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010317\共用\【09 業務別(共通)】11 山形空港概要作成\2025\★原稿\c ホームページ用\分割ファイル\"/>
    </mc:Choice>
  </mc:AlternateContent>
  <xr:revisionPtr revIDLastSave="0" documentId="13_ncr:1_{28BF48D0-B28D-4FEA-9F22-520E7E6061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着陸回数調" sheetId="2" r:id="rId1"/>
  </sheets>
  <definedNames>
    <definedName name="_xlnm.Print_Titles" localSheetId="0">着陸回数調!$1:$2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2" l="1"/>
  <c r="G64" i="2"/>
  <c r="F64" i="2"/>
  <c r="E64" i="2"/>
  <c r="D64" i="2"/>
  <c r="C64" i="2"/>
  <c r="B64" i="2"/>
  <c r="H62" i="2"/>
  <c r="H61" i="2"/>
  <c r="H59" i="2" l="1"/>
  <c r="H60" i="2" l="1"/>
  <c r="H57" i="2" l="1"/>
  <c r="H58" i="2" l="1"/>
  <c r="H56" i="2" l="1"/>
  <c r="H40" i="2"/>
  <c r="H55" i="2"/>
  <c r="H3" i="2"/>
  <c r="H5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4" i="2"/>
  <c r="H64" i="2" l="1"/>
</calcChain>
</file>

<file path=xl/sharedStrings.xml><?xml version="1.0" encoding="utf-8"?>
<sst xmlns="http://schemas.openxmlformats.org/spreadsheetml/2006/main" count="15" uniqueCount="15">
  <si>
    <t>チャーター便</t>
  </si>
  <si>
    <t>自衛隊機</t>
  </si>
  <si>
    <t>計</t>
  </si>
  <si>
    <t>合計</t>
  </si>
  <si>
    <t>定期便</t>
    <phoneticPr fontId="3"/>
  </si>
  <si>
    <t>米軍機</t>
    <phoneticPr fontId="3"/>
  </si>
  <si>
    <t>小型機</t>
    <phoneticPr fontId="3"/>
  </si>
  <si>
    <t>暦年</t>
    <rPh sb="0" eb="2">
      <t>レキネン</t>
    </rPh>
    <phoneticPr fontId="3"/>
  </si>
  <si>
    <t>昭和39</t>
    <rPh sb="0" eb="2">
      <t>ショウワ</t>
    </rPh>
    <phoneticPr fontId="3"/>
  </si>
  <si>
    <t>平成元</t>
    <rPh sb="0" eb="2">
      <t>ヘイセイ</t>
    </rPh>
    <phoneticPr fontId="3"/>
  </si>
  <si>
    <t>令和元</t>
    <rPh sb="0" eb="2">
      <t>レイワ</t>
    </rPh>
    <phoneticPr fontId="3"/>
  </si>
  <si>
    <t>ダイバート</t>
    <phoneticPr fontId="3"/>
  </si>
  <si>
    <t>・臨時便</t>
    <phoneticPr fontId="3"/>
  </si>
  <si>
    <t>その他</t>
    <rPh sb="2" eb="3">
      <t>タ</t>
    </rPh>
    <phoneticPr fontId="3"/>
  </si>
  <si>
    <t>※　平成21年の集計より、フェリー便(チャーター機フェリー便を含む)は、臨時便に含む</t>
    <rPh sb="2" eb="4">
      <t>ヘイセイ</t>
    </rPh>
    <rPh sb="6" eb="7">
      <t>ネン</t>
    </rPh>
    <rPh sb="8" eb="10">
      <t>シュウケイ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</si>
</sst>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￥-411]#,##0;[Red]&quot;-&quot;[$￥-411]#,##0"/>
    <numFmt numFmtId="177" formatCode="#,##0_);[Red]\(#,##0\)"/>
    <numFmt numFmtId="178" formatCode="#,##0_ "/>
  </numFmts>
  <fonts count="6" x14ac:knownFonts="1">
    <font>
      <sz val="11"/>
      <color theme="1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i/>
      <u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</cellStyleXfs>
  <cellXfs count="30">
    <xf numFmtId="0" fontId="0" fillId="0" borderId="0" xfId="0">
      <alignment vertical="center"/>
    </xf>
    <xf numFmtId="3" fontId="0" fillId="0" borderId="0" xfId="0" applyNumberFormat="1">
      <alignment vertical="center"/>
    </xf>
    <xf numFmtId="3" fontId="4" fillId="0" borderId="0" xfId="0" applyNumberFormat="1" applyFont="1">
      <alignment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3" fontId="5" fillId="3" borderId="14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3" fontId="5" fillId="3" borderId="15" xfId="0" applyNumberFormat="1" applyFont="1" applyFill="1" applyBorder="1" applyAlignment="1">
      <alignment horizontal="center" vertical="center"/>
    </xf>
    <xf numFmtId="177" fontId="5" fillId="0" borderId="17" xfId="0" applyNumberFormat="1" applyFont="1" applyBorder="1">
      <alignment vertical="center"/>
    </xf>
    <xf numFmtId="3" fontId="5" fillId="0" borderId="0" xfId="0" applyNumberFormat="1" applyFont="1">
      <alignment vertical="center"/>
    </xf>
    <xf numFmtId="3" fontId="5" fillId="3" borderId="1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8" fontId="5" fillId="0" borderId="11" xfId="0" applyNumberFormat="1" applyFont="1" applyBorder="1">
      <alignment vertical="center"/>
    </xf>
    <xf numFmtId="178" fontId="5" fillId="0" borderId="10" xfId="0" applyNumberFormat="1" applyFont="1" applyBorder="1">
      <alignment vertical="center"/>
    </xf>
    <xf numFmtId="178" fontId="5" fillId="0" borderId="16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8" fontId="5" fillId="0" borderId="1" xfId="0" applyNumberFormat="1" applyFont="1" applyBorder="1">
      <alignment vertical="center"/>
    </xf>
    <xf numFmtId="178" fontId="5" fillId="0" borderId="3" xfId="0" applyNumberFormat="1" applyFont="1" applyBorder="1">
      <alignment vertical="center"/>
    </xf>
    <xf numFmtId="178" fontId="5" fillId="0" borderId="4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8" fontId="5" fillId="0" borderId="6" xfId="0" applyNumberFormat="1" applyFont="1" applyBorder="1">
      <alignment vertical="center"/>
    </xf>
    <xf numFmtId="178" fontId="5" fillId="0" borderId="17" xfId="0" applyNumberFormat="1" applyFont="1" applyBorder="1">
      <alignment vertical="center"/>
    </xf>
    <xf numFmtId="178" fontId="5" fillId="0" borderId="18" xfId="0" applyNumberFormat="1" applyFont="1" applyBorder="1">
      <alignment vertical="center"/>
    </xf>
    <xf numFmtId="3" fontId="5" fillId="2" borderId="22" xfId="0" applyNumberFormat="1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 shrinkToFit="1"/>
    </xf>
    <xf numFmtId="3" fontId="5" fillId="2" borderId="21" xfId="0" applyNumberFormat="1" applyFont="1" applyFill="1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MI65"/>
  <sheetViews>
    <sheetView showGridLines="0" tabSelected="1" view="pageBreakPreview" zoomScale="98" zoomScaleNormal="100" zoomScaleSheetLayoutView="98" workbookViewId="0">
      <pane ySplit="2" topLeftCell="A21" activePane="bottomLeft" state="frozen"/>
      <selection pane="bottomLeft" activeCell="B64" sqref="B64"/>
    </sheetView>
  </sheetViews>
  <sheetFormatPr defaultRowHeight="14.4" x14ac:dyDescent="0.2"/>
  <cols>
    <col min="1" max="1" width="7.77734375" style="2" customWidth="1"/>
    <col min="2" max="8" width="11.33203125" style="2" customWidth="1"/>
    <col min="9" max="1023" width="10.77734375" style="1" customWidth="1"/>
  </cols>
  <sheetData>
    <row r="1" spans="1:8" s="1" customFormat="1" ht="14.25" customHeight="1" x14ac:dyDescent="0.2">
      <c r="A1" s="26" t="s">
        <v>7</v>
      </c>
      <c r="B1" s="27" t="s">
        <v>4</v>
      </c>
      <c r="C1" s="3" t="s">
        <v>11</v>
      </c>
      <c r="D1" s="28" t="s">
        <v>0</v>
      </c>
      <c r="E1" s="29" t="s">
        <v>1</v>
      </c>
      <c r="F1" s="29" t="s">
        <v>5</v>
      </c>
      <c r="G1" s="3" t="s">
        <v>13</v>
      </c>
      <c r="H1" s="25" t="s">
        <v>2</v>
      </c>
    </row>
    <row r="2" spans="1:8" s="1" customFormat="1" ht="14.25" customHeight="1" x14ac:dyDescent="0.2">
      <c r="A2" s="26"/>
      <c r="B2" s="27"/>
      <c r="C2" s="5" t="s">
        <v>12</v>
      </c>
      <c r="D2" s="28"/>
      <c r="E2" s="29"/>
      <c r="F2" s="29"/>
      <c r="G2" s="5" t="s">
        <v>6</v>
      </c>
      <c r="H2" s="25"/>
    </row>
    <row r="3" spans="1:8" s="1" customFormat="1" ht="14.25" customHeight="1" x14ac:dyDescent="0.2">
      <c r="A3" s="11" t="s">
        <v>8</v>
      </c>
      <c r="B3" s="13">
        <v>157</v>
      </c>
      <c r="C3" s="12"/>
      <c r="D3" s="12"/>
      <c r="E3" s="17">
        <v>44</v>
      </c>
      <c r="F3" s="12"/>
      <c r="G3" s="17">
        <v>1365</v>
      </c>
      <c r="H3" s="19">
        <f>SUM(B3:G3)</f>
        <v>1566</v>
      </c>
    </row>
    <row r="4" spans="1:8" s="1" customFormat="1" ht="14.25" customHeight="1" x14ac:dyDescent="0.2">
      <c r="A4" s="6">
        <v>40</v>
      </c>
      <c r="B4" s="14">
        <v>266</v>
      </c>
      <c r="C4" s="18">
        <v>25</v>
      </c>
      <c r="D4" s="7"/>
      <c r="E4" s="18">
        <v>90</v>
      </c>
      <c r="F4" s="7"/>
      <c r="G4" s="18">
        <v>1479</v>
      </c>
      <c r="H4" s="20">
        <f>SUM(B4:G4)</f>
        <v>1860</v>
      </c>
    </row>
    <row r="5" spans="1:8" s="1" customFormat="1" ht="14.25" customHeight="1" x14ac:dyDescent="0.2">
      <c r="A5" s="6">
        <v>41</v>
      </c>
      <c r="B5" s="14">
        <v>277</v>
      </c>
      <c r="C5" s="18">
        <v>22</v>
      </c>
      <c r="D5" s="7"/>
      <c r="E5" s="18">
        <v>115</v>
      </c>
      <c r="F5" s="7"/>
      <c r="G5" s="18">
        <v>1384</v>
      </c>
      <c r="H5" s="20">
        <f t="shared" ref="H5:H53" si="0">SUM(B5:G5)</f>
        <v>1798</v>
      </c>
    </row>
    <row r="6" spans="1:8" s="1" customFormat="1" ht="14.25" customHeight="1" x14ac:dyDescent="0.2">
      <c r="A6" s="6">
        <v>42</v>
      </c>
      <c r="B6" s="14">
        <v>275</v>
      </c>
      <c r="C6" s="18">
        <v>10</v>
      </c>
      <c r="D6" s="7"/>
      <c r="E6" s="18">
        <v>288</v>
      </c>
      <c r="F6" s="7"/>
      <c r="G6" s="18">
        <v>3601</v>
      </c>
      <c r="H6" s="20">
        <f t="shared" si="0"/>
        <v>4174</v>
      </c>
    </row>
    <row r="7" spans="1:8" s="1" customFormat="1" ht="14.25" customHeight="1" x14ac:dyDescent="0.2">
      <c r="A7" s="6">
        <v>43</v>
      </c>
      <c r="B7" s="14">
        <v>342</v>
      </c>
      <c r="C7" s="18">
        <v>31</v>
      </c>
      <c r="D7" s="7"/>
      <c r="E7" s="18">
        <v>197</v>
      </c>
      <c r="F7" s="7"/>
      <c r="G7" s="18">
        <v>5522</v>
      </c>
      <c r="H7" s="20">
        <f t="shared" si="0"/>
        <v>6092</v>
      </c>
    </row>
    <row r="8" spans="1:8" s="1" customFormat="1" ht="14.25" customHeight="1" x14ac:dyDescent="0.2">
      <c r="A8" s="6">
        <v>44</v>
      </c>
      <c r="B8" s="14">
        <v>501</v>
      </c>
      <c r="C8" s="18">
        <v>19</v>
      </c>
      <c r="D8" s="7"/>
      <c r="E8" s="18">
        <v>1947</v>
      </c>
      <c r="F8" s="7"/>
      <c r="G8" s="18">
        <v>3110</v>
      </c>
      <c r="H8" s="20">
        <f t="shared" si="0"/>
        <v>5577</v>
      </c>
    </row>
    <row r="9" spans="1:8" s="1" customFormat="1" ht="14.25" customHeight="1" x14ac:dyDescent="0.2">
      <c r="A9" s="6">
        <v>45</v>
      </c>
      <c r="B9" s="14">
        <v>652</v>
      </c>
      <c r="C9" s="18">
        <v>23</v>
      </c>
      <c r="D9" s="7"/>
      <c r="E9" s="18">
        <v>2721</v>
      </c>
      <c r="F9" s="7"/>
      <c r="G9" s="18">
        <v>1914</v>
      </c>
      <c r="H9" s="20">
        <f t="shared" si="0"/>
        <v>5310</v>
      </c>
    </row>
    <row r="10" spans="1:8" s="1" customFormat="1" ht="14.25" customHeight="1" x14ac:dyDescent="0.2">
      <c r="A10" s="6">
        <v>46</v>
      </c>
      <c r="B10" s="14">
        <v>709</v>
      </c>
      <c r="C10" s="18">
        <v>24</v>
      </c>
      <c r="D10" s="7"/>
      <c r="E10" s="18">
        <v>3136</v>
      </c>
      <c r="F10" s="7"/>
      <c r="G10" s="18">
        <v>1284</v>
      </c>
      <c r="H10" s="20">
        <f t="shared" si="0"/>
        <v>5153</v>
      </c>
    </row>
    <row r="11" spans="1:8" s="1" customFormat="1" ht="14.25" customHeight="1" x14ac:dyDescent="0.2">
      <c r="A11" s="6">
        <v>47</v>
      </c>
      <c r="B11" s="14">
        <v>700</v>
      </c>
      <c r="C11" s="18">
        <v>19</v>
      </c>
      <c r="D11" s="7"/>
      <c r="E11" s="18">
        <v>3058</v>
      </c>
      <c r="F11" s="7"/>
      <c r="G11" s="18">
        <v>1333</v>
      </c>
      <c r="H11" s="20">
        <f t="shared" si="0"/>
        <v>5110</v>
      </c>
    </row>
    <row r="12" spans="1:8" s="1" customFormat="1" ht="14.25" customHeight="1" x14ac:dyDescent="0.2">
      <c r="A12" s="6">
        <v>48</v>
      </c>
      <c r="B12" s="14">
        <v>689</v>
      </c>
      <c r="C12" s="18">
        <v>19</v>
      </c>
      <c r="D12" s="7"/>
      <c r="E12" s="18">
        <v>2947</v>
      </c>
      <c r="F12" s="7"/>
      <c r="G12" s="18">
        <v>1810</v>
      </c>
      <c r="H12" s="20">
        <f t="shared" si="0"/>
        <v>5465</v>
      </c>
    </row>
    <row r="13" spans="1:8" s="1" customFormat="1" ht="14.25" customHeight="1" x14ac:dyDescent="0.2">
      <c r="A13" s="6">
        <v>49</v>
      </c>
      <c r="B13" s="14">
        <v>668</v>
      </c>
      <c r="C13" s="18">
        <v>26</v>
      </c>
      <c r="D13" s="7"/>
      <c r="E13" s="18">
        <v>2177</v>
      </c>
      <c r="F13" s="7"/>
      <c r="G13" s="18">
        <v>1359</v>
      </c>
      <c r="H13" s="20">
        <f t="shared" si="0"/>
        <v>4230</v>
      </c>
    </row>
    <row r="14" spans="1:8" s="1" customFormat="1" ht="14.25" customHeight="1" x14ac:dyDescent="0.2">
      <c r="A14" s="6">
        <v>50</v>
      </c>
      <c r="B14" s="14">
        <v>646</v>
      </c>
      <c r="C14" s="18">
        <v>12</v>
      </c>
      <c r="D14" s="7"/>
      <c r="E14" s="18">
        <v>1515</v>
      </c>
      <c r="F14" s="7"/>
      <c r="G14" s="18">
        <v>1157</v>
      </c>
      <c r="H14" s="20">
        <f t="shared" si="0"/>
        <v>3330</v>
      </c>
    </row>
    <row r="15" spans="1:8" s="1" customFormat="1" ht="14.25" customHeight="1" x14ac:dyDescent="0.2">
      <c r="A15" s="6">
        <v>51</v>
      </c>
      <c r="B15" s="14">
        <v>599</v>
      </c>
      <c r="C15" s="18">
        <v>17</v>
      </c>
      <c r="D15" s="7"/>
      <c r="E15" s="18">
        <v>1375</v>
      </c>
      <c r="F15" s="7"/>
      <c r="G15" s="18">
        <v>1344</v>
      </c>
      <c r="H15" s="20">
        <f t="shared" si="0"/>
        <v>3335</v>
      </c>
    </row>
    <row r="16" spans="1:8" s="1" customFormat="1" ht="14.25" customHeight="1" x14ac:dyDescent="0.2">
      <c r="A16" s="6">
        <v>52</v>
      </c>
      <c r="B16" s="14">
        <v>603</v>
      </c>
      <c r="C16" s="18">
        <v>15</v>
      </c>
      <c r="D16" s="7"/>
      <c r="E16" s="18">
        <v>1387</v>
      </c>
      <c r="F16" s="7"/>
      <c r="G16" s="18">
        <v>1107</v>
      </c>
      <c r="H16" s="20">
        <f t="shared" si="0"/>
        <v>3112</v>
      </c>
    </row>
    <row r="17" spans="1:8" s="1" customFormat="1" ht="14.25" customHeight="1" x14ac:dyDescent="0.2">
      <c r="A17" s="6">
        <v>53</v>
      </c>
      <c r="B17" s="14">
        <v>653</v>
      </c>
      <c r="C17" s="18">
        <v>18</v>
      </c>
      <c r="D17" s="7"/>
      <c r="E17" s="18">
        <v>1299</v>
      </c>
      <c r="F17" s="7"/>
      <c r="G17" s="18">
        <v>836</v>
      </c>
      <c r="H17" s="20">
        <f t="shared" si="0"/>
        <v>2806</v>
      </c>
    </row>
    <row r="18" spans="1:8" s="1" customFormat="1" ht="14.25" customHeight="1" x14ac:dyDescent="0.2">
      <c r="A18" s="6">
        <v>54</v>
      </c>
      <c r="B18" s="14">
        <v>1009</v>
      </c>
      <c r="C18" s="18">
        <v>46</v>
      </c>
      <c r="D18" s="7"/>
      <c r="E18" s="18">
        <v>748</v>
      </c>
      <c r="F18" s="7"/>
      <c r="G18" s="18">
        <v>897</v>
      </c>
      <c r="H18" s="20">
        <f t="shared" si="0"/>
        <v>2700</v>
      </c>
    </row>
    <row r="19" spans="1:8" s="1" customFormat="1" ht="14.25" customHeight="1" x14ac:dyDescent="0.2">
      <c r="A19" s="6">
        <v>55</v>
      </c>
      <c r="B19" s="14">
        <v>1860</v>
      </c>
      <c r="C19" s="18">
        <v>81</v>
      </c>
      <c r="D19" s="7"/>
      <c r="E19" s="18">
        <v>421</v>
      </c>
      <c r="F19" s="7"/>
      <c r="G19" s="18">
        <v>711</v>
      </c>
      <c r="H19" s="20">
        <f t="shared" si="0"/>
        <v>3073</v>
      </c>
    </row>
    <row r="20" spans="1:8" s="1" customFormat="1" ht="14.25" customHeight="1" x14ac:dyDescent="0.2">
      <c r="A20" s="6">
        <v>56</v>
      </c>
      <c r="B20" s="14">
        <v>2125</v>
      </c>
      <c r="C20" s="18">
        <v>28</v>
      </c>
      <c r="D20" s="18">
        <v>2</v>
      </c>
      <c r="E20" s="18">
        <v>718</v>
      </c>
      <c r="F20" s="7"/>
      <c r="G20" s="18">
        <v>555</v>
      </c>
      <c r="H20" s="20">
        <f t="shared" si="0"/>
        <v>3428</v>
      </c>
    </row>
    <row r="21" spans="1:8" s="1" customFormat="1" ht="14.25" customHeight="1" x14ac:dyDescent="0.2">
      <c r="A21" s="6">
        <v>57</v>
      </c>
      <c r="B21" s="14">
        <v>2111</v>
      </c>
      <c r="C21" s="18">
        <v>80</v>
      </c>
      <c r="D21" s="7"/>
      <c r="E21" s="18">
        <v>901</v>
      </c>
      <c r="F21" s="7"/>
      <c r="G21" s="18">
        <v>541</v>
      </c>
      <c r="H21" s="20">
        <f t="shared" si="0"/>
        <v>3633</v>
      </c>
    </row>
    <row r="22" spans="1:8" s="1" customFormat="1" ht="14.25" customHeight="1" x14ac:dyDescent="0.2">
      <c r="A22" s="6">
        <v>58</v>
      </c>
      <c r="B22" s="14">
        <v>2244</v>
      </c>
      <c r="C22" s="18">
        <v>15</v>
      </c>
      <c r="D22" s="7"/>
      <c r="E22" s="18">
        <v>633</v>
      </c>
      <c r="F22" s="7"/>
      <c r="G22" s="18">
        <v>506</v>
      </c>
      <c r="H22" s="20">
        <f t="shared" si="0"/>
        <v>3398</v>
      </c>
    </row>
    <row r="23" spans="1:8" s="1" customFormat="1" ht="14.25" customHeight="1" x14ac:dyDescent="0.2">
      <c r="A23" s="6">
        <v>59</v>
      </c>
      <c r="B23" s="14">
        <v>2492</v>
      </c>
      <c r="C23" s="18">
        <v>34</v>
      </c>
      <c r="D23" s="18">
        <v>10</v>
      </c>
      <c r="E23" s="18">
        <v>853</v>
      </c>
      <c r="F23" s="7"/>
      <c r="G23" s="18">
        <v>713</v>
      </c>
      <c r="H23" s="20">
        <f t="shared" si="0"/>
        <v>4102</v>
      </c>
    </row>
    <row r="24" spans="1:8" s="1" customFormat="1" ht="14.25" customHeight="1" x14ac:dyDescent="0.2">
      <c r="A24" s="6">
        <v>60</v>
      </c>
      <c r="B24" s="14">
        <v>2838</v>
      </c>
      <c r="C24" s="18">
        <v>21</v>
      </c>
      <c r="D24" s="18">
        <v>8</v>
      </c>
      <c r="E24" s="18">
        <v>688</v>
      </c>
      <c r="F24" s="7"/>
      <c r="G24" s="18">
        <v>626</v>
      </c>
      <c r="H24" s="20">
        <f t="shared" si="0"/>
        <v>4181</v>
      </c>
    </row>
    <row r="25" spans="1:8" s="1" customFormat="1" ht="14.25" customHeight="1" x14ac:dyDescent="0.2">
      <c r="A25" s="6">
        <v>61</v>
      </c>
      <c r="B25" s="14">
        <v>2751</v>
      </c>
      <c r="C25" s="18">
        <v>14</v>
      </c>
      <c r="D25" s="18">
        <v>2</v>
      </c>
      <c r="E25" s="18">
        <v>282</v>
      </c>
      <c r="F25" s="7"/>
      <c r="G25" s="18">
        <v>643</v>
      </c>
      <c r="H25" s="20">
        <f t="shared" si="0"/>
        <v>3692</v>
      </c>
    </row>
    <row r="26" spans="1:8" s="1" customFormat="1" ht="14.25" customHeight="1" x14ac:dyDescent="0.2">
      <c r="A26" s="6">
        <v>62</v>
      </c>
      <c r="B26" s="14">
        <v>2828</v>
      </c>
      <c r="C26" s="18">
        <v>10</v>
      </c>
      <c r="D26" s="18">
        <v>13</v>
      </c>
      <c r="E26" s="18">
        <v>154</v>
      </c>
      <c r="F26" s="7"/>
      <c r="G26" s="18">
        <v>523</v>
      </c>
      <c r="H26" s="20">
        <f t="shared" si="0"/>
        <v>3528</v>
      </c>
    </row>
    <row r="27" spans="1:8" s="1" customFormat="1" ht="14.25" customHeight="1" x14ac:dyDescent="0.2">
      <c r="A27" s="6">
        <v>63</v>
      </c>
      <c r="B27" s="14">
        <v>2844</v>
      </c>
      <c r="C27" s="18">
        <v>1</v>
      </c>
      <c r="D27" s="18">
        <v>2</v>
      </c>
      <c r="E27" s="18">
        <v>145</v>
      </c>
      <c r="F27" s="7"/>
      <c r="G27" s="18">
        <v>656</v>
      </c>
      <c r="H27" s="20">
        <f t="shared" si="0"/>
        <v>3648</v>
      </c>
    </row>
    <row r="28" spans="1:8" s="1" customFormat="1" ht="14.25" customHeight="1" x14ac:dyDescent="0.2">
      <c r="A28" s="6" t="s">
        <v>9</v>
      </c>
      <c r="B28" s="14">
        <v>3173</v>
      </c>
      <c r="C28" s="18">
        <v>1</v>
      </c>
      <c r="D28" s="18">
        <v>16</v>
      </c>
      <c r="E28" s="18">
        <v>235</v>
      </c>
      <c r="F28" s="7"/>
      <c r="G28" s="18">
        <v>772</v>
      </c>
      <c r="H28" s="20">
        <f t="shared" si="0"/>
        <v>4197</v>
      </c>
    </row>
    <row r="29" spans="1:8" s="1" customFormat="1" ht="14.25" customHeight="1" x14ac:dyDescent="0.2">
      <c r="A29" s="6">
        <v>2</v>
      </c>
      <c r="B29" s="14">
        <v>3209</v>
      </c>
      <c r="C29" s="18">
        <v>4</v>
      </c>
      <c r="D29" s="18">
        <v>32</v>
      </c>
      <c r="E29" s="18">
        <v>158</v>
      </c>
      <c r="F29" s="7"/>
      <c r="G29" s="18">
        <v>949</v>
      </c>
      <c r="H29" s="20">
        <f t="shared" si="0"/>
        <v>4352</v>
      </c>
    </row>
    <row r="30" spans="1:8" s="1" customFormat="1" ht="14.25" customHeight="1" x14ac:dyDescent="0.2">
      <c r="A30" s="6">
        <v>3</v>
      </c>
      <c r="B30" s="14">
        <v>3199</v>
      </c>
      <c r="C30" s="18">
        <v>30</v>
      </c>
      <c r="D30" s="18">
        <v>29</v>
      </c>
      <c r="E30" s="18">
        <v>113</v>
      </c>
      <c r="F30" s="7"/>
      <c r="G30" s="18">
        <v>797</v>
      </c>
      <c r="H30" s="20">
        <f t="shared" si="0"/>
        <v>4168</v>
      </c>
    </row>
    <row r="31" spans="1:8" s="1" customFormat="1" ht="14.25" customHeight="1" x14ac:dyDescent="0.2">
      <c r="A31" s="6">
        <v>4</v>
      </c>
      <c r="B31" s="14">
        <v>3467</v>
      </c>
      <c r="C31" s="7"/>
      <c r="D31" s="18">
        <v>39</v>
      </c>
      <c r="E31" s="18">
        <v>134</v>
      </c>
      <c r="F31" s="7"/>
      <c r="G31" s="18">
        <v>781</v>
      </c>
      <c r="H31" s="20">
        <f t="shared" si="0"/>
        <v>4421</v>
      </c>
    </row>
    <row r="32" spans="1:8" s="1" customFormat="1" ht="14.25" customHeight="1" x14ac:dyDescent="0.2">
      <c r="A32" s="6">
        <v>5</v>
      </c>
      <c r="B32" s="14">
        <v>3306</v>
      </c>
      <c r="C32" s="18">
        <v>12</v>
      </c>
      <c r="D32" s="18">
        <v>35</v>
      </c>
      <c r="E32" s="18">
        <v>141</v>
      </c>
      <c r="F32" s="7"/>
      <c r="G32" s="18">
        <v>668</v>
      </c>
      <c r="H32" s="20">
        <f t="shared" si="0"/>
        <v>4162</v>
      </c>
    </row>
    <row r="33" spans="1:8" s="1" customFormat="1" ht="14.25" customHeight="1" x14ac:dyDescent="0.2">
      <c r="A33" s="6">
        <v>6</v>
      </c>
      <c r="B33" s="14">
        <v>3142</v>
      </c>
      <c r="C33" s="18">
        <v>12</v>
      </c>
      <c r="D33" s="18">
        <v>25</v>
      </c>
      <c r="E33" s="18">
        <v>204</v>
      </c>
      <c r="F33" s="7"/>
      <c r="G33" s="18">
        <v>659</v>
      </c>
      <c r="H33" s="20">
        <f t="shared" si="0"/>
        <v>4042</v>
      </c>
    </row>
    <row r="34" spans="1:8" s="1" customFormat="1" ht="14.25" customHeight="1" x14ac:dyDescent="0.2">
      <c r="A34" s="6">
        <v>7</v>
      </c>
      <c r="B34" s="14">
        <v>2983</v>
      </c>
      <c r="C34" s="18">
        <v>4</v>
      </c>
      <c r="D34" s="18">
        <v>28</v>
      </c>
      <c r="E34" s="18">
        <v>183</v>
      </c>
      <c r="F34" s="7"/>
      <c r="G34" s="18">
        <v>784</v>
      </c>
      <c r="H34" s="20">
        <f t="shared" si="0"/>
        <v>3982</v>
      </c>
    </row>
    <row r="35" spans="1:8" s="1" customFormat="1" ht="14.25" customHeight="1" x14ac:dyDescent="0.2">
      <c r="A35" s="6">
        <v>8</v>
      </c>
      <c r="B35" s="14">
        <v>3364</v>
      </c>
      <c r="C35" s="18">
        <v>9</v>
      </c>
      <c r="D35" s="18">
        <v>20</v>
      </c>
      <c r="E35" s="18">
        <v>237</v>
      </c>
      <c r="F35" s="7"/>
      <c r="G35" s="18">
        <v>771</v>
      </c>
      <c r="H35" s="20">
        <f t="shared" si="0"/>
        <v>4401</v>
      </c>
    </row>
    <row r="36" spans="1:8" s="1" customFormat="1" ht="14.25" customHeight="1" x14ac:dyDescent="0.2">
      <c r="A36" s="6">
        <v>9</v>
      </c>
      <c r="B36" s="14">
        <v>3217</v>
      </c>
      <c r="C36" s="18">
        <v>8</v>
      </c>
      <c r="D36" s="18">
        <v>22</v>
      </c>
      <c r="E36" s="18">
        <v>329</v>
      </c>
      <c r="F36" s="7"/>
      <c r="G36" s="18">
        <v>774</v>
      </c>
      <c r="H36" s="20">
        <f t="shared" si="0"/>
        <v>4350</v>
      </c>
    </row>
    <row r="37" spans="1:8" s="1" customFormat="1" ht="14.25" customHeight="1" x14ac:dyDescent="0.2">
      <c r="A37" s="6">
        <v>10</v>
      </c>
      <c r="B37" s="14">
        <v>2593</v>
      </c>
      <c r="C37" s="18">
        <v>16</v>
      </c>
      <c r="D37" s="18">
        <v>18</v>
      </c>
      <c r="E37" s="18">
        <v>145</v>
      </c>
      <c r="F37" s="7"/>
      <c r="G37" s="18">
        <v>969</v>
      </c>
      <c r="H37" s="20">
        <f t="shared" si="0"/>
        <v>3741</v>
      </c>
    </row>
    <row r="38" spans="1:8" s="1" customFormat="1" ht="14.25" customHeight="1" x14ac:dyDescent="0.2">
      <c r="A38" s="6">
        <v>11</v>
      </c>
      <c r="B38" s="14">
        <v>2411</v>
      </c>
      <c r="C38" s="18">
        <v>9</v>
      </c>
      <c r="D38" s="18">
        <v>7</v>
      </c>
      <c r="E38" s="18">
        <v>200</v>
      </c>
      <c r="F38" s="7"/>
      <c r="G38" s="18">
        <v>994</v>
      </c>
      <c r="H38" s="20">
        <f t="shared" si="0"/>
        <v>3621</v>
      </c>
    </row>
    <row r="39" spans="1:8" s="1" customFormat="1" ht="14.25" customHeight="1" x14ac:dyDescent="0.2">
      <c r="A39" s="6">
        <v>12</v>
      </c>
      <c r="B39" s="14">
        <v>2265</v>
      </c>
      <c r="C39" s="18">
        <v>4</v>
      </c>
      <c r="D39" s="18">
        <v>8</v>
      </c>
      <c r="E39" s="18">
        <v>193</v>
      </c>
      <c r="F39" s="7"/>
      <c r="G39" s="18">
        <v>939</v>
      </c>
      <c r="H39" s="20">
        <f t="shared" si="0"/>
        <v>3409</v>
      </c>
    </row>
    <row r="40" spans="1:8" s="1" customFormat="1" ht="14.25" customHeight="1" x14ac:dyDescent="0.2">
      <c r="A40" s="6">
        <v>13</v>
      </c>
      <c r="B40" s="14">
        <v>2243</v>
      </c>
      <c r="C40" s="18">
        <v>19</v>
      </c>
      <c r="D40" s="18">
        <v>29</v>
      </c>
      <c r="E40" s="18">
        <v>181</v>
      </c>
      <c r="F40" s="7"/>
      <c r="G40" s="18">
        <v>983</v>
      </c>
      <c r="H40" s="20">
        <f>SUM(B40:G40)</f>
        <v>3455</v>
      </c>
    </row>
    <row r="41" spans="1:8" s="1" customFormat="1" ht="14.25" customHeight="1" x14ac:dyDescent="0.2">
      <c r="A41" s="6">
        <v>14</v>
      </c>
      <c r="B41" s="14">
        <v>1756</v>
      </c>
      <c r="C41" s="7"/>
      <c r="D41" s="18">
        <v>16</v>
      </c>
      <c r="E41" s="18">
        <v>156</v>
      </c>
      <c r="F41" s="7"/>
      <c r="G41" s="18">
        <v>1047</v>
      </c>
      <c r="H41" s="20">
        <f t="shared" si="0"/>
        <v>2975</v>
      </c>
    </row>
    <row r="42" spans="1:8" s="1" customFormat="1" ht="14.25" customHeight="1" x14ac:dyDescent="0.2">
      <c r="A42" s="6">
        <v>15</v>
      </c>
      <c r="B42" s="14">
        <v>2323</v>
      </c>
      <c r="C42" s="7"/>
      <c r="D42" s="18">
        <v>4</v>
      </c>
      <c r="E42" s="18">
        <v>222</v>
      </c>
      <c r="F42" s="7"/>
      <c r="G42" s="18">
        <v>1085</v>
      </c>
      <c r="H42" s="20">
        <f t="shared" si="0"/>
        <v>3634</v>
      </c>
    </row>
    <row r="43" spans="1:8" s="1" customFormat="1" ht="14.25" customHeight="1" x14ac:dyDescent="0.2">
      <c r="A43" s="6">
        <v>16</v>
      </c>
      <c r="B43" s="14">
        <v>2587</v>
      </c>
      <c r="C43" s="18">
        <v>5</v>
      </c>
      <c r="D43" s="18">
        <v>18</v>
      </c>
      <c r="E43" s="18">
        <v>119</v>
      </c>
      <c r="F43" s="7"/>
      <c r="G43" s="18">
        <v>1146</v>
      </c>
      <c r="H43" s="20">
        <f t="shared" si="0"/>
        <v>3875</v>
      </c>
    </row>
    <row r="44" spans="1:8" s="1" customFormat="1" ht="14.25" customHeight="1" x14ac:dyDescent="0.2">
      <c r="A44" s="6">
        <v>17</v>
      </c>
      <c r="B44" s="14">
        <v>2551</v>
      </c>
      <c r="C44" s="18">
        <v>3</v>
      </c>
      <c r="D44" s="18">
        <v>10</v>
      </c>
      <c r="E44" s="18">
        <v>82</v>
      </c>
      <c r="F44" s="7"/>
      <c r="G44" s="18">
        <v>1004</v>
      </c>
      <c r="H44" s="20">
        <f t="shared" si="0"/>
        <v>3650</v>
      </c>
    </row>
    <row r="45" spans="1:8" s="1" customFormat="1" ht="14.25" customHeight="1" x14ac:dyDescent="0.2">
      <c r="A45" s="6">
        <v>18</v>
      </c>
      <c r="B45" s="14">
        <v>2535</v>
      </c>
      <c r="C45" s="18">
        <v>6</v>
      </c>
      <c r="D45" s="18">
        <v>9</v>
      </c>
      <c r="E45" s="18">
        <v>27</v>
      </c>
      <c r="F45" s="7"/>
      <c r="G45" s="18">
        <v>1034</v>
      </c>
      <c r="H45" s="20">
        <f t="shared" si="0"/>
        <v>3611</v>
      </c>
    </row>
    <row r="46" spans="1:8" s="1" customFormat="1" ht="14.25" customHeight="1" x14ac:dyDescent="0.2">
      <c r="A46" s="6">
        <v>19</v>
      </c>
      <c r="B46" s="14">
        <v>2534</v>
      </c>
      <c r="C46" s="18">
        <v>8</v>
      </c>
      <c r="D46" s="18">
        <v>4</v>
      </c>
      <c r="E46" s="18">
        <v>18</v>
      </c>
      <c r="F46" s="7"/>
      <c r="G46" s="18">
        <v>1049</v>
      </c>
      <c r="H46" s="20">
        <f t="shared" si="0"/>
        <v>3613</v>
      </c>
    </row>
    <row r="47" spans="1:8" s="1" customFormat="1" ht="14.25" customHeight="1" x14ac:dyDescent="0.2">
      <c r="A47" s="6">
        <v>20</v>
      </c>
      <c r="B47" s="14">
        <v>2541</v>
      </c>
      <c r="C47" s="18">
        <v>4</v>
      </c>
      <c r="D47" s="18">
        <v>8</v>
      </c>
      <c r="E47" s="18">
        <v>12</v>
      </c>
      <c r="F47" s="7"/>
      <c r="G47" s="18">
        <v>1042</v>
      </c>
      <c r="H47" s="20">
        <f t="shared" si="0"/>
        <v>3607</v>
      </c>
    </row>
    <row r="48" spans="1:8" s="1" customFormat="1" ht="14.25" customHeight="1" x14ac:dyDescent="0.2">
      <c r="A48" s="6">
        <v>21</v>
      </c>
      <c r="B48" s="14">
        <v>2464</v>
      </c>
      <c r="C48" s="18">
        <v>7</v>
      </c>
      <c r="D48" s="18">
        <v>14</v>
      </c>
      <c r="E48" s="18">
        <v>13</v>
      </c>
      <c r="F48" s="7"/>
      <c r="G48" s="18">
        <v>1005</v>
      </c>
      <c r="H48" s="20">
        <f t="shared" si="0"/>
        <v>3503</v>
      </c>
    </row>
    <row r="49" spans="1:8" s="1" customFormat="1" ht="14.25" customHeight="1" x14ac:dyDescent="0.2">
      <c r="A49" s="6">
        <v>22</v>
      </c>
      <c r="B49" s="14">
        <v>2054</v>
      </c>
      <c r="C49" s="18">
        <v>9</v>
      </c>
      <c r="D49" s="18">
        <v>26</v>
      </c>
      <c r="E49" s="18">
        <v>23</v>
      </c>
      <c r="F49" s="7"/>
      <c r="G49" s="18">
        <v>931</v>
      </c>
      <c r="H49" s="20">
        <f t="shared" si="0"/>
        <v>3043</v>
      </c>
    </row>
    <row r="50" spans="1:8" s="1" customFormat="1" ht="14.25" customHeight="1" x14ac:dyDescent="0.2">
      <c r="A50" s="6">
        <v>23</v>
      </c>
      <c r="B50" s="14">
        <v>1447</v>
      </c>
      <c r="C50" s="18">
        <v>674</v>
      </c>
      <c r="D50" s="18">
        <v>3</v>
      </c>
      <c r="E50" s="18">
        <v>25</v>
      </c>
      <c r="F50" s="18">
        <v>79</v>
      </c>
      <c r="G50" s="18">
        <v>1177</v>
      </c>
      <c r="H50" s="20">
        <f t="shared" si="0"/>
        <v>3405</v>
      </c>
    </row>
    <row r="51" spans="1:8" s="1" customFormat="1" ht="14.25" customHeight="1" x14ac:dyDescent="0.2">
      <c r="A51" s="6">
        <v>24</v>
      </c>
      <c r="B51" s="14">
        <v>1451</v>
      </c>
      <c r="C51" s="18">
        <v>9</v>
      </c>
      <c r="D51" s="18">
        <v>15</v>
      </c>
      <c r="E51" s="18">
        <v>12</v>
      </c>
      <c r="F51" s="7"/>
      <c r="G51" s="18">
        <v>892</v>
      </c>
      <c r="H51" s="20">
        <f t="shared" si="0"/>
        <v>2379</v>
      </c>
    </row>
    <row r="52" spans="1:8" s="1" customFormat="1" ht="14.25" customHeight="1" x14ac:dyDescent="0.2">
      <c r="A52" s="6">
        <v>25</v>
      </c>
      <c r="B52" s="14">
        <v>1448</v>
      </c>
      <c r="C52" s="18">
        <v>2</v>
      </c>
      <c r="D52" s="18">
        <v>12</v>
      </c>
      <c r="E52" s="18">
        <v>23</v>
      </c>
      <c r="F52" s="7"/>
      <c r="G52" s="18">
        <v>970</v>
      </c>
      <c r="H52" s="20">
        <f t="shared" si="0"/>
        <v>2455</v>
      </c>
    </row>
    <row r="53" spans="1:8" s="1" customFormat="1" ht="14.25" customHeight="1" x14ac:dyDescent="0.2">
      <c r="A53" s="6">
        <v>26</v>
      </c>
      <c r="B53" s="14">
        <v>1993</v>
      </c>
      <c r="C53" s="18">
        <v>7</v>
      </c>
      <c r="D53" s="18">
        <v>20</v>
      </c>
      <c r="E53" s="18">
        <v>22</v>
      </c>
      <c r="F53" s="7"/>
      <c r="G53" s="18">
        <v>904</v>
      </c>
      <c r="H53" s="20">
        <f t="shared" si="0"/>
        <v>2946</v>
      </c>
    </row>
    <row r="54" spans="1:8" s="1" customFormat="1" ht="14.25" customHeight="1" x14ac:dyDescent="0.2">
      <c r="A54" s="6">
        <v>27</v>
      </c>
      <c r="B54" s="14">
        <v>2175</v>
      </c>
      <c r="C54" s="18">
        <v>12</v>
      </c>
      <c r="D54" s="18">
        <v>19</v>
      </c>
      <c r="E54" s="18">
        <v>28</v>
      </c>
      <c r="F54" s="7"/>
      <c r="G54" s="18">
        <v>1170</v>
      </c>
      <c r="H54" s="20">
        <f t="shared" ref="H54:H60" si="1">SUM(B54:G54)</f>
        <v>3404</v>
      </c>
    </row>
    <row r="55" spans="1:8" s="1" customFormat="1" ht="14.25" customHeight="1" x14ac:dyDescent="0.2">
      <c r="A55" s="6">
        <v>28</v>
      </c>
      <c r="B55" s="14">
        <v>2432</v>
      </c>
      <c r="C55" s="18">
        <v>13</v>
      </c>
      <c r="D55" s="18">
        <v>46</v>
      </c>
      <c r="E55" s="18">
        <v>20</v>
      </c>
      <c r="F55" s="7"/>
      <c r="G55" s="18">
        <v>1061</v>
      </c>
      <c r="H55" s="20">
        <f t="shared" si="1"/>
        <v>3572</v>
      </c>
    </row>
    <row r="56" spans="1:8" s="1" customFormat="1" ht="14.25" customHeight="1" x14ac:dyDescent="0.2">
      <c r="A56" s="6">
        <v>29</v>
      </c>
      <c r="B56" s="14">
        <v>2797</v>
      </c>
      <c r="C56" s="18">
        <v>8</v>
      </c>
      <c r="D56" s="18">
        <v>15</v>
      </c>
      <c r="E56" s="18">
        <v>3</v>
      </c>
      <c r="F56" s="7"/>
      <c r="G56" s="18">
        <v>1168</v>
      </c>
      <c r="H56" s="20">
        <f t="shared" si="1"/>
        <v>3991</v>
      </c>
    </row>
    <row r="57" spans="1:8" s="1" customFormat="1" ht="14.25" customHeight="1" x14ac:dyDescent="0.2">
      <c r="A57" s="6">
        <v>30</v>
      </c>
      <c r="B57" s="14">
        <v>2870</v>
      </c>
      <c r="C57" s="18">
        <v>11</v>
      </c>
      <c r="D57" s="18">
        <v>62</v>
      </c>
      <c r="E57" s="18">
        <v>4</v>
      </c>
      <c r="F57" s="7"/>
      <c r="G57" s="18">
        <v>1367</v>
      </c>
      <c r="H57" s="20">
        <f t="shared" si="1"/>
        <v>4314</v>
      </c>
    </row>
    <row r="58" spans="1:8" s="1" customFormat="1" ht="14.25" customHeight="1" x14ac:dyDescent="0.2">
      <c r="A58" s="6" t="s">
        <v>10</v>
      </c>
      <c r="B58" s="14">
        <v>2888</v>
      </c>
      <c r="C58" s="18">
        <v>8</v>
      </c>
      <c r="D58" s="18">
        <v>116</v>
      </c>
      <c r="E58" s="18">
        <v>13</v>
      </c>
      <c r="F58" s="7"/>
      <c r="G58" s="18">
        <v>1410</v>
      </c>
      <c r="H58" s="20">
        <f t="shared" si="1"/>
        <v>4435</v>
      </c>
    </row>
    <row r="59" spans="1:8" s="1" customFormat="1" ht="14.25" customHeight="1" x14ac:dyDescent="0.2">
      <c r="A59" s="6">
        <v>2</v>
      </c>
      <c r="B59" s="14">
        <v>1773</v>
      </c>
      <c r="C59" s="18">
        <v>7</v>
      </c>
      <c r="D59" s="18">
        <v>33</v>
      </c>
      <c r="E59" s="18">
        <v>3</v>
      </c>
      <c r="F59" s="7"/>
      <c r="G59" s="18">
        <v>1431</v>
      </c>
      <c r="H59" s="20">
        <f t="shared" ref="H59" si="2">SUM(B59:G59)</f>
        <v>3247</v>
      </c>
    </row>
    <row r="60" spans="1:8" s="1" customFormat="1" ht="14.25" customHeight="1" x14ac:dyDescent="0.2">
      <c r="A60" s="6">
        <v>3</v>
      </c>
      <c r="B60" s="14">
        <v>1997</v>
      </c>
      <c r="C60" s="18">
        <v>36</v>
      </c>
      <c r="D60" s="18">
        <v>12</v>
      </c>
      <c r="E60" s="18">
        <v>1</v>
      </c>
      <c r="F60" s="18">
        <v>6</v>
      </c>
      <c r="G60" s="18">
        <v>1162</v>
      </c>
      <c r="H60" s="20">
        <f t="shared" si="1"/>
        <v>3214</v>
      </c>
    </row>
    <row r="61" spans="1:8" s="1" customFormat="1" ht="14.25" customHeight="1" x14ac:dyDescent="0.2">
      <c r="A61" s="6">
        <v>4</v>
      </c>
      <c r="B61" s="14">
        <v>2805</v>
      </c>
      <c r="C61" s="18">
        <v>40</v>
      </c>
      <c r="D61" s="18">
        <v>13</v>
      </c>
      <c r="E61" s="18">
        <v>2</v>
      </c>
      <c r="F61" s="7"/>
      <c r="G61" s="18">
        <v>1189</v>
      </c>
      <c r="H61" s="20">
        <f>SUM(B61:G61)</f>
        <v>4049</v>
      </c>
    </row>
    <row r="62" spans="1:8" s="1" customFormat="1" ht="14.25" customHeight="1" x14ac:dyDescent="0.2">
      <c r="A62" s="8">
        <v>5</v>
      </c>
      <c r="B62" s="16">
        <v>2890</v>
      </c>
      <c r="C62" s="23">
        <v>12</v>
      </c>
      <c r="D62" s="23">
        <v>32</v>
      </c>
      <c r="E62" s="23">
        <v>3</v>
      </c>
      <c r="F62" s="9"/>
      <c r="G62" s="23">
        <v>1288</v>
      </c>
      <c r="H62" s="24">
        <f>SUM(B62:G62)</f>
        <v>4225</v>
      </c>
    </row>
    <row r="63" spans="1:8" s="1" customFormat="1" ht="14.25" customHeight="1" x14ac:dyDescent="0.2">
      <c r="A63" s="8">
        <v>6</v>
      </c>
      <c r="B63" s="16">
        <v>2899</v>
      </c>
      <c r="C63" s="23">
        <v>10</v>
      </c>
      <c r="D63" s="23">
        <v>41</v>
      </c>
      <c r="E63" s="23">
        <v>4</v>
      </c>
      <c r="F63" s="9"/>
      <c r="G63" s="23">
        <v>1294</v>
      </c>
      <c r="H63" s="24">
        <f>SUM(B63:G63)</f>
        <v>4248</v>
      </c>
    </row>
    <row r="64" spans="1:8" s="1" customFormat="1" ht="14.25" customHeight="1" x14ac:dyDescent="0.2">
      <c r="A64" s="4" t="s">
        <v>3</v>
      </c>
      <c r="B64" s="15">
        <f>SUM(B3:B63)</f>
        <v>122621</v>
      </c>
      <c r="C64" s="21">
        <f t="shared" ref="C64:H64" si="3">SUM(C3:C63)</f>
        <v>1629</v>
      </c>
      <c r="D64" s="21">
        <f t="shared" si="3"/>
        <v>893</v>
      </c>
      <c r="E64" s="21">
        <f t="shared" si="3"/>
        <v>31127</v>
      </c>
      <c r="F64" s="21">
        <f t="shared" si="3"/>
        <v>85</v>
      </c>
      <c r="G64" s="21">
        <f t="shared" si="3"/>
        <v>71642</v>
      </c>
      <c r="H64" s="22">
        <f t="shared" si="3"/>
        <v>227997</v>
      </c>
    </row>
    <row r="65" spans="1:8" ht="13.2" x14ac:dyDescent="0.2">
      <c r="A65" s="10" t="s">
        <v>14</v>
      </c>
      <c r="B65" s="10"/>
      <c r="C65" s="10"/>
      <c r="D65" s="10"/>
      <c r="E65" s="10"/>
      <c r="F65" s="10"/>
      <c r="G65" s="10"/>
      <c r="H65" s="10"/>
    </row>
  </sheetData>
  <mergeCells count="6">
    <mergeCell ref="H1:H2"/>
    <mergeCell ref="A1:A2"/>
    <mergeCell ref="B1:B2"/>
    <mergeCell ref="D1:D2"/>
    <mergeCell ref="E1:E2"/>
    <mergeCell ref="F1:F2"/>
  </mergeCells>
  <phoneticPr fontId="3"/>
  <printOptions horizontalCentered="1"/>
  <pageMargins left="0.78740157480314965" right="0.78740157480314965" top="1.1811023622047245" bottom="0.59055118110236227" header="0.39370078740157483" footer="0.39370078740157483"/>
  <pageSetup paperSize="9" firstPageNumber="31" fitToWidth="0" fitToHeight="0" pageOrder="overThenDown" orientation="portrait" r:id="rId1"/>
  <headerFooter differentFirst="1" scaleWithDoc="0">
    <firstHeader>&amp;C&amp;"HG創英角ｺﾞｼｯｸUB,標準"&amp;20 ９ 使用形態別着陸回数調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file:///C:/Documents%20and%20Settings/user/Application%20Data/OpenOffice.org/3/user/template/Calc標準.ots</Template>
  <TotalTime>529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着陸回数調</vt:lpstr>
      <vt:lpstr>着陸回数調!Print_Titles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 使用形態別着陸回数調</dc:title>
  <dc:creator>user</dc:creator>
  <cp:lastModifiedBy>丹野晴香</cp:lastModifiedBy>
  <cp:revision>29</cp:revision>
  <cp:lastPrinted>2025-11-04T10:04:32Z</cp:lastPrinted>
  <dcterms:created xsi:type="dcterms:W3CDTF">2012-02-02T11:38:44Z</dcterms:created>
  <dcterms:modified xsi:type="dcterms:W3CDTF">2025-11-12T10:53:27Z</dcterms:modified>
</cp:coreProperties>
</file>