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最終（チェック後修正済）\"/>
    </mc:Choice>
  </mc:AlternateContent>
  <xr:revisionPtr revIDLastSave="0" documentId="13_ncr:1_{28F2E97A-C018-4518-9BE2-BE872D80903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NAV000" sheetId="1" state="hidden" r:id="rId1"/>
    <sheet name="専修学校公立 " sheetId="10" r:id="rId2"/>
    <sheet name="専修学校私立" sheetId="8" r:id="rId3"/>
    <sheet name="各種学校" sheetId="9" r:id="rId4"/>
  </sheets>
  <definedNames>
    <definedName name="Excel_BuiltIn_Print_Area_2">#REF!</definedName>
    <definedName name="Excel_BuiltIn_Print_Area_6">#REF!</definedName>
    <definedName name="Excel_BuiltIn_Print_Area_7">#REF!</definedName>
    <definedName name="_xlnm.Print_Area" localSheetId="3">各種学校!$A$1:$N$14</definedName>
    <definedName name="_xlnm.Print_Area" localSheetId="1">'専修学校公立 '!$A$1:$O$34</definedName>
    <definedName name="_xlnm.Print_Area" localSheetId="2">専修学校私立!$A$1:$O$68</definedName>
    <definedName name="_xlnm.Print_Titles" localSheetId="2">専修学校私立!$2:$4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0" l="1"/>
  <c r="M23" i="10"/>
  <c r="J23" i="10"/>
  <c r="O67" i="8"/>
  <c r="N67" i="8"/>
  <c r="M67" i="8"/>
  <c r="L67" i="8"/>
  <c r="K67" i="8"/>
  <c r="J67" i="8"/>
  <c r="N14" i="9" l="1"/>
  <c r="M14" i="9"/>
  <c r="L14" i="9"/>
  <c r="K14" i="9"/>
  <c r="J14" i="9"/>
  <c r="I14" i="9"/>
  <c r="O23" i="10" l="1"/>
  <c r="K23" i="10"/>
  <c r="L23" i="10"/>
</calcChain>
</file>

<file path=xl/sharedStrings.xml><?xml version="1.0" encoding="utf-8"?>
<sst xmlns="http://schemas.openxmlformats.org/spreadsheetml/2006/main" count="312" uniqueCount="222">
  <si>
    <t>番</t>
  </si>
  <si>
    <t>学校</t>
  </si>
  <si>
    <t>調査</t>
  </si>
  <si>
    <t>学校名</t>
  </si>
  <si>
    <t>所在地</t>
  </si>
  <si>
    <t>電話</t>
  </si>
  <si>
    <t>課　程</t>
  </si>
  <si>
    <t>生</t>
  </si>
  <si>
    <t>徒</t>
  </si>
  <si>
    <t>数</t>
  </si>
  <si>
    <t>職員数</t>
  </si>
  <si>
    <t>号</t>
  </si>
  <si>
    <t>番号</t>
  </si>
  <si>
    <t>計</t>
  </si>
  <si>
    <t>男</t>
  </si>
  <si>
    <t>女</t>
  </si>
  <si>
    <t>本務</t>
  </si>
  <si>
    <t>兼務</t>
  </si>
  <si>
    <t xml:space="preserve"> 　学　科</t>
  </si>
  <si>
    <t>郵便番号</t>
  </si>
  <si>
    <t>　専 修 学 校（公　立）</t>
    <rPh sb="9" eb="10">
      <t>コウ</t>
    </rPh>
    <phoneticPr fontId="7"/>
  </si>
  <si>
    <t>稲作経営学科（昼）</t>
  </si>
  <si>
    <t>8735</t>
  </si>
  <si>
    <t>新庄市大字角沢1366</t>
  </si>
  <si>
    <t>996-0052</t>
  </si>
  <si>
    <t>農業専門</t>
  </si>
  <si>
    <t>果樹経営学科（昼）</t>
  </si>
  <si>
    <t>畜産経営学科（昼）</t>
  </si>
  <si>
    <t>農産加工経営学科（昼）</t>
  </si>
  <si>
    <t>校長</t>
    <phoneticPr fontId="7"/>
  </si>
  <si>
    <t>　   教 員 数</t>
    <phoneticPr fontId="7"/>
  </si>
  <si>
    <t>　専 修 学 校（独立行政法人）</t>
    <rPh sb="9" eb="11">
      <t>ドクリツ</t>
    </rPh>
    <rPh sb="11" eb="13">
      <t>ギョウセイ</t>
    </rPh>
    <rPh sb="13" eb="15">
      <t>ホウジン</t>
    </rPh>
    <phoneticPr fontId="7"/>
  </si>
  <si>
    <t>　     教 員 数</t>
    <phoneticPr fontId="7"/>
  </si>
  <si>
    <t>8530</t>
  </si>
  <si>
    <t>山形病院附属看護学校</t>
  </si>
  <si>
    <t>山形市行才126-2</t>
  </si>
  <si>
    <t>990-0876</t>
  </si>
  <si>
    <t>医療専門</t>
  </si>
  <si>
    <t>看護科（昼）</t>
  </si>
  <si>
    <t>8524</t>
  </si>
  <si>
    <t>山形市立病院済生館高等看護学院</t>
  </si>
  <si>
    <t>山形市七日町1-3-26</t>
  </si>
  <si>
    <t>990-8533</t>
  </si>
  <si>
    <t>023(634)7125</t>
  </si>
  <si>
    <t>8951</t>
  </si>
  <si>
    <t>鶴岡市立荘内看護専門学校</t>
  </si>
  <si>
    <t>0235(22)1919</t>
  </si>
  <si>
    <t xml:space="preserve">9036 </t>
  </si>
  <si>
    <t>酒田市立酒田看護専門学校</t>
  </si>
  <si>
    <t>酒田市中町3-7-16</t>
  </si>
  <si>
    <t>998-0044</t>
  </si>
  <si>
    <t>0234(24)2260</t>
  </si>
  <si>
    <t>　専 修 学 校（私　立）</t>
    <phoneticPr fontId="7"/>
  </si>
  <si>
    <t>ﾋﾞｼﾞｭｱﾙﾃﾞｻﾞｲﾝ科（昼）</t>
  </si>
  <si>
    <t>山形デザイン専門学校</t>
  </si>
  <si>
    <t>山形市六日町5-26</t>
  </si>
  <si>
    <t>990-0054</t>
  </si>
  <si>
    <t>023(631)3572</t>
  </si>
  <si>
    <t>加藤　静子</t>
  </si>
  <si>
    <t>文化教養専門</t>
  </si>
  <si>
    <t>環境デザイン科（昼）</t>
  </si>
  <si>
    <t>山形歯科専門学校</t>
  </si>
  <si>
    <t>山形市十日町2-4-35</t>
  </si>
  <si>
    <t>990-0031</t>
  </si>
  <si>
    <t>023(624)8935</t>
  </si>
  <si>
    <t>歯科衛生士科（昼）</t>
  </si>
  <si>
    <t>調理師科（昼）</t>
  </si>
  <si>
    <t>山形調理師専門学校</t>
  </si>
  <si>
    <t>山形市六日町7-42</t>
  </si>
  <si>
    <t>023(641)8345</t>
  </si>
  <si>
    <t>衛生専門</t>
  </si>
  <si>
    <t>調理高度技術科（昼）</t>
  </si>
  <si>
    <t>山形美容専門学校</t>
  </si>
  <si>
    <t>山形市薬師町1-4-25</t>
  </si>
  <si>
    <t>990-0053</t>
  </si>
  <si>
    <t>023(632)0167</t>
  </si>
  <si>
    <t>美容科（昼）</t>
  </si>
  <si>
    <t>工業専門</t>
  </si>
  <si>
    <t>専門学校山形V.カレッジ</t>
  </si>
  <si>
    <t>山形市清住町1-4-41</t>
  </si>
  <si>
    <t>990-0834</t>
  </si>
  <si>
    <t>023(644)1122</t>
  </si>
  <si>
    <t>商業実務専門</t>
  </si>
  <si>
    <t>公務員科（昼）</t>
  </si>
  <si>
    <t>アロマケアサポート科（通信）</t>
    <rPh sb="9" eb="10">
      <t>カ</t>
    </rPh>
    <rPh sb="11" eb="13">
      <t>ツウシン</t>
    </rPh>
    <phoneticPr fontId="7"/>
  </si>
  <si>
    <t>看護学科（昼）</t>
    <rPh sb="2" eb="3">
      <t>ガク</t>
    </rPh>
    <phoneticPr fontId="7"/>
  </si>
  <si>
    <t>山形厚生看護学校</t>
  </si>
  <si>
    <t>山形市蔵王半郷字八森959</t>
  </si>
  <si>
    <t>990-2305</t>
  </si>
  <si>
    <t>023(688)6258</t>
  </si>
  <si>
    <t>山形医療技術専門学校</t>
  </si>
  <si>
    <t>山形市前明石字水下367</t>
  </si>
  <si>
    <t>990-2352</t>
  </si>
  <si>
    <t>023(645)1123</t>
  </si>
  <si>
    <t>山形市旅篭町3-2-14</t>
  </si>
  <si>
    <t>990-0047</t>
  </si>
  <si>
    <t>023(625)4475</t>
  </si>
  <si>
    <t>介護福祉科（昼）</t>
  </si>
  <si>
    <t>服飾・家政高等</t>
  </si>
  <si>
    <t>情報システム科（昼）</t>
  </si>
  <si>
    <t>新庄市十日町6162-11</t>
  </si>
  <si>
    <t>996-0091</t>
  </si>
  <si>
    <t>0233(29)2121</t>
  </si>
  <si>
    <t>ビジネスIT科（昼）</t>
  </si>
  <si>
    <t>介護福祉科（昼）</t>
    <rPh sb="0" eb="2">
      <t>カイゴ</t>
    </rPh>
    <rPh sb="2" eb="4">
      <t>フクシ</t>
    </rPh>
    <rPh sb="4" eb="5">
      <t>カ</t>
    </rPh>
    <rPh sb="6" eb="7">
      <t>ヒル</t>
    </rPh>
    <phoneticPr fontId="7"/>
  </si>
  <si>
    <t>米沢市中央7-5-3-1</t>
  </si>
  <si>
    <t>992-0045</t>
  </si>
  <si>
    <t>0238(23)6470</t>
  </si>
  <si>
    <t>仁科　盛之</t>
  </si>
  <si>
    <t>白鷹高等専修学校</t>
  </si>
  <si>
    <t>白鷹町大字鮎貝3446</t>
  </si>
  <si>
    <t>992-0771</t>
  </si>
  <si>
    <t>0238(85)2081</t>
  </si>
  <si>
    <t>酒田調理師専門学校</t>
  </si>
  <si>
    <t>酒田市幸町2-10-12</t>
  </si>
  <si>
    <t>998-0023</t>
  </si>
  <si>
    <t>0234(22)0397</t>
  </si>
  <si>
    <t>高度調理技術科（昼）</t>
  </si>
  <si>
    <t>情報処理科（昼）</t>
  </si>
  <si>
    <t>山形科学技術専門学校</t>
  </si>
  <si>
    <t>酒田市駅東2-18-11</t>
  </si>
  <si>
    <t>998-0022</t>
  </si>
  <si>
    <t>－</t>
  </si>
  <si>
    <t>ＯＡ情報科（昼）</t>
  </si>
  <si>
    <t>建築デザイン科（昼）</t>
  </si>
  <si>
    <t>電気工学科（昼）</t>
  </si>
  <si>
    <t>電子工学科（昼）</t>
  </si>
  <si>
    <t>精密機械科（昼）</t>
  </si>
  <si>
    <t>生物工学科（昼）</t>
  </si>
  <si>
    <t>ｲﾝﾃﾘｱﾃﾞｻﾞｲﾝ科（昼）</t>
  </si>
  <si>
    <t>　各 種 学 校（私　立）</t>
  </si>
  <si>
    <t>　校　　長</t>
  </si>
  <si>
    <t>学　科</t>
    <rPh sb="0" eb="1">
      <t>ガク</t>
    </rPh>
    <rPh sb="2" eb="3">
      <t>カ</t>
    </rPh>
    <phoneticPr fontId="7"/>
  </si>
  <si>
    <t>　    教 員 数</t>
  </si>
  <si>
    <t>山形理容学校</t>
  </si>
  <si>
    <t>山形市相生町8-52</t>
  </si>
  <si>
    <t>990-0055</t>
  </si>
  <si>
    <t>023(622)5305</t>
  </si>
  <si>
    <t>理容科（昼）</t>
    <rPh sb="2" eb="3">
      <t>カ</t>
    </rPh>
    <phoneticPr fontId="7"/>
  </si>
  <si>
    <t>023(625)1113</t>
  </si>
  <si>
    <t>天童市大字芳賀895</t>
    <rPh sb="3" eb="5">
      <t>オオアザ</t>
    </rPh>
    <phoneticPr fontId="7"/>
  </si>
  <si>
    <t>994-0067</t>
  </si>
  <si>
    <t>023(655)3131</t>
  </si>
  <si>
    <t>流通技能科（昼）</t>
    <rPh sb="4" eb="5">
      <t>カ</t>
    </rPh>
    <phoneticPr fontId="7"/>
  </si>
  <si>
    <t>　　　　　　計</t>
  </si>
  <si>
    <t>山本　絵里子</t>
    <rPh sb="3" eb="6">
      <t>エリコ</t>
    </rPh>
    <phoneticPr fontId="7"/>
  </si>
  <si>
    <t>建築科（昼）</t>
    <rPh sb="0" eb="2">
      <t>ケンチク</t>
    </rPh>
    <rPh sb="2" eb="3">
      <t>カ</t>
    </rPh>
    <phoneticPr fontId="7"/>
  </si>
  <si>
    <t>校長</t>
    <phoneticPr fontId="7"/>
  </si>
  <si>
    <t>　    教 員 数</t>
    <phoneticPr fontId="7"/>
  </si>
  <si>
    <t>鈴木　聡</t>
    <rPh sb="0" eb="2">
      <t>スズキ</t>
    </rPh>
    <rPh sb="3" eb="4">
      <t>サトシ</t>
    </rPh>
    <phoneticPr fontId="7"/>
  </si>
  <si>
    <t>医薬事務・企業会計科（昼）</t>
    <rPh sb="0" eb="2">
      <t>イヤク</t>
    </rPh>
    <rPh sb="2" eb="4">
      <t>ジム</t>
    </rPh>
    <rPh sb="5" eb="7">
      <t>キギョウ</t>
    </rPh>
    <rPh sb="7" eb="9">
      <t>カイケイ</t>
    </rPh>
    <rPh sb="9" eb="10">
      <t>カ</t>
    </rPh>
    <rPh sb="11" eb="12">
      <t>ヒル</t>
    </rPh>
    <phoneticPr fontId="7"/>
  </si>
  <si>
    <t>医療事務科（昼）</t>
    <rPh sb="0" eb="2">
      <t>イリョウ</t>
    </rPh>
    <rPh sb="2" eb="4">
      <t>ジム</t>
    </rPh>
    <rPh sb="4" eb="5">
      <t>カ</t>
    </rPh>
    <rPh sb="6" eb="7">
      <t>ヒル</t>
    </rPh>
    <phoneticPr fontId="7"/>
  </si>
  <si>
    <t>AI・情報システム科（昼）</t>
    <rPh sb="3" eb="5">
      <t>ジョウホウ</t>
    </rPh>
    <rPh sb="9" eb="10">
      <t>カ</t>
    </rPh>
    <rPh sb="11" eb="12">
      <t>ヒル</t>
    </rPh>
    <phoneticPr fontId="7"/>
  </si>
  <si>
    <t>ICTクリエイト科（昼）</t>
  </si>
  <si>
    <t>サイバーシステム科（昼）</t>
  </si>
  <si>
    <t>ファッション･プロモート科（昼）</t>
  </si>
  <si>
    <t>教育・社会福祉専門</t>
    <phoneticPr fontId="7"/>
  </si>
  <si>
    <t>山形市城南町1-18-10</t>
    <phoneticPr fontId="7"/>
  </si>
  <si>
    <t>990-0827</t>
    <phoneticPr fontId="7"/>
  </si>
  <si>
    <t>023(674)0660</t>
    <phoneticPr fontId="7"/>
  </si>
  <si>
    <t>文化・教養専門</t>
    <phoneticPr fontId="7"/>
  </si>
  <si>
    <t>新庄コアカレッジ</t>
    <phoneticPr fontId="7"/>
  </si>
  <si>
    <t>矢口　享</t>
    <phoneticPr fontId="7"/>
  </si>
  <si>
    <t>医療ビジネス科（昼）</t>
    <phoneticPr fontId="7"/>
  </si>
  <si>
    <t>三友堂看護専門学校</t>
    <phoneticPr fontId="7"/>
  </si>
  <si>
    <t>　　　（休　校　中）</t>
  </si>
  <si>
    <t>長岡　由彦</t>
  </si>
  <si>
    <t>大学予備科（昼）</t>
  </si>
  <si>
    <t>明徳福祉専門学校
　　　（休　校　中）</t>
    <phoneticPr fontId="7"/>
  </si>
  <si>
    <t>佐藤　千廣</t>
    <rPh sb="0" eb="2">
      <t>サトウ</t>
    </rPh>
    <rPh sb="3" eb="4">
      <t>セン</t>
    </rPh>
    <rPh sb="4" eb="5">
      <t>ヒロシ</t>
    </rPh>
    <phoneticPr fontId="7"/>
  </si>
  <si>
    <t>孫田　淳</t>
    <rPh sb="0" eb="2">
      <t>ソンダ</t>
    </rPh>
    <rPh sb="3" eb="4">
      <t>アツシ</t>
    </rPh>
    <phoneticPr fontId="7"/>
  </si>
  <si>
    <t>商業実務専門</t>
    <phoneticPr fontId="7"/>
  </si>
  <si>
    <t>調理科（昼）</t>
    <phoneticPr fontId="7"/>
  </si>
  <si>
    <t>-</t>
    <phoneticPr fontId="7"/>
  </si>
  <si>
    <t>長岡　由彦</t>
    <phoneticPr fontId="7"/>
  </si>
  <si>
    <t>看護学科（昼）</t>
    <phoneticPr fontId="7"/>
  </si>
  <si>
    <t>理学療法学科（昼）</t>
    <rPh sb="4" eb="5">
      <t>ガク</t>
    </rPh>
    <phoneticPr fontId="11"/>
  </si>
  <si>
    <t>作業療法学科（昼）</t>
    <rPh sb="4" eb="5">
      <t>ガク</t>
    </rPh>
    <phoneticPr fontId="11"/>
  </si>
  <si>
    <t>明徳予備校（休校中）</t>
    <rPh sb="6" eb="9">
      <t>キュウコウチュウ</t>
    </rPh>
    <phoneticPr fontId="7"/>
  </si>
  <si>
    <t>林業専門</t>
    <rPh sb="0" eb="2">
      <t>リンギョウ</t>
    </rPh>
    <rPh sb="2" eb="4">
      <t>センモン</t>
    </rPh>
    <phoneticPr fontId="2"/>
  </si>
  <si>
    <t>林業経営学科（昼）</t>
    <rPh sb="0" eb="2">
      <t>リンギョウ</t>
    </rPh>
    <phoneticPr fontId="2"/>
  </si>
  <si>
    <t>看護学科（昼）</t>
  </si>
  <si>
    <t>独立行政法人国立病院機構</t>
    <rPh sb="6" eb="8">
      <t>コクリツ</t>
    </rPh>
    <rPh sb="8" eb="10">
      <t>ビョウイン</t>
    </rPh>
    <rPh sb="10" eb="12">
      <t>キコウ</t>
    </rPh>
    <phoneticPr fontId="2"/>
  </si>
  <si>
    <t>023(681)2301</t>
  </si>
  <si>
    <t>阿部　吉宏</t>
    <rPh sb="0" eb="2">
      <t>アベ</t>
    </rPh>
    <rPh sb="3" eb="4">
      <t>ヨシ</t>
    </rPh>
    <rPh sb="4" eb="5">
      <t>ヒロシ</t>
    </rPh>
    <phoneticPr fontId="7"/>
  </si>
  <si>
    <t>看護学科（昼）</t>
    <phoneticPr fontId="11"/>
  </si>
  <si>
    <t>助産学科（昼）</t>
    <rPh sb="0" eb="4">
      <t>ジョサンガッカ</t>
    </rPh>
    <rPh sb="5" eb="6">
      <t>ヒル</t>
    </rPh>
    <phoneticPr fontId="11"/>
  </si>
  <si>
    <t>岩田　正巳</t>
    <rPh sb="0" eb="2">
      <t>イワタ</t>
    </rPh>
    <rPh sb="3" eb="5">
      <t>マサミ</t>
    </rPh>
    <phoneticPr fontId="11"/>
  </si>
  <si>
    <t>川上　浩司</t>
    <rPh sb="0" eb="2">
      <t>カワカミ</t>
    </rPh>
    <rPh sb="3" eb="4">
      <t>ヒロシ</t>
    </rPh>
    <rPh sb="4" eb="5">
      <t>ツカサ</t>
    </rPh>
    <phoneticPr fontId="7"/>
  </si>
  <si>
    <t>御船　明彦</t>
    <rPh sb="0" eb="2">
      <t>ミフネ</t>
    </rPh>
    <rPh sb="3" eb="5">
      <t>アキヒコ</t>
    </rPh>
    <phoneticPr fontId="7"/>
  </si>
  <si>
    <t xml:space="preserve"> 兼子　邦浩</t>
    <rPh sb="1" eb="3">
      <t>カネコ</t>
    </rPh>
    <rPh sb="4" eb="6">
      <t>クニヒロ</t>
    </rPh>
    <phoneticPr fontId="7"/>
  </si>
  <si>
    <t>野菜・花き経営学科　野菜コース（昼）</t>
    <rPh sb="10" eb="12">
      <t>ヤサイ</t>
    </rPh>
    <phoneticPr fontId="7"/>
  </si>
  <si>
    <t>野菜・花き経営学科　花きコース（昼）</t>
    <rPh sb="10" eb="11">
      <t>カ</t>
    </rPh>
    <phoneticPr fontId="7"/>
  </si>
  <si>
    <t>宇留野　勝久</t>
    <rPh sb="0" eb="3">
      <t>ウルノ</t>
    </rPh>
    <rPh sb="4" eb="6">
      <t>カツヒサ</t>
    </rPh>
    <phoneticPr fontId="8"/>
  </si>
  <si>
    <t>日本語学科（昼）</t>
    <rPh sb="0" eb="5">
      <t>ニホンゴガッカ</t>
    </rPh>
    <rPh sb="6" eb="7">
      <t>ヒル</t>
    </rPh>
    <phoneticPr fontId="16"/>
  </si>
  <si>
    <t>横山　智之</t>
    <rPh sb="3" eb="5">
      <t>トモユキ</t>
    </rPh>
    <phoneticPr fontId="4"/>
  </si>
  <si>
    <t>経理本科２年制学科（昼）</t>
    <rPh sb="10" eb="11">
      <t>ヒル</t>
    </rPh>
    <phoneticPr fontId="4"/>
  </si>
  <si>
    <t>介護福祉学科（昼）</t>
    <rPh sb="7" eb="8">
      <t>ヒル</t>
    </rPh>
    <phoneticPr fontId="4"/>
  </si>
  <si>
    <t>赤間　幸生</t>
    <rPh sb="0" eb="2">
      <t>アカマ</t>
    </rPh>
    <rPh sb="3" eb="5">
      <t>ユキオ</t>
    </rPh>
    <phoneticPr fontId="7"/>
  </si>
  <si>
    <t>服飾科（昼）</t>
    <rPh sb="0" eb="3">
      <t>フクショクカ</t>
    </rPh>
    <rPh sb="4" eb="5">
      <t>ヒル</t>
    </rPh>
    <phoneticPr fontId="3"/>
  </si>
  <si>
    <t>加藤　智幸</t>
    <rPh sb="0" eb="2">
      <t>カトウ</t>
    </rPh>
    <rPh sb="3" eb="5">
      <t>トモユキ</t>
    </rPh>
    <phoneticPr fontId="2"/>
  </si>
  <si>
    <t>佐藤　睦浩</t>
    <rPh sb="0" eb="2">
      <t>サトウ</t>
    </rPh>
    <rPh sb="3" eb="5">
      <t>ムツヒロ</t>
    </rPh>
    <phoneticPr fontId="16"/>
  </si>
  <si>
    <t>山形スポーツ医療福祉
専門学校</t>
    <rPh sb="0" eb="2">
      <t>ヤマガタ</t>
    </rPh>
    <phoneticPr fontId="7"/>
  </si>
  <si>
    <t>文化・教養専門</t>
    <rPh sb="5" eb="7">
      <t>センモン</t>
    </rPh>
    <phoneticPr fontId="7"/>
  </si>
  <si>
    <t>スポーツ学科（昼）</t>
    <rPh sb="4" eb="6">
      <t>ガッカ</t>
    </rPh>
    <rPh sb="7" eb="8">
      <t>ヒル</t>
    </rPh>
    <phoneticPr fontId="4"/>
  </si>
  <si>
    <t>税理士・ビジネス学科（昼）</t>
    <rPh sb="0" eb="3">
      <t>ゼイリシ</t>
    </rPh>
    <rPh sb="8" eb="10">
      <t>ガッカ</t>
    </rPh>
    <rPh sb="11" eb="12">
      <t>ヒル</t>
    </rPh>
    <phoneticPr fontId="4"/>
  </si>
  <si>
    <t>公務員（２年）学科（昼）</t>
    <rPh sb="7" eb="9">
      <t>ガッカ</t>
    </rPh>
    <rPh sb="10" eb="11">
      <t>ヒル</t>
    </rPh>
    <phoneticPr fontId="16"/>
  </si>
  <si>
    <t>公務員（１年）学科（昼）</t>
    <rPh sb="7" eb="9">
      <t>ガッカ</t>
    </rPh>
    <rPh sb="10" eb="11">
      <t>ヒル</t>
    </rPh>
    <phoneticPr fontId="4"/>
  </si>
  <si>
    <t>大原ビジネス公務員専門学校山形校</t>
    <rPh sb="0" eb="2">
      <t>オオハラ</t>
    </rPh>
    <rPh sb="6" eb="13">
      <t>コウムインセンモンガッコウ</t>
    </rPh>
    <rPh sb="13" eb="16">
      <t>ヤマガタコウ</t>
    </rPh>
    <phoneticPr fontId="4"/>
  </si>
  <si>
    <t>医療事務学科（昼）</t>
    <rPh sb="0" eb="4">
      <t>イリョウジム</t>
    </rPh>
    <rPh sb="4" eb="6">
      <t>ガッカ</t>
    </rPh>
    <rPh sb="7" eb="8">
      <t>ヒル</t>
    </rPh>
    <phoneticPr fontId="3"/>
  </si>
  <si>
    <t>情報ＩＴ（２年制）学科（昼）</t>
    <rPh sb="0" eb="2">
      <t>ジョウホウ</t>
    </rPh>
    <rPh sb="6" eb="8">
      <t>ネンセイ</t>
    </rPh>
    <rPh sb="9" eb="11">
      <t>ガッカ</t>
    </rPh>
    <rPh sb="12" eb="13">
      <t>ヒル</t>
    </rPh>
    <phoneticPr fontId="16"/>
  </si>
  <si>
    <t>工業専門</t>
    <rPh sb="2" eb="4">
      <t>センモン</t>
    </rPh>
    <phoneticPr fontId="16"/>
  </si>
  <si>
    <t>情報ＩＴ（３年制）学科（昼）</t>
    <rPh sb="0" eb="2">
      <t>ジョウホウ</t>
    </rPh>
    <rPh sb="6" eb="8">
      <t>ネンセイ</t>
    </rPh>
    <rPh sb="9" eb="11">
      <t>ガッカ</t>
    </rPh>
    <rPh sb="12" eb="13">
      <t>ヒル</t>
    </rPh>
    <phoneticPr fontId="16"/>
  </si>
  <si>
    <t>クリエイター学科（昼）</t>
    <rPh sb="6" eb="8">
      <t>ガッカ</t>
    </rPh>
    <rPh sb="9" eb="10">
      <t>ヒル</t>
    </rPh>
    <phoneticPr fontId="16"/>
  </si>
  <si>
    <t>山形情報ＩＴクリエイター
専門学校</t>
    <rPh sb="0" eb="4">
      <t>ヤマガタジョウホウ</t>
    </rPh>
    <rPh sb="13" eb="17">
      <t>センモンガッコウ</t>
    </rPh>
    <phoneticPr fontId="16"/>
  </si>
  <si>
    <t>第一貨物物流専門校</t>
    <rPh sb="4" eb="5">
      <t>ブツ</t>
    </rPh>
    <phoneticPr fontId="16"/>
  </si>
  <si>
    <t>東北農林専門職大学附属農林大学校</t>
    <rPh sb="0" eb="2">
      <t>トウホク</t>
    </rPh>
    <rPh sb="2" eb="4">
      <t>ノウリン</t>
    </rPh>
    <rPh sb="4" eb="7">
      <t>センモンショク</t>
    </rPh>
    <rPh sb="7" eb="9">
      <t>ダイガク</t>
    </rPh>
    <rPh sb="9" eb="11">
      <t>フゾク</t>
    </rPh>
    <rPh sb="12" eb="13">
      <t>リン</t>
    </rPh>
    <phoneticPr fontId="7"/>
  </si>
  <si>
    <t>0233(22)1528</t>
    <phoneticPr fontId="7"/>
  </si>
  <si>
    <t>今田　匡彦</t>
    <rPh sb="0" eb="2">
      <t>コンタ</t>
    </rPh>
    <rPh sb="3" eb="5">
      <t>マサヒコ</t>
    </rPh>
    <phoneticPr fontId="7"/>
  </si>
  <si>
    <t>鶴岡市泉町5-67</t>
    <rPh sb="3" eb="4">
      <t>イズミ</t>
    </rPh>
    <phoneticPr fontId="7"/>
  </si>
  <si>
    <t>997-0033</t>
  </si>
  <si>
    <t>栗谷　義樹</t>
    <rPh sb="0" eb="2">
      <t>クリヤ</t>
    </rPh>
    <rPh sb="3" eb="5">
      <t>ヨシキ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</si>
</sst>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&quot;-&quot;"/>
    <numFmt numFmtId="177" formatCode="#,##0\ ;&quot; -&quot;#,##0\ ;&quot; - &quot;;@\ 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76" fontId="2" fillId="0" borderId="0" applyFill="0" applyBorder="0" applyAlignment="0"/>
    <xf numFmtId="38" fontId="9" fillId="0" borderId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0" fontId="1" fillId="0" borderId="0"/>
    <xf numFmtId="0" fontId="1" fillId="0" borderId="0"/>
    <xf numFmtId="0" fontId="17" fillId="0" borderId="0"/>
    <xf numFmtId="0" fontId="1" fillId="0" borderId="0"/>
  </cellStyleXfs>
  <cellXfs count="196">
    <xf numFmtId="0" fontId="0" fillId="0" borderId="0" xfId="0"/>
    <xf numFmtId="0" fontId="5" fillId="0" borderId="0" xfId="7" applyFont="1" applyAlignment="1">
      <alignment horizontal="center"/>
    </xf>
    <xf numFmtId="0" fontId="5" fillId="0" borderId="0" xfId="7" applyFont="1"/>
    <xf numFmtId="0" fontId="5" fillId="0" borderId="0" xfId="0" applyFont="1"/>
    <xf numFmtId="0" fontId="5" fillId="0" borderId="0" xfId="0" applyFont="1" applyAlignment="1">
      <alignment horizontal="center"/>
    </xf>
    <xf numFmtId="0" fontId="12" fillId="0" borderId="0" xfId="7" applyFont="1"/>
    <xf numFmtId="0" fontId="5" fillId="0" borderId="5" xfId="7" applyFont="1" applyBorder="1" applyAlignment="1">
      <alignment horizontal="center"/>
    </xf>
    <xf numFmtId="0" fontId="5" fillId="0" borderId="5" xfId="7" applyFont="1" applyBorder="1"/>
    <xf numFmtId="0" fontId="5" fillId="0" borderId="4" xfId="7" applyFont="1" applyBorder="1"/>
    <xf numFmtId="0" fontId="5" fillId="0" borderId="6" xfId="7" applyFont="1" applyBorder="1"/>
    <xf numFmtId="0" fontId="5" fillId="0" borderId="7" xfId="7" applyFont="1" applyBorder="1"/>
    <xf numFmtId="0" fontId="6" fillId="0" borderId="3" xfId="7" applyFont="1" applyBorder="1" applyAlignment="1">
      <alignment horizontal="center"/>
    </xf>
    <xf numFmtId="0" fontId="5" fillId="0" borderId="3" xfId="7" applyFont="1" applyBorder="1" applyAlignment="1">
      <alignment horizontal="center"/>
    </xf>
    <xf numFmtId="0" fontId="5" fillId="0" borderId="3" xfId="7" applyFont="1" applyBorder="1" applyAlignment="1">
      <alignment horizontal="left"/>
    </xf>
    <xf numFmtId="0" fontId="5" fillId="0" borderId="8" xfId="7" applyFont="1" applyBorder="1"/>
    <xf numFmtId="0" fontId="5" fillId="0" borderId="9" xfId="7" applyFont="1" applyBorder="1" applyAlignment="1">
      <alignment horizontal="left"/>
    </xf>
    <xf numFmtId="0" fontId="5" fillId="0" borderId="10" xfId="7" applyFont="1" applyBorder="1" applyAlignment="1">
      <alignment horizontal="center"/>
    </xf>
    <xf numFmtId="0" fontId="5" fillId="0" borderId="11" xfId="7" applyFont="1" applyBorder="1" applyAlignment="1">
      <alignment horizontal="center"/>
    </xf>
    <xf numFmtId="0" fontId="5" fillId="0" borderId="12" xfId="7" applyFont="1" applyBorder="1" applyAlignment="1">
      <alignment horizontal="center"/>
    </xf>
    <xf numFmtId="0" fontId="5" fillId="0" borderId="10" xfId="7" applyFont="1" applyBorder="1"/>
    <xf numFmtId="0" fontId="5" fillId="0" borderId="12" xfId="7" applyFont="1" applyBorder="1"/>
    <xf numFmtId="0" fontId="8" fillId="0" borderId="0" xfId="0" applyFo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49" fontId="5" fillId="0" borderId="0" xfId="0" applyNumberFormat="1" applyFont="1"/>
    <xf numFmtId="0" fontId="5" fillId="0" borderId="4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0" fontId="5" fillId="0" borderId="3" xfId="6" applyFont="1" applyBorder="1" applyAlignment="1">
      <alignment horizontal="center"/>
    </xf>
    <xf numFmtId="49" fontId="5" fillId="0" borderId="3" xfId="6" applyNumberFormat="1" applyFont="1" applyBorder="1"/>
    <xf numFmtId="0" fontId="5" fillId="0" borderId="3" xfId="6" applyFont="1" applyBorder="1"/>
    <xf numFmtId="0" fontId="5" fillId="0" borderId="8" xfId="6" applyFont="1" applyBorder="1"/>
    <xf numFmtId="0" fontId="5" fillId="0" borderId="9" xfId="6" applyFont="1" applyBorder="1"/>
    <xf numFmtId="0" fontId="5" fillId="0" borderId="3" xfId="6" applyFont="1" applyBorder="1" applyAlignment="1">
      <alignment vertical="center" shrinkToFit="1"/>
    </xf>
    <xf numFmtId="41" fontId="5" fillId="0" borderId="8" xfId="6" applyNumberFormat="1" applyFont="1" applyBorder="1"/>
    <xf numFmtId="41" fontId="5" fillId="0" borderId="0" xfId="6" applyNumberFormat="1" applyFont="1"/>
    <xf numFmtId="41" fontId="5" fillId="0" borderId="9" xfId="6" applyNumberFormat="1" applyFont="1" applyBorder="1"/>
    <xf numFmtId="0" fontId="8" fillId="0" borderId="3" xfId="6" applyFont="1" applyBorder="1"/>
    <xf numFmtId="0" fontId="5" fillId="0" borderId="3" xfId="6" applyFont="1" applyBorder="1" applyAlignment="1">
      <alignment vertical="center"/>
    </xf>
    <xf numFmtId="0" fontId="5" fillId="0" borderId="13" xfId="6" applyFont="1" applyBorder="1" applyAlignment="1">
      <alignment horizontal="center"/>
    </xf>
    <xf numFmtId="49" fontId="5" fillId="0" borderId="13" xfId="6" applyNumberFormat="1" applyFont="1" applyBorder="1"/>
    <xf numFmtId="0" fontId="5" fillId="0" borderId="13" xfId="6" applyFont="1" applyBorder="1"/>
    <xf numFmtId="0" fontId="5" fillId="0" borderId="10" xfId="6" applyFont="1" applyBorder="1"/>
    <xf numFmtId="0" fontId="5" fillId="0" borderId="12" xfId="6" applyFont="1" applyBorder="1"/>
    <xf numFmtId="0" fontId="5" fillId="0" borderId="13" xfId="6" applyFont="1" applyBorder="1" applyAlignment="1">
      <alignment vertical="center"/>
    </xf>
    <xf numFmtId="0" fontId="5" fillId="0" borderId="13" xfId="6" applyFont="1" applyBorder="1" applyAlignment="1">
      <alignment vertical="center" shrinkToFit="1"/>
    </xf>
    <xf numFmtId="41" fontId="5" fillId="0" borderId="10" xfId="6" applyNumberFormat="1" applyFont="1" applyBorder="1"/>
    <xf numFmtId="41" fontId="5" fillId="0" borderId="11" xfId="6" applyNumberFormat="1" applyFont="1" applyBorder="1"/>
    <xf numFmtId="41" fontId="5" fillId="0" borderId="12" xfId="6" applyNumberFormat="1" applyFont="1" applyBorder="1"/>
    <xf numFmtId="49" fontId="5" fillId="0" borderId="3" xfId="0" applyNumberFormat="1" applyFont="1" applyBorder="1"/>
    <xf numFmtId="0" fontId="5" fillId="0" borderId="9" xfId="0" applyFont="1" applyBorder="1"/>
    <xf numFmtId="41" fontId="5" fillId="0" borderId="8" xfId="0" applyNumberFormat="1" applyFont="1" applyBorder="1"/>
    <xf numFmtId="41" fontId="5" fillId="0" borderId="0" xfId="0" applyNumberFormat="1" applyFont="1"/>
    <xf numFmtId="41" fontId="5" fillId="0" borderId="9" xfId="0" applyNumberFormat="1" applyFont="1" applyBorder="1"/>
    <xf numFmtId="0" fontId="8" fillId="0" borderId="3" xfId="0" applyFont="1" applyBorder="1"/>
    <xf numFmtId="49" fontId="5" fillId="0" borderId="13" xfId="0" applyNumberFormat="1" applyFont="1" applyBorder="1"/>
    <xf numFmtId="41" fontId="5" fillId="0" borderId="10" xfId="0" applyNumberFormat="1" applyFont="1" applyBorder="1"/>
    <xf numFmtId="41" fontId="5" fillId="0" borderId="11" xfId="0" applyNumberFormat="1" applyFont="1" applyBorder="1"/>
    <xf numFmtId="41" fontId="5" fillId="0" borderId="12" xfId="0" applyNumberFormat="1" applyFont="1" applyBorder="1"/>
    <xf numFmtId="0" fontId="8" fillId="0" borderId="2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0" xfId="0" applyNumberFormat="1" applyFont="1" applyBorder="1"/>
    <xf numFmtId="41" fontId="8" fillId="0" borderId="31" xfId="0" applyNumberFormat="1" applyFont="1" applyBorder="1"/>
    <xf numFmtId="49" fontId="5" fillId="0" borderId="4" xfId="0" applyNumberFormat="1" applyFont="1" applyBorder="1"/>
    <xf numFmtId="49" fontId="5" fillId="0" borderId="8" xfId="0" applyNumberFormat="1" applyFont="1" applyBorder="1"/>
    <xf numFmtId="0" fontId="5" fillId="0" borderId="3" xfId="0" applyFont="1" applyBorder="1" applyAlignment="1">
      <alignment horizontal="left"/>
    </xf>
    <xf numFmtId="49" fontId="5" fillId="0" borderId="10" xfId="0" applyNumberFormat="1" applyFont="1" applyBorder="1"/>
    <xf numFmtId="0" fontId="5" fillId="0" borderId="5" xfId="6" applyFont="1" applyBorder="1" applyAlignment="1">
      <alignment horizontal="center"/>
    </xf>
    <xf numFmtId="0" fontId="5" fillId="0" borderId="4" xfId="6" applyFont="1" applyBorder="1"/>
    <xf numFmtId="0" fontId="9" fillId="0" borderId="5" xfId="6" applyFont="1" applyBorder="1" applyAlignment="1">
      <alignment horizontal="left"/>
    </xf>
    <xf numFmtId="0" fontId="5" fillId="0" borderId="5" xfId="6" applyFont="1" applyBorder="1"/>
    <xf numFmtId="41" fontId="5" fillId="0" borderId="4" xfId="6" applyNumberFormat="1" applyFont="1" applyBorder="1"/>
    <xf numFmtId="41" fontId="5" fillId="0" borderId="7" xfId="6" applyNumberFormat="1" applyFont="1" applyBorder="1"/>
    <xf numFmtId="41" fontId="5" fillId="0" borderId="6" xfId="6" applyNumberFormat="1" applyFont="1" applyBorder="1"/>
    <xf numFmtId="41" fontId="5" fillId="0" borderId="5" xfId="6" applyNumberFormat="1" applyFont="1" applyBorder="1"/>
    <xf numFmtId="49" fontId="5" fillId="0" borderId="8" xfId="6" applyNumberFormat="1" applyFont="1" applyBorder="1" applyAlignment="1">
      <alignment horizontal="center"/>
    </xf>
    <xf numFmtId="0" fontId="9" fillId="0" borderId="3" xfId="6" applyFont="1" applyBorder="1" applyAlignment="1">
      <alignment horizontal="left"/>
    </xf>
    <xf numFmtId="0" fontId="5" fillId="0" borderId="8" xfId="6" applyFont="1" applyBorder="1" applyAlignment="1">
      <alignment horizontal="left"/>
    </xf>
    <xf numFmtId="0" fontId="15" fillId="0" borderId="3" xfId="6" applyFont="1" applyBorder="1" applyAlignment="1">
      <alignment horizontal="center"/>
    </xf>
    <xf numFmtId="0" fontId="5" fillId="0" borderId="3" xfId="6" applyFont="1" applyBorder="1" applyAlignment="1">
      <alignment horizontal="left"/>
    </xf>
    <xf numFmtId="41" fontId="5" fillId="0" borderId="3" xfId="6" applyNumberFormat="1" applyFont="1" applyBorder="1"/>
    <xf numFmtId="0" fontId="15" fillId="0" borderId="13" xfId="6" applyFont="1" applyBorder="1" applyAlignment="1">
      <alignment horizontal="center"/>
    </xf>
    <xf numFmtId="41" fontId="5" fillId="0" borderId="13" xfId="6" applyNumberFormat="1" applyFont="1" applyBorder="1"/>
    <xf numFmtId="0" fontId="5" fillId="0" borderId="13" xfId="7" applyFont="1" applyBorder="1" applyAlignment="1">
      <alignment horizontal="center"/>
    </xf>
    <xf numFmtId="0" fontId="5" fillId="0" borderId="13" xfId="7" applyFont="1" applyBorder="1"/>
    <xf numFmtId="0" fontId="5" fillId="0" borderId="14" xfId="7" applyFont="1" applyBorder="1" applyAlignment="1">
      <alignment horizontal="center"/>
    </xf>
    <xf numFmtId="0" fontId="5" fillId="0" borderId="15" xfId="7" applyFont="1" applyBorder="1" applyAlignment="1">
      <alignment horizontal="center"/>
    </xf>
    <xf numFmtId="0" fontId="5" fillId="0" borderId="15" xfId="7" applyFont="1" applyBorder="1"/>
    <xf numFmtId="0" fontId="5" fillId="0" borderId="16" xfId="7" applyFont="1" applyBorder="1"/>
    <xf numFmtId="0" fontId="5" fillId="0" borderId="17" xfId="7" applyFont="1" applyBorder="1"/>
    <xf numFmtId="177" fontId="5" fillId="0" borderId="16" xfId="7" applyNumberFormat="1" applyFont="1" applyBorder="1"/>
    <xf numFmtId="177" fontId="5" fillId="0" borderId="33" xfId="7" applyNumberFormat="1" applyFont="1" applyBorder="1"/>
    <xf numFmtId="177" fontId="5" fillId="0" borderId="17" xfId="7" applyNumberFormat="1" applyFont="1" applyBorder="1"/>
    <xf numFmtId="177" fontId="5" fillId="0" borderId="15" xfId="7" applyNumberFormat="1" applyFont="1" applyBorder="1" applyAlignment="1">
      <alignment horizontal="right"/>
    </xf>
    <xf numFmtId="0" fontId="5" fillId="0" borderId="18" xfId="7" applyFont="1" applyBorder="1" applyAlignment="1">
      <alignment horizontal="center"/>
    </xf>
    <xf numFmtId="0" fontId="5" fillId="0" borderId="18" xfId="7" applyFont="1" applyBorder="1"/>
    <xf numFmtId="0" fontId="8" fillId="0" borderId="18" xfId="7" applyFont="1" applyBorder="1"/>
    <xf numFmtId="0" fontId="5" fillId="0" borderId="19" xfId="7" applyFont="1" applyBorder="1"/>
    <xf numFmtId="0" fontId="5" fillId="0" borderId="20" xfId="7" applyFont="1" applyBorder="1"/>
    <xf numFmtId="41" fontId="5" fillId="0" borderId="0" xfId="7" applyNumberFormat="1" applyFont="1"/>
    <xf numFmtId="177" fontId="5" fillId="0" borderId="0" xfId="7" applyNumberFormat="1" applyFont="1"/>
    <xf numFmtId="177" fontId="5" fillId="0" borderId="20" xfId="7" applyNumberFormat="1" applyFont="1" applyBorder="1"/>
    <xf numFmtId="177" fontId="5" fillId="0" borderId="19" xfId="7" applyNumberFormat="1" applyFont="1" applyBorder="1"/>
    <xf numFmtId="177" fontId="5" fillId="0" borderId="18" xfId="7" applyNumberFormat="1" applyFont="1" applyBorder="1" applyAlignment="1">
      <alignment horizontal="right"/>
    </xf>
    <xf numFmtId="0" fontId="5" fillId="0" borderId="21" xfId="7" applyFont="1" applyBorder="1" applyAlignment="1">
      <alignment horizontal="center"/>
    </xf>
    <xf numFmtId="0" fontId="5" fillId="0" borderId="21" xfId="7" applyFont="1" applyBorder="1"/>
    <xf numFmtId="0" fontId="8" fillId="0" borderId="21" xfId="7" applyFont="1" applyBorder="1"/>
    <xf numFmtId="0" fontId="5" fillId="0" borderId="22" xfId="7" applyFont="1" applyBorder="1"/>
    <xf numFmtId="0" fontId="5" fillId="0" borderId="23" xfId="7" applyFont="1" applyBorder="1"/>
    <xf numFmtId="0" fontId="5" fillId="0" borderId="22" xfId="7" applyFont="1" applyBorder="1" applyAlignment="1">
      <alignment horizontal="center"/>
    </xf>
    <xf numFmtId="0" fontId="5" fillId="0" borderId="34" xfId="7" applyFont="1" applyBorder="1"/>
    <xf numFmtId="177" fontId="5" fillId="0" borderId="34" xfId="7" applyNumberFormat="1" applyFont="1" applyBorder="1"/>
    <xf numFmtId="177" fontId="5" fillId="0" borderId="23" xfId="7" applyNumberFormat="1" applyFont="1" applyBorder="1"/>
    <xf numFmtId="177" fontId="5" fillId="0" borderId="22" xfId="7" applyNumberFormat="1" applyFont="1" applyBorder="1"/>
    <xf numFmtId="177" fontId="5" fillId="0" borderId="21" xfId="7" applyNumberFormat="1" applyFont="1" applyBorder="1"/>
    <xf numFmtId="177" fontId="5" fillId="0" borderId="21" xfId="7" applyNumberFormat="1" applyFont="1" applyBorder="1" applyAlignment="1">
      <alignment horizontal="right"/>
    </xf>
    <xf numFmtId="0" fontId="5" fillId="0" borderId="19" xfId="7" applyFont="1" applyBorder="1" applyAlignment="1">
      <alignment horizontal="center"/>
    </xf>
    <xf numFmtId="177" fontId="5" fillId="0" borderId="18" xfId="7" applyNumberFormat="1" applyFont="1" applyBorder="1"/>
    <xf numFmtId="0" fontId="5" fillId="0" borderId="24" xfId="7" applyFont="1" applyBorder="1"/>
    <xf numFmtId="0" fontId="5" fillId="0" borderId="25" xfId="7" applyFont="1" applyBorder="1"/>
    <xf numFmtId="0" fontId="5" fillId="0" borderId="16" xfId="7" applyFont="1" applyBorder="1" applyAlignment="1">
      <alignment horizontal="center"/>
    </xf>
    <xf numFmtId="0" fontId="5" fillId="0" borderId="26" xfId="7" applyFont="1" applyBorder="1"/>
    <xf numFmtId="0" fontId="5" fillId="0" borderId="26" xfId="7" applyFont="1" applyBorder="1" applyAlignment="1">
      <alignment horizontal="center"/>
    </xf>
    <xf numFmtId="0" fontId="5" fillId="0" borderId="27" xfId="7" applyFont="1" applyBorder="1"/>
    <xf numFmtId="0" fontId="5" fillId="0" borderId="24" xfId="7" applyFont="1" applyBorder="1" applyAlignment="1">
      <alignment horizontal="center"/>
    </xf>
    <xf numFmtId="177" fontId="5" fillId="0" borderId="11" xfId="7" applyNumberFormat="1" applyFont="1" applyBorder="1"/>
    <xf numFmtId="177" fontId="5" fillId="0" borderId="24" xfId="7" applyNumberFormat="1" applyFont="1" applyBorder="1"/>
    <xf numFmtId="177" fontId="5" fillId="0" borderId="26" xfId="7" applyNumberFormat="1" applyFont="1" applyBorder="1"/>
    <xf numFmtId="177" fontId="5" fillId="0" borderId="27" xfId="7" applyNumberFormat="1" applyFont="1" applyBorder="1"/>
    <xf numFmtId="177" fontId="5" fillId="0" borderId="26" xfId="7" applyNumberFormat="1" applyFont="1" applyBorder="1" applyAlignment="1">
      <alignment horizontal="right"/>
    </xf>
    <xf numFmtId="0" fontId="5" fillId="0" borderId="18" xfId="7" applyFont="1" applyBorder="1" applyAlignment="1">
      <alignment shrinkToFit="1"/>
    </xf>
    <xf numFmtId="41" fontId="5" fillId="0" borderId="0" xfId="7" applyNumberFormat="1" applyFont="1" applyAlignment="1">
      <alignment horizontal="right"/>
    </xf>
    <xf numFmtId="0" fontId="5" fillId="0" borderId="26" xfId="7" applyFont="1" applyBorder="1" applyAlignment="1">
      <alignment shrinkToFit="1"/>
    </xf>
    <xf numFmtId="0" fontId="8" fillId="0" borderId="26" xfId="7" applyFont="1" applyBorder="1" applyAlignment="1">
      <alignment horizontal="left" vertical="center" wrapText="1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5" fillId="0" borderId="36" xfId="7" applyFont="1" applyBorder="1"/>
    <xf numFmtId="177" fontId="5" fillId="0" borderId="25" xfId="7" applyNumberFormat="1" applyFont="1" applyBorder="1"/>
    <xf numFmtId="177" fontId="5" fillId="0" borderId="7" xfId="7" applyNumberFormat="1" applyFont="1" applyBorder="1"/>
    <xf numFmtId="177" fontId="5" fillId="0" borderId="32" xfId="7" applyNumberFormat="1" applyFont="1" applyBorder="1" applyAlignment="1">
      <alignment horizontal="right"/>
    </xf>
    <xf numFmtId="177" fontId="5" fillId="0" borderId="15" xfId="7" applyNumberFormat="1" applyFont="1" applyBorder="1"/>
    <xf numFmtId="0" fontId="13" fillId="0" borderId="18" xfId="7" applyFont="1" applyBorder="1"/>
    <xf numFmtId="0" fontId="8" fillId="0" borderId="28" xfId="7" applyFont="1" applyBorder="1" applyAlignment="1">
      <alignment horizontal="center"/>
    </xf>
    <xf numFmtId="0" fontId="8" fillId="0" borderId="29" xfId="7" applyFont="1" applyBorder="1" applyAlignment="1">
      <alignment horizontal="center"/>
    </xf>
    <xf numFmtId="0" fontId="8" fillId="0" borderId="29" xfId="7" applyFont="1" applyBorder="1" applyAlignment="1">
      <alignment horizontal="right"/>
    </xf>
    <xf numFmtId="0" fontId="14" fillId="0" borderId="35" xfId="7" applyFont="1" applyBorder="1" applyAlignment="1">
      <alignment horizontal="right"/>
    </xf>
    <xf numFmtId="177" fontId="8" fillId="0" borderId="28" xfId="7" applyNumberFormat="1" applyFont="1" applyBorder="1"/>
    <xf numFmtId="177" fontId="8" fillId="0" borderId="29" xfId="7" applyNumberFormat="1" applyFont="1" applyBorder="1"/>
    <xf numFmtId="177" fontId="8" fillId="0" borderId="35" xfId="7" applyNumberFormat="1" applyFont="1" applyBorder="1"/>
    <xf numFmtId="177" fontId="8" fillId="0" borderId="37" xfId="7" applyNumberFormat="1" applyFont="1" applyBorder="1"/>
    <xf numFmtId="41" fontId="5" fillId="0" borderId="9" xfId="0" applyNumberFormat="1" applyFont="1" applyBorder="1" applyAlignment="1">
      <alignment horizontal="right"/>
    </xf>
    <xf numFmtId="49" fontId="5" fillId="0" borderId="3" xfId="7" applyNumberFormat="1" applyFont="1" applyBorder="1"/>
    <xf numFmtId="0" fontId="8" fillId="0" borderId="3" xfId="7" applyFont="1" applyBorder="1"/>
    <xf numFmtId="0" fontId="5" fillId="0" borderId="9" xfId="7" applyFont="1" applyBorder="1"/>
    <xf numFmtId="0" fontId="5" fillId="0" borderId="3" xfId="7" applyFont="1" applyBorder="1"/>
    <xf numFmtId="41" fontId="5" fillId="0" borderId="9" xfId="7" applyNumberFormat="1" applyFont="1" applyBorder="1"/>
    <xf numFmtId="49" fontId="5" fillId="0" borderId="13" xfId="7" applyNumberFormat="1" applyFont="1" applyBorder="1"/>
    <xf numFmtId="41" fontId="5" fillId="0" borderId="11" xfId="7" applyNumberFormat="1" applyFont="1" applyBorder="1"/>
    <xf numFmtId="41" fontId="5" fillId="0" borderId="12" xfId="7" applyNumberFormat="1" applyFont="1" applyBorder="1"/>
    <xf numFmtId="41" fontId="5" fillId="0" borderId="12" xfId="7" applyNumberFormat="1" applyFont="1" applyBorder="1" applyAlignment="1">
      <alignment horizontal="right"/>
    </xf>
    <xf numFmtId="41" fontId="5" fillId="0" borderId="9" xfId="7" applyNumberFormat="1" applyFont="1" applyBorder="1" applyAlignment="1">
      <alignment horizontal="right"/>
    </xf>
    <xf numFmtId="0" fontId="10" fillId="0" borderId="13" xfId="7" applyFont="1" applyBorder="1"/>
    <xf numFmtId="0" fontId="8" fillId="0" borderId="30" xfId="0" applyFont="1" applyBorder="1"/>
    <xf numFmtId="0" fontId="8" fillId="0" borderId="2" xfId="0" applyFont="1" applyBorder="1"/>
    <xf numFmtId="0" fontId="5" fillId="0" borderId="7" xfId="0" applyFont="1" applyBorder="1" applyAlignment="1">
      <alignment horizontal="right"/>
    </xf>
    <xf numFmtId="0" fontId="8" fillId="0" borderId="3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7" applyFont="1" applyBorder="1" applyAlignment="1">
      <alignment vertical="center" wrapText="1"/>
    </xf>
    <xf numFmtId="0" fontId="8" fillId="0" borderId="18" xfId="7" applyFont="1" applyBorder="1" applyAlignment="1">
      <alignment vertical="center" wrapText="1"/>
    </xf>
    <xf numFmtId="0" fontId="8" fillId="0" borderId="26" xfId="7" applyFont="1" applyBorder="1" applyAlignment="1">
      <alignment vertical="center" wrapText="1"/>
    </xf>
    <xf numFmtId="0" fontId="8" fillId="0" borderId="32" xfId="7" applyFont="1" applyBorder="1" applyAlignment="1">
      <alignment horizontal="left" vertical="center" wrapText="1"/>
    </xf>
    <xf numFmtId="0" fontId="8" fillId="0" borderId="18" xfId="7" applyFont="1" applyBorder="1" applyAlignment="1">
      <alignment horizontal="left" vertical="center" wrapText="1"/>
    </xf>
    <xf numFmtId="0" fontId="8" fillId="0" borderId="21" xfId="7" applyFont="1" applyBorder="1" applyAlignment="1">
      <alignment horizontal="left" vertical="center" wrapText="1"/>
    </xf>
    <xf numFmtId="0" fontId="8" fillId="0" borderId="15" xfId="7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8" fillId="0" borderId="3" xfId="6" applyFont="1" applyBorder="1"/>
  </cellXfs>
  <cellStyles count="10">
    <cellStyle name="Calc Currency (0)" xfId="1" xr:uid="{00000000-0005-0000-0000-000000000000}"/>
    <cellStyle name="Excel Built-in Comma [0]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標準" xfId="0" builtinId="0"/>
    <cellStyle name="標準 2" xfId="9" xr:uid="{5963FFDB-EC07-46FD-8B13-1B050EB73D44}"/>
    <cellStyle name="標準 3" xfId="6" xr:uid="{00000000-0005-0000-0000-000006000000}"/>
    <cellStyle name="標準 4" xfId="8" xr:uid="{3A86992C-A4EA-485F-98D4-13CAB7208CE4}"/>
    <cellStyle name="標準_2414sennshuukakushugakkou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7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O33"/>
  <sheetViews>
    <sheetView tabSelected="1" view="pageBreakPreview" zoomScale="90" zoomScaleNormal="75" zoomScaleSheetLayoutView="90" workbookViewId="0">
      <selection activeCell="T10" sqref="T10"/>
    </sheetView>
  </sheetViews>
  <sheetFormatPr defaultColWidth="11.33203125" defaultRowHeight="13.2"/>
  <cols>
    <col min="1" max="1" width="3.44140625" style="3" customWidth="1"/>
    <col min="2" max="2" width="4.77734375" style="3" hidden="1" customWidth="1"/>
    <col min="3" max="3" width="30.88671875" style="3" customWidth="1"/>
    <col min="4" max="4" width="19.77734375" style="3" customWidth="1"/>
    <col min="5" max="5" width="8.88671875" style="3" customWidth="1"/>
    <col min="6" max="6" width="12.88671875" style="3" customWidth="1"/>
    <col min="7" max="7" width="10.21875" style="3" customWidth="1"/>
    <col min="8" max="8" width="11.33203125" style="3" customWidth="1"/>
    <col min="9" max="9" width="18.44140625" style="3" customWidth="1"/>
    <col min="10" max="18" width="7.33203125" style="3" customWidth="1"/>
    <col min="19" max="16384" width="11.33203125" style="3"/>
  </cols>
  <sheetData>
    <row r="1" spans="1:15" ht="12.75" customHeight="1">
      <c r="A1" s="21" t="s">
        <v>20</v>
      </c>
      <c r="B1" s="40"/>
    </row>
    <row r="2" spans="1:15" ht="20.100000000000001" customHeight="1">
      <c r="A2" s="41" t="s">
        <v>0</v>
      </c>
      <c r="B2" s="42" t="s">
        <v>1</v>
      </c>
      <c r="C2" s="23"/>
      <c r="D2" s="24"/>
      <c r="E2" s="25"/>
      <c r="F2" s="23"/>
      <c r="G2" s="23"/>
      <c r="H2" s="23"/>
      <c r="I2" s="23"/>
      <c r="J2" s="24"/>
      <c r="K2" s="26"/>
      <c r="L2" s="25"/>
      <c r="M2" s="24"/>
      <c r="N2" s="25"/>
      <c r="O2" s="23"/>
    </row>
    <row r="3" spans="1:15" ht="20.100000000000001" customHeight="1">
      <c r="A3" s="43"/>
      <c r="B3" s="44" t="s">
        <v>2</v>
      </c>
      <c r="C3" s="29" t="s">
        <v>3</v>
      </c>
      <c r="D3" s="30" t="s">
        <v>4</v>
      </c>
      <c r="E3" s="31" t="s">
        <v>19</v>
      </c>
      <c r="F3" s="28" t="s">
        <v>5</v>
      </c>
      <c r="G3" s="28" t="s">
        <v>29</v>
      </c>
      <c r="H3" s="28" t="s">
        <v>6</v>
      </c>
      <c r="I3" s="28" t="s">
        <v>18</v>
      </c>
      <c r="J3" s="32" t="s">
        <v>7</v>
      </c>
      <c r="K3" s="33" t="s">
        <v>8</v>
      </c>
      <c r="L3" s="34" t="s">
        <v>9</v>
      </c>
      <c r="M3" s="35" t="s">
        <v>30</v>
      </c>
      <c r="N3" s="36"/>
      <c r="O3" s="28" t="s">
        <v>10</v>
      </c>
    </row>
    <row r="4" spans="1:15" ht="20.100000000000001" customHeight="1">
      <c r="A4" s="32" t="s">
        <v>11</v>
      </c>
      <c r="B4" s="45" t="s">
        <v>12</v>
      </c>
      <c r="C4" s="38"/>
      <c r="D4" s="35"/>
      <c r="E4" s="36"/>
      <c r="F4" s="38"/>
      <c r="G4" s="38"/>
      <c r="H4" s="38"/>
      <c r="I4" s="38"/>
      <c r="J4" s="39" t="s">
        <v>13</v>
      </c>
      <c r="K4" s="39" t="s">
        <v>14</v>
      </c>
      <c r="L4" s="34" t="s">
        <v>15</v>
      </c>
      <c r="M4" s="39" t="s">
        <v>16</v>
      </c>
      <c r="N4" s="34" t="s">
        <v>17</v>
      </c>
      <c r="O4" s="37"/>
    </row>
    <row r="5" spans="1:15" ht="20.100000000000001" customHeight="1">
      <c r="A5" s="46"/>
      <c r="B5" s="47"/>
      <c r="C5" s="48"/>
      <c r="D5" s="49"/>
      <c r="E5" s="50"/>
      <c r="F5" s="48"/>
      <c r="G5" s="48"/>
      <c r="H5" s="48"/>
      <c r="I5" s="51"/>
      <c r="J5" s="52">
        <v>85</v>
      </c>
      <c r="K5" s="53">
        <v>67</v>
      </c>
      <c r="L5" s="54">
        <v>18</v>
      </c>
      <c r="M5" s="52"/>
      <c r="N5" s="54"/>
      <c r="O5" s="54"/>
    </row>
    <row r="6" spans="1:15" ht="20.100000000000001" customHeight="1">
      <c r="A6" s="46">
        <v>1</v>
      </c>
      <c r="B6" s="47" t="s">
        <v>22</v>
      </c>
      <c r="C6" s="195" t="s">
        <v>216</v>
      </c>
      <c r="D6" s="49" t="s">
        <v>23</v>
      </c>
      <c r="E6" s="50" t="s">
        <v>24</v>
      </c>
      <c r="F6" s="48" t="s">
        <v>217</v>
      </c>
      <c r="G6" s="46" t="s">
        <v>218</v>
      </c>
      <c r="H6" s="48" t="s">
        <v>25</v>
      </c>
      <c r="I6" s="51" t="s">
        <v>21</v>
      </c>
      <c r="J6" s="52">
        <v>15</v>
      </c>
      <c r="K6" s="53">
        <v>14</v>
      </c>
      <c r="L6" s="54">
        <v>1</v>
      </c>
      <c r="M6" s="52"/>
      <c r="N6" s="54"/>
      <c r="O6" s="54"/>
    </row>
    <row r="7" spans="1:15" ht="20.100000000000001" customHeight="1">
      <c r="A7" s="46"/>
      <c r="B7" s="47"/>
      <c r="C7" s="55"/>
      <c r="D7" s="49"/>
      <c r="E7" s="50"/>
      <c r="F7" s="48"/>
      <c r="G7" s="46"/>
      <c r="H7" s="48"/>
      <c r="I7" s="51" t="s">
        <v>26</v>
      </c>
      <c r="J7" s="52">
        <v>22</v>
      </c>
      <c r="K7" s="53">
        <v>17</v>
      </c>
      <c r="L7" s="54">
        <v>5</v>
      </c>
      <c r="M7" s="52"/>
      <c r="N7" s="54"/>
      <c r="O7" s="54"/>
    </row>
    <row r="8" spans="1:15" ht="20.100000000000001" customHeight="1">
      <c r="A8" s="46"/>
      <c r="B8" s="47"/>
      <c r="C8" s="48"/>
      <c r="D8" s="49"/>
      <c r="E8" s="50"/>
      <c r="F8" s="48"/>
      <c r="G8" s="48"/>
      <c r="H8" s="48"/>
      <c r="I8" s="51" t="s">
        <v>191</v>
      </c>
      <c r="J8" s="52">
        <v>18</v>
      </c>
      <c r="K8" s="53">
        <v>15</v>
      </c>
      <c r="L8" s="54">
        <v>3</v>
      </c>
      <c r="M8" s="52">
        <v>22</v>
      </c>
      <c r="N8" s="54">
        <v>0</v>
      </c>
      <c r="O8" s="54">
        <v>22</v>
      </c>
    </row>
    <row r="9" spans="1:15" ht="20.100000000000001" customHeight="1">
      <c r="A9" s="46"/>
      <c r="B9" s="47"/>
      <c r="C9" s="48"/>
      <c r="D9" s="49"/>
      <c r="E9" s="50"/>
      <c r="F9" s="48"/>
      <c r="G9" s="48"/>
      <c r="H9" s="48"/>
      <c r="I9" s="51" t="s">
        <v>192</v>
      </c>
      <c r="J9" s="52">
        <v>4</v>
      </c>
      <c r="K9" s="53">
        <v>1</v>
      </c>
      <c r="L9" s="54">
        <v>3</v>
      </c>
      <c r="M9" s="52"/>
      <c r="N9" s="54"/>
      <c r="O9" s="54"/>
    </row>
    <row r="10" spans="1:15" ht="20.25" customHeight="1">
      <c r="A10" s="46"/>
      <c r="B10" s="47"/>
      <c r="C10" s="48"/>
      <c r="D10" s="49"/>
      <c r="E10" s="50"/>
      <c r="F10" s="48"/>
      <c r="G10" s="48"/>
      <c r="H10" s="48"/>
      <c r="I10" s="51" t="s">
        <v>27</v>
      </c>
      <c r="J10" s="52">
        <v>8</v>
      </c>
      <c r="K10" s="53">
        <v>6</v>
      </c>
      <c r="L10" s="54">
        <v>2</v>
      </c>
      <c r="M10" s="52"/>
      <c r="N10" s="54"/>
      <c r="O10" s="54"/>
    </row>
    <row r="11" spans="1:15" ht="20.25" customHeight="1">
      <c r="A11" s="46"/>
      <c r="B11" s="47"/>
      <c r="C11" s="48"/>
      <c r="D11" s="49"/>
      <c r="E11" s="50"/>
      <c r="F11" s="48"/>
      <c r="G11" s="48"/>
      <c r="H11" s="48"/>
      <c r="I11" s="51" t="s">
        <v>28</v>
      </c>
      <c r="J11" s="52">
        <v>5</v>
      </c>
      <c r="K11" s="53">
        <v>2</v>
      </c>
      <c r="L11" s="54">
        <v>3</v>
      </c>
      <c r="M11" s="52"/>
      <c r="N11" s="54"/>
      <c r="O11" s="54"/>
    </row>
    <row r="12" spans="1:15" ht="21" customHeight="1">
      <c r="A12" s="46"/>
      <c r="B12" s="47"/>
      <c r="C12" s="48"/>
      <c r="D12" s="49"/>
      <c r="E12" s="50"/>
      <c r="F12" s="48"/>
      <c r="G12" s="48"/>
      <c r="H12" s="56" t="s">
        <v>179</v>
      </c>
      <c r="I12" s="51" t="s">
        <v>180</v>
      </c>
      <c r="J12" s="52">
        <v>13</v>
      </c>
      <c r="K12" s="53">
        <v>12</v>
      </c>
      <c r="L12" s="54">
        <v>1</v>
      </c>
      <c r="M12" s="52"/>
      <c r="N12" s="54"/>
      <c r="O12" s="54"/>
    </row>
    <row r="13" spans="1:15" ht="21" customHeight="1">
      <c r="A13" s="57"/>
      <c r="B13" s="58"/>
      <c r="C13" s="59"/>
      <c r="D13" s="60"/>
      <c r="E13" s="61"/>
      <c r="F13" s="59"/>
      <c r="G13" s="59"/>
      <c r="H13" s="62"/>
      <c r="I13" s="63"/>
      <c r="J13" s="64"/>
      <c r="K13" s="65"/>
      <c r="L13" s="66"/>
      <c r="M13" s="64"/>
      <c r="N13" s="66"/>
      <c r="O13" s="66"/>
    </row>
    <row r="14" spans="1:15" ht="20.100000000000001" customHeight="1">
      <c r="A14" s="46"/>
      <c r="B14" s="47"/>
      <c r="C14" s="48"/>
      <c r="D14" s="49"/>
      <c r="E14" s="50"/>
      <c r="F14" s="48"/>
      <c r="G14" s="48"/>
      <c r="H14" s="48"/>
      <c r="I14" s="48"/>
      <c r="J14" s="52"/>
      <c r="K14" s="53"/>
      <c r="L14" s="54"/>
      <c r="M14" s="52"/>
      <c r="N14" s="54"/>
      <c r="O14" s="54"/>
    </row>
    <row r="15" spans="1:15" ht="20.100000000000001" customHeight="1">
      <c r="A15" s="46">
        <v>2</v>
      </c>
      <c r="B15" s="47" t="s">
        <v>39</v>
      </c>
      <c r="C15" s="55" t="s">
        <v>40</v>
      </c>
      <c r="D15" s="49" t="s">
        <v>41</v>
      </c>
      <c r="E15" s="50" t="s">
        <v>42</v>
      </c>
      <c r="F15" s="48" t="s">
        <v>43</v>
      </c>
      <c r="G15" s="46" t="s">
        <v>200</v>
      </c>
      <c r="H15" s="48" t="s">
        <v>37</v>
      </c>
      <c r="I15" s="48" t="s">
        <v>38</v>
      </c>
      <c r="J15" s="52">
        <v>74</v>
      </c>
      <c r="K15" s="53">
        <v>6</v>
      </c>
      <c r="L15" s="54">
        <v>68</v>
      </c>
      <c r="M15" s="52">
        <v>9</v>
      </c>
      <c r="N15" s="54">
        <v>134</v>
      </c>
      <c r="O15" s="54">
        <v>9</v>
      </c>
    </row>
    <row r="16" spans="1:15" ht="20.100000000000001" customHeight="1">
      <c r="A16" s="57"/>
      <c r="B16" s="58"/>
      <c r="C16" s="59"/>
      <c r="D16" s="60"/>
      <c r="E16" s="61"/>
      <c r="F16" s="59"/>
      <c r="G16" s="59"/>
      <c r="H16" s="59"/>
      <c r="I16" s="59"/>
      <c r="J16" s="64"/>
      <c r="K16" s="65"/>
      <c r="L16" s="66"/>
      <c r="M16" s="64"/>
      <c r="N16" s="66"/>
      <c r="O16" s="66"/>
    </row>
    <row r="17" spans="1:15" ht="20.100000000000001" customHeight="1">
      <c r="A17" s="28"/>
      <c r="B17" s="67"/>
      <c r="C17" s="29"/>
      <c r="D17" s="30"/>
      <c r="E17" s="68"/>
      <c r="F17" s="29"/>
      <c r="G17" s="29"/>
      <c r="H17" s="29"/>
      <c r="I17" s="29"/>
      <c r="J17" s="69"/>
      <c r="K17" s="70"/>
      <c r="L17" s="71"/>
      <c r="M17" s="69"/>
      <c r="N17" s="71"/>
      <c r="O17" s="71"/>
    </row>
    <row r="18" spans="1:15" ht="20.100000000000001" customHeight="1">
      <c r="A18" s="28">
        <v>3</v>
      </c>
      <c r="B18" s="67" t="s">
        <v>44</v>
      </c>
      <c r="C18" s="72" t="s">
        <v>45</v>
      </c>
      <c r="D18" s="30" t="s">
        <v>219</v>
      </c>
      <c r="E18" s="68" t="s">
        <v>220</v>
      </c>
      <c r="F18" s="29" t="s">
        <v>46</v>
      </c>
      <c r="G18" s="28" t="s">
        <v>149</v>
      </c>
      <c r="H18" s="29" t="s">
        <v>37</v>
      </c>
      <c r="I18" s="29" t="s">
        <v>181</v>
      </c>
      <c r="J18" s="69">
        <v>62</v>
      </c>
      <c r="K18" s="70">
        <v>3</v>
      </c>
      <c r="L18" s="71">
        <v>59</v>
      </c>
      <c r="M18" s="69">
        <v>10</v>
      </c>
      <c r="N18" s="71">
        <v>132</v>
      </c>
      <c r="O18" s="71">
        <v>6</v>
      </c>
    </row>
    <row r="19" spans="1:15" ht="19.5" customHeight="1">
      <c r="A19" s="37"/>
      <c r="B19" s="73"/>
      <c r="C19" s="38"/>
      <c r="D19" s="35"/>
      <c r="E19" s="36"/>
      <c r="F19" s="38"/>
      <c r="G19" s="38"/>
      <c r="H19" s="38"/>
      <c r="I19" s="38"/>
      <c r="J19" s="74"/>
      <c r="K19" s="75"/>
      <c r="L19" s="76"/>
      <c r="M19" s="74"/>
      <c r="N19" s="76"/>
      <c r="O19" s="76"/>
    </row>
    <row r="20" spans="1:15" ht="20.100000000000001" customHeight="1">
      <c r="A20" s="28"/>
      <c r="B20" s="67"/>
      <c r="C20" s="29"/>
      <c r="D20" s="30"/>
      <c r="E20" s="68"/>
      <c r="F20" s="29"/>
      <c r="G20" s="29"/>
      <c r="H20" s="29"/>
      <c r="I20" s="29"/>
      <c r="J20" s="69"/>
      <c r="K20" s="70"/>
      <c r="L20" s="71"/>
      <c r="M20" s="69"/>
      <c r="N20" s="71"/>
      <c r="O20" s="71"/>
    </row>
    <row r="21" spans="1:15" ht="20.100000000000001" customHeight="1">
      <c r="A21" s="28">
        <v>4</v>
      </c>
      <c r="B21" s="67" t="s">
        <v>47</v>
      </c>
      <c r="C21" s="72" t="s">
        <v>48</v>
      </c>
      <c r="D21" s="30" t="s">
        <v>49</v>
      </c>
      <c r="E21" s="68" t="s">
        <v>50</v>
      </c>
      <c r="F21" s="29" t="s">
        <v>51</v>
      </c>
      <c r="G21" s="28" t="s">
        <v>221</v>
      </c>
      <c r="H21" s="29" t="s">
        <v>37</v>
      </c>
      <c r="I21" s="29" t="s">
        <v>175</v>
      </c>
      <c r="J21" s="69">
        <v>85</v>
      </c>
      <c r="K21" s="70">
        <v>8</v>
      </c>
      <c r="L21" s="71">
        <v>77</v>
      </c>
      <c r="M21" s="69">
        <v>9</v>
      </c>
      <c r="N21" s="71">
        <v>1</v>
      </c>
      <c r="O21" s="71">
        <v>4</v>
      </c>
    </row>
    <row r="22" spans="1:15" ht="20.100000000000001" customHeight="1">
      <c r="A22" s="37"/>
      <c r="B22" s="73"/>
      <c r="C22" s="38"/>
      <c r="D22" s="35"/>
      <c r="E22" s="36"/>
      <c r="F22" s="38"/>
      <c r="G22" s="38"/>
      <c r="H22" s="38"/>
      <c r="I22" s="38"/>
      <c r="J22" s="74"/>
      <c r="K22" s="75"/>
      <c r="L22" s="76"/>
      <c r="M22" s="74"/>
      <c r="N22" s="76"/>
      <c r="O22" s="76"/>
    </row>
    <row r="23" spans="1:15" ht="20.100000000000001" customHeight="1">
      <c r="A23" s="183" t="s">
        <v>13</v>
      </c>
      <c r="B23" s="184"/>
      <c r="C23" s="184"/>
      <c r="D23" s="184"/>
      <c r="E23" s="184"/>
      <c r="F23" s="184"/>
      <c r="G23" s="184"/>
      <c r="H23" s="184"/>
      <c r="I23" s="185"/>
      <c r="J23" s="78">
        <f>SUM(J5,J15,J18,J21)</f>
        <v>306</v>
      </c>
      <c r="K23" s="78">
        <f>SUM(K5,K15,K18,K21)</f>
        <v>84</v>
      </c>
      <c r="L23" s="78">
        <f>SUM(L5,L15,L18,L21)</f>
        <v>222</v>
      </c>
      <c r="M23" s="79">
        <f>SUM(M5:M22)</f>
        <v>50</v>
      </c>
      <c r="N23" s="80">
        <f>SUM(N5:N22)</f>
        <v>267</v>
      </c>
      <c r="O23" s="80">
        <f>SUM(O5:O22)</f>
        <v>41</v>
      </c>
    </row>
    <row r="25" spans="1:15" ht="20.100000000000001" customHeight="1">
      <c r="A25" s="21" t="s">
        <v>31</v>
      </c>
    </row>
    <row r="26" spans="1:15" ht="20.100000000000001" customHeight="1">
      <c r="A26" s="41" t="s">
        <v>0</v>
      </c>
      <c r="B26" s="81" t="s">
        <v>1</v>
      </c>
      <c r="C26" s="23"/>
      <c r="D26" s="24"/>
      <c r="E26" s="25"/>
      <c r="F26" s="23"/>
      <c r="G26" s="23"/>
      <c r="H26" s="23"/>
      <c r="I26" s="23"/>
      <c r="J26" s="24"/>
      <c r="K26" s="26"/>
      <c r="L26" s="25"/>
      <c r="M26" s="24"/>
      <c r="N26" s="25"/>
      <c r="O26" s="23"/>
    </row>
    <row r="27" spans="1:15" ht="20.100000000000001" customHeight="1">
      <c r="A27" s="43"/>
      <c r="B27" s="82" t="s">
        <v>2</v>
      </c>
      <c r="C27" s="83" t="s">
        <v>3</v>
      </c>
      <c r="D27" s="30" t="s">
        <v>4</v>
      </c>
      <c r="E27" s="31" t="s">
        <v>19</v>
      </c>
      <c r="F27" s="28" t="s">
        <v>5</v>
      </c>
      <c r="G27" s="28" t="s">
        <v>29</v>
      </c>
      <c r="H27" s="28" t="s">
        <v>6</v>
      </c>
      <c r="I27" s="28" t="s">
        <v>18</v>
      </c>
      <c r="J27" s="32" t="s">
        <v>7</v>
      </c>
      <c r="K27" s="33" t="s">
        <v>8</v>
      </c>
      <c r="L27" s="34" t="s">
        <v>9</v>
      </c>
      <c r="M27" s="35" t="s">
        <v>32</v>
      </c>
      <c r="N27" s="36"/>
      <c r="O27" s="28" t="s">
        <v>10</v>
      </c>
    </row>
    <row r="28" spans="1:15" ht="20.100000000000001" customHeight="1">
      <c r="A28" s="32" t="s">
        <v>11</v>
      </c>
      <c r="B28" s="84" t="s">
        <v>12</v>
      </c>
      <c r="C28" s="38"/>
      <c r="D28" s="35"/>
      <c r="E28" s="36"/>
      <c r="F28" s="38"/>
      <c r="G28" s="38"/>
      <c r="H28" s="38"/>
      <c r="I28" s="38"/>
      <c r="J28" s="39" t="s">
        <v>13</v>
      </c>
      <c r="K28" s="39" t="s">
        <v>14</v>
      </c>
      <c r="L28" s="34" t="s">
        <v>15</v>
      </c>
      <c r="M28" s="39" t="s">
        <v>16</v>
      </c>
      <c r="N28" s="34" t="s">
        <v>17</v>
      </c>
      <c r="O28" s="37"/>
    </row>
    <row r="29" spans="1:15" ht="20.100000000000001" customHeight="1">
      <c r="A29" s="85"/>
      <c r="B29" s="86"/>
      <c r="C29" s="87" t="s">
        <v>182</v>
      </c>
      <c r="D29" s="49"/>
      <c r="E29" s="50"/>
      <c r="F29" s="88"/>
      <c r="G29" s="88"/>
      <c r="H29" s="88"/>
      <c r="I29" s="88"/>
      <c r="J29" s="89"/>
      <c r="K29" s="90"/>
      <c r="L29" s="91"/>
      <c r="M29" s="89"/>
      <c r="N29" s="91"/>
      <c r="O29" s="92"/>
    </row>
    <row r="30" spans="1:15" ht="20.100000000000001" customHeight="1">
      <c r="A30" s="46">
        <v>1</v>
      </c>
      <c r="B30" s="93" t="s">
        <v>33</v>
      </c>
      <c r="C30" s="94" t="s">
        <v>34</v>
      </c>
      <c r="D30" s="95" t="s">
        <v>35</v>
      </c>
      <c r="E30" s="50" t="s">
        <v>36</v>
      </c>
      <c r="F30" s="46" t="s">
        <v>183</v>
      </c>
      <c r="G30" s="96" t="s">
        <v>193</v>
      </c>
      <c r="H30" s="46" t="s">
        <v>37</v>
      </c>
      <c r="I30" s="97" t="s">
        <v>85</v>
      </c>
      <c r="J30" s="52">
        <v>120</v>
      </c>
      <c r="K30" s="53">
        <v>10</v>
      </c>
      <c r="L30" s="54">
        <v>110</v>
      </c>
      <c r="M30" s="52">
        <v>9</v>
      </c>
      <c r="N30" s="54">
        <v>124</v>
      </c>
      <c r="O30" s="98">
        <v>9</v>
      </c>
    </row>
    <row r="31" spans="1:15" ht="20.100000000000001" customHeight="1">
      <c r="A31" s="57"/>
      <c r="B31" s="60"/>
      <c r="C31" s="99"/>
      <c r="D31" s="60"/>
      <c r="E31" s="61"/>
      <c r="F31" s="59"/>
      <c r="G31" s="59"/>
      <c r="H31" s="59"/>
      <c r="I31" s="59"/>
      <c r="J31" s="64"/>
      <c r="K31" s="65"/>
      <c r="L31" s="66"/>
      <c r="M31" s="64"/>
      <c r="N31" s="66"/>
      <c r="O31" s="100"/>
    </row>
    <row r="33" s="3" customFormat="1"/>
  </sheetData>
  <mergeCells count="1">
    <mergeCell ref="A23:I23"/>
  </mergeCells>
  <phoneticPr fontId="7"/>
  <printOptions horizontalCentered="1" gridLinesSet="0"/>
  <pageMargins left="0.59055118110236227" right="0.59055118110236227" top="0.74803149606299213" bottom="0.74803149606299213" header="0.51181102362204722" footer="0.51181102362204722"/>
  <pageSetup paperSize="9" scale="7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O109"/>
  <sheetViews>
    <sheetView view="pageBreakPreview" zoomScale="80" zoomScaleNormal="75" zoomScaleSheetLayoutView="80" workbookViewId="0">
      <pane xSplit="3" ySplit="4" topLeftCell="H5" activePane="bottomRight" state="frozen"/>
      <selection activeCell="C6" sqref="C6"/>
      <selection pane="topRight" activeCell="C6" sqref="C6"/>
      <selection pane="bottomLeft" activeCell="C6" sqref="C6"/>
      <selection pane="bottomRight" activeCell="A4" sqref="A4:XFD82"/>
    </sheetView>
  </sheetViews>
  <sheetFormatPr defaultColWidth="9" defaultRowHeight="13.2"/>
  <cols>
    <col min="1" max="1" width="4.33203125" style="3" customWidth="1"/>
    <col min="2" max="2" width="4.88671875" style="3" hidden="1" customWidth="1"/>
    <col min="3" max="3" width="24.77734375" style="3" customWidth="1"/>
    <col min="4" max="4" width="25.33203125" style="3" customWidth="1"/>
    <col min="5" max="5" width="8.88671875" style="3" customWidth="1"/>
    <col min="6" max="6" width="12.88671875" style="3" customWidth="1"/>
    <col min="7" max="7" width="13.33203125" style="4" customWidth="1"/>
    <col min="8" max="8" width="17" style="3" customWidth="1"/>
    <col min="9" max="9" width="29.33203125" style="3" customWidth="1"/>
    <col min="10" max="15" width="7.33203125" style="3" customWidth="1"/>
    <col min="16" max="16384" width="9" style="3"/>
  </cols>
  <sheetData>
    <row r="1" spans="1:15" s="2" customFormat="1" ht="14.25" customHeight="1">
      <c r="A1" s="5" t="s">
        <v>52</v>
      </c>
      <c r="G1" s="1"/>
    </row>
    <row r="2" spans="1:15" s="2" customFormat="1">
      <c r="A2" s="6" t="s">
        <v>0</v>
      </c>
      <c r="B2" s="6" t="s">
        <v>1</v>
      </c>
      <c r="C2" s="7"/>
      <c r="D2" s="8"/>
      <c r="E2" s="9"/>
      <c r="F2" s="7"/>
      <c r="G2" s="6"/>
      <c r="H2" s="7"/>
      <c r="I2" s="7"/>
      <c r="J2" s="8"/>
      <c r="K2" s="10"/>
      <c r="L2" s="9"/>
      <c r="M2" s="8"/>
      <c r="N2" s="10"/>
      <c r="O2" s="7"/>
    </row>
    <row r="3" spans="1:15" s="2" customFormat="1">
      <c r="A3" s="11"/>
      <c r="B3" s="12" t="s">
        <v>2</v>
      </c>
      <c r="C3" s="13" t="s">
        <v>3</v>
      </c>
      <c r="D3" s="14" t="s">
        <v>4</v>
      </c>
      <c r="E3" s="15" t="s">
        <v>19</v>
      </c>
      <c r="F3" s="12" t="s">
        <v>5</v>
      </c>
      <c r="G3" s="12" t="s">
        <v>147</v>
      </c>
      <c r="H3" s="12" t="s">
        <v>6</v>
      </c>
      <c r="I3" s="12" t="s">
        <v>18</v>
      </c>
      <c r="J3" s="16" t="s">
        <v>7</v>
      </c>
      <c r="K3" s="17" t="s">
        <v>8</v>
      </c>
      <c r="L3" s="18" t="s">
        <v>9</v>
      </c>
      <c r="M3" s="19" t="s">
        <v>148</v>
      </c>
      <c r="N3" s="20"/>
      <c r="O3" s="12" t="s">
        <v>10</v>
      </c>
    </row>
    <row r="4" spans="1:15" s="2" customFormat="1">
      <c r="A4" s="101" t="s">
        <v>11</v>
      </c>
      <c r="B4" s="101" t="s">
        <v>12</v>
      </c>
      <c r="C4" s="102"/>
      <c r="D4" s="19"/>
      <c r="E4" s="20"/>
      <c r="F4" s="102"/>
      <c r="G4" s="101"/>
      <c r="H4" s="102"/>
      <c r="I4" s="102"/>
      <c r="J4" s="103" t="s">
        <v>13</v>
      </c>
      <c r="K4" s="103" t="s">
        <v>14</v>
      </c>
      <c r="L4" s="103" t="s">
        <v>15</v>
      </c>
      <c r="M4" s="103" t="s">
        <v>16</v>
      </c>
      <c r="N4" s="103" t="s">
        <v>17</v>
      </c>
      <c r="O4" s="101"/>
    </row>
    <row r="5" spans="1:15" s="2" customFormat="1">
      <c r="A5" s="104"/>
      <c r="B5" s="105"/>
      <c r="C5" s="105"/>
      <c r="D5" s="106"/>
      <c r="E5" s="107"/>
      <c r="F5" s="105"/>
      <c r="G5" s="104"/>
      <c r="H5" s="105"/>
      <c r="I5" s="105" t="s">
        <v>53</v>
      </c>
      <c r="J5" s="108"/>
      <c r="K5" s="109"/>
      <c r="L5" s="110"/>
      <c r="M5" s="108"/>
      <c r="N5" s="110"/>
      <c r="O5" s="111"/>
    </row>
    <row r="6" spans="1:15" s="2" customFormat="1">
      <c r="A6" s="112">
        <v>1</v>
      </c>
      <c r="B6" s="113">
        <v>8513</v>
      </c>
      <c r="C6" s="114" t="s">
        <v>54</v>
      </c>
      <c r="D6" s="115" t="s">
        <v>55</v>
      </c>
      <c r="E6" s="116" t="s">
        <v>56</v>
      </c>
      <c r="F6" s="113" t="s">
        <v>57</v>
      </c>
      <c r="G6" s="112" t="s">
        <v>58</v>
      </c>
      <c r="H6" s="113" t="s">
        <v>59</v>
      </c>
      <c r="I6" s="113"/>
      <c r="J6" s="117">
        <v>32</v>
      </c>
      <c r="K6" s="118">
        <v>8</v>
      </c>
      <c r="L6" s="119">
        <v>24</v>
      </c>
      <c r="M6" s="120">
        <v>6</v>
      </c>
      <c r="N6" s="119">
        <v>14</v>
      </c>
      <c r="O6" s="121">
        <v>1</v>
      </c>
    </row>
    <row r="7" spans="1:15" s="2" customFormat="1">
      <c r="A7" s="122"/>
      <c r="B7" s="123"/>
      <c r="C7" s="124"/>
      <c r="D7" s="125"/>
      <c r="E7" s="126"/>
      <c r="F7" s="123"/>
      <c r="G7" s="127"/>
      <c r="H7" s="123"/>
      <c r="I7" s="123" t="s">
        <v>60</v>
      </c>
      <c r="J7" s="128"/>
      <c r="K7" s="129"/>
      <c r="L7" s="130"/>
      <c r="M7" s="131"/>
      <c r="N7" s="130"/>
      <c r="O7" s="132"/>
    </row>
    <row r="8" spans="1:15" s="2" customFormat="1">
      <c r="A8" s="104"/>
      <c r="B8" s="105"/>
      <c r="C8" s="105"/>
      <c r="D8" s="115"/>
      <c r="E8" s="116"/>
      <c r="F8" s="105"/>
      <c r="G8" s="104"/>
      <c r="H8" s="105"/>
      <c r="I8" s="105"/>
      <c r="J8" s="108"/>
      <c r="K8" s="109"/>
      <c r="L8" s="110"/>
      <c r="M8" s="108"/>
      <c r="N8" s="110"/>
      <c r="O8" s="111"/>
    </row>
    <row r="9" spans="1:15" s="2" customFormat="1">
      <c r="A9" s="112">
        <v>2</v>
      </c>
      <c r="B9" s="113">
        <v>8517</v>
      </c>
      <c r="C9" s="114" t="s">
        <v>61</v>
      </c>
      <c r="D9" s="115" t="s">
        <v>62</v>
      </c>
      <c r="E9" s="116" t="s">
        <v>63</v>
      </c>
      <c r="F9" s="2" t="s">
        <v>64</v>
      </c>
      <c r="G9" s="112" t="s">
        <v>201</v>
      </c>
      <c r="H9" s="113" t="s">
        <v>37</v>
      </c>
      <c r="I9" s="113" t="s">
        <v>65</v>
      </c>
      <c r="J9" s="117">
        <v>89</v>
      </c>
      <c r="K9" s="118">
        <v>2</v>
      </c>
      <c r="L9" s="119">
        <v>87</v>
      </c>
      <c r="M9" s="120">
        <v>7</v>
      </c>
      <c r="N9" s="119">
        <v>66</v>
      </c>
      <c r="O9" s="121">
        <v>2</v>
      </c>
    </row>
    <row r="10" spans="1:15" s="2" customFormat="1">
      <c r="A10" s="122"/>
      <c r="B10" s="123"/>
      <c r="C10" s="124"/>
      <c r="D10" s="125"/>
      <c r="E10" s="126"/>
      <c r="F10" s="123"/>
      <c r="G10" s="122"/>
      <c r="H10" s="123"/>
      <c r="I10" s="123"/>
      <c r="J10" s="131"/>
      <c r="K10" s="129"/>
      <c r="L10" s="130"/>
      <c r="M10" s="131"/>
      <c r="N10" s="130"/>
      <c r="O10" s="133"/>
    </row>
    <row r="11" spans="1:15" s="2" customFormat="1">
      <c r="A11" s="104"/>
      <c r="B11" s="105"/>
      <c r="C11" s="105"/>
      <c r="D11" s="115"/>
      <c r="E11" s="116"/>
      <c r="F11" s="105"/>
      <c r="G11" s="104"/>
      <c r="H11" s="105"/>
      <c r="I11" s="113" t="s">
        <v>66</v>
      </c>
      <c r="J11" s="108"/>
      <c r="K11" s="109"/>
      <c r="L11" s="110"/>
      <c r="M11" s="108"/>
      <c r="N11" s="110"/>
      <c r="O11" s="111"/>
    </row>
    <row r="12" spans="1:15" s="2" customFormat="1">
      <c r="A12" s="112">
        <v>3</v>
      </c>
      <c r="B12" s="113">
        <v>8518</v>
      </c>
      <c r="C12" s="114" t="s">
        <v>67</v>
      </c>
      <c r="D12" s="115" t="s">
        <v>68</v>
      </c>
      <c r="E12" s="116" t="s">
        <v>56</v>
      </c>
      <c r="F12" s="2" t="s">
        <v>69</v>
      </c>
      <c r="G12" s="134" t="s">
        <v>170</v>
      </c>
      <c r="H12" s="113" t="s">
        <v>70</v>
      </c>
      <c r="I12" s="113"/>
      <c r="J12" s="117">
        <v>55</v>
      </c>
      <c r="K12" s="118">
        <v>27</v>
      </c>
      <c r="L12" s="119">
        <v>28</v>
      </c>
      <c r="M12" s="120">
        <v>8</v>
      </c>
      <c r="N12" s="119">
        <v>15</v>
      </c>
      <c r="O12" s="135">
        <v>1</v>
      </c>
    </row>
    <row r="13" spans="1:15" s="2" customFormat="1">
      <c r="A13" s="122"/>
      <c r="B13" s="123"/>
      <c r="C13" s="124"/>
      <c r="D13" s="136"/>
      <c r="E13" s="126"/>
      <c r="F13" s="123"/>
      <c r="G13" s="122"/>
      <c r="H13" s="123"/>
      <c r="I13" s="123" t="s">
        <v>71</v>
      </c>
      <c r="J13" s="131"/>
      <c r="K13" s="129"/>
      <c r="L13" s="130"/>
      <c r="M13" s="131"/>
      <c r="N13" s="130"/>
      <c r="O13" s="133"/>
    </row>
    <row r="14" spans="1:15" s="2" customFormat="1">
      <c r="A14" s="104"/>
      <c r="B14" s="105"/>
      <c r="C14" s="105"/>
      <c r="D14" s="137"/>
      <c r="E14" s="116"/>
      <c r="F14" s="105"/>
      <c r="G14" s="138"/>
      <c r="H14" s="106"/>
      <c r="I14" s="105"/>
      <c r="J14" s="109"/>
      <c r="K14" s="109"/>
      <c r="L14" s="110"/>
      <c r="M14" s="108"/>
      <c r="N14" s="110"/>
      <c r="O14" s="111"/>
    </row>
    <row r="15" spans="1:15" s="2" customFormat="1">
      <c r="A15" s="112">
        <v>4</v>
      </c>
      <c r="B15" s="113">
        <v>8520</v>
      </c>
      <c r="C15" s="114" t="s">
        <v>72</v>
      </c>
      <c r="D15" s="115" t="s">
        <v>73</v>
      </c>
      <c r="E15" s="116" t="s">
        <v>74</v>
      </c>
      <c r="F15" s="113" t="s">
        <v>75</v>
      </c>
      <c r="G15" s="134" t="s">
        <v>184</v>
      </c>
      <c r="H15" s="115" t="s">
        <v>70</v>
      </c>
      <c r="I15" s="113" t="s">
        <v>76</v>
      </c>
      <c r="J15" s="117">
        <v>149</v>
      </c>
      <c r="K15" s="118">
        <v>29</v>
      </c>
      <c r="L15" s="119">
        <v>120</v>
      </c>
      <c r="M15" s="120">
        <v>9</v>
      </c>
      <c r="N15" s="119">
        <v>15</v>
      </c>
      <c r="O15" s="135">
        <v>3</v>
      </c>
    </row>
    <row r="16" spans="1:15" s="2" customFormat="1">
      <c r="A16" s="122"/>
      <c r="B16" s="123"/>
      <c r="C16" s="123"/>
      <c r="D16" s="125"/>
      <c r="E16" s="126"/>
      <c r="F16" s="123"/>
      <c r="G16" s="127"/>
      <c r="H16" s="115"/>
      <c r="I16" s="139"/>
      <c r="J16" s="129"/>
      <c r="K16" s="129"/>
      <c r="L16" s="130"/>
      <c r="M16" s="131"/>
      <c r="N16" s="130"/>
      <c r="O16" s="133"/>
    </row>
    <row r="17" spans="1:15" s="2" customFormat="1">
      <c r="A17" s="104"/>
      <c r="B17" s="105"/>
      <c r="C17" s="105"/>
      <c r="D17" s="115"/>
      <c r="E17" s="116"/>
      <c r="F17" s="105"/>
      <c r="G17" s="138"/>
      <c r="H17" s="105" t="s">
        <v>77</v>
      </c>
      <c r="I17" s="113" t="s">
        <v>152</v>
      </c>
      <c r="J17" s="109"/>
      <c r="K17" s="118"/>
      <c r="L17" s="118"/>
      <c r="M17" s="108"/>
      <c r="N17" s="118"/>
      <c r="O17" s="111"/>
    </row>
    <row r="18" spans="1:15" s="2" customFormat="1">
      <c r="A18" s="112"/>
      <c r="B18" s="113"/>
      <c r="C18" s="113"/>
      <c r="D18" s="115"/>
      <c r="E18" s="116"/>
      <c r="F18" s="113"/>
      <c r="G18" s="134"/>
      <c r="H18" s="113"/>
      <c r="I18" s="113" t="s">
        <v>153</v>
      </c>
      <c r="J18" s="118"/>
      <c r="K18" s="118"/>
      <c r="L18" s="118"/>
      <c r="M18" s="120"/>
      <c r="N18" s="118"/>
      <c r="O18" s="121"/>
    </row>
    <row r="19" spans="1:15" s="2" customFormat="1">
      <c r="A19" s="112">
        <v>5</v>
      </c>
      <c r="B19" s="113">
        <v>8525</v>
      </c>
      <c r="C19" s="114" t="s">
        <v>78</v>
      </c>
      <c r="D19" s="115" t="s">
        <v>79</v>
      </c>
      <c r="E19" s="116" t="s">
        <v>80</v>
      </c>
      <c r="F19" s="113" t="s">
        <v>81</v>
      </c>
      <c r="G19" s="112" t="s">
        <v>145</v>
      </c>
      <c r="H19" s="113"/>
      <c r="I19" s="113" t="s">
        <v>154</v>
      </c>
      <c r="J19" s="117">
        <v>79</v>
      </c>
      <c r="K19" s="118">
        <v>45</v>
      </c>
      <c r="L19" s="118">
        <v>34</v>
      </c>
      <c r="M19" s="120">
        <v>7</v>
      </c>
      <c r="N19" s="118">
        <v>24</v>
      </c>
      <c r="O19" s="135">
        <v>1</v>
      </c>
    </row>
    <row r="20" spans="1:15" s="2" customFormat="1">
      <c r="A20" s="112"/>
      <c r="B20" s="113"/>
      <c r="C20" s="114"/>
      <c r="D20" s="115"/>
      <c r="E20" s="116"/>
      <c r="F20" s="113"/>
      <c r="G20" s="134"/>
      <c r="H20" s="113"/>
      <c r="I20" s="113" t="s">
        <v>146</v>
      </c>
      <c r="J20" s="117"/>
      <c r="K20" s="118"/>
      <c r="L20" s="118"/>
      <c r="M20" s="120"/>
      <c r="N20" s="118"/>
      <c r="O20" s="135"/>
    </row>
    <row r="21" spans="1:15" s="2" customFormat="1">
      <c r="A21" s="112"/>
      <c r="B21" s="113"/>
      <c r="C21" s="114"/>
      <c r="D21" s="115"/>
      <c r="E21" s="116"/>
      <c r="F21" s="113"/>
      <c r="G21" s="134"/>
      <c r="H21" s="113"/>
      <c r="I21" s="113" t="s">
        <v>155</v>
      </c>
      <c r="J21" s="118"/>
      <c r="K21" s="118"/>
      <c r="L21" s="118"/>
      <c r="M21" s="120"/>
      <c r="N21" s="118"/>
      <c r="O21" s="135"/>
    </row>
    <row r="22" spans="1:15" s="2" customFormat="1">
      <c r="A22" s="112"/>
      <c r="B22" s="113"/>
      <c r="C22" s="114"/>
      <c r="D22" s="115"/>
      <c r="E22" s="116"/>
      <c r="F22" s="113"/>
      <c r="G22" s="134"/>
      <c r="H22" s="113" t="s">
        <v>59</v>
      </c>
      <c r="I22" s="113" t="s">
        <v>150</v>
      </c>
      <c r="J22" s="118"/>
      <c r="K22" s="118"/>
      <c r="L22" s="118"/>
      <c r="M22" s="120"/>
      <c r="N22" s="118"/>
      <c r="O22" s="135"/>
    </row>
    <row r="23" spans="1:15" s="2" customFormat="1">
      <c r="A23" s="112"/>
      <c r="B23" s="113"/>
      <c r="C23" s="114"/>
      <c r="D23" s="115"/>
      <c r="E23" s="116"/>
      <c r="F23" s="113"/>
      <c r="G23" s="134"/>
      <c r="H23" s="113"/>
      <c r="I23" s="113" t="s">
        <v>151</v>
      </c>
      <c r="J23" s="118"/>
      <c r="K23" s="118"/>
      <c r="L23" s="118"/>
      <c r="M23" s="120"/>
      <c r="N23" s="118"/>
      <c r="O23" s="135"/>
    </row>
    <row r="24" spans="1:15" s="2" customFormat="1">
      <c r="A24" s="112"/>
      <c r="B24" s="113"/>
      <c r="C24" s="114"/>
      <c r="D24" s="115"/>
      <c r="E24" s="116"/>
      <c r="F24" s="113"/>
      <c r="G24" s="134"/>
      <c r="H24" s="113"/>
      <c r="I24" s="113" t="s">
        <v>83</v>
      </c>
      <c r="J24" s="118"/>
      <c r="K24" s="118"/>
      <c r="L24" s="118"/>
      <c r="M24" s="120"/>
      <c r="N24" s="118"/>
      <c r="O24" s="135"/>
    </row>
    <row r="25" spans="1:15" s="2" customFormat="1">
      <c r="A25" s="112"/>
      <c r="B25" s="113"/>
      <c r="C25" s="114"/>
      <c r="D25" s="115"/>
      <c r="E25" s="116"/>
      <c r="F25" s="113"/>
      <c r="G25" s="134"/>
      <c r="H25" s="113"/>
      <c r="I25" s="113" t="s">
        <v>194</v>
      </c>
      <c r="J25" s="118"/>
      <c r="K25" s="118"/>
      <c r="L25" s="118"/>
      <c r="M25" s="120"/>
      <c r="N25" s="118"/>
      <c r="O25" s="135"/>
    </row>
    <row r="26" spans="1:15" s="2" customFormat="1" ht="13.5" customHeight="1">
      <c r="A26" s="140"/>
      <c r="B26" s="139"/>
      <c r="C26" s="139"/>
      <c r="D26" s="136"/>
      <c r="E26" s="141"/>
      <c r="F26" s="139"/>
      <c r="G26" s="142"/>
      <c r="H26" s="139"/>
      <c r="I26" s="139" t="s">
        <v>84</v>
      </c>
      <c r="J26" s="143"/>
      <c r="K26" s="143"/>
      <c r="L26" s="143"/>
      <c r="M26" s="144"/>
      <c r="N26" s="143"/>
      <c r="O26" s="145"/>
    </row>
    <row r="27" spans="1:15" s="2" customFormat="1">
      <c r="A27" s="112"/>
      <c r="B27" s="105"/>
      <c r="C27" s="105"/>
      <c r="D27" s="115"/>
      <c r="E27" s="116"/>
      <c r="F27" s="105"/>
      <c r="G27" s="104"/>
      <c r="H27" s="105"/>
      <c r="I27" s="105" t="s">
        <v>185</v>
      </c>
      <c r="J27" s="108"/>
      <c r="K27" s="109"/>
      <c r="L27" s="110"/>
      <c r="M27" s="108"/>
      <c r="N27" s="110"/>
      <c r="O27" s="111"/>
    </row>
    <row r="28" spans="1:15" s="2" customFormat="1" ht="13.5" customHeight="1">
      <c r="A28" s="112">
        <v>6</v>
      </c>
      <c r="B28" s="113">
        <v>8527</v>
      </c>
      <c r="C28" s="114" t="s">
        <v>86</v>
      </c>
      <c r="D28" s="115" t="s">
        <v>87</v>
      </c>
      <c r="E28" s="116" t="s">
        <v>88</v>
      </c>
      <c r="F28" s="113" t="s">
        <v>89</v>
      </c>
      <c r="G28" s="112" t="s">
        <v>195</v>
      </c>
      <c r="H28" s="113" t="s">
        <v>37</v>
      </c>
      <c r="I28" s="113"/>
      <c r="J28" s="120">
        <v>246</v>
      </c>
      <c r="K28" s="118">
        <v>46</v>
      </c>
      <c r="L28" s="119">
        <v>200</v>
      </c>
      <c r="M28" s="120">
        <v>15</v>
      </c>
      <c r="N28" s="119">
        <v>36</v>
      </c>
      <c r="O28" s="121">
        <v>6</v>
      </c>
    </row>
    <row r="29" spans="1:15" s="2" customFormat="1" ht="13.5" customHeight="1">
      <c r="A29" s="122"/>
      <c r="B29" s="123"/>
      <c r="C29" s="123"/>
      <c r="D29" s="125"/>
      <c r="E29" s="126"/>
      <c r="F29" s="123"/>
      <c r="G29" s="122"/>
      <c r="H29" s="123"/>
      <c r="I29" s="123" t="s">
        <v>186</v>
      </c>
      <c r="J29" s="131"/>
      <c r="K29" s="129"/>
      <c r="L29" s="130"/>
      <c r="M29" s="131"/>
      <c r="N29" s="130"/>
      <c r="O29" s="133"/>
    </row>
    <row r="30" spans="1:15" s="2" customFormat="1">
      <c r="A30" s="104"/>
      <c r="B30" s="105"/>
      <c r="C30" s="105"/>
      <c r="D30" s="115"/>
      <c r="E30" s="116"/>
      <c r="F30" s="105"/>
      <c r="G30" s="104"/>
      <c r="H30" s="105"/>
      <c r="I30" s="105" t="s">
        <v>176</v>
      </c>
      <c r="J30" s="108"/>
      <c r="K30" s="109"/>
      <c r="L30" s="110"/>
      <c r="M30" s="108"/>
      <c r="N30" s="110"/>
      <c r="O30" s="111"/>
    </row>
    <row r="31" spans="1:15" s="2" customFormat="1">
      <c r="A31" s="112">
        <v>7</v>
      </c>
      <c r="B31" s="113">
        <v>8528</v>
      </c>
      <c r="C31" s="114" t="s">
        <v>90</v>
      </c>
      <c r="D31" s="115" t="s">
        <v>91</v>
      </c>
      <c r="E31" s="116" t="s">
        <v>92</v>
      </c>
      <c r="F31" s="113" t="s">
        <v>93</v>
      </c>
      <c r="G31" s="112" t="s">
        <v>187</v>
      </c>
      <c r="H31" s="113" t="s">
        <v>37</v>
      </c>
      <c r="I31" s="113"/>
      <c r="J31" s="120">
        <v>273</v>
      </c>
      <c r="K31" s="118">
        <v>132</v>
      </c>
      <c r="L31" s="119">
        <v>141</v>
      </c>
      <c r="M31" s="120">
        <v>15</v>
      </c>
      <c r="N31" s="119">
        <v>20</v>
      </c>
      <c r="O31" s="121">
        <v>12</v>
      </c>
    </row>
    <row r="32" spans="1:15" s="2" customFormat="1">
      <c r="A32" s="122"/>
      <c r="B32" s="139"/>
      <c r="C32" s="139"/>
      <c r="D32" s="136"/>
      <c r="E32" s="141"/>
      <c r="F32" s="139"/>
      <c r="G32" s="140"/>
      <c r="H32" s="139"/>
      <c r="I32" s="139" t="s">
        <v>177</v>
      </c>
      <c r="J32" s="144"/>
      <c r="K32" s="143"/>
      <c r="L32" s="146"/>
      <c r="M32" s="144"/>
      <c r="N32" s="146"/>
      <c r="O32" s="147"/>
    </row>
    <row r="33" spans="1:15" s="2" customFormat="1" ht="13.5" customHeight="1">
      <c r="A33" s="104"/>
      <c r="B33" s="113"/>
      <c r="C33" s="186" t="s">
        <v>168</v>
      </c>
      <c r="D33" s="115"/>
      <c r="E33" s="116"/>
      <c r="F33" s="113"/>
      <c r="G33" s="112"/>
      <c r="H33" s="148"/>
      <c r="I33" s="113"/>
      <c r="J33" s="120"/>
      <c r="K33" s="118"/>
      <c r="L33" s="118"/>
      <c r="M33" s="120"/>
      <c r="N33" s="118"/>
      <c r="O33" s="121"/>
    </row>
    <row r="34" spans="1:15" s="2" customFormat="1">
      <c r="A34" s="112">
        <v>8</v>
      </c>
      <c r="B34" s="113">
        <v>8531</v>
      </c>
      <c r="C34" s="187"/>
      <c r="D34" s="115" t="s">
        <v>94</v>
      </c>
      <c r="E34" s="116" t="s">
        <v>95</v>
      </c>
      <c r="F34" s="113" t="s">
        <v>96</v>
      </c>
      <c r="G34" s="112" t="s">
        <v>174</v>
      </c>
      <c r="H34" s="148" t="s">
        <v>156</v>
      </c>
      <c r="I34" s="113" t="s">
        <v>97</v>
      </c>
      <c r="J34" s="149"/>
      <c r="K34" s="118"/>
      <c r="L34" s="118"/>
      <c r="M34" s="120"/>
      <c r="N34" s="118"/>
      <c r="O34" s="121"/>
    </row>
    <row r="35" spans="1:15" s="2" customFormat="1">
      <c r="A35" s="140"/>
      <c r="B35" s="139"/>
      <c r="C35" s="188"/>
      <c r="D35" s="136"/>
      <c r="E35" s="141"/>
      <c r="F35" s="139"/>
      <c r="G35" s="140"/>
      <c r="H35" s="150"/>
      <c r="I35" s="139"/>
      <c r="J35" s="144"/>
      <c r="K35" s="143"/>
      <c r="L35" s="146"/>
      <c r="M35" s="144"/>
      <c r="N35" s="146"/>
      <c r="O35" s="147"/>
    </row>
    <row r="36" spans="1:15" s="2" customFormat="1" ht="13.5" customHeight="1">
      <c r="A36" s="112"/>
      <c r="B36" s="113"/>
      <c r="C36" s="189" t="s">
        <v>202</v>
      </c>
      <c r="D36" s="115"/>
      <c r="E36" s="116"/>
      <c r="F36" s="113"/>
      <c r="G36" s="112"/>
      <c r="H36" s="113" t="s">
        <v>171</v>
      </c>
      <c r="I36" s="113" t="s">
        <v>196</v>
      </c>
      <c r="J36" s="120"/>
      <c r="K36" s="118"/>
      <c r="L36" s="118"/>
      <c r="M36" s="120"/>
      <c r="N36" s="118"/>
      <c r="O36" s="121"/>
    </row>
    <row r="37" spans="1:15" s="2" customFormat="1">
      <c r="A37" s="112">
        <v>9</v>
      </c>
      <c r="B37" s="113">
        <v>8532</v>
      </c>
      <c r="C37" s="190"/>
      <c r="D37" s="115" t="s">
        <v>157</v>
      </c>
      <c r="E37" s="116" t="s">
        <v>158</v>
      </c>
      <c r="F37" s="113" t="s">
        <v>159</v>
      </c>
      <c r="G37" s="112" t="s">
        <v>188</v>
      </c>
      <c r="H37" s="113"/>
      <c r="I37" s="113" t="s">
        <v>209</v>
      </c>
      <c r="J37" s="117">
        <v>122</v>
      </c>
      <c r="K37" s="118">
        <v>47</v>
      </c>
      <c r="L37" s="118">
        <v>75</v>
      </c>
      <c r="M37" s="120">
        <v>10</v>
      </c>
      <c r="N37" s="119">
        <v>1</v>
      </c>
      <c r="O37" s="121">
        <v>1</v>
      </c>
    </row>
    <row r="38" spans="1:15" s="2" customFormat="1">
      <c r="A38" s="112"/>
      <c r="B38" s="139"/>
      <c r="C38" s="190"/>
      <c r="D38" s="115"/>
      <c r="E38" s="116"/>
      <c r="F38" s="113"/>
      <c r="G38" s="112"/>
      <c r="H38" s="113" t="s">
        <v>156</v>
      </c>
      <c r="I38" s="113" t="s">
        <v>197</v>
      </c>
      <c r="J38" s="120"/>
      <c r="K38" s="118"/>
      <c r="L38" s="119"/>
      <c r="M38" s="120"/>
      <c r="N38" s="118"/>
      <c r="O38" s="121"/>
    </row>
    <row r="39" spans="1:15" s="2" customFormat="1">
      <c r="A39" s="140"/>
      <c r="B39" s="113"/>
      <c r="C39" s="151"/>
      <c r="D39" s="115"/>
      <c r="E39" s="141"/>
      <c r="F39" s="139"/>
      <c r="G39" s="140"/>
      <c r="H39" s="139" t="s">
        <v>203</v>
      </c>
      <c r="I39" s="139" t="s">
        <v>204</v>
      </c>
      <c r="J39" s="144"/>
      <c r="K39" s="143"/>
      <c r="L39" s="118"/>
      <c r="M39" s="144"/>
      <c r="N39" s="146"/>
      <c r="O39" s="147"/>
    </row>
    <row r="40" spans="1:15" s="2" customFormat="1" ht="13.5" customHeight="1">
      <c r="A40" s="152"/>
      <c r="B40" s="153"/>
      <c r="C40" s="189" t="s">
        <v>208</v>
      </c>
      <c r="D40" s="137"/>
      <c r="E40" s="154"/>
      <c r="F40" s="153"/>
      <c r="G40" s="152"/>
      <c r="H40" s="113" t="s">
        <v>82</v>
      </c>
      <c r="I40" s="153" t="s">
        <v>205</v>
      </c>
      <c r="J40" s="155"/>
      <c r="K40" s="156"/>
      <c r="L40" s="156"/>
      <c r="M40" s="155"/>
      <c r="N40" s="156"/>
      <c r="O40" s="157"/>
    </row>
    <row r="41" spans="1:15" s="2" customFormat="1">
      <c r="A41" s="112">
        <v>10</v>
      </c>
      <c r="B41" s="113">
        <v>8533</v>
      </c>
      <c r="C41" s="190"/>
      <c r="D41" s="115" t="s">
        <v>157</v>
      </c>
      <c r="E41" s="116" t="s">
        <v>158</v>
      </c>
      <c r="F41" s="113" t="s">
        <v>159</v>
      </c>
      <c r="G41" s="112" t="s">
        <v>188</v>
      </c>
      <c r="H41" s="148" t="s">
        <v>160</v>
      </c>
      <c r="I41" s="113" t="s">
        <v>206</v>
      </c>
      <c r="J41" s="117">
        <v>207</v>
      </c>
      <c r="K41" s="118">
        <v>137</v>
      </c>
      <c r="L41" s="118">
        <v>70</v>
      </c>
      <c r="M41" s="120">
        <v>8</v>
      </c>
      <c r="N41" s="119">
        <v>3</v>
      </c>
      <c r="O41" s="121">
        <v>1</v>
      </c>
    </row>
    <row r="42" spans="1:15" s="2" customFormat="1">
      <c r="A42" s="140"/>
      <c r="B42" s="139"/>
      <c r="C42" s="191"/>
      <c r="D42" s="136"/>
      <c r="E42" s="141"/>
      <c r="F42" s="139"/>
      <c r="G42" s="140"/>
      <c r="H42" s="150"/>
      <c r="I42" s="139" t="s">
        <v>207</v>
      </c>
      <c r="J42" s="144"/>
      <c r="K42" s="143"/>
      <c r="L42" s="143"/>
      <c r="M42" s="144"/>
      <c r="N42" s="143"/>
      <c r="O42" s="147"/>
    </row>
    <row r="43" spans="1:15" s="2" customFormat="1">
      <c r="A43" s="112"/>
      <c r="B43" s="113"/>
      <c r="C43" s="192" t="s">
        <v>214</v>
      </c>
      <c r="D43" s="115"/>
      <c r="E43" s="116"/>
      <c r="F43" s="113"/>
      <c r="G43" s="112"/>
      <c r="H43" s="148"/>
      <c r="I43" s="113" t="s">
        <v>210</v>
      </c>
      <c r="J43" s="120"/>
      <c r="K43" s="118"/>
      <c r="L43" s="118"/>
      <c r="M43" s="120"/>
      <c r="N43" s="118"/>
      <c r="O43" s="121"/>
    </row>
    <row r="44" spans="1:15" s="2" customFormat="1">
      <c r="A44" s="112">
        <v>11</v>
      </c>
      <c r="B44" s="113"/>
      <c r="C44" s="193"/>
      <c r="D44" s="115" t="s">
        <v>157</v>
      </c>
      <c r="E44" s="116" t="s">
        <v>158</v>
      </c>
      <c r="F44" s="113" t="s">
        <v>159</v>
      </c>
      <c r="G44" s="112" t="s">
        <v>188</v>
      </c>
      <c r="H44" s="148" t="s">
        <v>211</v>
      </c>
      <c r="I44" s="113" t="s">
        <v>212</v>
      </c>
      <c r="J44" s="117">
        <v>48</v>
      </c>
      <c r="K44" s="118">
        <v>43</v>
      </c>
      <c r="L44" s="118">
        <v>5</v>
      </c>
      <c r="M44" s="120">
        <v>4</v>
      </c>
      <c r="N44" s="118">
        <v>4</v>
      </c>
      <c r="O44" s="121">
        <v>1</v>
      </c>
    </row>
    <row r="45" spans="1:15" s="2" customFormat="1">
      <c r="A45" s="112"/>
      <c r="B45" s="113"/>
      <c r="C45" s="194"/>
      <c r="D45" s="136"/>
      <c r="E45" s="141"/>
      <c r="F45" s="139"/>
      <c r="G45" s="140"/>
      <c r="H45" s="148"/>
      <c r="I45" s="113" t="s">
        <v>213</v>
      </c>
      <c r="J45" s="120"/>
      <c r="K45" s="143"/>
      <c r="L45" s="143"/>
      <c r="M45" s="144"/>
      <c r="N45" s="146"/>
      <c r="O45" s="121"/>
    </row>
    <row r="46" spans="1:15" s="2" customFormat="1">
      <c r="A46" s="104"/>
      <c r="B46" s="105"/>
      <c r="C46" s="105"/>
      <c r="D46" s="115"/>
      <c r="E46" s="116"/>
      <c r="F46" s="105"/>
      <c r="G46" s="104"/>
      <c r="H46" s="105" t="s">
        <v>77</v>
      </c>
      <c r="I46" s="105" t="s">
        <v>99</v>
      </c>
      <c r="J46" s="108"/>
      <c r="K46" s="118"/>
      <c r="L46" s="118"/>
      <c r="M46" s="120"/>
      <c r="N46" s="118"/>
      <c r="O46" s="158"/>
    </row>
    <row r="47" spans="1:15" s="2" customFormat="1">
      <c r="A47" s="112">
        <v>12</v>
      </c>
      <c r="B47" s="113">
        <v>8734</v>
      </c>
      <c r="C47" s="114" t="s">
        <v>161</v>
      </c>
      <c r="D47" s="115" t="s">
        <v>100</v>
      </c>
      <c r="E47" s="116" t="s">
        <v>101</v>
      </c>
      <c r="F47" s="113" t="s">
        <v>102</v>
      </c>
      <c r="G47" s="112" t="s">
        <v>162</v>
      </c>
      <c r="H47" s="113" t="s">
        <v>82</v>
      </c>
      <c r="I47" s="113" t="s">
        <v>103</v>
      </c>
      <c r="J47" s="117">
        <v>28</v>
      </c>
      <c r="K47" s="118">
        <v>12</v>
      </c>
      <c r="L47" s="119">
        <v>16</v>
      </c>
      <c r="M47" s="120">
        <v>9</v>
      </c>
      <c r="N47" s="119">
        <v>7</v>
      </c>
      <c r="O47" s="135">
        <v>1</v>
      </c>
    </row>
    <row r="48" spans="1:15" s="2" customFormat="1">
      <c r="A48" s="112"/>
      <c r="B48" s="113"/>
      <c r="C48" s="114"/>
      <c r="D48" s="115"/>
      <c r="E48" s="116"/>
      <c r="F48" s="113"/>
      <c r="G48" s="112"/>
      <c r="H48" s="113"/>
      <c r="I48" s="113" t="s">
        <v>163</v>
      </c>
      <c r="J48" s="117"/>
      <c r="K48" s="118"/>
      <c r="L48" s="119"/>
      <c r="M48" s="120"/>
      <c r="N48" s="119"/>
      <c r="O48" s="135"/>
    </row>
    <row r="49" spans="1:15" s="2" customFormat="1">
      <c r="A49" s="122"/>
      <c r="B49" s="123"/>
      <c r="C49" s="123"/>
      <c r="D49" s="125"/>
      <c r="E49" s="126"/>
      <c r="F49" s="123"/>
      <c r="G49" s="122"/>
      <c r="H49" s="150" t="s">
        <v>156</v>
      </c>
      <c r="I49" s="139" t="s">
        <v>104</v>
      </c>
      <c r="J49" s="131"/>
      <c r="K49" s="129"/>
      <c r="L49" s="130"/>
      <c r="M49" s="131"/>
      <c r="N49" s="130"/>
      <c r="O49" s="132"/>
    </row>
    <row r="50" spans="1:15" s="2" customFormat="1">
      <c r="A50" s="104"/>
      <c r="B50" s="105"/>
      <c r="C50" s="105"/>
      <c r="D50" s="115"/>
      <c r="E50" s="116"/>
      <c r="F50" s="105"/>
      <c r="G50" s="104"/>
      <c r="H50" s="113"/>
      <c r="I50" s="113"/>
      <c r="J50" s="108"/>
      <c r="K50" s="118"/>
      <c r="L50" s="118"/>
      <c r="M50" s="108"/>
      <c r="N50" s="118"/>
      <c r="O50" s="158"/>
    </row>
    <row r="51" spans="1:15" s="2" customFormat="1">
      <c r="A51" s="112">
        <v>13</v>
      </c>
      <c r="B51" s="113">
        <v>8815</v>
      </c>
      <c r="C51" s="114" t="s">
        <v>164</v>
      </c>
      <c r="D51" s="115" t="s">
        <v>105</v>
      </c>
      <c r="E51" s="116" t="s">
        <v>106</v>
      </c>
      <c r="F51" s="113" t="s">
        <v>107</v>
      </c>
      <c r="G51" s="112" t="s">
        <v>108</v>
      </c>
      <c r="H51" s="113" t="s">
        <v>37</v>
      </c>
      <c r="I51" s="113" t="s">
        <v>85</v>
      </c>
      <c r="J51" s="120">
        <v>86</v>
      </c>
      <c r="K51" s="118">
        <v>14</v>
      </c>
      <c r="L51" s="119">
        <v>72</v>
      </c>
      <c r="M51" s="120">
        <v>9</v>
      </c>
      <c r="N51" s="119">
        <v>72</v>
      </c>
      <c r="O51" s="121">
        <v>3</v>
      </c>
    </row>
    <row r="52" spans="1:15" s="2" customFormat="1">
      <c r="A52" s="122"/>
      <c r="B52" s="123"/>
      <c r="C52" s="123"/>
      <c r="D52" s="125"/>
      <c r="E52" s="126"/>
      <c r="F52" s="123"/>
      <c r="G52" s="122"/>
      <c r="H52" s="123"/>
      <c r="I52" s="123"/>
      <c r="J52" s="131"/>
      <c r="K52" s="129"/>
      <c r="L52" s="130"/>
      <c r="M52" s="131"/>
      <c r="N52" s="130"/>
      <c r="O52" s="133"/>
    </row>
    <row r="53" spans="1:15" s="2" customFormat="1">
      <c r="A53" s="104"/>
      <c r="B53" s="105"/>
      <c r="C53" s="105"/>
      <c r="D53" s="115"/>
      <c r="E53" s="116"/>
      <c r="F53" s="105"/>
      <c r="G53" s="104"/>
      <c r="H53" s="105"/>
      <c r="I53" s="105"/>
      <c r="J53" s="108"/>
      <c r="K53" s="118"/>
      <c r="L53" s="118"/>
      <c r="M53" s="108"/>
      <c r="N53" s="118"/>
      <c r="O53" s="158"/>
    </row>
    <row r="54" spans="1:15" s="2" customFormat="1">
      <c r="A54" s="112">
        <v>14</v>
      </c>
      <c r="B54" s="113">
        <v>8891</v>
      </c>
      <c r="C54" s="114" t="s">
        <v>109</v>
      </c>
      <c r="D54" s="115" t="s">
        <v>110</v>
      </c>
      <c r="E54" s="116" t="s">
        <v>111</v>
      </c>
      <c r="F54" s="113" t="s">
        <v>112</v>
      </c>
      <c r="G54" s="112" t="s">
        <v>198</v>
      </c>
      <c r="H54" s="113" t="s">
        <v>98</v>
      </c>
      <c r="I54" s="113" t="s">
        <v>199</v>
      </c>
      <c r="J54" s="117">
        <v>19</v>
      </c>
      <c r="K54" s="118">
        <v>9</v>
      </c>
      <c r="L54" s="119">
        <v>10</v>
      </c>
      <c r="M54" s="120">
        <v>5</v>
      </c>
      <c r="N54" s="119">
        <v>0</v>
      </c>
      <c r="O54" s="121">
        <v>0</v>
      </c>
    </row>
    <row r="55" spans="1:15" s="2" customFormat="1">
      <c r="A55" s="122"/>
      <c r="B55" s="123"/>
      <c r="C55" s="123"/>
      <c r="D55" s="125"/>
      <c r="E55" s="126"/>
      <c r="F55" s="123"/>
      <c r="G55" s="122"/>
      <c r="H55" s="123"/>
      <c r="I55" s="123"/>
      <c r="J55" s="131"/>
      <c r="K55" s="129"/>
      <c r="L55" s="130"/>
      <c r="M55" s="131"/>
      <c r="N55" s="130"/>
      <c r="O55" s="133"/>
    </row>
    <row r="56" spans="1:15" s="2" customFormat="1">
      <c r="A56" s="104"/>
      <c r="B56" s="113"/>
      <c r="C56" s="113"/>
      <c r="D56" s="115"/>
      <c r="E56" s="116"/>
      <c r="F56" s="113"/>
      <c r="G56" s="112"/>
      <c r="H56" s="113"/>
      <c r="I56" s="113" t="s">
        <v>172</v>
      </c>
      <c r="J56" s="120"/>
      <c r="K56" s="118"/>
      <c r="L56" s="118"/>
      <c r="M56" s="120"/>
      <c r="N56" s="118"/>
      <c r="O56" s="121"/>
    </row>
    <row r="57" spans="1:15" s="2" customFormat="1">
      <c r="A57" s="112">
        <v>15</v>
      </c>
      <c r="B57" s="113">
        <v>9031</v>
      </c>
      <c r="C57" s="114" t="s">
        <v>113</v>
      </c>
      <c r="D57" s="115" t="s">
        <v>114</v>
      </c>
      <c r="E57" s="116" t="s">
        <v>115</v>
      </c>
      <c r="F57" s="113" t="s">
        <v>116</v>
      </c>
      <c r="G57" s="112" t="s">
        <v>189</v>
      </c>
      <c r="H57" s="113" t="s">
        <v>70</v>
      </c>
      <c r="I57" s="113"/>
      <c r="J57" s="117">
        <v>34</v>
      </c>
      <c r="K57" s="118">
        <v>12</v>
      </c>
      <c r="L57" s="119">
        <v>22</v>
      </c>
      <c r="M57" s="120">
        <v>4</v>
      </c>
      <c r="N57" s="119">
        <v>20</v>
      </c>
      <c r="O57" s="121">
        <v>1</v>
      </c>
    </row>
    <row r="58" spans="1:15" s="2" customFormat="1" ht="18" customHeight="1">
      <c r="A58" s="122"/>
      <c r="B58" s="123"/>
      <c r="C58" s="123"/>
      <c r="D58" s="125"/>
      <c r="E58" s="126"/>
      <c r="F58" s="123"/>
      <c r="G58" s="122"/>
      <c r="H58" s="123"/>
      <c r="I58" s="123" t="s">
        <v>117</v>
      </c>
      <c r="J58" s="131"/>
      <c r="K58" s="129"/>
      <c r="L58" s="130"/>
      <c r="M58" s="131"/>
      <c r="N58" s="130"/>
      <c r="O58" s="133"/>
    </row>
    <row r="59" spans="1:15">
      <c r="A59" s="112"/>
      <c r="B59" s="105"/>
      <c r="C59" s="105"/>
      <c r="D59" s="115"/>
      <c r="E59" s="116"/>
      <c r="F59" s="105"/>
      <c r="G59" s="104"/>
      <c r="H59" s="113" t="s">
        <v>77</v>
      </c>
      <c r="I59" s="105" t="s">
        <v>118</v>
      </c>
      <c r="J59" s="108"/>
      <c r="K59" s="118"/>
      <c r="L59" s="118"/>
      <c r="M59" s="108"/>
      <c r="N59" s="118"/>
      <c r="O59" s="111"/>
    </row>
    <row r="60" spans="1:15" ht="20.100000000000001" customHeight="1">
      <c r="A60" s="112">
        <v>16</v>
      </c>
      <c r="B60" s="113">
        <v>9035</v>
      </c>
      <c r="C60" s="114" t="s">
        <v>119</v>
      </c>
      <c r="D60" s="115" t="s">
        <v>120</v>
      </c>
      <c r="E60" s="116" t="s">
        <v>121</v>
      </c>
      <c r="F60" s="112" t="s">
        <v>173</v>
      </c>
      <c r="G60" s="112" t="s">
        <v>122</v>
      </c>
      <c r="H60" s="113"/>
      <c r="I60" s="113" t="s">
        <v>123</v>
      </c>
      <c r="J60" s="120"/>
      <c r="K60" s="118"/>
      <c r="L60" s="118"/>
      <c r="M60" s="120"/>
      <c r="N60" s="118"/>
      <c r="O60" s="121"/>
    </row>
    <row r="61" spans="1:15">
      <c r="A61" s="112"/>
      <c r="B61" s="113"/>
      <c r="C61" s="159" t="s">
        <v>165</v>
      </c>
      <c r="D61" s="115"/>
      <c r="E61" s="116"/>
      <c r="F61" s="113"/>
      <c r="G61" s="112"/>
      <c r="H61" s="113"/>
      <c r="I61" s="113" t="s">
        <v>124</v>
      </c>
      <c r="J61" s="120"/>
      <c r="K61" s="118"/>
      <c r="L61" s="118"/>
      <c r="M61" s="120"/>
      <c r="N61" s="118"/>
      <c r="O61" s="121"/>
    </row>
    <row r="62" spans="1:15">
      <c r="A62" s="112"/>
      <c r="B62" s="113"/>
      <c r="C62" s="113"/>
      <c r="D62" s="115"/>
      <c r="E62" s="116"/>
      <c r="F62" s="113"/>
      <c r="G62" s="112"/>
      <c r="H62" s="113"/>
      <c r="I62" s="113" t="s">
        <v>125</v>
      </c>
      <c r="J62" s="120"/>
      <c r="K62" s="118"/>
      <c r="L62" s="118"/>
      <c r="M62" s="120"/>
      <c r="N62" s="118"/>
      <c r="O62" s="121"/>
    </row>
    <row r="63" spans="1:15">
      <c r="A63" s="112"/>
      <c r="B63" s="113"/>
      <c r="C63" s="113"/>
      <c r="D63" s="115"/>
      <c r="E63" s="116"/>
      <c r="F63" s="113"/>
      <c r="G63" s="112"/>
      <c r="H63" s="113"/>
      <c r="I63" s="113" t="s">
        <v>126</v>
      </c>
      <c r="J63" s="120"/>
      <c r="K63" s="118"/>
      <c r="L63" s="118"/>
      <c r="M63" s="120"/>
      <c r="N63" s="118"/>
      <c r="O63" s="121"/>
    </row>
    <row r="64" spans="1:15">
      <c r="A64" s="112"/>
      <c r="B64" s="113"/>
      <c r="C64" s="113"/>
      <c r="D64" s="115"/>
      <c r="E64" s="116"/>
      <c r="F64" s="113"/>
      <c r="G64" s="112"/>
      <c r="H64" s="113"/>
      <c r="I64" s="113" t="s">
        <v>127</v>
      </c>
      <c r="J64" s="120"/>
      <c r="K64" s="118"/>
      <c r="L64" s="118"/>
      <c r="M64" s="120"/>
      <c r="N64" s="118"/>
      <c r="O64" s="121"/>
    </row>
    <row r="65" spans="1:15">
      <c r="A65" s="112"/>
      <c r="B65" s="113"/>
      <c r="C65" s="113"/>
      <c r="D65" s="115"/>
      <c r="E65" s="116"/>
      <c r="F65" s="113"/>
      <c r="G65" s="112"/>
      <c r="H65" s="113" t="s">
        <v>25</v>
      </c>
      <c r="I65" s="113" t="s">
        <v>128</v>
      </c>
      <c r="J65" s="120"/>
      <c r="K65" s="118"/>
      <c r="L65" s="118"/>
      <c r="M65" s="120"/>
      <c r="N65" s="118"/>
      <c r="O65" s="121"/>
    </row>
    <row r="66" spans="1:15">
      <c r="A66" s="122"/>
      <c r="B66" s="123"/>
      <c r="C66" s="123"/>
      <c r="D66" s="125"/>
      <c r="E66" s="126"/>
      <c r="F66" s="123"/>
      <c r="G66" s="122"/>
      <c r="H66" s="123" t="s">
        <v>59</v>
      </c>
      <c r="I66" s="123" t="s">
        <v>129</v>
      </c>
      <c r="J66" s="131"/>
      <c r="K66" s="129"/>
      <c r="L66" s="129"/>
      <c r="M66" s="131"/>
      <c r="N66" s="129"/>
      <c r="O66" s="133"/>
    </row>
    <row r="67" spans="1:15">
      <c r="A67" s="160"/>
      <c r="B67" s="161"/>
      <c r="C67" s="161"/>
      <c r="D67" s="162" t="s">
        <v>13</v>
      </c>
      <c r="E67" s="161"/>
      <c r="F67" s="161"/>
      <c r="G67" s="161"/>
      <c r="H67" s="161"/>
      <c r="I67" s="163"/>
      <c r="J67" s="164">
        <f t="shared" ref="J67:O67" si="0">SUM(J6:J65)</f>
        <v>1467</v>
      </c>
      <c r="K67" s="165">
        <f t="shared" si="0"/>
        <v>563</v>
      </c>
      <c r="L67" s="166">
        <f t="shared" si="0"/>
        <v>904</v>
      </c>
      <c r="M67" s="164">
        <f t="shared" si="0"/>
        <v>116</v>
      </c>
      <c r="N67" s="166">
        <f t="shared" si="0"/>
        <v>297</v>
      </c>
      <c r="O67" s="167">
        <f t="shared" si="0"/>
        <v>34</v>
      </c>
    </row>
    <row r="68" spans="1:15" s="2" customFormat="1" ht="18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G69" s="3"/>
    </row>
    <row r="70" spans="1:15" ht="20.100000000000001" customHeight="1">
      <c r="G70" s="3"/>
    </row>
    <row r="71" spans="1:15">
      <c r="G71" s="3"/>
    </row>
    <row r="72" spans="1:15">
      <c r="G72" s="3"/>
    </row>
    <row r="73" spans="1:15">
      <c r="G73" s="3"/>
    </row>
    <row r="74" spans="1:15">
      <c r="G74" s="3"/>
    </row>
    <row r="75" spans="1:15">
      <c r="G75" s="3"/>
    </row>
    <row r="76" spans="1:15">
      <c r="G76" s="3"/>
    </row>
    <row r="77" spans="1:15">
      <c r="G77" s="3"/>
    </row>
    <row r="78" spans="1:15">
      <c r="G78" s="3"/>
    </row>
    <row r="79" spans="1:15">
      <c r="G79" s="3"/>
    </row>
    <row r="80" spans="1:15">
      <c r="G80" s="3"/>
    </row>
    <row r="81" spans="7:7" s="3" customFormat="1"/>
    <row r="82" spans="7:7" s="3" customFormat="1"/>
    <row r="83" spans="7:7">
      <c r="G83" s="3"/>
    </row>
    <row r="84" spans="7:7">
      <c r="G84" s="3"/>
    </row>
    <row r="85" spans="7:7">
      <c r="G85" s="3"/>
    </row>
    <row r="86" spans="7:7">
      <c r="G86" s="3"/>
    </row>
    <row r="87" spans="7:7">
      <c r="G87" s="3"/>
    </row>
    <row r="96" spans="7:7">
      <c r="G96" s="3"/>
    </row>
    <row r="97" spans="7:7">
      <c r="G97" s="3"/>
    </row>
    <row r="98" spans="7:7">
      <c r="G98" s="3"/>
    </row>
    <row r="99" spans="7:7">
      <c r="G99" s="3"/>
    </row>
    <row r="100" spans="7:7" ht="13.5" customHeight="1">
      <c r="G100" s="3"/>
    </row>
    <row r="101" spans="7:7">
      <c r="G101" s="3"/>
    </row>
    <row r="102" spans="7:7">
      <c r="G102" s="3"/>
    </row>
    <row r="103" spans="7:7" ht="13.5" customHeight="1">
      <c r="G103" s="3"/>
    </row>
    <row r="104" spans="7:7">
      <c r="G104" s="3"/>
    </row>
    <row r="105" spans="7:7">
      <c r="G105" s="3"/>
    </row>
    <row r="106" spans="7:7">
      <c r="G106" s="3"/>
    </row>
    <row r="107" spans="7:7">
      <c r="G107" s="3"/>
    </row>
    <row r="108" spans="7:7">
      <c r="G108" s="3"/>
    </row>
    <row r="109" spans="7:7">
      <c r="G109" s="3"/>
    </row>
  </sheetData>
  <mergeCells count="4">
    <mergeCell ref="C33:C35"/>
    <mergeCell ref="C36:C38"/>
    <mergeCell ref="C40:C42"/>
    <mergeCell ref="C43:C45"/>
  </mergeCells>
  <phoneticPr fontId="7"/>
  <printOptions horizontalCentered="1" gridLinesSet="0"/>
  <pageMargins left="0.59055118110236227" right="0.59055118110236227" top="0.74803149606299213" bottom="0.74803149606299213" header="0.51181102362204722" footer="0.51181102362204722"/>
  <pageSetup paperSize="9" scale="74" fitToHeight="0" orientation="landscape" horizontalDpi="300" verticalDpi="300" r:id="rId1"/>
  <headerFooter alignWithMargins="0"/>
  <rowBreaks count="1" manualBreakCount="1">
    <brk id="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N65"/>
  <sheetViews>
    <sheetView showZeros="0" view="pageBreakPreview" zoomScale="90" zoomScaleNormal="100" zoomScaleSheetLayoutView="90" workbookViewId="0">
      <selection activeCell="Q10" sqref="Q10"/>
    </sheetView>
  </sheetViews>
  <sheetFormatPr defaultColWidth="9" defaultRowHeight="13.2"/>
  <cols>
    <col min="1" max="1" width="3.21875" style="3" customWidth="1"/>
    <col min="2" max="2" width="4.88671875" style="3" hidden="1" customWidth="1"/>
    <col min="3" max="3" width="31.33203125" style="3" customWidth="1"/>
    <col min="4" max="4" width="33.33203125" style="3" customWidth="1"/>
    <col min="5" max="5" width="8.88671875" style="3" customWidth="1"/>
    <col min="6" max="6" width="12.88671875" style="3" customWidth="1"/>
    <col min="7" max="7" width="13.33203125" style="4" customWidth="1"/>
    <col min="8" max="8" width="20.77734375" style="3" customWidth="1"/>
    <col min="9" max="14" width="7.33203125" style="3" customWidth="1"/>
    <col min="15" max="16384" width="9" style="3"/>
  </cols>
  <sheetData>
    <row r="1" spans="1:14">
      <c r="A1" s="21" t="s">
        <v>130</v>
      </c>
    </row>
    <row r="2" spans="1:14">
      <c r="A2" s="22" t="s">
        <v>0</v>
      </c>
      <c r="B2" s="22" t="s">
        <v>1</v>
      </c>
      <c r="C2" s="23"/>
      <c r="D2" s="24"/>
      <c r="E2" s="25"/>
      <c r="F2" s="23"/>
      <c r="G2" s="22"/>
      <c r="H2" s="23"/>
      <c r="I2" s="24"/>
      <c r="J2" s="26"/>
      <c r="K2" s="25"/>
      <c r="L2" s="24"/>
      <c r="M2" s="25"/>
      <c r="N2" s="23"/>
    </row>
    <row r="3" spans="1:14">
      <c r="A3" s="27"/>
      <c r="B3" s="28" t="s">
        <v>2</v>
      </c>
      <c r="C3" s="29" t="s">
        <v>3</v>
      </c>
      <c r="D3" s="30" t="s">
        <v>4</v>
      </c>
      <c r="E3" s="31" t="s">
        <v>19</v>
      </c>
      <c r="F3" s="28" t="s">
        <v>5</v>
      </c>
      <c r="G3" s="28" t="s">
        <v>131</v>
      </c>
      <c r="H3" s="28" t="s">
        <v>132</v>
      </c>
      <c r="I3" s="32" t="s">
        <v>7</v>
      </c>
      <c r="J3" s="33" t="s">
        <v>8</v>
      </c>
      <c r="K3" s="34" t="s">
        <v>9</v>
      </c>
      <c r="L3" s="35" t="s">
        <v>133</v>
      </c>
      <c r="M3" s="36"/>
      <c r="N3" s="28" t="s">
        <v>10</v>
      </c>
    </row>
    <row r="4" spans="1:14">
      <c r="A4" s="37" t="s">
        <v>11</v>
      </c>
      <c r="B4" s="37" t="s">
        <v>12</v>
      </c>
      <c r="C4" s="38"/>
      <c r="D4" s="35"/>
      <c r="E4" s="36"/>
      <c r="F4" s="38"/>
      <c r="G4" s="37"/>
      <c r="H4" s="38"/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7"/>
    </row>
    <row r="5" spans="1:14">
      <c r="A5" s="28"/>
      <c r="B5" s="67"/>
      <c r="C5" s="29"/>
      <c r="D5" s="30"/>
      <c r="E5" s="68"/>
      <c r="F5" s="29"/>
      <c r="G5" s="28"/>
      <c r="H5" s="29"/>
      <c r="I5" s="70"/>
      <c r="J5" s="70"/>
      <c r="K5" s="71"/>
      <c r="L5" s="70"/>
      <c r="M5" s="71"/>
      <c r="N5" s="168"/>
    </row>
    <row r="6" spans="1:14">
      <c r="A6" s="28">
        <v>1</v>
      </c>
      <c r="B6" s="169">
        <v>9125</v>
      </c>
      <c r="C6" s="170" t="s">
        <v>134</v>
      </c>
      <c r="D6" s="14" t="s">
        <v>135</v>
      </c>
      <c r="E6" s="171" t="s">
        <v>136</v>
      </c>
      <c r="F6" s="172" t="s">
        <v>137</v>
      </c>
      <c r="G6" s="12" t="s">
        <v>169</v>
      </c>
      <c r="H6" s="172" t="s">
        <v>138</v>
      </c>
      <c r="I6" s="117">
        <v>12</v>
      </c>
      <c r="J6" s="117">
        <v>8</v>
      </c>
      <c r="K6" s="173">
        <v>4</v>
      </c>
      <c r="L6" s="117">
        <v>3</v>
      </c>
      <c r="M6" s="173">
        <v>5</v>
      </c>
      <c r="N6" s="173">
        <v>0</v>
      </c>
    </row>
    <row r="7" spans="1:14">
      <c r="A7" s="37"/>
      <c r="B7" s="174"/>
      <c r="C7" s="102"/>
      <c r="D7" s="19"/>
      <c r="E7" s="20"/>
      <c r="F7" s="102"/>
      <c r="G7" s="101"/>
      <c r="H7" s="102"/>
      <c r="I7" s="175"/>
      <c r="J7" s="175"/>
      <c r="K7" s="176"/>
      <c r="L7" s="175"/>
      <c r="M7" s="176"/>
      <c r="N7" s="177"/>
    </row>
    <row r="8" spans="1:14" ht="17.25" customHeight="1">
      <c r="A8" s="28"/>
      <c r="B8" s="169"/>
      <c r="C8" s="172"/>
      <c r="D8" s="14"/>
      <c r="E8" s="171"/>
      <c r="F8" s="172"/>
      <c r="G8" s="12"/>
      <c r="H8" s="172"/>
      <c r="I8" s="117"/>
      <c r="J8" s="117"/>
      <c r="K8" s="173"/>
      <c r="L8" s="117"/>
      <c r="M8" s="173"/>
      <c r="N8" s="178"/>
    </row>
    <row r="9" spans="1:14">
      <c r="A9" s="28">
        <v>2</v>
      </c>
      <c r="B9" s="169">
        <v>9144</v>
      </c>
      <c r="C9" s="170" t="s">
        <v>178</v>
      </c>
      <c r="D9" s="14" t="s">
        <v>94</v>
      </c>
      <c r="E9" s="171" t="s">
        <v>95</v>
      </c>
      <c r="F9" s="172" t="s">
        <v>139</v>
      </c>
      <c r="G9" s="112" t="s">
        <v>166</v>
      </c>
      <c r="H9" s="172" t="s">
        <v>167</v>
      </c>
      <c r="I9" s="117"/>
      <c r="J9" s="117"/>
      <c r="K9" s="173"/>
      <c r="L9" s="117"/>
      <c r="M9" s="173"/>
      <c r="N9" s="178"/>
    </row>
    <row r="10" spans="1:14">
      <c r="A10" s="37"/>
      <c r="B10" s="174"/>
      <c r="C10" s="102"/>
      <c r="D10" s="19"/>
      <c r="E10" s="20"/>
      <c r="F10" s="102"/>
      <c r="G10" s="101"/>
      <c r="H10" s="179"/>
      <c r="I10" s="175"/>
      <c r="J10" s="175"/>
      <c r="K10" s="176"/>
      <c r="L10" s="175"/>
      <c r="M10" s="176"/>
      <c r="N10" s="177"/>
    </row>
    <row r="11" spans="1:14">
      <c r="A11" s="28"/>
      <c r="B11" s="169"/>
      <c r="C11" s="172"/>
      <c r="D11" s="14"/>
      <c r="E11" s="171"/>
      <c r="F11" s="172"/>
      <c r="G11" s="12"/>
      <c r="H11" s="172"/>
      <c r="I11" s="117"/>
      <c r="J11" s="117"/>
      <c r="K11" s="173"/>
      <c r="L11" s="117"/>
      <c r="M11" s="173"/>
      <c r="N11" s="178"/>
    </row>
    <row r="12" spans="1:14">
      <c r="A12" s="28">
        <v>3</v>
      </c>
      <c r="B12" s="169">
        <v>9141</v>
      </c>
      <c r="C12" s="170" t="s">
        <v>215</v>
      </c>
      <c r="D12" s="14" t="s">
        <v>140</v>
      </c>
      <c r="E12" s="171" t="s">
        <v>141</v>
      </c>
      <c r="F12" s="172" t="s">
        <v>142</v>
      </c>
      <c r="G12" s="12" t="s">
        <v>190</v>
      </c>
      <c r="H12" s="172" t="s">
        <v>143</v>
      </c>
      <c r="I12" s="117">
        <v>29</v>
      </c>
      <c r="J12" s="117">
        <v>25</v>
      </c>
      <c r="K12" s="173">
        <v>4</v>
      </c>
      <c r="L12" s="117">
        <v>3</v>
      </c>
      <c r="M12" s="173">
        <v>3</v>
      </c>
      <c r="N12" s="178">
        <v>2</v>
      </c>
    </row>
    <row r="13" spans="1:14">
      <c r="A13" s="37"/>
      <c r="B13" s="174"/>
      <c r="C13" s="102"/>
      <c r="D13" s="19"/>
      <c r="E13" s="20"/>
      <c r="F13" s="102"/>
      <c r="G13" s="101"/>
      <c r="H13" s="102"/>
      <c r="I13" s="175"/>
      <c r="J13" s="175"/>
      <c r="K13" s="176"/>
      <c r="L13" s="175"/>
      <c r="M13" s="176"/>
      <c r="N13" s="177"/>
    </row>
    <row r="14" spans="1:14">
      <c r="A14" s="180"/>
      <c r="B14" s="181"/>
      <c r="C14" s="181"/>
      <c r="D14" s="181" t="s">
        <v>144</v>
      </c>
      <c r="E14" s="181"/>
      <c r="F14" s="181"/>
      <c r="G14" s="77"/>
      <c r="H14" s="181"/>
      <c r="I14" s="79">
        <f t="shared" ref="I14:N14" si="0">SUM(I6:I13)</f>
        <v>41</v>
      </c>
      <c r="J14" s="78">
        <f t="shared" si="0"/>
        <v>33</v>
      </c>
      <c r="K14" s="80">
        <f t="shared" si="0"/>
        <v>8</v>
      </c>
      <c r="L14" s="78">
        <f t="shared" si="0"/>
        <v>6</v>
      </c>
      <c r="M14" s="80">
        <f t="shared" si="0"/>
        <v>8</v>
      </c>
      <c r="N14" s="80">
        <f t="shared" si="0"/>
        <v>2</v>
      </c>
    </row>
    <row r="15" spans="1:14">
      <c r="I15" s="26"/>
      <c r="N15" s="182"/>
    </row>
    <row r="65" spans="7:7">
      <c r="G65" s="3"/>
    </row>
  </sheetData>
  <phoneticPr fontId="7"/>
  <printOptions gridLinesSet="0"/>
  <pageMargins left="0.59055118110236227" right="0.39370078740157483" top="0.74803149606299213" bottom="0.74803149606299213" header="0.31496062992125984" footer="0.15748031496062992"/>
  <pageSetup paperSize="9" scale="75" orientation="landscape" horizontalDpi="300" verticalDpi="300" r:id="rId1"/>
  <headerFooter alignWithMargins="0"/>
  <rowBreaks count="1" manualBreakCount="1">
    <brk id="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NAV000</vt:lpstr>
      <vt:lpstr>専修学校公立 </vt:lpstr>
      <vt:lpstr>専修学校私立</vt:lpstr>
      <vt:lpstr>各種学校</vt:lpstr>
      <vt:lpstr>各種学校!Print_Area</vt:lpstr>
      <vt:lpstr>'専修学校公立 '!Print_Area</vt:lpstr>
      <vt:lpstr>専修学校私立!Print_Area</vt:lpstr>
      <vt:lpstr>専修学校私立!Print_Titles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髙橋幸太郎</cp:lastModifiedBy>
  <cp:lastPrinted>2025-09-17T02:53:12Z</cp:lastPrinted>
  <dcterms:created xsi:type="dcterms:W3CDTF">1997-07-24T06:26:51Z</dcterms:created>
  <dcterms:modified xsi:type="dcterms:W3CDTF">2025-11-28T07:46:01Z</dcterms:modified>
</cp:coreProperties>
</file>