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omments1.xml" ContentType="application/vnd.openxmlformats-officedocument.spreadsheetml.comments+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A4DE2DF9-99F9-4961-AD6F-9FC726765747}" xr6:coauthVersionLast="47" xr6:coauthVersionMax="47" xr10:uidLastSave="{00000000-0000-0000-0000-000000000000}"/>
  <bookViews>
    <workbookView xWindow="-108" yWindow="-108" windowWidth="23256" windowHeight="13896" tabRatio="988" firstSheet="8" activeTab="9" xr2:uid="{00000000-000D-0000-FFFF-FFFF00000000}"/>
  </bookViews>
  <sheets>
    <sheet name="届出書" sheetId="135" r:id="rId1"/>
    <sheet name="別紙１-１（介護給付費等体制等状況一覧表)" sheetId="136" r:id="rId2"/>
    <sheet name="別紙１-１ (改正前)" sheetId="250" r:id="rId3"/>
    <sheet name="別紙１-２（障害児通所・入所給付費体制等状況一覧表)" sheetId="137" r:id="rId4"/>
    <sheet name="別紙１-２ (改正前)" sheetId="251" r:id="rId5"/>
    <sheet name="別紙２-１（特定事業所加算_居宅介護）" sheetId="138" r:id="rId6"/>
    <sheet name="別紙２-２（特定事業所加算_重度訪問介護）" sheetId="139" r:id="rId7"/>
    <sheet name="別紙２-３（特定事業所加算_同行援護）" sheetId="140" r:id="rId8"/>
    <sheet name="別紙２-４（特定事業所加算_行動援護）" sheetId="141" r:id="rId9"/>
    <sheet name="別紙３-１（福祉専門職配置加算）" sheetId="142" r:id="rId10"/>
    <sheet name="別紙３-２（福祉専門職配置加算_短期入所）" sheetId="143" r:id="rId11"/>
    <sheet name="別紙４（人員配置体制加算_生活介護・療養介護）" sheetId="145" r:id="rId12"/>
    <sheet name="別紙５（看護職員等配置加算）" sheetId="146" r:id="rId13"/>
    <sheet name="別紙６-１（視覚・聴覚言語障害者支援体制加算Ⅰ）" sheetId="147" r:id="rId14"/>
    <sheet name="別紙６-２（視覚・聴覚言語障害者支援体制加算Ⅱ）" sheetId="148" r:id="rId15"/>
    <sheet name="別紙７（高次脳機能障害者支援体制加算）" sheetId="149" r:id="rId16"/>
    <sheet name="別紙８-１（重度障害者支援加算_生活介護・施設入所）" sheetId="150" r:id="rId17"/>
    <sheet name="別紙８-２（重度障害者支援加算_短期入所）" sheetId="151" r:id="rId18"/>
    <sheet name="別紙８-３（重度障害者支援加算_共同生活援助）" sheetId="152" r:id="rId19"/>
    <sheet name="別紙９-１（リハビリテーション加算_生活介護）" sheetId="153" r:id="rId20"/>
    <sheet name="別紙９-２（リハビリテーション加算_自立訓練）" sheetId="154" r:id="rId21"/>
    <sheet name="別紙10（食事提供体制加算）" sheetId="155" r:id="rId22"/>
    <sheet name="別紙11(サービス管理責任者配置等加算)" sheetId="156" r:id="rId23"/>
    <sheet name="別紙12（地域生活移行個別支援特別加算）" sheetId="157" r:id="rId24"/>
    <sheet name="別紙13（精神障害者地域移行特別加算）" sheetId="158" r:id="rId25"/>
    <sheet name="別紙14（強度行動障害者地域移行特別加算）" sheetId="159" r:id="rId26"/>
    <sheet name="別紙15（医療連携体制加算Ⅶ_共同生活援助、Ⅸ_短期入所" sheetId="160" r:id="rId27"/>
    <sheet name="別紙16（栄養士配置加算・栄養マネジメント加算）" sheetId="161" r:id="rId28"/>
    <sheet name="別紙17（夜勤職員配置体制加算）" sheetId="162" r:id="rId29"/>
    <sheet name="別紙18（入浴支援加算）" sheetId="163" r:id="rId30"/>
    <sheet name="別紙19（夜間看護体制加算）" sheetId="164" r:id="rId31"/>
    <sheet name="別紙20（地域移行支援体制加算）" sheetId="165" r:id="rId32"/>
    <sheet name="別紙21（通院支援加算）" sheetId="166" r:id="rId33"/>
    <sheet name="別紙22（障害者支援施設等感染症対策向上加算)" sheetId="167" r:id="rId34"/>
    <sheet name="別紙23-１（ピアサポート実施加算_共同生活援助)" sheetId="168" r:id="rId35"/>
    <sheet name="別紙23-２（ピアサポート実施加算_自立訓練、就B）" sheetId="169" r:id="rId36"/>
    <sheet name="別紙24（退居後ピアサポート実施加算共同生活援助)" sheetId="170" r:id="rId37"/>
    <sheet name="別紙25(ピアサポート体制加算)" sheetId="171" r:id="rId38"/>
    <sheet name="別紙26（社会生活支援特別加算）" sheetId="172" r:id="rId39"/>
    <sheet name="別紙27（地域移行支援体制強化加算・通勤者生活支援加算)" sheetId="174" r:id="rId40"/>
    <sheet name="別紙28（精神障害者退院支援施害加算・短期滞在加算）" sheetId="175" r:id="rId41"/>
    <sheet name="別紙29-１（夜間支援等体制加算_宿泊型自立訓練）" sheetId="176" r:id="rId42"/>
    <sheet name="別紙29-２（夜間支援等体制加算_共同生活援助）" sheetId="177" r:id="rId43"/>
    <sheet name="別紙30（就労支援関係研修終了加算）" sheetId="178" r:id="rId44"/>
    <sheet name="別紙31（賃金向上達成指導員配置加算）" sheetId="179" r:id="rId45"/>
    <sheet name="別紙32（目標工賃達成指導員配置加算）" sheetId="180" r:id="rId46"/>
    <sheet name="別紙33（目標工賃達成加算）" sheetId="181" r:id="rId47"/>
    <sheet name="別紙34（個別計画訓練支援加算）" sheetId="182" r:id="rId48"/>
    <sheet name="別紙35（職場適応援助者養成研修修了者配置体制加算）" sheetId="183" r:id="rId49"/>
    <sheet name="別紙36（地域生活支援拠点等機能強化加算）" sheetId="184" r:id="rId50"/>
    <sheet name="別紙37（人員配置体制加算_共同生活援助）" sheetId="185" r:id="rId51"/>
    <sheet name="別紙38（夜勤職員加配加算_共同生活援助）" sheetId="186" r:id="rId52"/>
    <sheet name="別紙39（医療的ケア対応支援加算_共同生活援助）" sheetId="187" r:id="rId53"/>
    <sheet name="別紙40（自立生活支援加算Ⅲ）" sheetId="188" r:id="rId54"/>
    <sheet name="別紙41（強度行動障害者体験利用加算）" sheetId="189" r:id="rId55"/>
    <sheet name="別紙42（主任相談支援専門員配置加算）" sheetId="190" r:id="rId56"/>
    <sheet name="別紙43（入院時情報提供書）" sheetId="191" r:id="rId57"/>
    <sheet name="別紙44（体制加算_相談支援事業所）" sheetId="192" r:id="rId58"/>
    <sheet name="別紙45（地域体制強化共同支援加算）" sheetId="193" r:id="rId59"/>
    <sheet name="別紙46-１（機能強化型サービス利用支援）" sheetId="194" r:id="rId60"/>
    <sheet name="別紙46-２（機能強化型サービス利用支援_複数事業所）" sheetId="195" r:id="rId61"/>
    <sheet name="別紙47（地域生活支援拠点）" sheetId="196" r:id="rId62"/>
    <sheet name="別紙48（送迎加算）" sheetId="197" r:id="rId63"/>
    <sheet name="別紙49（日中活動支援加算）" sheetId="198" r:id="rId64"/>
    <sheet name="別紙50（口腔衛生管理体制加算）" sheetId="199" r:id="rId65"/>
    <sheet name="別紙51-１（就労移行支援体制加算_生活介護・自立訓練）" sheetId="200" r:id="rId66"/>
    <sheet name="別紙51-２（就労移行支援体制加算_就A）" sheetId="204" r:id="rId67"/>
    <sheet name="別紙51-３（就労移行支援体制加算_就B(R８年４月・５月分）" sheetId="203" r:id="rId68"/>
    <sheet name="別紙51-３（就労移行支援体制加(R8.6月以降)" sheetId="205" r:id="rId69"/>
    <sheet name="別紙52（施設外支援）" sheetId="206" r:id="rId70"/>
    <sheet name="別紙53（重度者支援体制加算）" sheetId="207" r:id="rId71"/>
    <sheet name="別紙54（就労定着実績体制加算）" sheetId="208" r:id="rId72"/>
    <sheet name="別紙55（居住支援連携体制加算）" sheetId="209" r:id="rId73"/>
    <sheet name="別紙56（通勤者生活支援加算）" sheetId="210" r:id="rId74"/>
    <sheet name="別紙57（スコアの公表状況）" sheetId="211" r:id="rId75"/>
    <sheet name="別紙58（基準該当児童発達支援・放デイ）" sheetId="212" r:id="rId76"/>
    <sheet name="別紙59(児発・放デイ区分届出書)" sheetId="213" r:id="rId77"/>
    <sheet name="別紙60（自己評価公表）" sheetId="214" r:id="rId78"/>
    <sheet name="別紙61（支援プログラム公表）" sheetId="215" r:id="rId79"/>
    <sheet name="別紙62（児童指導員加配加算）" sheetId="216" r:id="rId80"/>
    <sheet name="別紙63（看護職員加配加算）" sheetId="217" r:id="rId81"/>
    <sheet name="別紙64（栄養士配置加算）" sheetId="218" r:id="rId82"/>
    <sheet name="別紙65（食事提供加算届出書）" sheetId="219" r:id="rId83"/>
    <sheet name="別紙66-１(強度行動障害児支援加算)" sheetId="220" r:id="rId84"/>
    <sheet name="別紙66-２(強度行動障害児支援加算）" sheetId="221" r:id="rId85"/>
    <sheet name="別紙67(送迎加算)" sheetId="222" r:id="rId86"/>
    <sheet name="別紙68(延長支援加算)" sheetId="223" r:id="rId87"/>
    <sheet name="別紙69(専門的支援体制加算)" sheetId="224" r:id="rId88"/>
    <sheet name="別紙70(専門的支援実施加算)" sheetId="225" r:id="rId89"/>
    <sheet name="別紙71(中核機能強化加算)" sheetId="233" r:id="rId90"/>
    <sheet name="別紙72(機能障害児支援加算)" sheetId="234" r:id="rId91"/>
    <sheet name="別紙73(人工内耳装用児支援加算)" sheetId="228" r:id="rId92"/>
    <sheet name="別紙74(入浴支援加算)" sheetId="229" r:id="rId93"/>
    <sheet name="別紙75(共生型サービス)" sheetId="230" r:id="rId94"/>
    <sheet name="別紙76(保育職員加配加算)" sheetId="231" r:id="rId95"/>
    <sheet name="別紙77(個別サポート加算（Ⅰ）)" sheetId="232" r:id="rId96"/>
    <sheet name="別紙78(訪問支援員)" sheetId="235" r:id="rId97"/>
    <sheet name="別紙79-１(重度障害児支援加算)" sheetId="236" r:id="rId98"/>
    <sheet name="別紙79-２(重度障害児支援加算)" sheetId="237" r:id="rId99"/>
    <sheet name="別紙80(日中活動支援加算)" sheetId="238" r:id="rId100"/>
    <sheet name="別紙81(強度行動障害児特別支援加算)" sheetId="239" r:id="rId101"/>
    <sheet name="別紙82-１(心理担当職員配置加算)" sheetId="240" r:id="rId102"/>
    <sheet name="別紙82-２(心理担当職員配置加算関係)" sheetId="241" r:id="rId103"/>
    <sheet name="別紙83(看護職員配置加算に関する届出書)" sheetId="242" r:id="rId104"/>
    <sheet name="別紙84(福祉型障害児入所施設)" sheetId="243" r:id="rId105"/>
    <sheet name="別紙85-1(自活訓練加算)" sheetId="244" r:id="rId106"/>
    <sheet name="別紙85-2(自活訓練加算関係)" sheetId="245" r:id="rId107"/>
    <sheet name="別紙86(栄養士配置加算)" sheetId="246" r:id="rId108"/>
    <sheet name="別紙87-１(小規模グループケア加算)" sheetId="247" r:id="rId109"/>
    <sheet name="別紙87-２(小規模グループケア加算（サテライト型）)" sheetId="248" r:id="rId110"/>
    <sheet name="別紙88(ソーシャルワーカー配置加算)" sheetId="249" r:id="rId111"/>
    <sheet name="別紙89（支援Ｂ型・基本報酬算定区分（令和８年４月・５月分））" sheetId="252" r:id="rId112"/>
    <sheet name="別紙90（支援Ｂ型・基本報酬算定区分 (令和８年６月以降分)　" sheetId="253" r:id="rId113"/>
    <sheet name="別紙91-1（就労移行支援・基本報酬算定区分）" sheetId="254" r:id="rId114"/>
    <sheet name="（別添）就労移行支援・基本報酬" sheetId="255" r:id="rId115"/>
    <sheet name="別紙91-2（就労移行支援・基本報酬算定区分（養成））" sheetId="256" r:id="rId116"/>
    <sheet name="（別添）就労移行支援・基本報酬 (養成)" sheetId="257" r:id="rId117"/>
    <sheet name="別紙92（就労継続支援A型・基本報酬算定区分）" sheetId="258" r:id="rId118"/>
    <sheet name="別添スコア表" sheetId="259" r:id="rId119"/>
    <sheet name="別紙93（就労定着支援・基本報酬算定区分）" sheetId="264" r:id="rId120"/>
    <sheet name="（別添１）就労定着支援・基本報酬" sheetId="265" r:id="rId121"/>
    <sheet name="（別添２）就労定着支援・基本報酬" sheetId="266" r:id="rId122"/>
    <sheet name="別紙94（地域移行支援サービス費（Ⅰ）（Ⅱ）（地域移行））" sheetId="263" r:id="rId123"/>
    <sheet name="別紙95（医療型短期入所に関する届出書）" sheetId="261" r:id="rId124"/>
    <sheet name="別紙96　送迎の状況確認資料" sheetId="267" r:id="rId125"/>
    <sheet name="別紙96　送迎の状況確認資料【記入例】" sheetId="268" r:id="rId126"/>
    <sheet name="障害児通所・入所給付費　体制等状況一覧_旧" sheetId="3" state="hidden" r:id="rId127"/>
  </sheets>
  <externalReferences>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s>
  <definedNames>
    <definedName name="_____________________________________________________________________kk29" localSheetId="75">#REF!</definedName>
    <definedName name="_____________________________________________________________________kk29" localSheetId="76">#REF!</definedName>
    <definedName name="_____________________________________________________________________kk29" localSheetId="77">#REF!</definedName>
    <definedName name="_____________________________________________________________________kk29" localSheetId="78">#REF!</definedName>
    <definedName name="_____________________________________________________________________kk29" localSheetId="79">#REF!</definedName>
    <definedName name="_____________________________________________________________________kk29" localSheetId="80">#REF!</definedName>
    <definedName name="_____________________________________________________________________kk29" localSheetId="81">#REF!</definedName>
    <definedName name="_____________________________________________________________________kk29" localSheetId="82">#REF!</definedName>
    <definedName name="_____________________________________________________________________kk29" localSheetId="83">#REF!</definedName>
    <definedName name="_____________________________________________________________________kk29" localSheetId="84">#REF!</definedName>
    <definedName name="_____________________________________________________________________kk29" localSheetId="85">#REF!</definedName>
    <definedName name="_____________________________________________________________________kk29" localSheetId="86">#REF!</definedName>
    <definedName name="_____________________________________________________________________kk29" localSheetId="87">#REF!</definedName>
    <definedName name="_____________________________________________________________________kk29" localSheetId="88">#REF!</definedName>
    <definedName name="_____________________________________________________________________kk29" localSheetId="89">#REF!</definedName>
    <definedName name="_____________________________________________________________________kk29" localSheetId="90">#REF!</definedName>
    <definedName name="_____________________________________________________________________kk29" localSheetId="91">#REF!</definedName>
    <definedName name="_____________________________________________________________________kk29" localSheetId="92">#REF!</definedName>
    <definedName name="_____________________________________________________________________kk29" localSheetId="93">#REF!</definedName>
    <definedName name="_____________________________________________________________________kk29" localSheetId="94">#REF!</definedName>
    <definedName name="_____________________________________________________________________kk29" localSheetId="95">#REF!</definedName>
    <definedName name="_____________________________________________________________________kk29" localSheetId="96">#REF!</definedName>
    <definedName name="_____________________________________________________________________kk29" localSheetId="97">#REF!</definedName>
    <definedName name="_____________________________________________________________________kk29" localSheetId="98">#REF!</definedName>
    <definedName name="_____________________________________________________________________kk29" localSheetId="99">#REF!</definedName>
    <definedName name="_____________________________________________________________________kk29" localSheetId="100">#REF!</definedName>
    <definedName name="_____________________________________________________________________kk29" localSheetId="101">#REF!</definedName>
    <definedName name="_____________________________________________________________________kk29" localSheetId="102">#REF!</definedName>
    <definedName name="_____________________________________________________________________kk29" localSheetId="103">#REF!</definedName>
    <definedName name="_____________________________________________________________________kk29" localSheetId="104">#REF!</definedName>
    <definedName name="_____________________________________________________________________kk29" localSheetId="105">#REF!</definedName>
    <definedName name="_____________________________________________________________________kk29" localSheetId="106">#REF!</definedName>
    <definedName name="_____________________________________________________________________kk29" localSheetId="107">#REF!</definedName>
    <definedName name="_____________________________________________________________________kk29" localSheetId="108">#REF!</definedName>
    <definedName name="_____________________________________________________________________kk29" localSheetId="109">#REF!</definedName>
    <definedName name="_____________________________________________________________________kk29" localSheetId="110">#REF!</definedName>
    <definedName name="_____________________________________________________________________kk29">#REF!</definedName>
    <definedName name="____________________________________________________________________kk29" localSheetId="75">#REF!</definedName>
    <definedName name="____________________________________________________________________kk29" localSheetId="76">#REF!</definedName>
    <definedName name="____________________________________________________________________kk29" localSheetId="77">#REF!</definedName>
    <definedName name="____________________________________________________________________kk29">#REF!</definedName>
    <definedName name="___________________________________________________________________kk29" localSheetId="75">#REF!</definedName>
    <definedName name="___________________________________________________________________kk29" localSheetId="76">#REF!</definedName>
    <definedName name="___________________________________________________________________kk29" localSheetId="77">#REF!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53">#REF!</definedName>
    <definedName name="__________kk29">#REF!</definedName>
    <definedName name="_________kk06" localSheetId="53">#REF!</definedName>
    <definedName name="_________kk06">#REF!</definedName>
    <definedName name="_________kk29" localSheetId="53">#REF!</definedName>
    <definedName name="_________kk29">#REF!</definedName>
    <definedName name="________kk06" localSheetId="53">#REF!</definedName>
    <definedName name="________kk06">#REF!</definedName>
    <definedName name="________kk29" localSheetId="53">#REF!</definedName>
    <definedName name="________kk29">#REF!</definedName>
    <definedName name="_______kk06" localSheetId="53">#REF!</definedName>
    <definedName name="_______kk06">#REF!</definedName>
    <definedName name="_______kk29" localSheetId="53">#REF!</definedName>
    <definedName name="_______kk29">#REF!</definedName>
    <definedName name="______kk06" localSheetId="53">#REF!</definedName>
    <definedName name="______kk06">#REF!</definedName>
    <definedName name="______kk29" localSheetId="53">#REF!</definedName>
    <definedName name="______kk29">#REF!</definedName>
    <definedName name="_____kk06" localSheetId="53">#REF!</definedName>
    <definedName name="_____kk06">#REF!</definedName>
    <definedName name="_____kk29" localSheetId="53">#REF!</definedName>
    <definedName name="_____kk29">#REF!</definedName>
    <definedName name="____kk06" localSheetId="53">#REF!</definedName>
    <definedName name="____kk06">#REF!</definedName>
    <definedName name="____kk29" localSheetId="53">#REF!</definedName>
    <definedName name="____kk29">#REF!</definedName>
    <definedName name="___kk06" localSheetId="50">#REF!</definedName>
    <definedName name="___kk06" localSheetId="53">#REF!</definedName>
    <definedName name="___kk06">#REF!</definedName>
    <definedName name="___kk29" localSheetId="50">#REF!</definedName>
    <definedName name="___kk29" localSheetId="53">#REF!</definedName>
    <definedName name="___kk29">#REF!</definedName>
    <definedName name="__08">#N/A</definedName>
    <definedName name="__kk06" localSheetId="50">#REF!</definedName>
    <definedName name="__kk06" localSheetId="53">#REF!</definedName>
    <definedName name="__kk06" localSheetId="74">#REF!</definedName>
    <definedName name="__kk06" localSheetId="75">#REF!</definedName>
    <definedName name="__kk06" localSheetId="76">#REF!</definedName>
    <definedName name="__kk06" localSheetId="77">#REF!</definedName>
    <definedName name="__kk06" localSheetId="78">#REF!</definedName>
    <definedName name="__kk06" localSheetId="79">#REF!</definedName>
    <definedName name="__kk06" localSheetId="80">#REF!</definedName>
    <definedName name="__kk06" localSheetId="81">#REF!</definedName>
    <definedName name="__kk06" localSheetId="82">#REF!</definedName>
    <definedName name="__kk06" localSheetId="83">#REF!</definedName>
    <definedName name="__kk06" localSheetId="84">#REF!</definedName>
    <definedName name="__kk06" localSheetId="85">#REF!</definedName>
    <definedName name="__kk06" localSheetId="86">#REF!</definedName>
    <definedName name="__kk06" localSheetId="87">#REF!</definedName>
    <definedName name="__kk06" localSheetId="88">#REF!</definedName>
    <definedName name="__kk06" localSheetId="89">#REF!</definedName>
    <definedName name="__kk06" localSheetId="90">#REF!</definedName>
    <definedName name="__kk06" localSheetId="91">#REF!</definedName>
    <definedName name="__kk06" localSheetId="92">#REF!</definedName>
    <definedName name="__kk06" localSheetId="93">#REF!</definedName>
    <definedName name="__kk06" localSheetId="95">#REF!</definedName>
    <definedName name="__kk06" localSheetId="96">#REF!</definedName>
    <definedName name="__kk06">#REF!</definedName>
    <definedName name="__kk29" localSheetId="50">#REF!</definedName>
    <definedName name="__kk29" localSheetId="53">#REF!</definedName>
    <definedName name="__kk29" localSheetId="74">#REF!</definedName>
    <definedName name="__kk29" localSheetId="77">#REF!</definedName>
    <definedName name="__kk29" localSheetId="78">#REF!</definedName>
    <definedName name="__kk29" localSheetId="79">#REF!</definedName>
    <definedName name="__kk29" localSheetId="80">#REF!</definedName>
    <definedName name="__kk29" localSheetId="81">#REF!</definedName>
    <definedName name="__kk29" localSheetId="82">#REF!</definedName>
    <definedName name="__kk29" localSheetId="83">#REF!</definedName>
    <definedName name="__kk29" localSheetId="84">#REF!</definedName>
    <definedName name="__kk29" localSheetId="85">#REF!</definedName>
    <definedName name="__kk29" localSheetId="86">#REF!</definedName>
    <definedName name="__kk29" localSheetId="87">#REF!</definedName>
    <definedName name="__kk29" localSheetId="88">#REF!</definedName>
    <definedName name="__kk29" localSheetId="89">#REF!</definedName>
    <definedName name="__kk29" localSheetId="90">#REF!</definedName>
    <definedName name="__kk29" localSheetId="91">#REF!</definedName>
    <definedName name="__kk29" localSheetId="92">#REF!</definedName>
    <definedName name="__kk29" localSheetId="93">#REF!</definedName>
    <definedName name="__kk29" localSheetId="95">#REF!</definedName>
    <definedName name="__kk29" localSheetId="96">#REF!</definedName>
    <definedName name="__kk29">#REF!</definedName>
    <definedName name="_xlnm._FilterDatabase" localSheetId="126" hidden="1">'障害児通所・入所給付費　体制等状況一覧_旧'!$A$5:$IV$157</definedName>
    <definedName name="_xlnm._FilterDatabase" localSheetId="2" hidden="1">'別紙１-１ (改正前)'!$A$7:$BH$363</definedName>
    <definedName name="_xlnm._FilterDatabase" localSheetId="1" hidden="1">'別紙１-１（介護給付費等体制等状況一覧表)'!$A$7:$BH$350</definedName>
    <definedName name="_xlnm._FilterDatabase" localSheetId="4" hidden="1">'別紙１-２ (改正前)'!$A$6:$IV$178</definedName>
    <definedName name="_xlnm._FilterDatabase" localSheetId="3" hidden="1">'別紙１-２（障害児通所・入所給付費体制等状況一覧表)'!$A$6:$IV$172</definedName>
    <definedName name="_xlnm._FilterDatabase" localSheetId="124" hidden="1">'別紙96　送迎の状況確認資料'!#REF!</definedName>
    <definedName name="_xlnm._FilterDatabase" localSheetId="125" hidden="1">'別紙96　送迎の状況確認資料【記入例】'!#REF!</definedName>
    <definedName name="_kk06" localSheetId="49">#REF!</definedName>
    <definedName name="_kk06" localSheetId="50">#REF!</definedName>
    <definedName name="_kk06" localSheetId="53">#REF!</definedName>
    <definedName name="_kk06" localSheetId="74">#REF!</definedName>
    <definedName name="_kk06" localSheetId="77">#REF!</definedName>
    <definedName name="_kk06" localSheetId="78">#REF!</definedName>
    <definedName name="_kk06" localSheetId="79">#REF!</definedName>
    <definedName name="_kk06" localSheetId="80">#REF!</definedName>
    <definedName name="_kk06" localSheetId="81">#REF!</definedName>
    <definedName name="_kk06" localSheetId="82">#REF!</definedName>
    <definedName name="_kk06" localSheetId="83">#REF!</definedName>
    <definedName name="_kk06" localSheetId="84">#REF!</definedName>
    <definedName name="_kk06" localSheetId="85">#REF!</definedName>
    <definedName name="_kk06" localSheetId="86">#REF!</definedName>
    <definedName name="_kk06" localSheetId="87">#REF!</definedName>
    <definedName name="_kk06" localSheetId="88">#REF!</definedName>
    <definedName name="_kk06" localSheetId="89">#REF!</definedName>
    <definedName name="_kk06" localSheetId="90">#REF!</definedName>
    <definedName name="_kk06" localSheetId="91">#REF!</definedName>
    <definedName name="_kk06" localSheetId="92">#REF!</definedName>
    <definedName name="_kk06" localSheetId="93">#REF!</definedName>
    <definedName name="_kk06" localSheetId="95">#REF!</definedName>
    <definedName name="_kk06" localSheetId="96">#REF!</definedName>
    <definedName name="_kk06">#REF!</definedName>
    <definedName name="_kk29" localSheetId="49">#REF!</definedName>
    <definedName name="_kk29" localSheetId="50">#REF!</definedName>
    <definedName name="_kk29" localSheetId="53">#REF!</definedName>
    <definedName name="_kk29">#REF!</definedName>
    <definedName name="_new1">#REF!</definedName>
    <definedName name="②従業者の員数">#REF!</definedName>
    <definedName name="a" localSheetId="64">#REF!</definedName>
    <definedName name="a">#REF!</definedName>
    <definedName name="aa">#REF!</definedName>
    <definedName name="aaaaa">#REF!</definedName>
    <definedName name="aaaaaaaaaaaaa">#REF!</definedName>
    <definedName name="asasasasasasa">#REF!</definedName>
    <definedName name="Avrg" localSheetId="49">#REF!</definedName>
    <definedName name="Avrg" localSheetId="50">#REF!</definedName>
    <definedName name="Avrg" localSheetId="53">#REF!</definedName>
    <definedName name="Avrg" localSheetId="64">#REF!</definedName>
    <definedName name="Avrg">#REF!</definedName>
    <definedName name="avrg1" localSheetId="49">#REF!</definedName>
    <definedName name="avrg1" localSheetId="50">#REF!</definedName>
    <definedName name="avrg1" localSheetId="53">#REF!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3">'別紙６-１（視覚・聴覚言語障害者支援体制加算Ⅰ）'!$A$4:$AK$49</definedName>
    <definedName name="Excel_BuiltIn_Print_Area" localSheetId="14">'別紙６-２（視覚・聴覚言語障害者支援体制加算Ⅱ）'!$A$4:$AK$49</definedName>
    <definedName name="Excel_BuiltIn_Print_Area" localSheetId="15">'別紙７（高次脳機能障害者支援体制加算）'!$A$4:$AM$35</definedName>
    <definedName name="houjin" localSheetId="48">#REF!</definedName>
    <definedName name="houjin" localSheetId="64">#REF!</definedName>
    <definedName name="houjin">#REF!</definedName>
    <definedName name="HoujinShokatsu">#REF!</definedName>
    <definedName name="HoujinSyubetsu">#REF!</definedName>
    <definedName name="HoujinSyubetu">#REF!</definedName>
    <definedName name="i">#REF!</definedName>
    <definedName name="ｊ" localSheetId="112">#REF!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8">#REF!</definedName>
    <definedName name="jigyoumeishou" localSheetId="64">#REF!</definedName>
    <definedName name="jigyoumeishou">#REF!</definedName>
    <definedName name="JigyoYubin">#REF!</definedName>
    <definedName name="jiritu" localSheetId="49">#REF!</definedName>
    <definedName name="jiritu" localSheetId="50">#REF!</definedName>
    <definedName name="jiritu" localSheetId="53">#REF!</definedName>
    <definedName name="jiritu">#REF!</definedName>
    <definedName name="ｋ">#N/A</definedName>
    <definedName name="kanagawaken" localSheetId="48">#REF!</definedName>
    <definedName name="kanagawaken" localSheetId="64">#REF!</definedName>
    <definedName name="kanagawaken" localSheetId="75">#REF!</definedName>
    <definedName name="kanagawaken" localSheetId="76">#REF!</definedName>
    <definedName name="kanagawaken" localSheetId="77">#REF!</definedName>
    <definedName name="kanagawaken">#REF!</definedName>
    <definedName name="KanriJyusyo" localSheetId="75">#REF!</definedName>
    <definedName name="KanriJyusyo" localSheetId="76">#REF!</definedName>
    <definedName name="KanriJyusyo" localSheetId="77">#REF!</definedName>
    <definedName name="KanriJyusyo">#REF!</definedName>
    <definedName name="KanriJyusyoKana" localSheetId="75">#REF!</definedName>
    <definedName name="KanriJyusyoKana" localSheetId="76">#REF!</definedName>
    <definedName name="KanriJyusyoKana" localSheetId="77">#REF!</definedName>
    <definedName name="KanriJyusyoKana">#REF!</definedName>
    <definedName name="KanriShimei">#REF!</definedName>
    <definedName name="KanriYubin">#REF!</definedName>
    <definedName name="kawasaki" localSheetId="48">#REF!</definedName>
    <definedName name="kawasaki" localSheetId="64">#REF!</definedName>
    <definedName name="kawasaki">#REF!</definedName>
    <definedName name="KenmuJigyoMei">#REF!</definedName>
    <definedName name="KenmuJikan">#REF!</definedName>
    <definedName name="KenmuShokushu">#REF!</definedName>
    <definedName name="KenmuUmu">#REF!</definedName>
    <definedName name="KK_03" localSheetId="49">#REF!</definedName>
    <definedName name="KK_03" localSheetId="50">#REF!</definedName>
    <definedName name="KK_03" localSheetId="53">#REF!</definedName>
    <definedName name="KK_03" localSheetId="64">#REF!</definedName>
    <definedName name="KK_03">#REF!</definedName>
    <definedName name="kk_04" localSheetId="49">#REF!</definedName>
    <definedName name="kk_04" localSheetId="50">#REF!</definedName>
    <definedName name="kk_04" localSheetId="53">#REF!</definedName>
    <definedName name="kk_04">#REF!</definedName>
    <definedName name="KK_06" localSheetId="49">#REF!</definedName>
    <definedName name="KK_06" localSheetId="50">#REF!</definedName>
    <definedName name="KK_06" localSheetId="53">#REF!</definedName>
    <definedName name="KK_06" localSheetId="64">#REF!</definedName>
    <definedName name="KK_06">#REF!</definedName>
    <definedName name="kk_07" localSheetId="49">#REF!</definedName>
    <definedName name="kk_07" localSheetId="50">#REF!</definedName>
    <definedName name="kk_07" localSheetId="53">#REF!</definedName>
    <definedName name="kk_07">#REF!</definedName>
    <definedName name="‐㏍08" localSheetId="53">#REF!</definedName>
    <definedName name="‐㏍08">#REF!</definedName>
    <definedName name="KK2_3" localSheetId="49">#REF!</definedName>
    <definedName name="KK2_3" localSheetId="50">#REF!</definedName>
    <definedName name="KK2_3" localSheetId="53">#REF!</definedName>
    <definedName name="KK2_3" localSheetId="64">#REF!</definedName>
    <definedName name="KK2_3">#REF!</definedName>
    <definedName name="ｋｋｋｋ" localSheetId="64">#REF!</definedName>
    <definedName name="ｋｋｋｋ">#REF!</definedName>
    <definedName name="new">#REF!</definedName>
    <definedName name="nn">#REF!</definedName>
    <definedName name="o">#REF!</definedName>
    <definedName name="ｐ" localSheetId="112">#REF!</definedName>
    <definedName name="ｐ">#REF!</definedName>
    <definedName name="_xlnm.Print_Area" localSheetId="126">'障害児通所・入所給付費　体制等状況一覧_旧'!$A$1:$BQ$167</definedName>
    <definedName name="_xlnm.Print_Area" localSheetId="0">届出書!$A$1:$AN$45,届出書!$A$47:$AN$92</definedName>
    <definedName name="_xlnm.Print_Area" localSheetId="21">'別紙10（食事提供体制加算）'!$A$1:$AK$27</definedName>
    <definedName name="_xlnm.Print_Area" localSheetId="2">'別紙１-１ (改正前)'!$A$1:$BE$393</definedName>
    <definedName name="_xlnm.Print_Area" localSheetId="22">'別紙11(サービス管理責任者配置等加算)'!$A$1:$H$19</definedName>
    <definedName name="_xlnm.Print_Area" localSheetId="1">'別紙１-１（介護給付費等体制等状況一覧表)'!$A$1:$BE$374</definedName>
    <definedName name="_xlnm.Print_Area" localSheetId="4">'別紙１-２ (改正前)'!$A$1:$BM$191</definedName>
    <definedName name="_xlnm.Print_Area" localSheetId="3">'別紙１-２（障害児通所・入所給付費体制等状況一覧表)'!$A$1:$BM$182</definedName>
    <definedName name="_xlnm.Print_Area" localSheetId="23">'別紙12（地域生活移行個別支援特別加算）'!$A$1:$D$30</definedName>
    <definedName name="_xlnm.Print_Area" localSheetId="24">'別紙13（精神障害者地域移行特別加算）'!$A$1:$H$15</definedName>
    <definedName name="_xlnm.Print_Area" localSheetId="25">'別紙14（強度行動障害者地域移行特別加算）'!$A$1:$Q$37</definedName>
    <definedName name="_xlnm.Print_Area" localSheetId="26">'別紙15（医療連携体制加算Ⅶ_共同生活援助、Ⅸ_短期入所'!$A$1:$H$27</definedName>
    <definedName name="_xlnm.Print_Area" localSheetId="27">'別紙16（栄養士配置加算・栄養マネジメント加算）'!$A$1:$G$28</definedName>
    <definedName name="_xlnm.Print_Area" localSheetId="28">'別紙17（夜勤職員配置体制加算）'!$B$1:$F$16</definedName>
    <definedName name="_xlnm.Print_Area" localSheetId="29">'別紙18（入浴支援加算）'!$A$1:$G$14</definedName>
    <definedName name="_xlnm.Print_Area" localSheetId="30">'別紙19（夜間看護体制加算）'!$B$1:$F$14</definedName>
    <definedName name="_xlnm.Print_Area" localSheetId="31">'別紙20（地域移行支援体制加算）'!$A$1:$F$11</definedName>
    <definedName name="_xlnm.Print_Area" localSheetId="32">'別紙21（通院支援加算）'!$A$1:$J$11</definedName>
    <definedName name="_xlnm.Print_Area" localSheetId="5">'別紙２-１（特定事業所加算_居宅介護）'!$B$2:$Y$57</definedName>
    <definedName name="_xlnm.Print_Area" localSheetId="33">'別紙22（障害者支援施設等感染症対策向上加算)'!$A$1:$AI$49</definedName>
    <definedName name="_xlnm.Print_Area" localSheetId="6">'別紙２-２（特定事業所加算_重度訪問介護）'!$B$2:$Y$54</definedName>
    <definedName name="_xlnm.Print_Area" localSheetId="7">'別紙２-３（特定事業所加算_同行援護）'!$B$2:$Y$59</definedName>
    <definedName name="_xlnm.Print_Area" localSheetId="34">'別紙23-１（ピアサポート実施加算_共同生活援助)'!$A$1:$K$26</definedName>
    <definedName name="_xlnm.Print_Area" localSheetId="35">'別紙23-２（ピアサポート実施加算_自立訓練、就B）'!$A$1:$K$26</definedName>
    <definedName name="_xlnm.Print_Area" localSheetId="36">'別紙24（退居後ピアサポート実施加算共同生活援助)'!$A$1:$K$24</definedName>
    <definedName name="_xlnm.Print_Area" localSheetId="8">'別紙２-４（特定事業所加算_行動援護）'!$B$2:$Y$59</definedName>
    <definedName name="_xlnm.Print_Area" localSheetId="37">'別紙25(ピアサポート体制加算)'!$A$1:$J$35</definedName>
    <definedName name="_xlnm.Print_Area" localSheetId="38">'別紙26（社会生活支援特別加算）'!$A$1:$H$16</definedName>
    <definedName name="_xlnm.Print_Area" localSheetId="39">'別紙27（地域移行支援体制強化加算・通勤者生活支援加算)'!$A$1:$H$49</definedName>
    <definedName name="_xlnm.Print_Area" localSheetId="40">'別紙28（精神障害者退院支援施害加算・短期滞在加算）'!$A$1:$AI$37</definedName>
    <definedName name="_xlnm.Print_Area" localSheetId="41">'別紙29-１（夜間支援等体制加算_宿泊型自立訓練）'!$A$1:$J$23</definedName>
    <definedName name="_xlnm.Print_Area" localSheetId="42">'別紙29-２（夜間支援等体制加算_共同生活援助）'!$A$1:$L$56</definedName>
    <definedName name="_xlnm.Print_Area" localSheetId="43">'別紙30（就労支援関係研修終了加算）'!$A$1:$F$25</definedName>
    <definedName name="_xlnm.Print_Area" localSheetId="44">'別紙31（賃金向上達成指導員配置加算）'!$A$1:$AL$11</definedName>
    <definedName name="_xlnm.Print_Area" localSheetId="9">'別紙３-１（福祉専門職配置加算）'!$B$2:$I$38</definedName>
    <definedName name="_xlnm.Print_Area" localSheetId="10">'別紙３-２（福祉専門職配置加算_短期入所）'!$B$2:$I$20</definedName>
    <definedName name="_xlnm.Print_Area" localSheetId="45">'別紙32（目標工賃達成指導員配置加算）'!$A$1:$G$37</definedName>
    <definedName name="_xlnm.Print_Area" localSheetId="46">'別紙33（目標工賃達成加算）'!$A$1:$H$25</definedName>
    <definedName name="_xlnm.Print_Area" localSheetId="47">'別紙34（個別計画訓練支援加算）'!$A$1:$J$28</definedName>
    <definedName name="_xlnm.Print_Area" localSheetId="48">'別紙35（職場適応援助者養成研修修了者配置体制加算）'!$A$1:$AH$19</definedName>
    <definedName name="_xlnm.Print_Area" localSheetId="49">'別紙36（地域生活支援拠点等機能強化加算）'!$A$1:$AD$53</definedName>
    <definedName name="_xlnm.Print_Area" localSheetId="50">'別紙37（人員配置体制加算_共同生活援助）'!$A$1:$L$44</definedName>
    <definedName name="_xlnm.Print_Area" localSheetId="51">'別紙38（夜勤職員加配加算_共同生活援助）'!$A$1:$H$18</definedName>
    <definedName name="_xlnm.Print_Area" localSheetId="52">'別紙39（医療的ケア対応支援加算_共同生活援助）'!$A$2:$K$19</definedName>
    <definedName name="_xlnm.Print_Area" localSheetId="11">'別紙４（人員配置体制加算_生活介護・療養介護）'!$A$1:$H$25</definedName>
    <definedName name="_xlnm.Print_Area" localSheetId="53">'別紙40（自立生活支援加算Ⅲ）'!$B$2:$J$43</definedName>
    <definedName name="_xlnm.Print_Area" localSheetId="54">'別紙41（強度行動障害者体験利用加算）'!$B$2:$Z$37</definedName>
    <definedName name="_xlnm.Print_Area" localSheetId="55">'別紙42（主任相談支援専門員配置加算）'!$B$2:$Y$40</definedName>
    <definedName name="_xlnm.Print_Area" localSheetId="56">'別紙43（入院時情報提供書）'!$A$1:$AK$100</definedName>
    <definedName name="_xlnm.Print_Area" localSheetId="57">'別紙44（体制加算_相談支援事業所）'!$A$2:$Y$65</definedName>
    <definedName name="_xlnm.Print_Area" localSheetId="58">'別紙45（地域体制強化共同支援加算）'!$B$2:$Y$24</definedName>
    <definedName name="_xlnm.Print_Area" localSheetId="59">'別紙46-１（機能強化型サービス利用支援）'!$B$2:$Z$50</definedName>
    <definedName name="_xlnm.Print_Area" localSheetId="60">'別紙46-２（機能強化型サービス利用支援_複数事業所）'!$A$2:$Y$65</definedName>
    <definedName name="_xlnm.Print_Area" localSheetId="61">'別紙47（地域生活支援拠点）'!$B$2:$AB$28</definedName>
    <definedName name="_xlnm.Print_Area" localSheetId="62">'別紙48（送迎加算）'!$A$1:$F$18</definedName>
    <definedName name="_xlnm.Print_Area" localSheetId="63">'別紙49（日中活動支援加算）'!$A$1:$H$14</definedName>
    <definedName name="_xlnm.Print_Area" localSheetId="64">'別紙50（口腔衛生管理体制加算）'!$A$1:$G$12</definedName>
    <definedName name="_xlnm.Print_Area" localSheetId="69">'別紙52（施設外支援）'!$A$1:$I$22</definedName>
    <definedName name="_xlnm.Print_Area" localSheetId="70">'別紙53（重度者支援体制加算）'!$A$1:$Z$52</definedName>
    <definedName name="_xlnm.Print_Area" localSheetId="72">'別紙55（居住支援連携体制加算）'!$A$1:$H$11</definedName>
    <definedName name="_xlnm.Print_Area" localSheetId="74">'別紙57（スコアの公表状況）'!$A$1:$N$22</definedName>
    <definedName name="_xlnm.Print_Area" localSheetId="75">'別紙58（基準該当児童発達支援・放デイ）'!$A$1:$I$19</definedName>
    <definedName name="_xlnm.Print_Area" localSheetId="76">'別紙59(児発・放デイ区分届出書)'!$A$1:$I$17</definedName>
    <definedName name="_xlnm.Print_Area" localSheetId="78">'別紙61（支援プログラム公表）'!$A$1:$L$20</definedName>
    <definedName name="_xlnm.Print_Area" localSheetId="13">'別紙６-１（視覚・聴覚言語障害者支援体制加算Ⅰ）'!$A$1:$AK$48</definedName>
    <definedName name="_xlnm.Print_Area" localSheetId="14">'別紙６-２（視覚・聴覚言語障害者支援体制加算Ⅱ）'!$A$1:$AK$48</definedName>
    <definedName name="_xlnm.Print_Area" localSheetId="79">'別紙62（児童指導員加配加算）'!$A$1:$N$39</definedName>
    <definedName name="_xlnm.Print_Area" localSheetId="80">'別紙63（看護職員加配加算）'!$A$1:$K$46</definedName>
    <definedName name="_xlnm.Print_Area" localSheetId="81">'別紙64（栄養士配置加算）'!$A$1:$H$18</definedName>
    <definedName name="_xlnm.Print_Area" localSheetId="82">'別紙65（食事提供加算届出書）'!$A$1:$I$24</definedName>
    <definedName name="_xlnm.Print_Area" localSheetId="83">'別紙66-１(強度行動障害児支援加算)'!$A$1:$H$17</definedName>
    <definedName name="_xlnm.Print_Area" localSheetId="84">'別紙66-２(強度行動障害児支援加算）'!$A$1:$H$17</definedName>
    <definedName name="_xlnm.Print_Area" localSheetId="85">'別紙67(送迎加算)'!$A$1:$G$23</definedName>
    <definedName name="_xlnm.Print_Area" localSheetId="86">'別紙68(延長支援加算)'!$A$1:$J$13</definedName>
    <definedName name="_xlnm.Print_Area" localSheetId="87">'別紙69(専門的支援体制加算)'!$A$1:$N$28</definedName>
    <definedName name="_xlnm.Print_Area" localSheetId="15">'別紙７（高次脳機能障害者支援体制加算）'!$A$1:$AM$35</definedName>
    <definedName name="_xlnm.Print_Area" localSheetId="88">'別紙70(専門的支援実施加算)'!$A$1:$J$20</definedName>
    <definedName name="_xlnm.Print_Area" localSheetId="89">'別紙71(中核機能強化加算)'!$A$1:$J$24</definedName>
    <definedName name="_xlnm.Print_Area" localSheetId="90">'別紙72(機能障害児支援加算)'!$B$1:$AJ$18</definedName>
    <definedName name="_xlnm.Print_Area" localSheetId="91">'別紙73(人工内耳装用児支援加算)'!$A$1:$I$26</definedName>
    <definedName name="_xlnm.Print_Area" localSheetId="92">'別紙74(入浴支援加算)'!$A$1:$H$14</definedName>
    <definedName name="_xlnm.Print_Area" localSheetId="93">'別紙75(共生型サービス)'!$A$1:$H$24</definedName>
    <definedName name="_xlnm.Print_Area" localSheetId="94">'別紙76(保育職員加配加算)'!$A$1:$I$19</definedName>
    <definedName name="_xlnm.Print_Area" localSheetId="95">'別紙77(個別サポート加算（Ⅰ）)'!$A$1:$H$15</definedName>
    <definedName name="_xlnm.Print_Area" localSheetId="96">'別紙78(訪問支援員)'!$A$1:$I$32</definedName>
    <definedName name="_xlnm.Print_Area" localSheetId="97">'別紙79-１(重度障害児支援加算)'!$A$1:$H$18</definedName>
    <definedName name="_xlnm.Print_Area" localSheetId="98">'別紙79-２(重度障害児支援加算)'!$A$1:$H$12</definedName>
    <definedName name="_xlnm.Print_Area" localSheetId="99">'別紙80(日中活動支援加算)'!$A$1:$G$12</definedName>
    <definedName name="_xlnm.Print_Area" localSheetId="100">'別紙81(強度行動障害児特別支援加算)'!$A$1:$H$33</definedName>
    <definedName name="_xlnm.Print_Area" localSheetId="16">'別紙８-１（重度障害者支援加算_生活介護・施設入所）'!$A$1:$H$20</definedName>
    <definedName name="_xlnm.Print_Area" localSheetId="17">'別紙８-２（重度障害者支援加算_短期入所）'!$A$1:$H$16</definedName>
    <definedName name="_xlnm.Print_Area" localSheetId="101">'別紙82-１(心理担当職員配置加算)'!$A$1:$K$22</definedName>
    <definedName name="_xlnm.Print_Area" localSheetId="102">'別紙82-２(心理担当職員配置加算関係)'!$A$1:$J$24</definedName>
    <definedName name="_xlnm.Print_Area" localSheetId="103">'別紙83(看護職員配置加算に関する届出書)'!$A$1:$K$39</definedName>
    <definedName name="_xlnm.Print_Area" localSheetId="18">'別紙８-３（重度障害者支援加算_共同生活援助）'!$A$1:$AH$47</definedName>
    <definedName name="_xlnm.Print_Area" localSheetId="104">'別紙84(福祉型障害児入所施設)'!$A$1:$I$24</definedName>
    <definedName name="_xlnm.Print_Area" localSheetId="105">'別紙85-1(自活訓練加算)'!$A$1:$H$29</definedName>
    <definedName name="_xlnm.Print_Area" localSheetId="106">'別紙85-2(自活訓練加算関係)'!$A$1:$J$35</definedName>
    <definedName name="_xlnm.Print_Area" localSheetId="107">'別紙86(栄養士配置加算)'!$A$1:$H$28</definedName>
    <definedName name="_xlnm.Print_Area" localSheetId="108">'別紙87-１(小規模グループケア加算)'!$A$1:$N$63</definedName>
    <definedName name="_xlnm.Print_Area" localSheetId="109">'別紙87-２(小規模グループケア加算（サテライト型）)'!$A$1:$N$37</definedName>
    <definedName name="_xlnm.Print_Area" localSheetId="110">'別紙88(ソーシャルワーカー配置加算)'!$A$1:$E$21</definedName>
    <definedName name="_xlnm.Print_Area" localSheetId="111">'別紙89（支援Ｂ型・基本報酬算定区分（令和８年４月・５月分））'!$A$1:$AL$72</definedName>
    <definedName name="_xlnm.Print_Area" localSheetId="112">'別紙90（支援Ｂ型・基本報酬算定区分 (令和８年６月以降分)　'!$A$1:$AM$61</definedName>
    <definedName name="_xlnm.Print_Area" localSheetId="19">'別紙９-１（リハビリテーション加算_生活介護）'!$A$1:$I$26</definedName>
    <definedName name="_xlnm.Print_Area" localSheetId="113">'別紙91-1（就労移行支援・基本報酬算定区分）'!$A$1:$AL$56</definedName>
    <definedName name="_xlnm.Print_Area" localSheetId="115">'別紙91-2（就労移行支援・基本報酬算定区分（養成））'!$A$1:$AL$55</definedName>
    <definedName name="_xlnm.Print_Area" localSheetId="20">'別紙９-２（リハビリテーション加算_自立訓練）'!$A$1:$I$32</definedName>
    <definedName name="_xlnm.Print_Area" localSheetId="117">'別紙92（就労継続支援A型・基本報酬算定区分）'!$A$1:$AL$37</definedName>
    <definedName name="_xlnm.Print_Area" localSheetId="123">'別紙95（医療型短期入所に関する届出書）'!$A$1:$I$16</definedName>
    <definedName name="_xlnm.Print_Area" localSheetId="124">'別紙96　送迎の状況確認資料'!$A$1:$AS$32</definedName>
    <definedName name="_xlnm.Print_Area" localSheetId="125">'別紙96　送迎の状況確認資料【記入例】'!$A$1:$AS$31</definedName>
    <definedName name="_xlnm.Print_Area" localSheetId="118">別添スコア表!$A$1:$V$62</definedName>
    <definedName name="_xlnm.Print_Titles" localSheetId="126">'障害児通所・入所給付費　体制等状況一覧_旧'!$1:$4</definedName>
    <definedName name="_xlnm.Print_Titles" localSheetId="2">'別紙１-１ (改正前)'!$5:$6</definedName>
    <definedName name="_xlnm.Print_Titles" localSheetId="1">'別紙１-１（介護給付費等体制等状況一覧表)'!$5:$6</definedName>
    <definedName name="_xlnm.Print_Titles" localSheetId="4">'別紙１-２ (改正前)'!$2:$5</definedName>
    <definedName name="_xlnm.Print_Titles" localSheetId="3">'別紙１-２（障害児通所・入所給付費体制等状況一覧表)'!$2:$5</definedName>
    <definedName name="prtNo" localSheetId="74">[1]main!#REF!</definedName>
    <definedName name="prtNo" localSheetId="75">[1]main!#REF!</definedName>
    <definedName name="prtNo" localSheetId="76">[1]main!#REF!</definedName>
    <definedName name="prtNo" localSheetId="77">[1]main!#REF!</definedName>
    <definedName name="prtNo" localSheetId="78">[1]main!#REF!</definedName>
    <definedName name="prtNo" localSheetId="79">[1]main!#REF!</definedName>
    <definedName name="prtNo" localSheetId="80">[1]main!#REF!</definedName>
    <definedName name="prtNo" localSheetId="81">[1]main!#REF!</definedName>
    <definedName name="prtNo" localSheetId="82">[1]main!#REF!</definedName>
    <definedName name="prtNo" localSheetId="83">[1]main!#REF!</definedName>
    <definedName name="prtNo" localSheetId="84">[1]main!#REF!</definedName>
    <definedName name="prtNo" localSheetId="85">[1]main!#REF!</definedName>
    <definedName name="prtNo" localSheetId="86">[1]main!#REF!</definedName>
    <definedName name="prtNo" localSheetId="87">[1]main!#REF!</definedName>
    <definedName name="prtNo" localSheetId="88">[1]main!#REF!</definedName>
    <definedName name="prtNo" localSheetId="89">[1]main!#REF!</definedName>
    <definedName name="prtNo" localSheetId="90">[1]main!#REF!</definedName>
    <definedName name="prtNo" localSheetId="91">[1]main!#REF!</definedName>
    <definedName name="prtNo" localSheetId="92">[1]main!#REF!</definedName>
    <definedName name="prtNo" localSheetId="93">[1]main!#REF!</definedName>
    <definedName name="prtNo" localSheetId="94">[1]main!#REF!</definedName>
    <definedName name="prtNo" localSheetId="95">[1]main!#REF!</definedName>
    <definedName name="prtNo" localSheetId="96">[1]main!#REF!</definedName>
    <definedName name="prtNo" localSheetId="97">[1]main!#REF!</definedName>
    <definedName name="prtNo" localSheetId="98">[1]main!#REF!</definedName>
    <definedName name="prtNo" localSheetId="99">[1]main!#REF!</definedName>
    <definedName name="prtNo" localSheetId="100">[1]main!#REF!</definedName>
    <definedName name="prtNo" localSheetId="101">[1]main!#REF!</definedName>
    <definedName name="prtNo" localSheetId="102">[1]main!#REF!</definedName>
    <definedName name="prtNo" localSheetId="103">[1]main!#REF!</definedName>
    <definedName name="prtNo" localSheetId="104">[1]main!#REF!</definedName>
    <definedName name="prtNo" localSheetId="105">[1]main!#REF!</definedName>
    <definedName name="prtNo" localSheetId="106">[1]main!#REF!</definedName>
    <definedName name="prtNo" localSheetId="107">[1]main!#REF!</definedName>
    <definedName name="prtNo" localSheetId="108">[1]main!#REF!</definedName>
    <definedName name="prtNo" localSheetId="109">[1]main!#REF!</definedName>
    <definedName name="prtNo" localSheetId="110">[1]main!#REF!</definedName>
    <definedName name="prtNo">[1]main!#REF!</definedName>
    <definedName name="q" localSheetId="75">#REF!</definedName>
    <definedName name="q" localSheetId="76">#REF!</definedName>
    <definedName name="q" localSheetId="77">#REF!</definedName>
    <definedName name="q" localSheetId="78">#REF!</definedName>
    <definedName name="q" localSheetId="79">#REF!</definedName>
    <definedName name="q" localSheetId="80">#REF!</definedName>
    <definedName name="q" localSheetId="81">#REF!</definedName>
    <definedName name="q" localSheetId="82">#REF!</definedName>
    <definedName name="q" localSheetId="83">#REF!</definedName>
    <definedName name="q" localSheetId="84">#REF!</definedName>
    <definedName name="q" localSheetId="85">#REF!</definedName>
    <definedName name="q" localSheetId="86">#REF!</definedName>
    <definedName name="q" localSheetId="87">#REF!</definedName>
    <definedName name="q" localSheetId="88">#REF!</definedName>
    <definedName name="q" localSheetId="89">#REF!</definedName>
    <definedName name="q" localSheetId="90">#REF!</definedName>
    <definedName name="q" localSheetId="91">#REF!</definedName>
    <definedName name="q" localSheetId="92">#REF!</definedName>
    <definedName name="q" localSheetId="93">#REF!</definedName>
    <definedName name="q" localSheetId="94">#REF!</definedName>
    <definedName name="q" localSheetId="95">#REF!</definedName>
    <definedName name="q" localSheetId="96">#REF!</definedName>
    <definedName name="q" localSheetId="97">#REF!</definedName>
    <definedName name="q" localSheetId="98">#REF!</definedName>
    <definedName name="q" localSheetId="99">#REF!</definedName>
    <definedName name="q" localSheetId="100">#REF!</definedName>
    <definedName name="q" localSheetId="101">#REF!</definedName>
    <definedName name="q" localSheetId="102">#REF!</definedName>
    <definedName name="q" localSheetId="103">#REF!</definedName>
    <definedName name="q" localSheetId="104">#REF!</definedName>
    <definedName name="q" localSheetId="105">#REF!</definedName>
    <definedName name="q" localSheetId="106">#REF!</definedName>
    <definedName name="q" localSheetId="107">#REF!</definedName>
    <definedName name="q" localSheetId="108">#REF!</definedName>
    <definedName name="q" localSheetId="109">#REF!</definedName>
    <definedName name="q" localSheetId="110">#REF!</definedName>
    <definedName name="q">#REF!</definedName>
    <definedName name="qq" localSheetId="75">#REF!</definedName>
    <definedName name="qq" localSheetId="76">#REF!</definedName>
    <definedName name="qq" localSheetId="77">#REF!</definedName>
    <definedName name="qq">#REF!</definedName>
    <definedName name="qwerty" localSheetId="75">#REF!</definedName>
    <definedName name="qwerty" localSheetId="76">#REF!</definedName>
    <definedName name="qwerty" localSheetId="77">#REF!</definedName>
    <definedName name="qwerty">#REF!</definedName>
    <definedName name="Roman_01" localSheetId="49">#REF!</definedName>
    <definedName name="Roman_01" localSheetId="50">#REF!</definedName>
    <definedName name="Roman_01" localSheetId="53">#REF!</definedName>
    <definedName name="Roman_01" localSheetId="64">#REF!</definedName>
    <definedName name="Roman_01" localSheetId="74">#REF!</definedName>
    <definedName name="Roman_01" localSheetId="77">#REF!</definedName>
    <definedName name="Roman_01" localSheetId="78">#REF!</definedName>
    <definedName name="Roman_01" localSheetId="79">#REF!</definedName>
    <definedName name="Roman_01" localSheetId="80">#REF!</definedName>
    <definedName name="Roman_01" localSheetId="81">#REF!</definedName>
    <definedName name="Roman_01" localSheetId="82">#REF!</definedName>
    <definedName name="Roman_01" localSheetId="83">#REF!</definedName>
    <definedName name="Roman_01" localSheetId="84">#REF!</definedName>
    <definedName name="Roman_01" localSheetId="85">#REF!</definedName>
    <definedName name="Roman_01" localSheetId="86">#REF!</definedName>
    <definedName name="Roman_01" localSheetId="87">#REF!</definedName>
    <definedName name="Roman_01" localSheetId="88">#REF!</definedName>
    <definedName name="Roman_01" localSheetId="89">#REF!</definedName>
    <definedName name="Roman_01" localSheetId="90">#REF!</definedName>
    <definedName name="Roman_01" localSheetId="91">#REF!</definedName>
    <definedName name="Roman_01" localSheetId="92">#REF!</definedName>
    <definedName name="Roman_01" localSheetId="93">#REF!</definedName>
    <definedName name="Roman_01" localSheetId="95">#REF!</definedName>
    <definedName name="Roman_01" localSheetId="96">#REF!</definedName>
    <definedName name="Roman_01">#REF!</definedName>
    <definedName name="Roman_02">#REF!</definedName>
    <definedName name="Roman_03" localSheetId="49">#REF!</definedName>
    <definedName name="Roman_03" localSheetId="50">#REF!</definedName>
    <definedName name="Roman_03" localSheetId="53">#REF!</definedName>
    <definedName name="Roman_03" localSheetId="64">#REF!</definedName>
    <definedName name="Roman_03" localSheetId="74">#REF!</definedName>
    <definedName name="Roman_03" localSheetId="77">#REF!</definedName>
    <definedName name="Roman_03" localSheetId="78">#REF!</definedName>
    <definedName name="Roman_03" localSheetId="79">#REF!</definedName>
    <definedName name="Roman_03" localSheetId="80">#REF!</definedName>
    <definedName name="Roman_03" localSheetId="81">#REF!</definedName>
    <definedName name="Roman_03" localSheetId="82">#REF!</definedName>
    <definedName name="Roman_03" localSheetId="83">#REF!</definedName>
    <definedName name="Roman_03" localSheetId="84">#REF!</definedName>
    <definedName name="Roman_03" localSheetId="85">#REF!</definedName>
    <definedName name="Roman_03" localSheetId="86">#REF!</definedName>
    <definedName name="Roman_03" localSheetId="87">#REF!</definedName>
    <definedName name="Roman_03" localSheetId="88">#REF!</definedName>
    <definedName name="Roman_03" localSheetId="89">#REF!</definedName>
    <definedName name="Roman_03" localSheetId="90">#REF!</definedName>
    <definedName name="Roman_03" localSheetId="91">#REF!</definedName>
    <definedName name="Roman_03" localSheetId="92">#REF!</definedName>
    <definedName name="Roman_03" localSheetId="93">#REF!</definedName>
    <definedName name="Roman_03" localSheetId="95">#REF!</definedName>
    <definedName name="Roman_03" localSheetId="96">#REF!</definedName>
    <definedName name="Roman_03">#REF!</definedName>
    <definedName name="Roman_04" localSheetId="49">#REF!</definedName>
    <definedName name="Roman_04" localSheetId="50">#REF!</definedName>
    <definedName name="Roman_04" localSheetId="53">#REF!</definedName>
    <definedName name="Roman_04" localSheetId="64">#REF!</definedName>
    <definedName name="Roman_04" localSheetId="74">#REF!</definedName>
    <definedName name="Roman_04" localSheetId="77">#REF!</definedName>
    <definedName name="Roman_04" localSheetId="78">#REF!</definedName>
    <definedName name="Roman_04" localSheetId="79">#REF!</definedName>
    <definedName name="Roman_04" localSheetId="80">#REF!</definedName>
    <definedName name="Roman_04" localSheetId="81">#REF!</definedName>
    <definedName name="Roman_04" localSheetId="82">#REF!</definedName>
    <definedName name="Roman_04" localSheetId="83">#REF!</definedName>
    <definedName name="Roman_04" localSheetId="84">#REF!</definedName>
    <definedName name="Roman_04" localSheetId="85">#REF!</definedName>
    <definedName name="Roman_04" localSheetId="86">#REF!</definedName>
    <definedName name="Roman_04" localSheetId="87">#REF!</definedName>
    <definedName name="Roman_04" localSheetId="88">#REF!</definedName>
    <definedName name="Roman_04" localSheetId="89">#REF!</definedName>
    <definedName name="Roman_04" localSheetId="90">#REF!</definedName>
    <definedName name="Roman_04" localSheetId="91">#REF!</definedName>
    <definedName name="Roman_04" localSheetId="92">#REF!</definedName>
    <definedName name="Roman_04" localSheetId="93">#REF!</definedName>
    <definedName name="Roman_04" localSheetId="95">#REF!</definedName>
    <definedName name="Roman_04" localSheetId="96">#REF!</definedName>
    <definedName name="Roman_04">#REF!</definedName>
    <definedName name="Roman_06" localSheetId="49">#REF!</definedName>
    <definedName name="Roman_06" localSheetId="50">#REF!</definedName>
    <definedName name="Roman_06" localSheetId="53">#REF!</definedName>
    <definedName name="Roman_06" localSheetId="64">#REF!</definedName>
    <definedName name="Roman_06">#REF!</definedName>
    <definedName name="roman_09" localSheetId="49">#REF!</definedName>
    <definedName name="roman_09" localSheetId="50">#REF!</definedName>
    <definedName name="roman_09" localSheetId="53">#REF!</definedName>
    <definedName name="roman_09">#REF!</definedName>
    <definedName name="roman_11" localSheetId="49">#REF!</definedName>
    <definedName name="roman_11" localSheetId="50">#REF!</definedName>
    <definedName name="roman_11" localSheetId="53">#REF!</definedName>
    <definedName name="roman_11">#REF!</definedName>
    <definedName name="roman11" localSheetId="49">#REF!</definedName>
    <definedName name="roman11" localSheetId="50">#REF!</definedName>
    <definedName name="roman11" localSheetId="53">#REF!</definedName>
    <definedName name="roman11">#REF!</definedName>
    <definedName name="Roman2_1" localSheetId="49">#REF!</definedName>
    <definedName name="Roman2_1" localSheetId="50">#REF!</definedName>
    <definedName name="Roman2_1" localSheetId="53">#REF!</definedName>
    <definedName name="Roman2_1" localSheetId="64">#REF!</definedName>
    <definedName name="Roman2_1">#REF!</definedName>
    <definedName name="Roman2_3" localSheetId="49">#REF!</definedName>
    <definedName name="Roman2_3" localSheetId="50">#REF!</definedName>
    <definedName name="Roman2_3" localSheetId="53">#REF!</definedName>
    <definedName name="Roman2_3" localSheetId="64">#REF!</definedName>
    <definedName name="Roman2_3">#REF!</definedName>
    <definedName name="roman31" localSheetId="49">#REF!</definedName>
    <definedName name="roman31" localSheetId="50">#REF!</definedName>
    <definedName name="roman31" localSheetId="53">#REF!</definedName>
    <definedName name="roman31">#REF!</definedName>
    <definedName name="roman33" localSheetId="49">#REF!</definedName>
    <definedName name="roman33" localSheetId="50">#REF!</definedName>
    <definedName name="roman33" localSheetId="53">#REF!</definedName>
    <definedName name="roman33">#REF!</definedName>
    <definedName name="roman4_3" localSheetId="49">#REF!</definedName>
    <definedName name="roman4_3" localSheetId="50">#REF!</definedName>
    <definedName name="roman4_3" localSheetId="53">#REF!</definedName>
    <definedName name="roman4_3">#REF!</definedName>
    <definedName name="roman43">#REF!</definedName>
    <definedName name="roman7_1" localSheetId="49">#REF!</definedName>
    <definedName name="roman7_1" localSheetId="50">#REF!</definedName>
    <definedName name="roman7_1" localSheetId="53">#REF!</definedName>
    <definedName name="roman7_1">#REF!</definedName>
    <definedName name="roman77" localSheetId="49">#REF!</definedName>
    <definedName name="roman77" localSheetId="50">#REF!</definedName>
    <definedName name="roman77" localSheetId="53">#REF!</definedName>
    <definedName name="roman77">#REF!</definedName>
    <definedName name="romann_12" localSheetId="49">#REF!</definedName>
    <definedName name="romann_12" localSheetId="50">#REF!</definedName>
    <definedName name="romann_12" localSheetId="53">#REF!</definedName>
    <definedName name="romann_12">#REF!</definedName>
    <definedName name="romann_66" localSheetId="49">#REF!</definedName>
    <definedName name="romann_66" localSheetId="50">#REF!</definedName>
    <definedName name="romann_66" localSheetId="53">#REF!</definedName>
    <definedName name="romann_66">#REF!</definedName>
    <definedName name="romann33" localSheetId="49">#REF!</definedName>
    <definedName name="romann33" localSheetId="50">#REF!</definedName>
    <definedName name="romann33" localSheetId="53">#REF!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9">#REF!</definedName>
    <definedName name="serv" localSheetId="50">#REF!</definedName>
    <definedName name="serv" localSheetId="53">#REF!</definedName>
    <definedName name="serv">#REF!</definedName>
    <definedName name="serv_" localSheetId="49">#REF!</definedName>
    <definedName name="serv_" localSheetId="50">#REF!</definedName>
    <definedName name="serv_" localSheetId="53">#REF!</definedName>
    <definedName name="serv_">#REF!</definedName>
    <definedName name="Serv_LIST" localSheetId="49">#REF!</definedName>
    <definedName name="Serv_LIST" localSheetId="50">#REF!</definedName>
    <definedName name="Serv_LIST" localSheetId="53">#REF!</definedName>
    <definedName name="Serv_LIST" localSheetId="64">#REF!</definedName>
    <definedName name="Serv_LIST">#REF!</definedName>
    <definedName name="servo1" localSheetId="49">#REF!</definedName>
    <definedName name="servo1" localSheetId="50">#REF!</definedName>
    <definedName name="servo1" localSheetId="53">#REF!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8">#REF!</definedName>
    <definedName name="siharai" localSheetId="64">#REF!</definedName>
    <definedName name="siharai">#REF!</definedName>
    <definedName name="sikuchouson" localSheetId="48">#REF!</definedName>
    <definedName name="sikuchouson" localSheetId="64">#REF!</definedName>
    <definedName name="sikuchouson">#REF!</definedName>
    <definedName name="sinseisaki" localSheetId="48">#REF!</definedName>
    <definedName name="sinseisaki" localSheetId="64">#REF!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75">#REF!</definedName>
    <definedName name="swwww" localSheetId="76">#REF!</definedName>
    <definedName name="swwww" localSheetId="77">#REF!</definedName>
    <definedName name="swwww" localSheetId="78">#REF!</definedName>
    <definedName name="swwww" localSheetId="79">#REF!</definedName>
    <definedName name="swwww" localSheetId="80">#REF!</definedName>
    <definedName name="swwww" localSheetId="81">#REF!</definedName>
    <definedName name="swwww" localSheetId="82">#REF!</definedName>
    <definedName name="swwww" localSheetId="83">#REF!</definedName>
    <definedName name="swwww" localSheetId="84">#REF!</definedName>
    <definedName name="swwww" localSheetId="85">#REF!</definedName>
    <definedName name="swwww" localSheetId="86">#REF!</definedName>
    <definedName name="swwww" localSheetId="87">#REF!</definedName>
    <definedName name="swwww" localSheetId="88">#REF!</definedName>
    <definedName name="swwww" localSheetId="89">#REF!</definedName>
    <definedName name="swwww" localSheetId="90">#REF!</definedName>
    <definedName name="swwww" localSheetId="91">#REF!</definedName>
    <definedName name="swwww" localSheetId="92">#REF!</definedName>
    <definedName name="swwww" localSheetId="93">#REF!</definedName>
    <definedName name="swwww" localSheetId="94">#REF!</definedName>
    <definedName name="swwww" localSheetId="95">#REF!</definedName>
    <definedName name="swwww" localSheetId="96">#REF!</definedName>
    <definedName name="swwww" localSheetId="97">#REF!</definedName>
    <definedName name="swwww" localSheetId="98">#REF!</definedName>
    <definedName name="swwww" localSheetId="99">#REF!</definedName>
    <definedName name="swwww" localSheetId="100">#REF!</definedName>
    <definedName name="swwww" localSheetId="101">#REF!</definedName>
    <definedName name="swwww" localSheetId="102">#REF!</definedName>
    <definedName name="swwww" localSheetId="103">#REF!</definedName>
    <definedName name="swwww" localSheetId="104">#REF!</definedName>
    <definedName name="swwww" localSheetId="105">#REF!</definedName>
    <definedName name="swwww" localSheetId="106">#REF!</definedName>
    <definedName name="swwww" localSheetId="107">#REF!</definedName>
    <definedName name="swwww" localSheetId="108">#REF!</definedName>
    <definedName name="swwww" localSheetId="109">#REF!</definedName>
    <definedName name="swwww" localSheetId="110">#REF!</definedName>
    <definedName name="swwww">#REF!</definedName>
    <definedName name="t" localSheetId="75">#REF!</definedName>
    <definedName name="t" localSheetId="76">#REF!</definedName>
    <definedName name="t" localSheetId="77">#REF!</definedName>
    <definedName name="t">#REF!</definedName>
    <definedName name="ｔａｂｉｅ＿04" localSheetId="49">#REF!</definedName>
    <definedName name="ｔａｂｉｅ＿04" localSheetId="50">#REF!</definedName>
    <definedName name="ｔａｂｉｅ＿04" localSheetId="53">#REF!</definedName>
    <definedName name="ｔａｂｉｅ＿04" localSheetId="74">#REF!</definedName>
    <definedName name="ｔａｂｉｅ＿04" localSheetId="77">#REF!</definedName>
    <definedName name="ｔａｂｉｅ＿04" localSheetId="78">#REF!</definedName>
    <definedName name="ｔａｂｉｅ＿04" localSheetId="79">#REF!</definedName>
    <definedName name="ｔａｂｉｅ＿04" localSheetId="80">#REF!</definedName>
    <definedName name="ｔａｂｉｅ＿04" localSheetId="81">#REF!</definedName>
    <definedName name="ｔａｂｉｅ＿04" localSheetId="82">#REF!</definedName>
    <definedName name="ｔａｂｉｅ＿04" localSheetId="83">#REF!</definedName>
    <definedName name="ｔａｂｉｅ＿04" localSheetId="84">#REF!</definedName>
    <definedName name="ｔａｂｉｅ＿04" localSheetId="85">#REF!</definedName>
    <definedName name="ｔａｂｉｅ＿04" localSheetId="86">#REF!</definedName>
    <definedName name="ｔａｂｉｅ＿04" localSheetId="87">#REF!</definedName>
    <definedName name="ｔａｂｉｅ＿04" localSheetId="88">#REF!</definedName>
    <definedName name="ｔａｂｉｅ＿04" localSheetId="89">#REF!</definedName>
    <definedName name="ｔａｂｉｅ＿04" localSheetId="90">#REF!</definedName>
    <definedName name="ｔａｂｉｅ＿04" localSheetId="91">#REF!</definedName>
    <definedName name="ｔａｂｉｅ＿04" localSheetId="92">#REF!</definedName>
    <definedName name="ｔａｂｉｅ＿04" localSheetId="93">#REF!</definedName>
    <definedName name="ｔａｂｉｅ＿04" localSheetId="95">#REF!</definedName>
    <definedName name="ｔａｂｉｅ＿04" localSheetId="96">#REF!</definedName>
    <definedName name="ｔａｂｉｅ＿04">#REF!</definedName>
    <definedName name="table_03" localSheetId="49">#REF!</definedName>
    <definedName name="table_03" localSheetId="50">#REF!</definedName>
    <definedName name="table_03" localSheetId="53">#REF!</definedName>
    <definedName name="table_03" localSheetId="64">#REF!</definedName>
    <definedName name="table_03" localSheetId="74">#REF!</definedName>
    <definedName name="table_03" localSheetId="77">#REF!</definedName>
    <definedName name="table_03" localSheetId="78">#REF!</definedName>
    <definedName name="table_03" localSheetId="79">#REF!</definedName>
    <definedName name="table_03" localSheetId="80">#REF!</definedName>
    <definedName name="table_03" localSheetId="81">#REF!</definedName>
    <definedName name="table_03" localSheetId="82">#REF!</definedName>
    <definedName name="table_03" localSheetId="83">#REF!</definedName>
    <definedName name="table_03" localSheetId="84">#REF!</definedName>
    <definedName name="table_03" localSheetId="85">#REF!</definedName>
    <definedName name="table_03" localSheetId="86">#REF!</definedName>
    <definedName name="table_03" localSheetId="87">#REF!</definedName>
    <definedName name="table_03" localSheetId="88">#REF!</definedName>
    <definedName name="table_03" localSheetId="89">#REF!</definedName>
    <definedName name="table_03" localSheetId="90">#REF!</definedName>
    <definedName name="table_03" localSheetId="91">#REF!</definedName>
    <definedName name="table_03" localSheetId="92">#REF!</definedName>
    <definedName name="table_03" localSheetId="93">#REF!</definedName>
    <definedName name="table_03" localSheetId="95">#REF!</definedName>
    <definedName name="table_03" localSheetId="96">#REF!</definedName>
    <definedName name="table_03">#REF!</definedName>
    <definedName name="table_06" localSheetId="49">#REF!</definedName>
    <definedName name="table_06" localSheetId="50">#REF!</definedName>
    <definedName name="table_06" localSheetId="53">#REF!</definedName>
    <definedName name="table_06" localSheetId="64">#REF!</definedName>
    <definedName name="table_06" localSheetId="74">#REF!</definedName>
    <definedName name="table_06" localSheetId="77">#REF!</definedName>
    <definedName name="table_06" localSheetId="78">#REF!</definedName>
    <definedName name="table_06" localSheetId="79">#REF!</definedName>
    <definedName name="table_06" localSheetId="80">#REF!</definedName>
    <definedName name="table_06" localSheetId="81">#REF!</definedName>
    <definedName name="table_06" localSheetId="82">#REF!</definedName>
    <definedName name="table_06" localSheetId="83">#REF!</definedName>
    <definedName name="table_06" localSheetId="84">#REF!</definedName>
    <definedName name="table_06" localSheetId="85">#REF!</definedName>
    <definedName name="table_06" localSheetId="86">#REF!</definedName>
    <definedName name="table_06" localSheetId="87">#REF!</definedName>
    <definedName name="table_06" localSheetId="88">#REF!</definedName>
    <definedName name="table_06" localSheetId="89">#REF!</definedName>
    <definedName name="table_06" localSheetId="90">#REF!</definedName>
    <definedName name="table_06" localSheetId="91">#REF!</definedName>
    <definedName name="table_06" localSheetId="92">#REF!</definedName>
    <definedName name="table_06" localSheetId="93">#REF!</definedName>
    <definedName name="table_06" localSheetId="95">#REF!</definedName>
    <definedName name="table_06" localSheetId="96">#REF!</definedName>
    <definedName name="table_06">#REF!</definedName>
    <definedName name="table2_3" localSheetId="49">#REF!</definedName>
    <definedName name="table2_3" localSheetId="50">#REF!</definedName>
    <definedName name="table2_3" localSheetId="53">#REF!</definedName>
    <definedName name="table2_3" localSheetId="64">#REF!</definedName>
    <definedName name="table2_3">#REF!</definedName>
    <definedName name="tanaka">#REF!</definedName>
    <definedName name="tanaka1">#REF!</definedName>
    <definedName name="tanaka2">#REF!</definedName>
    <definedName name="tapi2" localSheetId="49">#REF!</definedName>
    <definedName name="tapi2" localSheetId="50">#REF!</definedName>
    <definedName name="tapi2" localSheetId="53">#REF!</definedName>
    <definedName name="tapi2">#REF!</definedName>
    <definedName name="tebie_07">#REF!</definedName>
    <definedName name="tebie_o7" localSheetId="49">#REF!</definedName>
    <definedName name="tebie_o7" localSheetId="50">#REF!</definedName>
    <definedName name="tebie_o7" localSheetId="53">#REF!</definedName>
    <definedName name="tebie_o7">#REF!</definedName>
    <definedName name="tebie07">#REF!</definedName>
    <definedName name="tebie08" localSheetId="49">#REF!</definedName>
    <definedName name="tebie08" localSheetId="50">#REF!</definedName>
    <definedName name="tebie08" localSheetId="53">#REF!</definedName>
    <definedName name="tebie08">#REF!</definedName>
    <definedName name="tebie33" localSheetId="49">#REF!</definedName>
    <definedName name="tebie33" localSheetId="50">#REF!</definedName>
    <definedName name="tebie33" localSheetId="53">#REF!</definedName>
    <definedName name="tebie33">#REF!</definedName>
    <definedName name="tebiroo" localSheetId="49">#REF!</definedName>
    <definedName name="tebiroo" localSheetId="50">#REF!</definedName>
    <definedName name="tebiroo" localSheetId="53">#REF!</definedName>
    <definedName name="tebiroo">#REF!</definedName>
    <definedName name="teble" localSheetId="49">#REF!</definedName>
    <definedName name="teble" localSheetId="50">#REF!</definedName>
    <definedName name="teble" localSheetId="53">#REF!</definedName>
    <definedName name="teble">#REF!</definedName>
    <definedName name="teble_09" localSheetId="49">#REF!</definedName>
    <definedName name="teble_09" localSheetId="50">#REF!</definedName>
    <definedName name="teble_09" localSheetId="53">#REF!</definedName>
    <definedName name="teble_09">#REF!</definedName>
    <definedName name="teble77" localSheetId="49">#REF!</definedName>
    <definedName name="teble77" localSheetId="50">#REF!</definedName>
    <definedName name="teble77" localSheetId="53">#REF!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8">#REF!</definedName>
    <definedName name="yokohama" localSheetId="64">#REF!</definedName>
    <definedName name="yokohama">#REF!</definedName>
    <definedName name="z">#REF!</definedName>
    <definedName name="ア">#REF!</definedName>
    <definedName name="あ" localSheetId="48">#REF!</definedName>
    <definedName name="あ">#REF!</definedName>
    <definedName name="あああ">[1]main!#REF!</definedName>
    <definedName name="アアアア" localSheetId="75">#REF!</definedName>
    <definedName name="アアアア" localSheetId="76">#REF!</definedName>
    <definedName name="アアアア" localSheetId="77">#REF!</definedName>
    <definedName name="アアアア" localSheetId="78">#REF!</definedName>
    <definedName name="アアアア" localSheetId="79">#REF!</definedName>
    <definedName name="アアアア" localSheetId="80">#REF!</definedName>
    <definedName name="アアアア" localSheetId="81">#REF!</definedName>
    <definedName name="アアアア" localSheetId="82">#REF!</definedName>
    <definedName name="アアアア" localSheetId="83">#REF!</definedName>
    <definedName name="アアアア" localSheetId="84">#REF!</definedName>
    <definedName name="アアアア" localSheetId="85">#REF!</definedName>
    <definedName name="アアアア" localSheetId="86">#REF!</definedName>
    <definedName name="アアアア" localSheetId="87">#REF!</definedName>
    <definedName name="アアアア" localSheetId="88">#REF!</definedName>
    <definedName name="アアアア" localSheetId="89">#REF!</definedName>
    <definedName name="アアアア" localSheetId="90">#REF!</definedName>
    <definedName name="アアアア" localSheetId="91">#REF!</definedName>
    <definedName name="アアアア" localSheetId="92">#REF!</definedName>
    <definedName name="アアアア" localSheetId="93">#REF!</definedName>
    <definedName name="アアアア" localSheetId="94">#REF!</definedName>
    <definedName name="アアアア" localSheetId="95">#REF!</definedName>
    <definedName name="アアアア" localSheetId="96">#REF!</definedName>
    <definedName name="アアアア" localSheetId="97">#REF!</definedName>
    <definedName name="アアアア" localSheetId="98">#REF!</definedName>
    <definedName name="アアアア" localSheetId="99">#REF!</definedName>
    <definedName name="アアアア" localSheetId="100">#REF!</definedName>
    <definedName name="アアアア" localSheetId="101">#REF!</definedName>
    <definedName name="アアアア" localSheetId="102">#REF!</definedName>
    <definedName name="アアアア" localSheetId="103">#REF!</definedName>
    <definedName name="アアアア" localSheetId="104">#REF!</definedName>
    <definedName name="アアアア" localSheetId="105">#REF!</definedName>
    <definedName name="アアアア" localSheetId="106">#REF!</definedName>
    <definedName name="アアアア" localSheetId="107">#REF!</definedName>
    <definedName name="アアアア" localSheetId="108">#REF!</definedName>
    <definedName name="アアアア" localSheetId="109">#REF!</definedName>
    <definedName name="アアアア" localSheetId="110">#REF!</definedName>
    <definedName name="アアアア">#REF!</definedName>
    <definedName name="ああああああああああああ" localSheetId="75">#REF!</definedName>
    <definedName name="ああああああああああああ" localSheetId="76">#REF!</definedName>
    <definedName name="ああああああああああああ" localSheetId="77">#REF!</definedName>
    <definedName name="ああああああああああああ" localSheetId="78">#REF!</definedName>
    <definedName name="ああああああああああああ" localSheetId="79">#REF!</definedName>
    <definedName name="ああああああああああああ" localSheetId="80">#REF!</definedName>
    <definedName name="ああああああああああああ" localSheetId="81">#REF!</definedName>
    <definedName name="ああああああああああああ" localSheetId="82">#REF!</definedName>
    <definedName name="ああああああああああああ" localSheetId="83">#REF!</definedName>
    <definedName name="ああああああああああああ" localSheetId="84">#REF!</definedName>
    <definedName name="ああああああああああああ" localSheetId="85">#REF!</definedName>
    <definedName name="ああああああああああああ" localSheetId="86">#REF!</definedName>
    <definedName name="ああああああああああああ" localSheetId="87">#REF!</definedName>
    <definedName name="ああああああああああああ" localSheetId="88">#REF!</definedName>
    <definedName name="ああああああああああああ" localSheetId="89">#REF!</definedName>
    <definedName name="ああああああああああああ" localSheetId="90">#REF!</definedName>
    <definedName name="ああああああああああああ" localSheetId="91">#REF!</definedName>
    <definedName name="ああああああああああああ" localSheetId="92">#REF!</definedName>
    <definedName name="ああああああああああああ" localSheetId="93">#REF!</definedName>
    <definedName name="ああああああああああああ" localSheetId="94">#REF!</definedName>
    <definedName name="ああああああああああああ" localSheetId="95">#REF!</definedName>
    <definedName name="ああああああああああああ" localSheetId="96">#REF!</definedName>
    <definedName name="ああああああああああああ" localSheetId="97">#REF!</definedName>
    <definedName name="ああああああああああああ" localSheetId="98">#REF!</definedName>
    <definedName name="ああああああああああああ" localSheetId="99">#REF!</definedName>
    <definedName name="ああああああああああああ" localSheetId="100">#REF!</definedName>
    <definedName name="ああああああああああああ" localSheetId="101">#REF!</definedName>
    <definedName name="ああああああああああああ" localSheetId="102">#REF!</definedName>
    <definedName name="ああああああああああああ" localSheetId="103">#REF!</definedName>
    <definedName name="ああああああああああああ" localSheetId="104">#REF!</definedName>
    <definedName name="ああああああああああああ" localSheetId="105">#REF!</definedName>
    <definedName name="ああああああああああああ" localSheetId="106">#REF!</definedName>
    <definedName name="ああああああああああああ" localSheetId="107">#REF!</definedName>
    <definedName name="ああああああああああああ" localSheetId="108">#REF!</definedName>
    <definedName name="ああああああああああああ" localSheetId="109">#REF!</definedName>
    <definedName name="ああああああああああああ" localSheetId="110">#REF!</definedName>
    <definedName name="ああああああああああああ">#REF!</definedName>
    <definedName name="あいう" localSheetId="75">#REF!</definedName>
    <definedName name="あいう" localSheetId="76">#REF!</definedName>
    <definedName name="あいう" localSheetId="77">#REF!</definedName>
    <definedName name="あいう" localSheetId="78">#REF!</definedName>
    <definedName name="あいう" localSheetId="79">#REF!</definedName>
    <definedName name="あいう" localSheetId="80">#REF!</definedName>
    <definedName name="あいう" localSheetId="81">#REF!</definedName>
    <definedName name="あいう" localSheetId="82">#REF!</definedName>
    <definedName name="あいう" localSheetId="83">#REF!</definedName>
    <definedName name="あいう" localSheetId="84">#REF!</definedName>
    <definedName name="あいう" localSheetId="85">#REF!</definedName>
    <definedName name="あいう" localSheetId="86">#REF!</definedName>
    <definedName name="あいう" localSheetId="87">#REF!</definedName>
    <definedName name="あいう" localSheetId="88">#REF!</definedName>
    <definedName name="あいう" localSheetId="89">#REF!</definedName>
    <definedName name="あいう" localSheetId="90">#REF!</definedName>
    <definedName name="あいう" localSheetId="91">#REF!</definedName>
    <definedName name="あいう" localSheetId="92">#REF!</definedName>
    <definedName name="あいう" localSheetId="93">#REF!</definedName>
    <definedName name="あいう" localSheetId="94">#REF!</definedName>
    <definedName name="あいう" localSheetId="95">#REF!</definedName>
    <definedName name="あいう" localSheetId="96">#REF!</definedName>
    <definedName name="あいう" localSheetId="97">#REF!</definedName>
    <definedName name="あいう" localSheetId="98">#REF!</definedName>
    <definedName name="あいう" localSheetId="99">#REF!</definedName>
    <definedName name="あいう" localSheetId="100">#REF!</definedName>
    <definedName name="あいう" localSheetId="101">#REF!</definedName>
    <definedName name="あいう" localSheetId="102">#REF!</definedName>
    <definedName name="あいう" localSheetId="103">#REF!</definedName>
    <definedName name="あいう" localSheetId="104">#REF!</definedName>
    <definedName name="あいう" localSheetId="105">#REF!</definedName>
    <definedName name="あいう" localSheetId="106">#REF!</definedName>
    <definedName name="あいう" localSheetId="107">#REF!</definedName>
    <definedName name="あいう" localSheetId="108">#REF!</definedName>
    <definedName name="あいう" localSheetId="109">#REF!</definedName>
    <definedName name="あいう" localSheetId="11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111">[3]サービス種類一覧!$B$4:$B$20</definedName>
    <definedName name="サービス種別" localSheetId="112">[3]サービス種類一覧!$B$4:$B$20</definedName>
    <definedName name="サービス種別" localSheetId="122">[4]サービス種類一覧!$B$4:$B$20</definedName>
    <definedName name="サービス種別" localSheetId="123">[4]サービス種類一覧!$B$4:$B$20</definedName>
    <definedName name="サービス種別">[5]サービス種類一覧!$B$4:$B$20</definedName>
    <definedName name="サービス種類" localSheetId="111">[6]サービス種類一覧!$C$4:$C$20</definedName>
    <definedName name="サービス種類" localSheetId="112">[6]サービス種類一覧!$C$4:$C$20</definedName>
    <definedName name="サービス種類" localSheetId="122">[7]サービス種類一覧!$C$4:$C$20</definedName>
    <definedName name="サービス種類" localSheetId="123">[7]サービス種類一覧!$C$4:$C$20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ピ" localSheetId="112">#REF!</definedName>
    <definedName name="ピ">#REF!</definedName>
    <definedName name="リハビリ" localSheetId="112">#REF!</definedName>
    <definedName name="リハビリ">#REF!</definedName>
    <definedName name="一覧">[8]加算率一覧!$A$4:$A$25</definedName>
    <definedName name="確認">#N/A</definedName>
    <definedName name="看護時間" localSheetId="53">#REF!</definedName>
    <definedName name="看護時間" localSheetId="75">#REF!</definedName>
    <definedName name="看護時間" localSheetId="76">#REF!</definedName>
    <definedName name="看護時間" localSheetId="77">#REF!</definedName>
    <definedName name="看護時間">#REF!</definedName>
    <definedName name="山口県" localSheetId="75">#REF!</definedName>
    <definedName name="山口県" localSheetId="76">#REF!</definedName>
    <definedName name="山口県" localSheetId="77">#REF!</definedName>
    <definedName name="山口県">#REF!</definedName>
    <definedName name="自己評価">#REF!</definedName>
    <definedName name="種類" localSheetId="111">[9]サービス種類一覧!$A$4:$A$20</definedName>
    <definedName name="種類" localSheetId="112">[9]サービス種類一覧!$A$4:$A$20</definedName>
    <definedName name="種類" localSheetId="122">[10]サービス種類一覧!$A$4:$A$20</definedName>
    <definedName name="種類" localSheetId="123">[10]サービス種類一覧!$A$4:$A$20</definedName>
    <definedName name="種類">[5]サービス種類一覧!$A$4:$A$20</definedName>
    <definedName name="食事" localSheetId="49">#REF!</definedName>
    <definedName name="食事" localSheetId="50">#REF!</definedName>
    <definedName name="食事" localSheetId="53">#REF!</definedName>
    <definedName name="食事" localSheetId="75">#REF!</definedName>
    <definedName name="食事" localSheetId="76">#REF!</definedName>
    <definedName name="食事" localSheetId="77">#REF!</definedName>
    <definedName name="食事">#REF!</definedName>
    <definedName name="体制等状況一覧" localSheetId="75">#REF!</definedName>
    <definedName name="体制等状況一覧" localSheetId="76">#REF!</definedName>
    <definedName name="体制等状況一覧" localSheetId="77">#REF!</definedName>
    <definedName name="体制等状況一覧">#REF!</definedName>
    <definedName name="台帳">[11]D台帳!$A$6:$AF$3439</definedName>
    <definedName name="町っ油" localSheetId="49">#REF!</definedName>
    <definedName name="町っ油" localSheetId="50">#REF!</definedName>
    <definedName name="町っ油" localSheetId="53">#REF!</definedName>
    <definedName name="町っ油" localSheetId="75">#REF!</definedName>
    <definedName name="町っ油" localSheetId="76">#REF!</definedName>
    <definedName name="町っ油" localSheetId="77">#REF!</definedName>
    <definedName name="町っ油">#REF!</definedName>
    <definedName name="特定" localSheetId="75">#REF!</definedName>
    <definedName name="特定" localSheetId="76">#REF!</definedName>
    <definedName name="特定" localSheetId="77">#REF!</definedName>
    <definedName name="特定">#REF!</definedName>
    <definedName name="利用日数記入例" localSheetId="49">#REF!</definedName>
    <definedName name="利用日数記入例" localSheetId="50">#REF!</definedName>
    <definedName name="利用日数記入例" localSheetId="53">#REF!</definedName>
    <definedName name="利用日数記入例" localSheetId="75">#REF!</definedName>
    <definedName name="利用日数記入例" localSheetId="76">#REF!</definedName>
    <definedName name="利用日数記入例" localSheetId="77">#REF!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143" l="1"/>
  <c r="K20" i="142"/>
  <c r="K16" i="142"/>
  <c r="K12" i="142"/>
  <c r="S30" i="268"/>
  <c r="AM27" i="268"/>
  <c r="AF27" i="268"/>
  <c r="Y27" i="268"/>
  <c r="R27" i="268"/>
  <c r="K27" i="268"/>
  <c r="D27" i="268"/>
  <c r="N31" i="268" s="1"/>
  <c r="AS25" i="268"/>
  <c r="AR25" i="268"/>
  <c r="AQ25" i="268"/>
  <c r="AP25" i="268"/>
  <c r="AO25" i="268"/>
  <c r="AN25" i="268"/>
  <c r="AM25" i="268"/>
  <c r="AM26" i="268" s="1"/>
  <c r="AL25" i="268"/>
  <c r="AK25" i="268"/>
  <c r="AJ25" i="268"/>
  <c r="AI25" i="268"/>
  <c r="AH25" i="268"/>
  <c r="AG25" i="268"/>
  <c r="AF25" i="268"/>
  <c r="AF26" i="268" s="1"/>
  <c r="AE25" i="268"/>
  <c r="AD25" i="268"/>
  <c r="AC25" i="268"/>
  <c r="AB25" i="268"/>
  <c r="AA25" i="268"/>
  <c r="Z25" i="268"/>
  <c r="Y25" i="268"/>
  <c r="Y26" i="268" s="1"/>
  <c r="X25" i="268"/>
  <c r="W25" i="268"/>
  <c r="V25" i="268"/>
  <c r="U25" i="268"/>
  <c r="T25" i="268"/>
  <c r="S25" i="268"/>
  <c r="R26" i="268" s="1"/>
  <c r="R25" i="268"/>
  <c r="Q25" i="268"/>
  <c r="P25" i="268"/>
  <c r="O25" i="268"/>
  <c r="N25" i="268"/>
  <c r="M25" i="268"/>
  <c r="L25" i="268"/>
  <c r="K26" i="268" s="1"/>
  <c r="K25" i="268"/>
  <c r="J25" i="268"/>
  <c r="I25" i="268"/>
  <c r="H25" i="268"/>
  <c r="G25" i="268"/>
  <c r="F25" i="268"/>
  <c r="E25" i="268"/>
  <c r="D25" i="268"/>
  <c r="D26" i="268" s="1"/>
  <c r="AS24" i="268"/>
  <c r="AR24" i="268"/>
  <c r="AQ24" i="268"/>
  <c r="AP24" i="268"/>
  <c r="AO24" i="268"/>
  <c r="AN24" i="268"/>
  <c r="AM24" i="268"/>
  <c r="AL24" i="268"/>
  <c r="AK24" i="268"/>
  <c r="AJ24" i="268"/>
  <c r="AI24" i="268"/>
  <c r="AH24" i="268"/>
  <c r="AG24" i="268"/>
  <c r="AF24" i="268"/>
  <c r="AE24" i="268"/>
  <c r="AD24" i="268"/>
  <c r="AC24" i="268"/>
  <c r="AB24" i="268"/>
  <c r="AA24" i="268"/>
  <c r="Z24" i="268"/>
  <c r="Y24" i="268"/>
  <c r="X24" i="268"/>
  <c r="W24" i="268"/>
  <c r="V24" i="268"/>
  <c r="U24" i="268"/>
  <c r="T24" i="268"/>
  <c r="S24" i="268"/>
  <c r="R24" i="268"/>
  <c r="Q24" i="268"/>
  <c r="P24" i="268"/>
  <c r="O24" i="268"/>
  <c r="N24" i="268"/>
  <c r="M24" i="268"/>
  <c r="L24" i="268"/>
  <c r="K24" i="268"/>
  <c r="J24" i="268"/>
  <c r="I24" i="268"/>
  <c r="H24" i="268"/>
  <c r="G24" i="268"/>
  <c r="F24" i="268"/>
  <c r="E24" i="268"/>
  <c r="D24" i="268"/>
  <c r="AA30" i="268" s="1"/>
  <c r="S29" i="267"/>
  <c r="AM27" i="267"/>
  <c r="AF27" i="267"/>
  <c r="Y27" i="267"/>
  <c r="R27" i="267"/>
  <c r="K27" i="267"/>
  <c r="D27" i="267"/>
  <c r="N31" i="267" s="1"/>
  <c r="AS25" i="267"/>
  <c r="AR25" i="267"/>
  <c r="AQ25" i="267"/>
  <c r="AP25" i="267"/>
  <c r="AO25" i="267"/>
  <c r="AM26" i="267" s="1"/>
  <c r="AN25" i="267"/>
  <c r="AM25" i="267"/>
  <c r="AL25" i="267"/>
  <c r="AK25" i="267"/>
  <c r="AJ25" i="267"/>
  <c r="AF26" i="267" s="1"/>
  <c r="AI25" i="267"/>
  <c r="AH25" i="267"/>
  <c r="AG25" i="267"/>
  <c r="AF25" i="267"/>
  <c r="AE25" i="267"/>
  <c r="AD25" i="267"/>
  <c r="Y26" i="267" s="1"/>
  <c r="AC25" i="267"/>
  <c r="AB25" i="267"/>
  <c r="AA25" i="267"/>
  <c r="Z25" i="267"/>
  <c r="Y25" i="267"/>
  <c r="X25" i="267"/>
  <c r="W25" i="267"/>
  <c r="V25" i="267"/>
  <c r="U25" i="267"/>
  <c r="T25" i="267"/>
  <c r="S25" i="267"/>
  <c r="R25" i="267"/>
  <c r="R26" i="267" s="1"/>
  <c r="Q25" i="267"/>
  <c r="P25" i="267"/>
  <c r="K26" i="267" s="1"/>
  <c r="O25" i="267"/>
  <c r="N25" i="267"/>
  <c r="M25" i="267"/>
  <c r="L25" i="267"/>
  <c r="K25" i="267"/>
  <c r="J25" i="267"/>
  <c r="I25" i="267"/>
  <c r="H25" i="267"/>
  <c r="G25" i="267"/>
  <c r="F25" i="267"/>
  <c r="E25" i="267"/>
  <c r="D25" i="267"/>
  <c r="D26" i="267" s="1"/>
  <c r="AS24" i="267"/>
  <c r="AR24" i="267"/>
  <c r="AQ24" i="267"/>
  <c r="AP24" i="267"/>
  <c r="AO24" i="267"/>
  <c r="AN24" i="267"/>
  <c r="AM24" i="267"/>
  <c r="AL24" i="267"/>
  <c r="AK24" i="267"/>
  <c r="AJ24" i="267"/>
  <c r="AI24" i="267"/>
  <c r="AH24" i="267"/>
  <c r="AG24" i="267"/>
  <c r="AF24" i="267"/>
  <c r="AE24" i="267"/>
  <c r="AD24" i="267"/>
  <c r="AC24" i="267"/>
  <c r="AB24" i="267"/>
  <c r="AA24" i="267"/>
  <c r="Z24" i="267"/>
  <c r="Y24" i="267"/>
  <c r="X24" i="267"/>
  <c r="W24" i="267"/>
  <c r="V24" i="267"/>
  <c r="U24" i="267"/>
  <c r="T24" i="267"/>
  <c r="S24" i="267"/>
  <c r="R24" i="267"/>
  <c r="Q24" i="267"/>
  <c r="P24" i="267"/>
  <c r="AA29" i="267" s="1"/>
  <c r="O24" i="267"/>
  <c r="N24" i="267"/>
  <c r="M24" i="267"/>
  <c r="L24" i="267"/>
  <c r="K24" i="267"/>
  <c r="J24" i="267"/>
  <c r="I24" i="267"/>
  <c r="H24" i="267"/>
  <c r="G24" i="267"/>
  <c r="F24" i="267"/>
  <c r="E24" i="267"/>
  <c r="D24" i="267"/>
  <c r="AA30" i="267" s="1"/>
  <c r="S30" i="267" s="1"/>
  <c r="AA31" i="267" l="1"/>
  <c r="S31" i="267" s="1"/>
  <c r="AA31" i="268"/>
  <c r="S31" i="268" s="1"/>
  <c r="AA29" i="268"/>
  <c r="S29" i="268" s="1"/>
  <c r="AD52" i="253" l="1"/>
  <c r="AD46" i="253"/>
  <c r="AD56" i="252"/>
  <c r="AD62" i="252" s="1"/>
  <c r="Y45" i="253"/>
  <c r="Y49" i="253"/>
  <c r="Y47" i="253"/>
  <c r="Y57" i="252"/>
  <c r="Y59" i="252"/>
  <c r="Y55" i="252"/>
  <c r="H52" i="259" l="1"/>
  <c r="I36" i="259" s="1"/>
  <c r="U45" i="259"/>
  <c r="U40" i="259"/>
  <c r="U35" i="259"/>
  <c r="T32" i="259"/>
  <c r="U12" i="259" s="1"/>
  <c r="I22" i="259"/>
  <c r="I12" i="259"/>
  <c r="B47" i="257"/>
  <c r="B46" i="257"/>
  <c r="B45" i="257"/>
  <c r="B44" i="257"/>
  <c r="B43" i="257"/>
  <c r="B42" i="257"/>
  <c r="B41" i="257"/>
  <c r="B40" i="257"/>
  <c r="B39" i="257"/>
  <c r="B38" i="257"/>
  <c r="B37" i="257"/>
  <c r="B36" i="257"/>
  <c r="B35" i="257"/>
  <c r="B34" i="257"/>
  <c r="B33" i="257"/>
  <c r="B32" i="257"/>
  <c r="B31" i="257"/>
  <c r="B30" i="257"/>
  <c r="B29" i="257"/>
  <c r="B28" i="257"/>
  <c r="B27" i="257"/>
  <c r="B26" i="257"/>
  <c r="B25" i="257"/>
  <c r="B24" i="257"/>
  <c r="B23" i="257"/>
  <c r="B22" i="257"/>
  <c r="B21" i="257"/>
  <c r="B20" i="257"/>
  <c r="B19" i="257"/>
  <c r="B18" i="257"/>
  <c r="B17" i="257"/>
  <c r="B16" i="257"/>
  <c r="B15" i="257"/>
  <c r="B14" i="257"/>
  <c r="B13" i="257"/>
  <c r="B12" i="257"/>
  <c r="B11" i="257"/>
  <c r="B10" i="257"/>
  <c r="B9" i="257"/>
  <c r="B8" i="257"/>
  <c r="B47" i="255"/>
  <c r="B46" i="255"/>
  <c r="B45" i="255"/>
  <c r="B44" i="255"/>
  <c r="B43" i="255"/>
  <c r="B42" i="255"/>
  <c r="B41" i="255"/>
  <c r="B40" i="255"/>
  <c r="B39" i="255"/>
  <c r="B38" i="255"/>
  <c r="B37" i="255"/>
  <c r="B36" i="255"/>
  <c r="B35" i="255"/>
  <c r="B34" i="255"/>
  <c r="B33" i="255"/>
  <c r="B32" i="255"/>
  <c r="B31" i="255"/>
  <c r="B30" i="255"/>
  <c r="B29" i="255"/>
  <c r="B28" i="255"/>
  <c r="B27" i="255"/>
  <c r="B26" i="255"/>
  <c r="B25" i="255"/>
  <c r="B24" i="255"/>
  <c r="B23" i="255"/>
  <c r="B22" i="255"/>
  <c r="B21" i="255"/>
  <c r="B20" i="255"/>
  <c r="B19" i="255"/>
  <c r="B18" i="255"/>
  <c r="B17" i="255"/>
  <c r="B16" i="255"/>
  <c r="B15" i="255"/>
  <c r="B14" i="255"/>
  <c r="B13" i="255"/>
  <c r="B12" i="255"/>
  <c r="B11" i="255"/>
  <c r="B10" i="255"/>
  <c r="B9" i="255"/>
  <c r="B8" i="255"/>
  <c r="O57" i="259" l="1"/>
  <c r="E8" i="210" l="1"/>
  <c r="E7" i="210"/>
  <c r="U10" i="207"/>
  <c r="U27" i="189"/>
  <c r="X27" i="189" s="1"/>
  <c r="O27" i="189"/>
  <c r="B27" i="189"/>
  <c r="J41" i="188"/>
  <c r="I41" i="188"/>
  <c r="I42" i="188" s="1"/>
  <c r="J36" i="188"/>
  <c r="I36" i="188"/>
  <c r="I37" i="188" s="1"/>
  <c r="J31" i="188"/>
  <c r="I31" i="188"/>
  <c r="I32" i="188" s="1"/>
  <c r="J26" i="188"/>
  <c r="I26" i="188"/>
  <c r="I27" i="188" s="1"/>
  <c r="E21" i="188" a="1"/>
  <c r="E21" i="188" s="1"/>
  <c r="H12" i="187"/>
  <c r="H11" i="187"/>
  <c r="Y43" i="184"/>
  <c r="Y45" i="184" s="1"/>
  <c r="Y28" i="184"/>
  <c r="F31" i="180"/>
  <c r="F23" i="180"/>
  <c r="F33" i="180" s="1"/>
  <c r="F10" i="180"/>
  <c r="F9" i="180"/>
  <c r="S18" i="149"/>
  <c r="S13" i="149"/>
  <c r="S12" i="149"/>
  <c r="S28" i="148"/>
  <c r="AE25" i="148"/>
  <c r="S13" i="148"/>
  <c r="S12" i="148"/>
  <c r="S28" i="147"/>
  <c r="AE25" i="147"/>
  <c r="S13" i="147" s="1"/>
  <c r="S12" i="1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A29" authorId="0" shapeId="0" xr:uid="{321ED261-6BD5-4FCA-A548-9D512DEA3E5D}">
      <text>
        <r>
          <rPr>
            <b/>
            <sz val="10"/>
            <color indexed="81"/>
            <rFont val="ＭＳ Ｐゴシック"/>
            <family val="3"/>
            <charset val="128"/>
          </rPr>
          <t>A)～B）まで
小数点2位以下を切り捨て
9.95人は9.9人へ</t>
        </r>
      </text>
    </comment>
    <comment ref="W31" authorId="0" shapeId="0" xr:uid="{DED7B8EA-278F-4BA7-86A7-DF520C191383}">
      <text>
        <r>
          <rPr>
            <b/>
            <sz val="10"/>
            <color indexed="81"/>
            <rFont val="ＭＳ Ｐゴシック"/>
            <family val="3"/>
            <charset val="128"/>
          </rPr>
          <t>日付の設定がある週は
開所の有無にかかわらず
分母に含める。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<sst xmlns="http://schemas.openxmlformats.org/spreadsheetml/2006/main" count="7310" uniqueCount="2990">
  <si>
    <t>（別紙１ー１）</t>
    <rPh sb="1" eb="3">
      <t>ベッシ</t>
    </rPh>
    <phoneticPr fontId="1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</si>
  <si>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10"/>
  </si>
  <si>
    <t>提供サービス</t>
    <rPh sb="0" eb="2">
      <t>テイキョウ</t>
    </rPh>
    <phoneticPr fontId="10"/>
  </si>
  <si>
    <t>定員数</t>
    <rPh sb="0" eb="2">
      <t>テイイン</t>
    </rPh>
    <rPh sb="2" eb="3">
      <t>スウ</t>
    </rPh>
    <phoneticPr fontId="10"/>
  </si>
  <si>
    <t>定員規模</t>
    <rPh sb="0" eb="2">
      <t>テイイン</t>
    </rPh>
    <rPh sb="2" eb="4">
      <t>キボ</t>
    </rPh>
    <phoneticPr fontId="10"/>
  </si>
  <si>
    <t>多機能型等
　　定員区分（※1）</t>
    <rPh sb="0" eb="3">
      <t>タキノウ</t>
    </rPh>
    <rPh sb="3" eb="4">
      <t>ガタ</t>
    </rPh>
    <rPh sb="4" eb="5">
      <t>トウ</t>
    </rPh>
    <rPh sb="8" eb="10">
      <t>テイイン</t>
    </rPh>
    <rPh sb="10" eb="12">
      <t>クブン</t>
    </rPh>
    <phoneticPr fontId="10"/>
  </si>
  <si>
    <t>人員配置区分
（※2）</t>
    <rPh sb="0" eb="2">
      <t>ジンイン</t>
    </rPh>
    <rPh sb="2" eb="4">
      <t>ハイチ</t>
    </rPh>
    <rPh sb="4" eb="6">
      <t>クブン</t>
    </rPh>
    <phoneticPr fontId="10"/>
  </si>
  <si>
    <t>その他該当する体制等</t>
    <rPh sb="2" eb="3">
      <t>タ</t>
    </rPh>
    <rPh sb="3" eb="5">
      <t>ガイトウ</t>
    </rPh>
    <rPh sb="7" eb="9">
      <t>タイセイ</t>
    </rPh>
    <rPh sb="9" eb="10">
      <t>トウ</t>
    </rPh>
    <phoneticPr fontId="10"/>
  </si>
  <si>
    <t>適用開始日</t>
    <rPh sb="0" eb="2">
      <t>テキヨウ</t>
    </rPh>
    <rPh sb="2" eb="5">
      <t>カイシビ</t>
    </rPh>
    <phoneticPr fontId="10"/>
  </si>
  <si>
    <t>各サービス共通</t>
    <rPh sb="0" eb="1">
      <t>カク</t>
    </rPh>
    <rPh sb="5" eb="7">
      <t>キョウツウ</t>
    </rPh>
    <phoneticPr fontId="10"/>
  </si>
  <si>
    <t>地域区分</t>
    <rPh sb="0" eb="2">
      <t>チイキ</t>
    </rPh>
    <rPh sb="2" eb="4">
      <t>クブン</t>
    </rPh>
    <phoneticPr fontId="10"/>
  </si>
  <si>
    <t>　　１．一級地　２．二級地　３．三級地　４．四級地　５．五級地  　
　　６．六級地　７．七級地　２０．その他</t>
    <rPh sb="45" eb="46">
      <t>ナナ</t>
    </rPh>
    <rPh sb="46" eb="47">
      <t>キュウ</t>
    </rPh>
    <rPh sb="47" eb="48">
      <t>チ</t>
    </rPh>
    <phoneticPr fontId="10"/>
  </si>
  <si>
    <t>介護給付費</t>
    <rPh sb="0" eb="2">
      <t>カイゴ</t>
    </rPh>
    <rPh sb="2" eb="4">
      <t>キュウフ</t>
    </rPh>
    <rPh sb="4" eb="5">
      <t>ヒ</t>
    </rPh>
    <phoneticPr fontId="10"/>
  </si>
  <si>
    <t>居宅介護</t>
    <rPh sb="0" eb="2">
      <t>キョタク</t>
    </rPh>
    <rPh sb="2" eb="4">
      <t>カイゴ</t>
    </rPh>
    <phoneticPr fontId="10"/>
  </si>
  <si>
    <t>身体拘束廃止未実施</t>
    <rPh sb="0" eb="2">
      <t>シンタイ</t>
    </rPh>
    <rPh sb="2" eb="4">
      <t>コウソク</t>
    </rPh>
    <rPh sb="4" eb="6">
      <t>ハイシ</t>
    </rPh>
    <rPh sb="6" eb="9">
      <t>ミジッシ</t>
    </rPh>
    <phoneticPr fontId="10"/>
  </si>
  <si>
    <t>　１．なし　　２．あり</t>
    <phoneticPr fontId="8"/>
  </si>
  <si>
    <t>虐待防止措置未実施</t>
    <rPh sb="0" eb="2">
      <t>ギャクタイ</t>
    </rPh>
    <rPh sb="2" eb="4">
      <t>ボウシ</t>
    </rPh>
    <rPh sb="4" eb="6">
      <t>ソチ</t>
    </rPh>
    <rPh sb="6" eb="7">
      <t>ミ</t>
    </rPh>
    <rPh sb="7" eb="9">
      <t>ジッシ</t>
    </rPh>
    <phoneticPr fontId="10"/>
  </si>
  <si>
    <t>　１．なし　　２．あり</t>
    <phoneticPr fontId="10"/>
  </si>
  <si>
    <t>情報公表未報告</t>
    <phoneticPr fontId="10"/>
  </si>
  <si>
    <t>特定事業所</t>
    <rPh sb="0" eb="2">
      <t>トクテイ</t>
    </rPh>
    <rPh sb="2" eb="5">
      <t>ジギョウショ</t>
    </rPh>
    <phoneticPr fontId="10"/>
  </si>
  <si>
    <t>　１．なし　　２．Ⅰ　　３．Ⅱ　　４．Ⅲ　　５．Ⅳ</t>
    <phoneticPr fontId="10"/>
  </si>
  <si>
    <t>特定事業所（経過措置対象）（※9）</t>
    <rPh sb="0" eb="2">
      <t>トクテイ</t>
    </rPh>
    <rPh sb="2" eb="5">
      <t>ジギョウショ</t>
    </rPh>
    <rPh sb="6" eb="8">
      <t>ケイカ</t>
    </rPh>
    <rPh sb="8" eb="10">
      <t>ソチ</t>
    </rPh>
    <rPh sb="10" eb="12">
      <t>タイショウ</t>
    </rPh>
    <phoneticPr fontId="10"/>
  </si>
  <si>
    <t>　１．非該当　　２．該当</t>
    <phoneticPr fontId="10"/>
  </si>
  <si>
    <t>共生型サービス対象区分</t>
    <rPh sb="0" eb="3">
      <t>キョウセイガタ</t>
    </rPh>
    <rPh sb="7" eb="9">
      <t>タイショウ</t>
    </rPh>
    <rPh sb="9" eb="11">
      <t>クブン</t>
    </rPh>
    <phoneticPr fontId="10"/>
  </si>
  <si>
    <t>　１．非該当　　２．該当</t>
    <rPh sb="3" eb="6">
      <t>ヒガイトウ</t>
    </rPh>
    <rPh sb="10" eb="12">
      <t>ガイトウ</t>
    </rPh>
    <phoneticPr fontId="10"/>
  </si>
  <si>
    <t>地域生活支援拠点等</t>
    <rPh sb="6" eb="8">
      <t>キョテン</t>
    </rPh>
    <rPh sb="8" eb="9">
      <t>トウ</t>
    </rPh>
    <phoneticPr fontId="10"/>
  </si>
  <si>
    <t>重度訪問介護</t>
    <rPh sb="0" eb="2">
      <t>ジュウド</t>
    </rPh>
    <rPh sb="2" eb="4">
      <t>ホウモン</t>
    </rPh>
    <rPh sb="4" eb="6">
      <t>カイゴ</t>
    </rPh>
    <phoneticPr fontId="10"/>
  </si>
  <si>
    <t>身体拘束廃止未実施</t>
    <phoneticPr fontId="10"/>
  </si>
  <si>
    <t>１．なし　　２．あり</t>
    <phoneticPr fontId="8"/>
  </si>
  <si>
    <t>　</t>
    <phoneticPr fontId="10"/>
  </si>
  <si>
    <t>１．なし　　２．あり</t>
    <phoneticPr fontId="10"/>
  </si>
  <si>
    <t>　１．なし　　２．Ⅰ　　３．Ⅱ　　４．Ⅲ</t>
    <phoneticPr fontId="10"/>
  </si>
  <si>
    <t>同行援護</t>
    <rPh sb="0" eb="2">
      <t>ドウコウ</t>
    </rPh>
    <rPh sb="2" eb="4">
      <t>エンゴ</t>
    </rPh>
    <phoneticPr fontId="10"/>
  </si>
  <si>
    <t>行動援護</t>
    <rPh sb="0" eb="2">
      <t>コウドウ</t>
    </rPh>
    <rPh sb="2" eb="4">
      <t>エンゴ</t>
    </rPh>
    <phoneticPr fontId="10"/>
  </si>
  <si>
    <t>療養介護</t>
    <rPh sb="0" eb="2">
      <t>リョウヨウ</t>
    </rPh>
    <rPh sb="2" eb="4">
      <t>カイゴ</t>
    </rPh>
    <phoneticPr fontId="10"/>
  </si>
  <si>
    <t>１．40人以下
２．41人以上60人以下
３．61人以上80人以下
４．81人以上</t>
    <phoneticPr fontId="10"/>
  </si>
  <si>
    <t>１．Ⅰ型
２．Ⅱ型
３．Ⅲ型
４．Ⅳ型
５．Ⅴ型</t>
    <phoneticPr fontId="10"/>
  </si>
  <si>
    <t>業務継続計画未策定</t>
    <phoneticPr fontId="10"/>
  </si>
  <si>
    <t>特例対象（※3）</t>
    <rPh sb="0" eb="2">
      <t>トクレイ</t>
    </rPh>
    <rPh sb="2" eb="4">
      <t>タイショウ</t>
    </rPh>
    <phoneticPr fontId="10"/>
  </si>
  <si>
    <t>定員超過</t>
    <rPh sb="0" eb="2">
      <t>テイイン</t>
    </rPh>
    <rPh sb="2" eb="4">
      <t>チョウカ</t>
    </rPh>
    <phoneticPr fontId="10"/>
  </si>
  <si>
    <t>職員欠如</t>
    <rPh sb="0" eb="2">
      <t>ショクイン</t>
    </rPh>
    <rPh sb="2" eb="4">
      <t>ケツジョ</t>
    </rPh>
    <phoneticPr fontId="10"/>
  </si>
  <si>
    <t>サービス管理責任者欠如</t>
    <rPh sb="4" eb="6">
      <t>カンリ</t>
    </rPh>
    <rPh sb="6" eb="8">
      <t>セキニン</t>
    </rPh>
    <rPh sb="8" eb="9">
      <t>シャ</t>
    </rPh>
    <rPh sb="9" eb="11">
      <t>ケツジョ</t>
    </rPh>
    <phoneticPr fontId="10"/>
  </si>
  <si>
    <t>福祉専門職員配置等</t>
    <rPh sb="8" eb="9">
      <t>トウ</t>
    </rPh>
    <phoneticPr fontId="10"/>
  </si>
  <si>
    <t>　１．なし　　３．Ⅱ　　４．Ⅲ　　５．Ⅰ</t>
    <phoneticPr fontId="10"/>
  </si>
  <si>
    <t>人員配置体制</t>
    <rPh sb="0" eb="2">
      <t>ジンイン</t>
    </rPh>
    <rPh sb="2" eb="4">
      <t>ハイチ</t>
    </rPh>
    <rPh sb="4" eb="6">
      <t>タイセイ</t>
    </rPh>
    <phoneticPr fontId="10"/>
  </si>
  <si>
    <t>指定管理者制度適用区分</t>
    <rPh sb="0" eb="2">
      <t>シテイ</t>
    </rPh>
    <rPh sb="2" eb="5">
      <t>カンリシャ</t>
    </rPh>
    <rPh sb="5" eb="7">
      <t>セイド</t>
    </rPh>
    <rPh sb="7" eb="9">
      <t>テキヨウ</t>
    </rPh>
    <rPh sb="9" eb="11">
      <t>クブン</t>
    </rPh>
    <phoneticPr fontId="10"/>
  </si>
  <si>
    <t>生活介護</t>
    <rPh sb="0" eb="2">
      <t>セイカツ</t>
    </rPh>
    <rPh sb="2" eb="4">
      <t>カイゴ</t>
    </rPh>
    <phoneticPr fontId="8"/>
  </si>
  <si>
    <t>４．81人以上
５．20人以下
６．21人以上30人以下
７．31人以上40人以下
８．41人以上50人以下
９．51人以上60人以下
１０．61人以上70人以下
１１．71人以上80人以下</t>
    <phoneticPr fontId="10"/>
  </si>
  <si>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10"/>
  </si>
  <si>
    <t>１．Ⅱ型(1.7:1)
２．Ⅲ型(2:1)
３．Ⅳ型(2.5:1)
４．Ⅴ型(3:1)
５．Ⅵ型(3.5:1)
６．Ⅶ型(4:1)
７．Ⅷ型(4.5:1)
８．Ⅸ型(5:1)
９．Ⅹ型(5.5:1)
10．Ⅺ型(6:1)
11．Ⅰ型(1.5:1)</t>
    <rPh sb="115" eb="116">
      <t>ガタ</t>
    </rPh>
    <phoneticPr fontId="10"/>
  </si>
  <si>
    <t>施設区分</t>
    <rPh sb="0" eb="2">
      <t>シセツ</t>
    </rPh>
    <rPh sb="2" eb="4">
      <t>クブン</t>
    </rPh>
    <phoneticPr fontId="10"/>
  </si>
  <si>
    <t>　１．一般　　２．小規模多機能</t>
    <rPh sb="3" eb="5">
      <t>イッパン</t>
    </rPh>
    <rPh sb="9" eb="12">
      <t>ショウキボ</t>
    </rPh>
    <rPh sb="12" eb="15">
      <t>タキノウ</t>
    </rPh>
    <phoneticPr fontId="10"/>
  </si>
  <si>
    <t>開所時間減算</t>
    <rPh sb="0" eb="2">
      <t>カイショ</t>
    </rPh>
    <rPh sb="2" eb="4">
      <t>ジカン</t>
    </rPh>
    <rPh sb="4" eb="6">
      <t>ゲンサン</t>
    </rPh>
    <phoneticPr fontId="10"/>
  </si>
  <si>
    <t>開所時間減算区分（※4）</t>
    <rPh sb="0" eb="2">
      <t>カイショ</t>
    </rPh>
    <rPh sb="2" eb="4">
      <t>ジカン</t>
    </rPh>
    <rPh sb="4" eb="6">
      <t>ゲンサン</t>
    </rPh>
    <rPh sb="6" eb="8">
      <t>クブン</t>
    </rPh>
    <phoneticPr fontId="10"/>
  </si>
  <si>
    <t>１．４時間未満　　２．４時間以上６時間未満</t>
    <rPh sb="3" eb="5">
      <t>ジカン</t>
    </rPh>
    <rPh sb="5" eb="7">
      <t>ミマン</t>
    </rPh>
    <phoneticPr fontId="10"/>
  </si>
  <si>
    <t>短時間利用減算</t>
    <rPh sb="0" eb="3">
      <t>タンジカン</t>
    </rPh>
    <rPh sb="3" eb="5">
      <t>リヨウ</t>
    </rPh>
    <rPh sb="5" eb="7">
      <t>ゲンザン</t>
    </rPh>
    <phoneticPr fontId="10"/>
  </si>
  <si>
    <t>大規模事業所</t>
    <rPh sb="3" eb="6">
      <t>ジギョウショ</t>
    </rPh>
    <phoneticPr fontId="10"/>
  </si>
  <si>
    <t>　１．なし　　５．定員81人以上</t>
    <rPh sb="9" eb="11">
      <t>テイイン</t>
    </rPh>
    <rPh sb="13" eb="14">
      <t>ニン</t>
    </rPh>
    <rPh sb="14" eb="16">
      <t>イジョウ</t>
    </rPh>
    <phoneticPr fontId="10"/>
  </si>
  <si>
    <t>医師配置</t>
    <rPh sb="0" eb="2">
      <t>イシ</t>
    </rPh>
    <rPh sb="2" eb="4">
      <t>ハイチ</t>
    </rPh>
    <phoneticPr fontId="10"/>
  </si>
  <si>
    <t>１．なし　２．あり（障害者支援施設以外）　３．あり（障害者支援施設）</t>
    <phoneticPr fontId="8"/>
  </si>
  <si>
    <t>福祉専門職員配置等</t>
    <phoneticPr fontId="10"/>
  </si>
  <si>
    <t>　１．なし　　３．Ⅱ　　４．Ⅲ　　５．Ⅰ　　６．Ⅰ・Ⅲ　　７．Ⅱ・Ⅲ</t>
    <phoneticPr fontId="10"/>
  </si>
  <si>
    <t>常勤看護職員等配置</t>
    <rPh sb="0" eb="2">
      <t>ジョウキン</t>
    </rPh>
    <rPh sb="2" eb="4">
      <t>カンゴ</t>
    </rPh>
    <rPh sb="4" eb="6">
      <t>ショクイン</t>
    </rPh>
    <rPh sb="6" eb="7">
      <t>トウ</t>
    </rPh>
    <rPh sb="7" eb="9">
      <t>ハイチ</t>
    </rPh>
    <phoneticPr fontId="10"/>
  </si>
  <si>
    <t>常勤看護職員等配置（看護職員常勤換算員数）（※14）</t>
    <rPh sb="2" eb="4">
      <t>カンゴ</t>
    </rPh>
    <rPh sb="4" eb="6">
      <t>ショクイン</t>
    </rPh>
    <rPh sb="6" eb="7">
      <t>トウ</t>
    </rPh>
    <rPh sb="7" eb="9">
      <t>ハイチ</t>
    </rPh>
    <rPh sb="10" eb="12">
      <t>カンゴ</t>
    </rPh>
    <rPh sb="12" eb="14">
      <t>ショクイン</t>
    </rPh>
    <phoneticPr fontId="10"/>
  </si>
  <si>
    <t>看護職員常勤換算員数（　　）</t>
    <rPh sb="4" eb="6">
      <t>ジョウキン</t>
    </rPh>
    <rPh sb="6" eb="8">
      <t>カンサン</t>
    </rPh>
    <rPh sb="8" eb="10">
      <t>インスウ</t>
    </rPh>
    <phoneticPr fontId="10"/>
  </si>
  <si>
    <t>視覚・聴覚等支援体制</t>
    <rPh sb="0" eb="2">
      <t>シカク</t>
    </rPh>
    <rPh sb="3" eb="5">
      <t>チョウカク</t>
    </rPh>
    <rPh sb="5" eb="6">
      <t>トウ</t>
    </rPh>
    <rPh sb="6" eb="8">
      <t>シエン</t>
    </rPh>
    <rPh sb="8" eb="10">
      <t>タイセイ</t>
    </rPh>
    <phoneticPr fontId="10"/>
  </si>
  <si>
    <t>　１．なし　　２．Ⅱ　　３．Ⅰ</t>
    <phoneticPr fontId="10"/>
  </si>
  <si>
    <t>重度障害者支援Ⅰ体制</t>
    <rPh sb="0" eb="2">
      <t>ジュウド</t>
    </rPh>
    <rPh sb="2" eb="5">
      <t>ショウガイシャ</t>
    </rPh>
    <rPh sb="5" eb="7">
      <t>シエン</t>
    </rPh>
    <rPh sb="8" eb="10">
      <t>タイセイ</t>
    </rPh>
    <phoneticPr fontId="10"/>
  </si>
  <si>
    <t>重度障害者支援Ⅱ・Ⅲ体制</t>
    <rPh sb="0" eb="2">
      <t>ジュウド</t>
    </rPh>
    <rPh sb="2" eb="5">
      <t>ショウガイシャ</t>
    </rPh>
    <rPh sb="5" eb="7">
      <t>シエン</t>
    </rPh>
    <rPh sb="10" eb="12">
      <t>タイセイ</t>
    </rPh>
    <phoneticPr fontId="10"/>
  </si>
  <si>
    <t>リハビリテーション加算</t>
    <rPh sb="9" eb="11">
      <t>カサン</t>
    </rPh>
    <phoneticPr fontId="10"/>
  </si>
  <si>
    <t>食事提供体制</t>
    <rPh sb="0" eb="2">
      <t>ショクジ</t>
    </rPh>
    <rPh sb="2" eb="4">
      <t>テイキョウ</t>
    </rPh>
    <rPh sb="4" eb="6">
      <t>タイセイ</t>
    </rPh>
    <phoneticPr fontId="10"/>
  </si>
  <si>
    <t>延長支援体制</t>
    <rPh sb="0" eb="2">
      <t>エンチョウ</t>
    </rPh>
    <rPh sb="2" eb="4">
      <t>シエン</t>
    </rPh>
    <rPh sb="4" eb="6">
      <t>タイセイ</t>
    </rPh>
    <phoneticPr fontId="10"/>
  </si>
  <si>
    <t>送迎体制</t>
    <rPh sb="0" eb="2">
      <t>ソウゲイ</t>
    </rPh>
    <rPh sb="2" eb="4">
      <t>タイセイ</t>
    </rPh>
    <phoneticPr fontId="10"/>
  </si>
  <si>
    <t>　１．なし　　３．Ⅰ　　４．Ⅱ</t>
    <phoneticPr fontId="10"/>
  </si>
  <si>
    <t>送迎体制（重度）</t>
    <rPh sb="0" eb="2">
      <t>ソウゲイ</t>
    </rPh>
    <rPh sb="2" eb="4">
      <t>タイセイ</t>
    </rPh>
    <rPh sb="5" eb="7">
      <t>ジュウド</t>
    </rPh>
    <phoneticPr fontId="10"/>
  </si>
  <si>
    <t>就労移行支援体制</t>
    <rPh sb="0" eb="2">
      <t>シュウロウ</t>
    </rPh>
    <rPh sb="2" eb="4">
      <t>イコウ</t>
    </rPh>
    <rPh sb="4" eb="6">
      <t>シエン</t>
    </rPh>
    <rPh sb="6" eb="8">
      <t>タイセイ</t>
    </rPh>
    <phoneticPr fontId="10"/>
  </si>
  <si>
    <t>就労移行支援体制（就労定着者数）</t>
    <rPh sb="0" eb="2">
      <t>シュウロウ</t>
    </rPh>
    <rPh sb="2" eb="4">
      <t>イコウ</t>
    </rPh>
    <rPh sb="4" eb="6">
      <t>シエン</t>
    </rPh>
    <rPh sb="6" eb="8">
      <t>タイセイ</t>
    </rPh>
    <phoneticPr fontId="10"/>
  </si>
  <si>
    <t>就労定着者数（　　）</t>
    <phoneticPr fontId="10"/>
  </si>
  <si>
    <t>入浴支援体制</t>
    <rPh sb="0" eb="2">
      <t>ニュウヨク</t>
    </rPh>
    <rPh sb="2" eb="4">
      <t>シエン</t>
    </rPh>
    <rPh sb="4" eb="6">
      <t>タイセイ</t>
    </rPh>
    <phoneticPr fontId="8"/>
  </si>
  <si>
    <t>栄養改善体制</t>
    <rPh sb="0" eb="2">
      <t>エイヨウ</t>
    </rPh>
    <rPh sb="2" eb="4">
      <t>カイゼン</t>
    </rPh>
    <rPh sb="4" eb="6">
      <t>タイセイ</t>
    </rPh>
    <phoneticPr fontId="8"/>
  </si>
  <si>
    <t>サービス管理責任者配置等（※5）</t>
    <rPh sb="4" eb="6">
      <t>カンリ</t>
    </rPh>
    <rPh sb="6" eb="8">
      <t>セキニン</t>
    </rPh>
    <rPh sb="8" eb="9">
      <t>シャ</t>
    </rPh>
    <rPh sb="9" eb="11">
      <t>ハイチ</t>
    </rPh>
    <rPh sb="11" eb="12">
      <t>トウ</t>
    </rPh>
    <phoneticPr fontId="10"/>
  </si>
  <si>
    <t>中核的人材配置体制</t>
    <rPh sb="7" eb="9">
      <t>タイセイ</t>
    </rPh>
    <phoneticPr fontId="8"/>
  </si>
  <si>
    <t>高次脳機能障害者支援体制</t>
    <rPh sb="0" eb="2">
      <t>コウジ</t>
    </rPh>
    <rPh sb="2" eb="3">
      <t>ノウ</t>
    </rPh>
    <rPh sb="3" eb="5">
      <t>キノウ</t>
    </rPh>
    <rPh sb="5" eb="8">
      <t>ショウガイシャ</t>
    </rPh>
    <rPh sb="8" eb="10">
      <t>シエン</t>
    </rPh>
    <rPh sb="10" eb="12">
      <t>タイセイ</t>
    </rPh>
    <phoneticPr fontId="8"/>
  </si>
  <si>
    <t>短期入所</t>
    <rPh sb="0" eb="2">
      <t>タンキ</t>
    </rPh>
    <rPh sb="2" eb="4">
      <t>ニュウショ</t>
    </rPh>
    <phoneticPr fontId="10"/>
  </si>
  <si>
    <t>　１．福祉型　　２．医療型　　３．福祉型（強化）</t>
    <rPh sb="3" eb="6">
      <t>フクシガタ</t>
    </rPh>
    <rPh sb="10" eb="12">
      <t>イリョウ</t>
    </rPh>
    <rPh sb="12" eb="13">
      <t>ガタ</t>
    </rPh>
    <rPh sb="17" eb="20">
      <t>フクシガタ</t>
    </rPh>
    <rPh sb="21" eb="23">
      <t>キョウカ</t>
    </rPh>
    <phoneticPr fontId="10"/>
  </si>
  <si>
    <t>定員超過</t>
    <phoneticPr fontId="10"/>
  </si>
  <si>
    <t>職員欠如</t>
    <phoneticPr fontId="10"/>
  </si>
  <si>
    <t>大規模減算</t>
    <rPh sb="0" eb="3">
      <t>ダイキボ</t>
    </rPh>
    <rPh sb="3" eb="5">
      <t>ゲンザン</t>
    </rPh>
    <phoneticPr fontId="10"/>
  </si>
  <si>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10"/>
  </si>
  <si>
    <t>単独型加算</t>
    <rPh sb="0" eb="2">
      <t>タンドク</t>
    </rPh>
    <rPh sb="2" eb="3">
      <t>ガタ</t>
    </rPh>
    <rPh sb="3" eb="5">
      <t>カサン</t>
    </rPh>
    <phoneticPr fontId="10"/>
  </si>
  <si>
    <t>医療連携体制加算（Ⅸ）</t>
    <phoneticPr fontId="10"/>
  </si>
  <si>
    <t>栄養士配置</t>
    <rPh sb="0" eb="2">
      <t>エイヨウ</t>
    </rPh>
    <rPh sb="2" eb="3">
      <t>シ</t>
    </rPh>
    <rPh sb="3" eb="5">
      <t>ハイチ</t>
    </rPh>
    <phoneticPr fontId="10"/>
  </si>
  <si>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10"/>
  </si>
  <si>
    <t>日中活動支援体制</t>
    <rPh sb="0" eb="2">
      <t>ニッチュウ</t>
    </rPh>
    <rPh sb="2" eb="4">
      <t>カツドウ</t>
    </rPh>
    <rPh sb="4" eb="6">
      <t>シエン</t>
    </rPh>
    <rPh sb="6" eb="8">
      <t>タイセイ</t>
    </rPh>
    <phoneticPr fontId="10"/>
  </si>
  <si>
    <t>福祉専門職員配置等（※5）</t>
    <rPh sb="0" eb="2">
      <t>フクシ</t>
    </rPh>
    <rPh sb="2" eb="4">
      <t>センモン</t>
    </rPh>
    <rPh sb="4" eb="6">
      <t>ショクイン</t>
    </rPh>
    <rPh sb="6" eb="8">
      <t>ハイチ</t>
    </rPh>
    <rPh sb="8" eb="9">
      <t>トウ</t>
    </rPh>
    <phoneticPr fontId="10"/>
  </si>
  <si>
    <t>　１．なし　　２．Ⅰ　　３．Ⅱ</t>
    <phoneticPr fontId="10"/>
  </si>
  <si>
    <t>重度障害者等包括支援</t>
    <rPh sb="0" eb="2">
      <t>ジュウド</t>
    </rPh>
    <rPh sb="2" eb="5">
      <t>ショウガイシャ</t>
    </rPh>
    <rPh sb="5" eb="6">
      <t>トウ</t>
    </rPh>
    <rPh sb="6" eb="8">
      <t>ホウカツ</t>
    </rPh>
    <rPh sb="8" eb="10">
      <t>シエン</t>
    </rPh>
    <phoneticPr fontId="10"/>
  </si>
  <si>
    <t>虐待防止措置未実施</t>
    <phoneticPr fontId="10"/>
  </si>
  <si>
    <t>送迎体制</t>
    <phoneticPr fontId="10"/>
  </si>
  <si>
    <t>地域生活移行個別支援</t>
    <phoneticPr fontId="10"/>
  </si>
  <si>
    <t>精神障害者地域移行体制</t>
    <phoneticPr fontId="10"/>
  </si>
  <si>
    <t>強度行動障害者地域移行体制</t>
    <phoneticPr fontId="10"/>
  </si>
  <si>
    <t>施設入所支援</t>
    <rPh sb="0" eb="2">
      <t>シセツ</t>
    </rPh>
    <rPh sb="2" eb="4">
      <t>ニュウショ</t>
    </rPh>
    <rPh sb="4" eb="6">
      <t>シエン</t>
    </rPh>
    <phoneticPr fontId="10"/>
  </si>
  <si>
    <t>１．40人以下
４．81人以上
５．41人以上50人以下
６．51人以上60人以下
７．61人以上70人以下
８．71人以上80人以下</t>
    <phoneticPr fontId="10"/>
  </si>
  <si>
    <t>栄養士配置減算対象</t>
    <rPh sb="0" eb="2">
      <t>エイヨウ</t>
    </rPh>
    <rPh sb="2" eb="3">
      <t>シ</t>
    </rPh>
    <rPh sb="3" eb="5">
      <t>ハイチ</t>
    </rPh>
    <rPh sb="5" eb="7">
      <t>ゲンサン</t>
    </rPh>
    <rPh sb="7" eb="9">
      <t>タイショウ</t>
    </rPh>
    <phoneticPr fontId="10"/>
  </si>
  <si>
    <t>１．なし　　２．非常勤栄養士　　３．栄養士未配置</t>
    <rPh sb="8" eb="11">
      <t>ヒジョウキン</t>
    </rPh>
    <rPh sb="11" eb="14">
      <t>エイヨウシ</t>
    </rPh>
    <rPh sb="18" eb="21">
      <t>エイヨウシ</t>
    </rPh>
    <rPh sb="21" eb="22">
      <t>ミ</t>
    </rPh>
    <rPh sb="22" eb="24">
      <t>ハイチ</t>
    </rPh>
    <phoneticPr fontId="10"/>
  </si>
  <si>
    <t>夜勤職員配置体制</t>
    <rPh sb="0" eb="2">
      <t>ヤキン</t>
    </rPh>
    <rPh sb="2" eb="4">
      <t>ショクイン</t>
    </rPh>
    <rPh sb="4" eb="6">
      <t>ハイチ</t>
    </rPh>
    <rPh sb="6" eb="8">
      <t>タイセイ</t>
    </rPh>
    <phoneticPr fontId="10"/>
  </si>
  <si>
    <t>重度障害者支援Ⅰ体制（重度）</t>
    <rPh sb="0" eb="2">
      <t>ジュウド</t>
    </rPh>
    <rPh sb="2" eb="5">
      <t>ショウガイシャ</t>
    </rPh>
    <rPh sb="5" eb="7">
      <t>シエン</t>
    </rPh>
    <rPh sb="8" eb="10">
      <t>タイセイ</t>
    </rPh>
    <rPh sb="11" eb="13">
      <t>ジュウド</t>
    </rPh>
    <phoneticPr fontId="10"/>
  </si>
  <si>
    <t>夜間看護体制</t>
    <rPh sb="0" eb="2">
      <t>ヤカン</t>
    </rPh>
    <rPh sb="2" eb="4">
      <t>カンゴ</t>
    </rPh>
    <rPh sb="4" eb="6">
      <t>タイセイ</t>
    </rPh>
    <phoneticPr fontId="10"/>
  </si>
  <si>
    <t>夜間看護体制（看護職員配置数）（※12）</t>
    <rPh sb="0" eb="2">
      <t>ヤカン</t>
    </rPh>
    <rPh sb="2" eb="4">
      <t>カンゴ</t>
    </rPh>
    <rPh sb="4" eb="6">
      <t>タイセイ</t>
    </rPh>
    <rPh sb="7" eb="9">
      <t>カンゴ</t>
    </rPh>
    <rPh sb="9" eb="11">
      <t>ショクイン</t>
    </rPh>
    <rPh sb="11" eb="13">
      <t>ハイチ</t>
    </rPh>
    <rPh sb="13" eb="14">
      <t>スウ</t>
    </rPh>
    <phoneticPr fontId="10"/>
  </si>
  <si>
    <t>１を超えて配置した看護職員配置数（　　）</t>
    <rPh sb="9" eb="11">
      <t>カンゴ</t>
    </rPh>
    <rPh sb="11" eb="13">
      <t>ショクイン</t>
    </rPh>
    <rPh sb="13" eb="15">
      <t>ハイチ</t>
    </rPh>
    <rPh sb="15" eb="16">
      <t>スウ</t>
    </rPh>
    <phoneticPr fontId="10"/>
  </si>
  <si>
    <t>地域生活移行個別支援</t>
    <rPh sb="0" eb="2">
      <t>チイキ</t>
    </rPh>
    <rPh sb="2" eb="4">
      <t>セイカツ</t>
    </rPh>
    <rPh sb="4" eb="6">
      <t>イコウ</t>
    </rPh>
    <rPh sb="6" eb="8">
      <t>コベツ</t>
    </rPh>
    <rPh sb="8" eb="10">
      <t>シエン</t>
    </rPh>
    <phoneticPr fontId="10"/>
  </si>
  <si>
    <t>口腔衛生管理体制</t>
    <phoneticPr fontId="8"/>
  </si>
  <si>
    <t>地域移行支援体制</t>
    <phoneticPr fontId="8"/>
  </si>
  <si>
    <t>地域移行支援体制（定員減少数）</t>
    <rPh sb="9" eb="11">
      <t>テイイン</t>
    </rPh>
    <rPh sb="11" eb="13">
      <t>ゲンショウ</t>
    </rPh>
    <rPh sb="13" eb="14">
      <t>スウ</t>
    </rPh>
    <phoneticPr fontId="10"/>
  </si>
  <si>
    <t>定員減少数（　　）</t>
    <rPh sb="0" eb="4">
      <t>テイインゲンショウ</t>
    </rPh>
    <phoneticPr fontId="10"/>
  </si>
  <si>
    <t>障害者支援施設等感染対策向上体制</t>
    <rPh sb="14" eb="16">
      <t>タイセイ</t>
    </rPh>
    <phoneticPr fontId="8"/>
  </si>
  <si>
    <t>１．なし　　２．Ⅰ　　３．Ⅱ　　４．Ⅰ・Ⅱ</t>
    <phoneticPr fontId="8"/>
  </si>
  <si>
    <t>訓練等給付</t>
    <rPh sb="0" eb="3">
      <t>クンレントウ</t>
    </rPh>
    <rPh sb="3" eb="5">
      <t>キュウフ</t>
    </rPh>
    <phoneticPr fontId="10"/>
  </si>
  <si>
    <t>自立訓練</t>
    <rPh sb="0" eb="2">
      <t>ジリツ</t>
    </rPh>
    <rPh sb="2" eb="4">
      <t>クンレン</t>
    </rPh>
    <phoneticPr fontId="10"/>
  </si>
  <si>
    <t>１．21人以上40人以下
２．41人以上60人以下
３．61人以上80人以下
４．81人以上
５．20人以下</t>
    <rPh sb="4" eb="5">
      <t>ニン</t>
    </rPh>
    <rPh sb="5" eb="7">
      <t>イジョウ</t>
    </rPh>
    <rPh sb="51" eb="52">
      <t>ニン</t>
    </rPh>
    <rPh sb="52" eb="54">
      <t>イカ</t>
    </rPh>
    <phoneticPr fontId="10"/>
  </si>
  <si>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10"/>
  </si>
  <si>
    <t>訪問訓練</t>
    <rPh sb="0" eb="2">
      <t>ホウモン</t>
    </rPh>
    <rPh sb="2" eb="4">
      <t>クンレン</t>
    </rPh>
    <phoneticPr fontId="10"/>
  </si>
  <si>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</si>
  <si>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10"/>
  </si>
  <si>
    <t>標準期間超過</t>
    <rPh sb="0" eb="2">
      <t>ヒョウジュン</t>
    </rPh>
    <rPh sb="2" eb="4">
      <t>キカン</t>
    </rPh>
    <rPh sb="4" eb="6">
      <t>チョウカ</t>
    </rPh>
    <phoneticPr fontId="10"/>
  </si>
  <si>
    <t>　１　なし　　２　あり</t>
    <phoneticPr fontId="10"/>
  </si>
  <si>
    <t>身体拘束廃止未実施（※11）</t>
    <phoneticPr fontId="10"/>
  </si>
  <si>
    <t>地域移行支援体制強化</t>
    <rPh sb="0" eb="2">
      <t>チイキ</t>
    </rPh>
    <rPh sb="2" eb="4">
      <t>イコウ</t>
    </rPh>
    <rPh sb="4" eb="6">
      <t>シエン</t>
    </rPh>
    <rPh sb="6" eb="8">
      <t>タイセイ</t>
    </rPh>
    <rPh sb="8" eb="10">
      <t>キョウカ</t>
    </rPh>
    <phoneticPr fontId="10"/>
  </si>
  <si>
    <t>個別計画訓練支援加算</t>
    <rPh sb="0" eb="2">
      <t>コベツ</t>
    </rPh>
    <rPh sb="2" eb="4">
      <t>ケイカク</t>
    </rPh>
    <rPh sb="4" eb="6">
      <t>クンレン</t>
    </rPh>
    <rPh sb="6" eb="8">
      <t>シエン</t>
    </rPh>
    <rPh sb="8" eb="10">
      <t>カサン</t>
    </rPh>
    <phoneticPr fontId="10"/>
  </si>
  <si>
    <t>短期滞在</t>
    <rPh sb="0" eb="2">
      <t>タンキ</t>
    </rPh>
    <rPh sb="2" eb="4">
      <t>タイザイ</t>
    </rPh>
    <phoneticPr fontId="10"/>
  </si>
  <si>
    <t>　１．なし　　２．宿直体制　　３．夜勤体制</t>
    <rPh sb="9" eb="11">
      <t>シュクチョク</t>
    </rPh>
    <rPh sb="11" eb="13">
      <t>タイセイ</t>
    </rPh>
    <rPh sb="17" eb="19">
      <t>ヤキン</t>
    </rPh>
    <rPh sb="19" eb="21">
      <t>タイセイ</t>
    </rPh>
    <phoneticPr fontId="10"/>
  </si>
  <si>
    <t>精神障害者退院支援施設</t>
    <rPh sb="0" eb="5">
      <t>セイシン</t>
    </rPh>
    <rPh sb="5" eb="7">
      <t>タイイン</t>
    </rPh>
    <rPh sb="7" eb="9">
      <t>シエン</t>
    </rPh>
    <rPh sb="9" eb="11">
      <t>シセツ</t>
    </rPh>
    <phoneticPr fontId="10"/>
  </si>
  <si>
    <t>　１．なし　　２．宿直体制　　３．夜勤体制</t>
    <phoneticPr fontId="10"/>
  </si>
  <si>
    <t>通勤者生活支援</t>
    <rPh sb="0" eb="3">
      <t>ツウキンシャ</t>
    </rPh>
    <rPh sb="3" eb="5">
      <t>セイカツ</t>
    </rPh>
    <rPh sb="5" eb="7">
      <t>シエン</t>
    </rPh>
    <phoneticPr fontId="10"/>
  </si>
  <si>
    <t>精神障害者地域移行体制</t>
    <rPh sb="0" eb="2">
      <t>セイシン</t>
    </rPh>
    <rPh sb="2" eb="5">
      <t>ショウガイシャ</t>
    </rPh>
    <rPh sb="5" eb="7">
      <t>チイキ</t>
    </rPh>
    <rPh sb="7" eb="9">
      <t>イコウ</t>
    </rPh>
    <phoneticPr fontId="10"/>
  </si>
  <si>
    <t>強度行動障害者地域移行体制</t>
    <rPh sb="0" eb="2">
      <t>キョウド</t>
    </rPh>
    <rPh sb="2" eb="4">
      <t>コウドウ</t>
    </rPh>
    <rPh sb="4" eb="7">
      <t>ショウガイシャ</t>
    </rPh>
    <rPh sb="7" eb="9">
      <t>チイキ</t>
    </rPh>
    <rPh sb="9" eb="11">
      <t>イコウ</t>
    </rPh>
    <phoneticPr fontId="10"/>
  </si>
  <si>
    <t>看護職員配置</t>
    <rPh sb="0" eb="2">
      <t>カンゴ</t>
    </rPh>
    <rPh sb="2" eb="4">
      <t>ショクイン</t>
    </rPh>
    <rPh sb="4" eb="6">
      <t>ハイチ</t>
    </rPh>
    <phoneticPr fontId="10"/>
  </si>
  <si>
    <t>夜間支援等体制</t>
    <rPh sb="0" eb="2">
      <t>ヤカン</t>
    </rPh>
    <rPh sb="2" eb="4">
      <t>シエン</t>
    </rPh>
    <rPh sb="4" eb="5">
      <t>トウ</t>
    </rPh>
    <rPh sb="5" eb="7">
      <t>タイセイ</t>
    </rPh>
    <phoneticPr fontId="10"/>
  </si>
  <si>
    <t>　　１．なし　　２．Ⅰ　　３．Ⅱ　　４．Ⅲ　　５．Ⅰ・Ⅱ　　６．Ⅰ・Ⅲ　　
　　７．Ⅱ・Ⅲ　　８．Ⅰ・Ⅱ・Ⅲ</t>
    <phoneticPr fontId="10"/>
  </si>
  <si>
    <t>社会生活支援</t>
    <phoneticPr fontId="10"/>
  </si>
  <si>
    <t>ピアサポート実施加算</t>
    <rPh sb="6" eb="8">
      <t>ジッシ</t>
    </rPh>
    <rPh sb="8" eb="10">
      <t>カサン</t>
    </rPh>
    <phoneticPr fontId="8"/>
  </si>
  <si>
    <t>就労選択支援</t>
    <rPh sb="0" eb="2">
      <t>シュウロウ</t>
    </rPh>
    <rPh sb="2" eb="4">
      <t>センタク</t>
    </rPh>
    <rPh sb="4" eb="6">
      <t>シエン</t>
    </rPh>
    <phoneticPr fontId="16"/>
  </si>
  <si>
    <t>　１．なし　  ２．あり</t>
  </si>
  <si>
    <t>業務継続計画未策定（※16）</t>
    <phoneticPr fontId="16"/>
  </si>
  <si>
    <t>特定事業所集中</t>
    <rPh sb="0" eb="2">
      <t>トクテイ</t>
    </rPh>
    <rPh sb="2" eb="5">
      <t>ジギョウショ</t>
    </rPh>
    <rPh sb="5" eb="7">
      <t>シュウチュウ</t>
    </rPh>
    <phoneticPr fontId="10"/>
  </si>
  <si>
    <t>就労移行支援</t>
    <rPh sb="0" eb="2">
      <t>シュウロウ</t>
    </rPh>
    <rPh sb="2" eb="4">
      <t>イコウ</t>
    </rPh>
    <rPh sb="4" eb="6">
      <t>シエン</t>
    </rPh>
    <phoneticPr fontId="10"/>
  </si>
  <si>
    <t>　１．一般型　　２．資格取得型</t>
    <rPh sb="3" eb="6">
      <t>イッパンガタ</t>
    </rPh>
    <rPh sb="10" eb="12">
      <t>シカク</t>
    </rPh>
    <rPh sb="12" eb="14">
      <t>シュトク</t>
    </rPh>
    <rPh sb="14" eb="15">
      <t>ガタ</t>
    </rPh>
    <phoneticPr fontId="10"/>
  </si>
  <si>
    <t>就労定着率区分（※6）</t>
    <rPh sb="2" eb="4">
      <t>テイチャク</t>
    </rPh>
    <rPh sb="4" eb="5">
      <t>リツ</t>
    </rPh>
    <rPh sb="5" eb="7">
      <t>クブン</t>
    </rPh>
    <phoneticPr fontId="10"/>
  </si>
  <si>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10"/>
  </si>
  <si>
    <t>就労支援関係研修修了</t>
    <rPh sb="0" eb="2">
      <t>シュウロウ</t>
    </rPh>
    <rPh sb="2" eb="4">
      <t>シエン</t>
    </rPh>
    <rPh sb="4" eb="6">
      <t>カンケイ</t>
    </rPh>
    <rPh sb="6" eb="8">
      <t>ケンシュウ</t>
    </rPh>
    <rPh sb="8" eb="10">
      <t>シュウリョウ</t>
    </rPh>
    <phoneticPr fontId="10"/>
  </si>
  <si>
    <t>移行準備支援体制</t>
    <rPh sb="0" eb="2">
      <t>イコウ</t>
    </rPh>
    <rPh sb="2" eb="4">
      <t>ジュンビ</t>
    </rPh>
    <rPh sb="4" eb="6">
      <t>シエン</t>
    </rPh>
    <rPh sb="6" eb="8">
      <t>タイセイ</t>
    </rPh>
    <phoneticPr fontId="10"/>
  </si>
  <si>
    <t>就労継続支援Ａ型</t>
    <rPh sb="0" eb="2">
      <t>シュウロウ</t>
    </rPh>
    <rPh sb="2" eb="4">
      <t>ケイゾク</t>
    </rPh>
    <rPh sb="4" eb="6">
      <t>シエン</t>
    </rPh>
    <rPh sb="7" eb="8">
      <t>ガタ</t>
    </rPh>
    <phoneticPr fontId="10"/>
  </si>
  <si>
    <t>１．Ⅰ型(7.5:1)
２．Ⅱ型(10:1)</t>
    <phoneticPr fontId="10"/>
  </si>
  <si>
    <t>評価点区分（※6）</t>
    <rPh sb="0" eb="2">
      <t>ヒョウカ</t>
    </rPh>
    <rPh sb="2" eb="3">
      <t>テン</t>
    </rPh>
    <rPh sb="3" eb="5">
      <t>クブン</t>
    </rPh>
    <phoneticPr fontId="8"/>
  </si>
  <si>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8"/>
  </si>
  <si>
    <t>自己評価結果等未公表減算</t>
    <phoneticPr fontId="8"/>
  </si>
  <si>
    <t>重度者支援体制</t>
    <rPh sb="0" eb="2">
      <t>ジュウド</t>
    </rPh>
    <rPh sb="2" eb="3">
      <t>シャ</t>
    </rPh>
    <rPh sb="3" eb="5">
      <t>シエン</t>
    </rPh>
    <rPh sb="5" eb="7">
      <t>タイセイ</t>
    </rPh>
    <phoneticPr fontId="10"/>
  </si>
  <si>
    <t>賃金向上達成指導員配置</t>
    <rPh sb="0" eb="2">
      <t>チンギン</t>
    </rPh>
    <rPh sb="2" eb="4">
      <t>コウジョウ</t>
    </rPh>
    <rPh sb="4" eb="6">
      <t>タッセイ</t>
    </rPh>
    <rPh sb="6" eb="9">
      <t>シドウイン</t>
    </rPh>
    <rPh sb="9" eb="11">
      <t>ハイチ</t>
    </rPh>
    <phoneticPr fontId="10"/>
  </si>
  <si>
    <t>就労継続A型利用者負担減免</t>
    <rPh sb="0" eb="2">
      <t>シュウロウ</t>
    </rPh>
    <rPh sb="2" eb="4">
      <t>ケイゾク</t>
    </rPh>
    <rPh sb="5" eb="6">
      <t>ガタ</t>
    </rPh>
    <rPh sb="6" eb="9">
      <t>リヨウシャ</t>
    </rPh>
    <rPh sb="9" eb="11">
      <t>フタン</t>
    </rPh>
    <rPh sb="11" eb="13">
      <t>ゲンメン</t>
    </rPh>
    <phoneticPr fontId="10"/>
  </si>
  <si>
    <t>　１．なし　　２．減額（　　　　円）　　３．免除</t>
    <rPh sb="9" eb="11">
      <t>ゲンガク</t>
    </rPh>
    <rPh sb="16" eb="17">
      <t>エン</t>
    </rPh>
    <rPh sb="22" eb="24">
      <t>メンジョ</t>
    </rPh>
    <phoneticPr fontId="10"/>
  </si>
  <si>
    <t>就労継続支援Ｂ型</t>
    <rPh sb="0" eb="2">
      <t>シュウロウ</t>
    </rPh>
    <rPh sb="2" eb="4">
      <t>ケイゾク</t>
    </rPh>
    <rPh sb="4" eb="6">
      <t>シエン</t>
    </rPh>
    <rPh sb="7" eb="8">
      <t>ガタ</t>
    </rPh>
    <phoneticPr fontId="10"/>
  </si>
  <si>
    <t>１．Ⅱ型(7.5:1)
２．Ⅲ型(10:1)
３．Ⅰ型(6:1)</t>
    <phoneticPr fontId="10"/>
  </si>
  <si>
    <t>平均工賃月額区分（※6）</t>
    <rPh sb="0" eb="2">
      <t>ヘイキン</t>
    </rPh>
    <rPh sb="2" eb="4">
      <t>コウチン</t>
    </rPh>
    <rPh sb="4" eb="6">
      <t>ゲツガク</t>
    </rPh>
    <rPh sb="6" eb="8">
      <t>クブン</t>
    </rPh>
    <phoneticPr fontId="10"/>
  </si>
  <si>
    <t>目標工賃達成指導員配置</t>
    <rPh sb="0" eb="2">
      <t>モクヒョウ</t>
    </rPh>
    <rPh sb="2" eb="4">
      <t>コウチン</t>
    </rPh>
    <rPh sb="4" eb="6">
      <t>タッセイ</t>
    </rPh>
    <rPh sb="6" eb="9">
      <t>シドウイン</t>
    </rPh>
    <rPh sb="9" eb="11">
      <t>ハイチ</t>
    </rPh>
    <phoneticPr fontId="10"/>
  </si>
  <si>
    <t>目標工賃達成加算対象</t>
    <rPh sb="0" eb="2">
      <t>モクヒョウ</t>
    </rPh>
    <rPh sb="2" eb="4">
      <t>コウチン</t>
    </rPh>
    <rPh sb="4" eb="6">
      <t>タッセイ</t>
    </rPh>
    <rPh sb="6" eb="8">
      <t>カサン</t>
    </rPh>
    <rPh sb="8" eb="10">
      <t>タイショウ</t>
    </rPh>
    <phoneticPr fontId="8"/>
  </si>
  <si>
    <t>就労定着支援</t>
    <rPh sb="0" eb="2">
      <t>シュウロウ</t>
    </rPh>
    <rPh sb="2" eb="4">
      <t>テイチャク</t>
    </rPh>
    <rPh sb="4" eb="6">
      <t>シエン</t>
    </rPh>
    <phoneticPr fontId="10"/>
  </si>
  <si>
    <t>就労定着支援利用者数</t>
    <rPh sb="0" eb="2">
      <t>シュウロウ</t>
    </rPh>
    <rPh sb="2" eb="4">
      <t>テイチャク</t>
    </rPh>
    <rPh sb="4" eb="6">
      <t>シエン</t>
    </rPh>
    <rPh sb="6" eb="9">
      <t>リヨウシャ</t>
    </rPh>
    <rPh sb="9" eb="10">
      <t>スウ</t>
    </rPh>
    <phoneticPr fontId="10"/>
  </si>
  <si>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10"/>
  </si>
  <si>
    <t>就労定着率区分</t>
    <rPh sb="4" eb="5">
      <t>リツ</t>
    </rPh>
    <rPh sb="5" eb="7">
      <t>クブン</t>
    </rPh>
    <phoneticPr fontId="10"/>
  </si>
  <si>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8"/>
  </si>
  <si>
    <t>支援体制構築未実施</t>
    <rPh sb="0" eb="2">
      <t>シエン</t>
    </rPh>
    <rPh sb="2" eb="4">
      <t>タイセイ</t>
    </rPh>
    <rPh sb="4" eb="6">
      <t>コウチク</t>
    </rPh>
    <rPh sb="6" eb="7">
      <t>ミ</t>
    </rPh>
    <rPh sb="7" eb="9">
      <t>ジッシ</t>
    </rPh>
    <phoneticPr fontId="8"/>
  </si>
  <si>
    <t>就労定着実績</t>
    <phoneticPr fontId="10"/>
  </si>
  <si>
    <t>職場適応援助者養成研修修了者配置体制</t>
    <rPh sb="16" eb="18">
      <t>タイセイ</t>
    </rPh>
    <phoneticPr fontId="10"/>
  </si>
  <si>
    <t>自立生活援助</t>
    <rPh sb="0" eb="2">
      <t>ジリツ</t>
    </rPh>
    <rPh sb="2" eb="4">
      <t>セイカツ</t>
    </rPh>
    <rPh sb="4" eb="6">
      <t>エンジョ</t>
    </rPh>
    <phoneticPr fontId="10"/>
  </si>
  <si>
    <t>１．30:1未満
２．30:1以上</t>
    <phoneticPr fontId="10"/>
  </si>
  <si>
    <t>居住支援連携体制</t>
    <phoneticPr fontId="8"/>
  </si>
  <si>
    <t>ピアサポート体制</t>
    <phoneticPr fontId="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</si>
  <si>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8"/>
  </si>
  <si>
    <t>共同生活援助</t>
    <rPh sb="0" eb="2">
      <t>キョウドウ</t>
    </rPh>
    <rPh sb="2" eb="4">
      <t>セイカツ</t>
    </rPh>
    <rPh sb="4" eb="6">
      <t>エンジョ</t>
    </rPh>
    <phoneticPr fontId="10"/>
  </si>
  <si>
    <t>１．介護サービス包括型　２．外部サービス利用型　３．日中サービス支援型</t>
    <rPh sb="26" eb="28">
      <t>ニッチュウ</t>
    </rPh>
    <rPh sb="32" eb="34">
      <t>シエン</t>
    </rPh>
    <rPh sb="34" eb="35">
      <t>ガタ</t>
    </rPh>
    <phoneticPr fontId="10"/>
  </si>
  <si>
    <t>大規模住居（※7）</t>
    <rPh sb="0" eb="3">
      <t>ダイキボ</t>
    </rPh>
    <rPh sb="3" eb="5">
      <t>ジュウキョ</t>
    </rPh>
    <phoneticPr fontId="10"/>
  </si>
  <si>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10"/>
  </si>
  <si>
    <t>看護職員配置体制</t>
    <rPh sb="0" eb="2">
      <t>カンゴ</t>
    </rPh>
    <rPh sb="2" eb="4">
      <t>ショクイン</t>
    </rPh>
    <rPh sb="4" eb="6">
      <t>ハイチ</t>
    </rPh>
    <rPh sb="6" eb="8">
      <t>タイセイ</t>
    </rPh>
    <phoneticPr fontId="10"/>
  </si>
  <si>
    <t>夜間支援等体制加算Ⅰ加配職員体制</t>
    <phoneticPr fontId="8"/>
  </si>
  <si>
    <t>１．なし　　２．Ⅳ　　３．Ⅴ　　４．Ⅵ　　５．Ⅳ・Ⅴ
６．Ⅳ・Ⅵ　　７．Ⅴ・Ⅵ　　８．Ⅳ・Ⅴ・Ⅵ</t>
    <phoneticPr fontId="8"/>
  </si>
  <si>
    <t>夜勤職員加配体制</t>
    <rPh sb="0" eb="2">
      <t>ヤキン</t>
    </rPh>
    <rPh sb="2" eb="4">
      <t>ショクイン</t>
    </rPh>
    <rPh sb="4" eb="6">
      <t>カハイ</t>
    </rPh>
    <rPh sb="6" eb="8">
      <t>タイセイ</t>
    </rPh>
    <phoneticPr fontId="10"/>
  </si>
  <si>
    <t>重度障害者支援職員配置（※8）</t>
    <phoneticPr fontId="10"/>
  </si>
  <si>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10"/>
  </si>
  <si>
    <t>医療連携体制加算（Ⅶ）</t>
    <rPh sb="0" eb="2">
      <t>イリョウ</t>
    </rPh>
    <rPh sb="2" eb="4">
      <t>レンケイ</t>
    </rPh>
    <rPh sb="4" eb="6">
      <t>タイセイ</t>
    </rPh>
    <rPh sb="6" eb="8">
      <t>カサン</t>
    </rPh>
    <phoneticPr fontId="10"/>
  </si>
  <si>
    <t>医療的ケア対応支援体制</t>
    <rPh sb="9" eb="11">
      <t>タイセイ</t>
    </rPh>
    <phoneticPr fontId="8"/>
  </si>
  <si>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8"/>
  </si>
  <si>
    <t>　１．なし　　２．7.5:1　　３．12:1　　４．20:1　　５．30:1</t>
    <phoneticPr fontId="10"/>
  </si>
  <si>
    <t>地域相談支援</t>
    <rPh sb="0" eb="2">
      <t>チイキ</t>
    </rPh>
    <rPh sb="2" eb="4">
      <t>ソウダン</t>
    </rPh>
    <rPh sb="4" eb="6">
      <t>シエン</t>
    </rPh>
    <phoneticPr fontId="10"/>
  </si>
  <si>
    <t>地域移行支援</t>
    <rPh sb="0" eb="2">
      <t>チイキ</t>
    </rPh>
    <rPh sb="2" eb="4">
      <t>イコウ</t>
    </rPh>
    <rPh sb="4" eb="6">
      <t>シエン</t>
    </rPh>
    <phoneticPr fontId="10"/>
  </si>
  <si>
    <t>　１．Ⅱ　　２．Ⅲ　　３．Ⅰ</t>
    <phoneticPr fontId="10"/>
  </si>
  <si>
    <t>地域定着支援</t>
    <rPh sb="0" eb="2">
      <t>チイキ</t>
    </rPh>
    <rPh sb="2" eb="4">
      <t>テイチャク</t>
    </rPh>
    <rPh sb="4" eb="6">
      <t>シエン</t>
    </rPh>
    <phoneticPr fontId="10"/>
  </si>
  <si>
    <t>相談支援</t>
    <rPh sb="0" eb="2">
      <t>ソウダン</t>
    </rPh>
    <rPh sb="2" eb="4">
      <t>シエン</t>
    </rPh>
    <phoneticPr fontId="10"/>
  </si>
  <si>
    <t>計画相談支援</t>
    <rPh sb="0" eb="2">
      <t>ケイカク</t>
    </rPh>
    <rPh sb="2" eb="4">
      <t>ソウダン</t>
    </rPh>
    <rPh sb="4" eb="6">
      <t>シエン</t>
    </rPh>
    <phoneticPr fontId="10"/>
  </si>
  <si>
    <t>相談支援機能強化型体制</t>
    <phoneticPr fontId="10"/>
  </si>
  <si>
    <t>１．なし　２．Ⅱ　４．Ⅰ　５．Ⅲ　６．Ⅳ</t>
    <phoneticPr fontId="8"/>
  </si>
  <si>
    <t>行動障害支援体制</t>
    <phoneticPr fontId="10"/>
  </si>
  <si>
    <t>要医療児者支援体制</t>
    <phoneticPr fontId="10"/>
  </si>
  <si>
    <t>精神障害者支援体制</t>
    <rPh sb="0" eb="2">
      <t>セイシン</t>
    </rPh>
    <rPh sb="2" eb="5">
      <t>ショウガイシャ</t>
    </rPh>
    <rPh sb="5" eb="7">
      <t>シエン</t>
    </rPh>
    <rPh sb="7" eb="9">
      <t>タイセイ</t>
    </rPh>
    <phoneticPr fontId="10"/>
  </si>
  <si>
    <t>主任相談支援専門員配置</t>
    <rPh sb="0" eb="6">
      <t>シュニンソウダンシエン</t>
    </rPh>
    <rPh sb="6" eb="9">
      <t>センモンイン</t>
    </rPh>
    <rPh sb="9" eb="11">
      <t>ハイチ</t>
    </rPh>
    <phoneticPr fontId="8"/>
  </si>
  <si>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8"/>
  </si>
  <si>
    <t>高次脳機能障害支援体制</t>
    <rPh sb="0" eb="2">
      <t>コウジ</t>
    </rPh>
    <rPh sb="2" eb="3">
      <t>ノウ</t>
    </rPh>
    <rPh sb="3" eb="5">
      <t>キノウ</t>
    </rPh>
    <rPh sb="5" eb="7">
      <t>ショウガイ</t>
    </rPh>
    <rPh sb="7" eb="9">
      <t>シエン</t>
    </rPh>
    <rPh sb="9" eb="11">
      <t>タイセイ</t>
    </rPh>
    <phoneticPr fontId="8"/>
  </si>
  <si>
    <t>※１</t>
    <phoneticPr fontId="10"/>
  </si>
  <si>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10"/>
  </si>
  <si>
    <t>※２</t>
    <phoneticPr fontId="10"/>
  </si>
  <si>
    <t>「人員配置区分」欄には、報酬算定上の区分を設定する。</t>
    <rPh sb="21" eb="23">
      <t>セッテイ</t>
    </rPh>
    <phoneticPr fontId="10"/>
  </si>
  <si>
    <t>※３</t>
    <phoneticPr fontId="16"/>
  </si>
  <si>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10"/>
  </si>
  <si>
    <t>※４</t>
    <phoneticPr fontId="10"/>
  </si>
  <si>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10"/>
  </si>
  <si>
    <t>※５</t>
    <phoneticPr fontId="10"/>
  </si>
  <si>
    <t>「共生型サービス対象区分」欄が「２．該当」の場合に設定する。</t>
    <rPh sb="13" eb="14">
      <t>ラン</t>
    </rPh>
    <rPh sb="18" eb="20">
      <t>ガイトウ</t>
    </rPh>
    <rPh sb="22" eb="24">
      <t>バアイ</t>
    </rPh>
    <rPh sb="25" eb="27">
      <t>セッテイ</t>
    </rPh>
    <phoneticPr fontId="10"/>
  </si>
  <si>
    <t>※６</t>
    <phoneticPr fontId="1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</si>
  <si>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10"/>
  </si>
  <si>
    <t>※７</t>
    <phoneticPr fontId="10"/>
  </si>
  <si>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10"/>
  </si>
  <si>
    <t>※８</t>
    <phoneticPr fontId="10"/>
  </si>
  <si>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10"/>
  </si>
  <si>
    <t>※９</t>
    <phoneticPr fontId="10"/>
  </si>
  <si>
    <t>居宅介護について、「特定事業所（経過措置）」欄は、特定事業所が「２．Ⅰ」、「４．Ⅲ」、「５．Ⅳ」の場合に設定する。</t>
    <rPh sb="0" eb="2">
      <t>キョタク</t>
    </rPh>
    <rPh sb="2" eb="4">
      <t>カイゴ</t>
    </rPh>
    <phoneticPr fontId="8"/>
  </si>
  <si>
    <t>行動援護について、「特定事業所（経過措置）」欄は、特定事業所が「２．Ⅰ」、「３．Ⅱ」、「４．Ⅲ」、「５．Ⅳ」の場合に設定する。</t>
    <rPh sb="0" eb="2">
      <t>コウドウ</t>
    </rPh>
    <rPh sb="2" eb="4">
      <t>エンゴ</t>
    </rPh>
    <phoneticPr fontId="8"/>
  </si>
  <si>
    <t>※１１</t>
    <phoneticPr fontId="10"/>
  </si>
  <si>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
  </si>
  <si>
    <t>※１２</t>
    <phoneticPr fontId="10"/>
  </si>
  <si>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
  </si>
  <si>
    <t>※１３</t>
    <phoneticPr fontId="1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</si>
  <si>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</si>
  <si>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※１４</t>
    <phoneticPr fontId="10"/>
  </si>
  <si>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
  </si>
  <si>
    <t>※１６</t>
    <phoneticPr fontId="16"/>
  </si>
  <si>
    <t>※１９</t>
    <phoneticPr fontId="16"/>
  </si>
  <si>
    <t>（別紙１ー２）</t>
    <rPh sb="1" eb="3">
      <t>ベッシ</t>
    </rPh>
    <phoneticPr fontId="1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</si>
  <si>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10"/>
  </si>
  <si>
    <t>特例による指定の有無</t>
    <rPh sb="0" eb="2">
      <t>トクレイ</t>
    </rPh>
    <rPh sb="5" eb="7">
      <t>シテイ</t>
    </rPh>
    <rPh sb="8" eb="10">
      <t>ウム</t>
    </rPh>
    <phoneticPr fontId="10"/>
  </si>
  <si>
    <t>定員規模
（※1）</t>
    <rPh sb="0" eb="2">
      <t>テイイン</t>
    </rPh>
    <rPh sb="2" eb="4">
      <t>キボ</t>
    </rPh>
    <phoneticPr fontId="10"/>
  </si>
  <si>
    <t>施設等区分</t>
    <rPh sb="0" eb="2">
      <t>シセツ</t>
    </rPh>
    <rPh sb="2" eb="3">
      <t>トウ</t>
    </rPh>
    <rPh sb="3" eb="5">
      <t>クブン</t>
    </rPh>
    <phoneticPr fontId="10"/>
  </si>
  <si>
    <t>主たる障害種別</t>
    <rPh sb="0" eb="1">
      <t>シュ</t>
    </rPh>
    <rPh sb="3" eb="5">
      <t>ショウガイ</t>
    </rPh>
    <rPh sb="5" eb="7">
      <t>シュベツ</t>
    </rPh>
    <phoneticPr fontId="10"/>
  </si>
  <si>
    <t>地域区分</t>
    <rPh sb="0" eb="1">
      <t>チ</t>
    </rPh>
    <rPh sb="1" eb="2">
      <t>イキ</t>
    </rPh>
    <rPh sb="2" eb="3">
      <t>ク</t>
    </rPh>
    <rPh sb="3" eb="4">
      <t>ブン</t>
    </rPh>
    <phoneticPr fontId="10"/>
  </si>
  <si>
    <t>　11．一級地　　12．二級地　　13．三級地　　14．四級地　　15．五級地
  16．六級地　　17．七級地　　23．その他</t>
    <rPh sb="63" eb="64">
      <t>タ</t>
    </rPh>
    <phoneticPr fontId="10"/>
  </si>
  <si>
    <t xml:space="preserve">                     障害児通所給付費</t>
    <rPh sb="21" eb="24">
      <t>ショウガイジ</t>
    </rPh>
    <rPh sb="24" eb="26">
      <t>ツウショ</t>
    </rPh>
    <rPh sb="26" eb="28">
      <t>キュウフ</t>
    </rPh>
    <rPh sb="28" eb="29">
      <t>ヒ</t>
    </rPh>
    <phoneticPr fontId="10"/>
  </si>
  <si>
    <t>児童発達支援</t>
    <rPh sb="0" eb="2">
      <t>ジドウ</t>
    </rPh>
    <rPh sb="2" eb="4">
      <t>ハッタツ</t>
    </rPh>
    <rPh sb="4" eb="6">
      <t>シエン</t>
    </rPh>
    <phoneticPr fontId="10"/>
  </si>
  <si>
    <t>１．児童発達支援センター
２．児童発達支援センター以外</t>
    <rPh sb="2" eb="4">
      <t>ジドウ</t>
    </rPh>
    <rPh sb="4" eb="6">
      <t>ハッタツ</t>
    </rPh>
    <rPh sb="6" eb="8">
      <t>シエン</t>
    </rPh>
    <rPh sb="25" eb="27">
      <t>イガイ</t>
    </rPh>
    <phoneticPr fontId="10"/>
  </si>
  <si>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10"/>
  </si>
  <si>
    <t>未就学児等支援区分</t>
    <rPh sb="0" eb="4">
      <t>ミシュウガクジ</t>
    </rPh>
    <rPh sb="4" eb="5">
      <t>ナド</t>
    </rPh>
    <rPh sb="5" eb="7">
      <t>シエン</t>
    </rPh>
    <phoneticPr fontId="10"/>
  </si>
  <si>
    <t>１．非該当　　２．Ⅰ　　３．Ⅱ</t>
    <rPh sb="2" eb="5">
      <t>ヒガイトウ</t>
    </rPh>
    <phoneticPr fontId="10"/>
  </si>
  <si>
    <t>児童発達支援管理責任者欠如</t>
    <rPh sb="0" eb="2">
      <t>ジドウ</t>
    </rPh>
    <rPh sb="2" eb="4">
      <t>ハッタツ</t>
    </rPh>
    <rPh sb="4" eb="6">
      <t>シエン</t>
    </rPh>
    <phoneticPr fontId="10"/>
  </si>
  <si>
    <t>開所時間減算区分（※2）</t>
    <rPh sb="0" eb="2">
      <t>カイショ</t>
    </rPh>
    <rPh sb="2" eb="4">
      <t>ジカン</t>
    </rPh>
    <rPh sb="4" eb="6">
      <t>ゲンザン</t>
    </rPh>
    <rPh sb="6" eb="8">
      <t>クブン</t>
    </rPh>
    <phoneticPr fontId="10"/>
  </si>
  <si>
    <t>１．４時間未満　　２．４時間以上６時間未満</t>
    <phoneticPr fontId="10"/>
  </si>
  <si>
    <t>自己評価結果等未公表減算</t>
    <rPh sb="0" eb="2">
      <t>ジコ</t>
    </rPh>
    <rPh sb="2" eb="4">
      <t>ヒョウカ</t>
    </rPh>
    <rPh sb="4" eb="6">
      <t>ケッカ</t>
    </rPh>
    <rPh sb="6" eb="7">
      <t>トウ</t>
    </rPh>
    <rPh sb="7" eb="8">
      <t>ミ</t>
    </rPh>
    <rPh sb="8" eb="10">
      <t>コウヒョウ</t>
    </rPh>
    <rPh sb="10" eb="12">
      <t>ゲンザン</t>
    </rPh>
    <phoneticPr fontId="10"/>
  </si>
  <si>
    <t>支援プログラム未公表減算</t>
    <rPh sb="0" eb="2">
      <t>シエン</t>
    </rPh>
    <rPh sb="7" eb="10">
      <t>ミコウヒョウ</t>
    </rPh>
    <rPh sb="10" eb="12">
      <t>ゲンサン</t>
    </rPh>
    <phoneticPr fontId="16"/>
  </si>
  <si>
    <t>１．なし　　２．あり</t>
    <phoneticPr fontId="16"/>
  </si>
  <si>
    <t>業務継続計画未策定</t>
    <rPh sb="0" eb="2">
      <t>ギョウム</t>
    </rPh>
    <rPh sb="2" eb="4">
      <t>ケイゾク</t>
    </rPh>
    <rPh sb="4" eb="6">
      <t>ケイカク</t>
    </rPh>
    <rPh sb="6" eb="7">
      <t>ミ</t>
    </rPh>
    <rPh sb="7" eb="9">
      <t>サクテイ</t>
    </rPh>
    <phoneticPr fontId="16"/>
  </si>
  <si>
    <t>情報公表未報告</t>
    <phoneticPr fontId="16"/>
  </si>
  <si>
    <t>児童指導員等加配体制</t>
    <rPh sb="0" eb="2">
      <t>ジドウ</t>
    </rPh>
    <rPh sb="2" eb="5">
      <t>シドウイン</t>
    </rPh>
    <rPh sb="5" eb="6">
      <t>トウ</t>
    </rPh>
    <rPh sb="6" eb="8">
      <t>カハイ</t>
    </rPh>
    <rPh sb="8" eb="10">
      <t>タイセイ</t>
    </rPh>
    <phoneticPr fontId="10"/>
  </si>
  <si>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10"/>
  </si>
  <si>
    <t>看護職員加配体制（重度）</t>
    <rPh sb="0" eb="2">
      <t>カンゴ</t>
    </rPh>
    <rPh sb="2" eb="4">
      <t>ショクイン</t>
    </rPh>
    <rPh sb="4" eb="5">
      <t>クワ</t>
    </rPh>
    <rPh sb="6" eb="8">
      <t>タイセイ</t>
    </rPh>
    <rPh sb="9" eb="11">
      <t>ジュウド</t>
    </rPh>
    <phoneticPr fontId="10"/>
  </si>
  <si>
    <t>１．なし　　２．Ⅰ　　３．Ⅱ</t>
    <phoneticPr fontId="10"/>
  </si>
  <si>
    <t>福祉専門職員配置等</t>
    <rPh sb="0" eb="2">
      <t>フクシ</t>
    </rPh>
    <rPh sb="2" eb="4">
      <t>センモン</t>
    </rPh>
    <rPh sb="4" eb="6">
      <t>ショクイン</t>
    </rPh>
    <rPh sb="6" eb="8">
      <t>ハイチ</t>
    </rPh>
    <rPh sb="8" eb="9">
      <t>トウ</t>
    </rPh>
    <phoneticPr fontId="10"/>
  </si>
  <si>
    <t>栄養士配置体制（※3）</t>
    <rPh sb="0" eb="3">
      <t>エイヨウシ</t>
    </rPh>
    <rPh sb="3" eb="5">
      <t>ハイチ</t>
    </rPh>
    <rPh sb="5" eb="7">
      <t>タイセイ</t>
    </rPh>
    <phoneticPr fontId="10"/>
  </si>
  <si>
    <t>１．なし　　　　　　２．その他栄養士
３．常勤栄養士　　　４．常勤管理栄養士</t>
    <phoneticPr fontId="10"/>
  </si>
  <si>
    <t>食事提供加算区分</t>
    <rPh sb="0" eb="2">
      <t>ショクジ</t>
    </rPh>
    <rPh sb="2" eb="4">
      <t>テイキョウ</t>
    </rPh>
    <rPh sb="4" eb="6">
      <t>カサン</t>
    </rPh>
    <rPh sb="6" eb="8">
      <t>クブン</t>
    </rPh>
    <phoneticPr fontId="10"/>
  </si>
  <si>
    <t>強度行動障害加算体制</t>
    <rPh sb="0" eb="2">
      <t>キョウド</t>
    </rPh>
    <rPh sb="2" eb="4">
      <t>コウドウ</t>
    </rPh>
    <rPh sb="4" eb="6">
      <t>ショウガイ</t>
    </rPh>
    <rPh sb="6" eb="8">
      <t>カサン</t>
    </rPh>
    <rPh sb="8" eb="10">
      <t>タイセイ</t>
    </rPh>
    <phoneticPr fontId="10"/>
  </si>
  <si>
    <t>送迎体制（医ケア）</t>
    <rPh sb="0" eb="2">
      <t>ソウゲイ</t>
    </rPh>
    <rPh sb="2" eb="4">
      <t>タイセイ</t>
    </rPh>
    <rPh sb="5" eb="6">
      <t>イ</t>
    </rPh>
    <phoneticPr fontId="10"/>
  </si>
  <si>
    <t>専門的支援加算体制</t>
    <rPh sb="7" eb="9">
      <t>タイセイ</t>
    </rPh>
    <phoneticPr fontId="16"/>
  </si>
  <si>
    <t>中核機能強化加算対象</t>
    <rPh sb="0" eb="2">
      <t>チュウカク</t>
    </rPh>
    <rPh sb="2" eb="4">
      <t>キノウ</t>
    </rPh>
    <rPh sb="4" eb="6">
      <t>キョウカ</t>
    </rPh>
    <rPh sb="6" eb="8">
      <t>カサン</t>
    </rPh>
    <rPh sb="8" eb="10">
      <t>タイショウ</t>
    </rPh>
    <phoneticPr fontId="16"/>
  </si>
  <si>
    <t>１．なし　　２．Ⅰ　　３．Ⅱ　　４．Ⅲ</t>
    <phoneticPr fontId="16"/>
  </si>
  <si>
    <t>中核機能強化事業所加算対象</t>
    <rPh sb="0" eb="2">
      <t>チュウカク</t>
    </rPh>
    <rPh sb="2" eb="4">
      <t>キノウ</t>
    </rPh>
    <rPh sb="4" eb="6">
      <t>キョウカ</t>
    </rPh>
    <rPh sb="6" eb="9">
      <t>ジギョウショ</t>
    </rPh>
    <rPh sb="9" eb="11">
      <t>カサン</t>
    </rPh>
    <rPh sb="11" eb="13">
      <t>タイショウ</t>
    </rPh>
    <phoneticPr fontId="16"/>
  </si>
  <si>
    <t>視覚・聴覚等支援体制</t>
    <rPh sb="0" eb="2">
      <t>シカク</t>
    </rPh>
    <rPh sb="3" eb="5">
      <t>チョウカク</t>
    </rPh>
    <rPh sb="5" eb="6">
      <t>トウ</t>
    </rPh>
    <rPh sb="6" eb="8">
      <t>シエン</t>
    </rPh>
    <rPh sb="8" eb="10">
      <t>タイセイ</t>
    </rPh>
    <phoneticPr fontId="16"/>
  </si>
  <si>
    <t>人工内耳装用児支援体制</t>
    <rPh sb="0" eb="4">
      <t>ジンコウナイジ</t>
    </rPh>
    <rPh sb="4" eb="7">
      <t>ソウヨウジ</t>
    </rPh>
    <rPh sb="7" eb="11">
      <t>シエンタイセイ</t>
    </rPh>
    <phoneticPr fontId="16"/>
  </si>
  <si>
    <t>１．なし　　２．Ⅰ　　３．Ⅱ</t>
    <phoneticPr fontId="16"/>
  </si>
  <si>
    <t>入浴支援体制</t>
    <rPh sb="0" eb="2">
      <t>ニュウヨク</t>
    </rPh>
    <rPh sb="2" eb="4">
      <t>シエン</t>
    </rPh>
    <rPh sb="4" eb="6">
      <t>タイセイ</t>
    </rPh>
    <phoneticPr fontId="16"/>
  </si>
  <si>
    <t>指定管理者制度適用区分</t>
    <rPh sb="9" eb="11">
      <t>クブン</t>
    </rPh>
    <phoneticPr fontId="10"/>
  </si>
  <si>
    <t>１．非該当　　２．該当</t>
    <rPh sb="2" eb="5">
      <t>ヒガイトウ</t>
    </rPh>
    <rPh sb="9" eb="11">
      <t>ガイトウ</t>
    </rPh>
    <phoneticPr fontId="10"/>
  </si>
  <si>
    <t>共生型サービス対象区分</t>
    <phoneticPr fontId="10"/>
  </si>
  <si>
    <t>共生型サービス体制強化（※4）</t>
    <rPh sb="0" eb="3">
      <t>キョウセイガタ</t>
    </rPh>
    <rPh sb="7" eb="9">
      <t>タイセイ</t>
    </rPh>
    <rPh sb="9" eb="11">
      <t>キョウカ</t>
    </rPh>
    <phoneticPr fontId="10"/>
  </si>
  <si>
    <t>１．非該当　　２．Ⅰ　　３．Ⅱ　　４．Ⅲ</t>
    <rPh sb="2" eb="5">
      <t>ヒガイトウ</t>
    </rPh>
    <phoneticPr fontId="10"/>
  </si>
  <si>
    <t>共生型サービス体制強化（医療的ケア）（※4）</t>
    <rPh sb="0" eb="3">
      <t>キョウセイガタ</t>
    </rPh>
    <rPh sb="7" eb="9">
      <t>タイセイ</t>
    </rPh>
    <rPh sb="9" eb="11">
      <t>キョウカ</t>
    </rPh>
    <rPh sb="12" eb="15">
      <t>イリョウテキ</t>
    </rPh>
    <phoneticPr fontId="10"/>
  </si>
  <si>
    <t>地域生活支援拠点等</t>
    <phoneticPr fontId="10"/>
  </si>
  <si>
    <t>１．非該当　　２．該当</t>
    <phoneticPr fontId="10"/>
  </si>
  <si>
    <t>経過措置対象区分</t>
    <rPh sb="0" eb="2">
      <t>ケイカ</t>
    </rPh>
    <rPh sb="2" eb="4">
      <t>ソチ</t>
    </rPh>
    <rPh sb="4" eb="6">
      <t>タイショウ</t>
    </rPh>
    <rPh sb="6" eb="8">
      <t>クブン</t>
    </rPh>
    <phoneticPr fontId="10"/>
  </si>
  <si>
    <t>旧医療型
児童発達支援</t>
    <rPh sb="0" eb="1">
      <t>キュウ</t>
    </rPh>
    <rPh sb="1" eb="3">
      <t>イリョウ</t>
    </rPh>
    <rPh sb="3" eb="4">
      <t>ガタ</t>
    </rPh>
    <rPh sb="5" eb="7">
      <t>ジドウ</t>
    </rPh>
    <rPh sb="7" eb="9">
      <t>ハッタツ</t>
    </rPh>
    <rPh sb="9" eb="11">
      <t>シエン</t>
    </rPh>
    <phoneticPr fontId="10"/>
  </si>
  <si>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10"/>
  </si>
  <si>
    <t>保育職員加配</t>
    <rPh sb="0" eb="2">
      <t>ホイク</t>
    </rPh>
    <rPh sb="2" eb="4">
      <t>ショクイン</t>
    </rPh>
    <rPh sb="4" eb="6">
      <t>カハイ</t>
    </rPh>
    <phoneticPr fontId="10"/>
  </si>
  <si>
    <t>１．なし　　３．Ⅰ　　４．Ⅱ</t>
    <phoneticPr fontId="10"/>
  </si>
  <si>
    <t>放課後等デイサービス</t>
    <rPh sb="0" eb="4">
      <t>ホウカゴトウ</t>
    </rPh>
    <phoneticPr fontId="16"/>
  </si>
  <si>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</si>
  <si>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10"/>
  </si>
  <si>
    <t>支援プログラム未公表減算</t>
    <rPh sb="0" eb="2">
      <t>シエン</t>
    </rPh>
    <rPh sb="7" eb="10">
      <t>ミコウヒョウ</t>
    </rPh>
    <rPh sb="10" eb="12">
      <t>ゲンザン</t>
    </rPh>
    <phoneticPr fontId="16"/>
  </si>
  <si>
    <t>情報公表未報告</t>
  </si>
  <si>
    <t>１．なし　３．Ⅰ　４．Ⅱ</t>
    <phoneticPr fontId="10"/>
  </si>
  <si>
    <t>個別サポート体制（Ⅰ）</t>
    <rPh sb="0" eb="2">
      <t>コベツ</t>
    </rPh>
    <rPh sb="6" eb="8">
      <t>タイセイ</t>
    </rPh>
    <phoneticPr fontId="16"/>
  </si>
  <si>
    <t>保育所等訪問支援</t>
    <rPh sb="0" eb="2">
      <t>ホイク</t>
    </rPh>
    <rPh sb="2" eb="3">
      <t>ショ</t>
    </rPh>
    <rPh sb="3" eb="4">
      <t>トウ</t>
    </rPh>
    <rPh sb="4" eb="6">
      <t>ホウモン</t>
    </rPh>
    <rPh sb="6" eb="8">
      <t>シエン</t>
    </rPh>
    <phoneticPr fontId="10"/>
  </si>
  <si>
    <t>訪問支援員特別体制</t>
    <rPh sb="7" eb="9">
      <t>タイセイ</t>
    </rPh>
    <phoneticPr fontId="10"/>
  </si>
  <si>
    <t>自己評価結果等未公表減算</t>
    <rPh sb="0" eb="2">
      <t>ジコ</t>
    </rPh>
    <rPh sb="2" eb="4">
      <t>ヒョウカ</t>
    </rPh>
    <rPh sb="4" eb="6">
      <t>ケッカ</t>
    </rPh>
    <rPh sb="6" eb="7">
      <t>トウ</t>
    </rPh>
    <rPh sb="7" eb="10">
      <t>ミコウヒョウ</t>
    </rPh>
    <rPh sb="10" eb="12">
      <t>ゲンザン</t>
    </rPh>
    <phoneticPr fontId="10"/>
  </si>
  <si>
    <t>多職種連携支援体制</t>
    <rPh sb="0" eb="1">
      <t>タ</t>
    </rPh>
    <rPh sb="1" eb="3">
      <t>ショクシュ</t>
    </rPh>
    <rPh sb="3" eb="5">
      <t>レンケイ</t>
    </rPh>
    <rPh sb="5" eb="7">
      <t>シエン</t>
    </rPh>
    <rPh sb="7" eb="9">
      <t>タイセイ</t>
    </rPh>
    <phoneticPr fontId="16"/>
  </si>
  <si>
    <t>居宅訪問型
児童発達支援</t>
    <rPh sb="0" eb="2">
      <t>キョタク</t>
    </rPh>
    <rPh sb="2" eb="4">
      <t>ホウモン</t>
    </rPh>
    <rPh sb="4" eb="5">
      <t>ガタ</t>
    </rPh>
    <rPh sb="6" eb="8">
      <t>ジドウ</t>
    </rPh>
    <rPh sb="8" eb="10">
      <t>ハッタツ</t>
    </rPh>
    <rPh sb="10" eb="12">
      <t>シエン</t>
    </rPh>
    <phoneticPr fontId="10"/>
  </si>
  <si>
    <t>多職種連携支援体制</t>
    <rPh sb="5" eb="7">
      <t>シエン</t>
    </rPh>
    <phoneticPr fontId="16"/>
  </si>
  <si>
    <t>障害児入所給付費</t>
    <rPh sb="0" eb="3">
      <t>ショウガイジ</t>
    </rPh>
    <rPh sb="3" eb="5">
      <t>ニュウショ</t>
    </rPh>
    <rPh sb="5" eb="7">
      <t>キュウフ</t>
    </rPh>
    <rPh sb="7" eb="8">
      <t>ヒ</t>
    </rPh>
    <phoneticPr fontId="10"/>
  </si>
  <si>
    <t>福祉型障害児
入所施設</t>
    <rPh sb="0" eb="3">
      <t>フクシガタ</t>
    </rPh>
    <rPh sb="3" eb="6">
      <t>ショウガイジ</t>
    </rPh>
    <rPh sb="7" eb="9">
      <t>ニュウショ</t>
    </rPh>
    <rPh sb="9" eb="11">
      <t>シセツ</t>
    </rPh>
    <phoneticPr fontId="10"/>
  </si>
  <si>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10"/>
  </si>
  <si>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10"/>
  </si>
  <si>
    <t>重度障害児入所棟設置（知的・自閉）（※5）</t>
    <rPh sb="11" eb="13">
      <t>チテキ</t>
    </rPh>
    <rPh sb="14" eb="16">
      <t>ジヘイ</t>
    </rPh>
    <phoneticPr fontId="10"/>
  </si>
  <si>
    <t>重度肢体不自由児入所棟設置（※5）</t>
    <phoneticPr fontId="10"/>
  </si>
  <si>
    <t>重度障害児支援（強度行動障害）</t>
    <rPh sb="0" eb="2">
      <t>ジュウド</t>
    </rPh>
    <rPh sb="2" eb="5">
      <t>ショウガイジ</t>
    </rPh>
    <rPh sb="5" eb="7">
      <t>シエン</t>
    </rPh>
    <rPh sb="8" eb="10">
      <t>キョウド</t>
    </rPh>
    <rPh sb="10" eb="12">
      <t>コウドウ</t>
    </rPh>
    <rPh sb="12" eb="14">
      <t>ショウガイ</t>
    </rPh>
    <phoneticPr fontId="10"/>
  </si>
  <si>
    <t>心理担当職員配置体制（※6）</t>
    <rPh sb="0" eb="2">
      <t>シンリ</t>
    </rPh>
    <rPh sb="2" eb="4">
      <t>タントウ</t>
    </rPh>
    <rPh sb="4" eb="6">
      <t>ショクイン</t>
    </rPh>
    <rPh sb="6" eb="8">
      <t>ハイチ</t>
    </rPh>
    <rPh sb="8" eb="10">
      <t>タイセイ</t>
    </rPh>
    <phoneticPr fontId="10"/>
  </si>
  <si>
    <t>看護職員配置体制</t>
    <rPh sb="2" eb="4">
      <t>ショクイン</t>
    </rPh>
    <phoneticPr fontId="10"/>
  </si>
  <si>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10"/>
  </si>
  <si>
    <t>自活訓練体制（Ⅰ）</t>
    <rPh sb="0" eb="2">
      <t>ジカツ</t>
    </rPh>
    <rPh sb="2" eb="4">
      <t>クンレン</t>
    </rPh>
    <rPh sb="4" eb="6">
      <t>タイセイ</t>
    </rPh>
    <phoneticPr fontId="10"/>
  </si>
  <si>
    <t>自活訓練体制（Ⅱ）</t>
    <rPh sb="0" eb="2">
      <t>ジカツ</t>
    </rPh>
    <rPh sb="2" eb="4">
      <t>クンレン</t>
    </rPh>
    <rPh sb="4" eb="6">
      <t>タイセイ</t>
    </rPh>
    <phoneticPr fontId="10"/>
  </si>
  <si>
    <t>小規模グループケア体制</t>
    <rPh sb="0" eb="3">
      <t>ショウキボ</t>
    </rPh>
    <rPh sb="9" eb="11">
      <t>タイセイ</t>
    </rPh>
    <phoneticPr fontId="10"/>
  </si>
  <si>
    <t>１．なし　　４．Ⅰ　　５．Ⅱ　　６．Ⅱ（9～10人）　　７．Ⅰ・Ⅱ
８．Ⅰ・Ⅱ（9～10人）　　９．Ⅱ・Ⅱ（9～10人）　　１０．Ⅰ・Ⅱ・Ⅱ（9～10人）</t>
    <rPh sb="24" eb="25">
      <t>ニン</t>
    </rPh>
    <phoneticPr fontId="10"/>
  </si>
  <si>
    <t>小規模グループケア体制（サテライト型）</t>
    <rPh sb="17" eb="18">
      <t>ガタ</t>
    </rPh>
    <phoneticPr fontId="16"/>
  </si>
  <si>
    <t>ソーシャルワーカー配置体制</t>
    <rPh sb="9" eb="11">
      <t>ハイチ</t>
    </rPh>
    <rPh sb="11" eb="13">
      <t>タイセイ</t>
    </rPh>
    <phoneticPr fontId="16"/>
  </si>
  <si>
    <t>要支援児童加算（Ⅱ）体制</t>
    <rPh sb="0" eb="3">
      <t>ヨウシエン</t>
    </rPh>
    <rPh sb="3" eb="5">
      <t>ジドウ</t>
    </rPh>
    <rPh sb="5" eb="7">
      <t>カサン</t>
    </rPh>
    <rPh sb="10" eb="12">
      <t>タイセイ</t>
    </rPh>
    <phoneticPr fontId="10"/>
  </si>
  <si>
    <t>障害者支援施設等感染対策向上体制</t>
    <phoneticPr fontId="16"/>
  </si>
  <si>
    <t>１．なし　　２．Ⅰ　　３．Ⅱ　　４．Ⅰ・Ⅱ</t>
    <phoneticPr fontId="16"/>
  </si>
  <si>
    <t>医療型障害児
入所施設</t>
    <rPh sb="0" eb="2">
      <t>イリョウ</t>
    </rPh>
    <rPh sb="2" eb="3">
      <t>ガタ</t>
    </rPh>
    <rPh sb="3" eb="6">
      <t>ショウガイジ</t>
    </rPh>
    <rPh sb="7" eb="9">
      <t>ニュウショ</t>
    </rPh>
    <rPh sb="9" eb="11">
      <t>シセツ</t>
    </rPh>
    <phoneticPr fontId="10"/>
  </si>
  <si>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10"/>
  </si>
  <si>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10"/>
  </si>
  <si>
    <t>重度肢体不自由児入所棟設置（※5）</t>
    <rPh sb="0" eb="2">
      <t>ジュウド</t>
    </rPh>
    <rPh sb="2" eb="4">
      <t>シタイ</t>
    </rPh>
    <rPh sb="4" eb="7">
      <t>フジユウ</t>
    </rPh>
    <rPh sb="7" eb="8">
      <t>ジ</t>
    </rPh>
    <rPh sb="8" eb="10">
      <t>ニュウショ</t>
    </rPh>
    <rPh sb="10" eb="11">
      <t>トウ</t>
    </rPh>
    <rPh sb="11" eb="13">
      <t>セッチ</t>
    </rPh>
    <phoneticPr fontId="10"/>
  </si>
  <si>
    <t>重度障害児支援(強度行動障害)</t>
  </si>
  <si>
    <t>１．なし　　４．Ⅰ　　５．Ⅱ　　６．Ⅱ（9～10人）　　７．Ⅰ・Ⅱ
８．Ⅰ・Ⅱ（9～10人）　　９．Ⅱ・Ⅱ（9～10人）　　１０．Ⅰ・Ⅱ・Ⅱ（9～10人）</t>
    <phoneticPr fontId="10"/>
  </si>
  <si>
    <t>ソーシャルワーカー配置体制</t>
    <phoneticPr fontId="16"/>
  </si>
  <si>
    <t>障害児相談支援</t>
    <rPh sb="0" eb="3">
      <t>ショウガイジ</t>
    </rPh>
    <rPh sb="3" eb="5">
      <t>ソウダン</t>
    </rPh>
    <rPh sb="5" eb="7">
      <t>シエン</t>
    </rPh>
    <phoneticPr fontId="10"/>
  </si>
  <si>
    <t>１．なし　２．Ⅱ　４．Ⅰ　５．Ⅲ　６．Ⅳ</t>
    <phoneticPr fontId="10"/>
  </si>
  <si>
    <t>精神障害者支援体制</t>
    <phoneticPr fontId="10"/>
  </si>
  <si>
    <t>主任相談支援専門員配置</t>
    <phoneticPr fontId="10"/>
  </si>
  <si>
    <t>ピアサポート体制</t>
    <phoneticPr fontId="16"/>
  </si>
  <si>
    <t>　１．なし　　２．あり</t>
    <phoneticPr fontId="16"/>
  </si>
  <si>
    <t>地域体制強化共同支援加算対象（※7）</t>
    <phoneticPr fontId="16"/>
  </si>
  <si>
    <t>地域生活支援拠点等機能強化体制</t>
    <phoneticPr fontId="16"/>
  </si>
  <si>
    <t>高次脳機能障害支援体制</t>
    <phoneticPr fontId="16"/>
  </si>
  <si>
    <t>　１．なし　　２．Ⅱ　　３．Ⅰ</t>
    <phoneticPr fontId="16"/>
  </si>
  <si>
    <t>「定員規模」欄には、定員数を記入すること。            　　　　</t>
    <rPh sb="1" eb="3">
      <t>テイイン</t>
    </rPh>
    <rPh sb="3" eb="5">
      <t>キボ</t>
    </rPh>
    <rPh sb="6" eb="7">
      <t>ラン</t>
    </rPh>
    <rPh sb="10" eb="12">
      <t>テイイン</t>
    </rPh>
    <rPh sb="12" eb="13">
      <t>カズ</t>
    </rPh>
    <rPh sb="14" eb="16">
      <t>キニュウ</t>
    </rPh>
    <phoneticPr fontId="10"/>
  </si>
  <si>
    <t>「開所時間減算区分」欄は、開所時間減算が「２．あり」の場合に設定する。          　　　　</t>
    <phoneticPr fontId="10"/>
  </si>
  <si>
    <t>※３</t>
    <phoneticPr fontId="10"/>
  </si>
  <si>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10"/>
  </si>
  <si>
    <t>「共生型サービス対象区分」欄が「２．該当」の場合に設定する。</t>
    <phoneticPr fontId="10"/>
  </si>
  <si>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10"/>
  </si>
  <si>
    <t>「心理担当職員配置体制」欄の「３．Ⅱ」は、配置した心理指導担当職員が公認心理師の資格を有している場合に設定する。</t>
    <phoneticPr fontId="10"/>
  </si>
  <si>
    <t>（別紙２－１）</t>
  </si>
  <si>
    <t>　　年 　　月 　　日</t>
    <phoneticPr fontId="10"/>
  </si>
  <si>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10"/>
  </si>
  <si>
    <t>事 業 所 名</t>
    <rPh sb="0" eb="1">
      <t>コト</t>
    </rPh>
    <rPh sb="2" eb="3">
      <t>ギョウ</t>
    </rPh>
    <rPh sb="4" eb="5">
      <t>ショ</t>
    </rPh>
    <rPh sb="6" eb="7">
      <t>メイ</t>
    </rPh>
    <phoneticPr fontId="10"/>
  </si>
  <si>
    <t>異動等区分</t>
    <rPh sb="2" eb="3">
      <t>ナド</t>
    </rPh>
    <phoneticPr fontId="10"/>
  </si>
  <si>
    <t>　１　新規　　　　　２　変更　　　　　３　終了</t>
    <phoneticPr fontId="10"/>
  </si>
  <si>
    <t>届 出 項 目</t>
    <phoneticPr fontId="10"/>
  </si>
  <si>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10"/>
  </si>
  <si>
    <t>　〔　体　制　要　件　〕</t>
    <rPh sb="3" eb="4">
      <t>カラダ</t>
    </rPh>
    <rPh sb="5" eb="6">
      <t>セイ</t>
    </rPh>
    <rPh sb="7" eb="8">
      <t>ヨウ</t>
    </rPh>
    <rPh sb="9" eb="10">
      <t>ケン</t>
    </rPh>
    <phoneticPr fontId="10"/>
  </si>
  <si>
    <r>
      <t xml:space="preserve"> 有 </t>
    </r>
    <r>
      <rPr>
        <b/>
        <sz val="14"/>
        <rFont val="HGSｺﾞｼｯｸM"/>
        <family val="3"/>
        <charset val="128"/>
      </rPr>
      <t>・</t>
    </r>
    <r>
      <rPr>
        <b/>
        <sz val="11"/>
        <rFont val="HGSｺﾞｼｯｸM"/>
        <family val="3"/>
        <charset val="128"/>
      </rPr>
      <t xml:space="preserve"> 無</t>
    </r>
    <phoneticPr fontId="10"/>
  </si>
  <si>
    <t>①－ア</t>
    <phoneticPr fontId="10"/>
  </si>
  <si>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10"/>
  </si>
  <si>
    <t>□</t>
  </si>
  <si>
    <t>・</t>
    <phoneticPr fontId="10"/>
  </si>
  <si>
    <t>①－イ</t>
    <phoneticPr fontId="10"/>
  </si>
  <si>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10"/>
  </si>
  <si>
    <t>②　</t>
    <phoneticPr fontId="10"/>
  </si>
  <si>
    <t>　居宅介護従業者の技術指導等を目的とした会議を定期的に開催している。</t>
    <phoneticPr fontId="16"/>
  </si>
  <si>
    <t>③</t>
    <phoneticPr fontId="10"/>
  </si>
  <si>
    <t>　サービス提供責任者と居宅介護従業者との間の情報伝達及び報告体制を整備している。</t>
    <rPh sb="11" eb="13">
      <t>キョタク</t>
    </rPh>
    <rPh sb="13" eb="15">
      <t>カイゴ</t>
    </rPh>
    <rPh sb="15" eb="18">
      <t>ジュウギョウシャ</t>
    </rPh>
    <phoneticPr fontId="10"/>
  </si>
  <si>
    <t>④　</t>
    <phoneticPr fontId="10"/>
  </si>
  <si>
    <t>　居宅介護従業者に対する健康診断の定期的な実施体制を整備している。</t>
    <phoneticPr fontId="10"/>
  </si>
  <si>
    <t>⑤　</t>
    <phoneticPr fontId="10"/>
  </si>
  <si>
    <t>　緊急時等における対応方法を利用者に明示している。</t>
    <phoneticPr fontId="10"/>
  </si>
  <si>
    <t>⑥　</t>
    <phoneticPr fontId="10"/>
  </si>
  <si>
    <t>　新規に採用したすべての居宅介護従業者に対し、熟練した居宅介護従業者の同行による研修を実施している。</t>
    <phoneticPr fontId="10"/>
  </si>
  <si>
    <t>　〔　人　材　要　件　〕　</t>
    <rPh sb="3" eb="4">
      <t>ジン</t>
    </rPh>
    <rPh sb="5" eb="6">
      <t>ザイ</t>
    </rPh>
    <rPh sb="7" eb="8">
      <t>ヨウ</t>
    </rPh>
    <rPh sb="9" eb="10">
      <t>ケン</t>
    </rPh>
    <phoneticPr fontId="10"/>
  </si>
  <si>
    <t>①　居宅介護従業者に関する要件について</t>
    <rPh sb="2" eb="4">
      <t>キョタク</t>
    </rPh>
    <rPh sb="4" eb="6">
      <t>カイゴ</t>
    </rPh>
    <rPh sb="6" eb="9">
      <t>ジュウギョウシャ</t>
    </rPh>
    <rPh sb="10" eb="11">
      <t>カン</t>
    </rPh>
    <rPh sb="13" eb="15">
      <t>ヨウケン</t>
    </rPh>
    <phoneticPr fontId="10"/>
  </si>
  <si>
    <t>　　下表の(1)については必ず記載すること。(2)・(3)・(4)についてはいずれかを記載することで可。</t>
    <rPh sb="2" eb="4">
      <t>カヒョウ</t>
    </rPh>
    <rPh sb="13" eb="14">
      <t>カナラ</t>
    </rPh>
    <rPh sb="15" eb="17">
      <t>キサイ</t>
    </rPh>
    <rPh sb="42" eb="44">
      <t>キサイ</t>
    </rPh>
    <rPh sb="49" eb="50">
      <t>カ</t>
    </rPh>
    <phoneticPr fontId="10"/>
  </si>
  <si>
    <t>常勤換算
職員数</t>
    <rPh sb="0" eb="2">
      <t>ジョウキン</t>
    </rPh>
    <rPh sb="2" eb="4">
      <t>カンサン</t>
    </rPh>
    <rPh sb="5" eb="7">
      <t>ショクイン</t>
    </rPh>
    <rPh sb="7" eb="8">
      <t>スウ</t>
    </rPh>
    <phoneticPr fontId="10"/>
  </si>
  <si>
    <t>サービス
提供時間</t>
    <rPh sb="5" eb="7">
      <t>テイキョウ</t>
    </rPh>
    <rPh sb="7" eb="9">
      <t>ジカン</t>
    </rPh>
    <phoneticPr fontId="10"/>
  </si>
  <si>
    <t>(1)</t>
    <phoneticPr fontId="10"/>
  </si>
  <si>
    <t>居宅介護従業者の総数</t>
    <rPh sb="0" eb="2">
      <t>キョタク</t>
    </rPh>
    <rPh sb="2" eb="4">
      <t>カイゴ</t>
    </rPh>
    <rPh sb="4" eb="7">
      <t>ジュウギョウシャ</t>
    </rPh>
    <rPh sb="8" eb="10">
      <t>ソウスウ</t>
    </rPh>
    <phoneticPr fontId="10"/>
  </si>
  <si>
    <t>人</t>
    <rPh sb="0" eb="1">
      <t>ニン</t>
    </rPh>
    <phoneticPr fontId="10"/>
  </si>
  <si>
    <t>時間</t>
    <rPh sb="0" eb="2">
      <t>ジカン</t>
    </rPh>
    <phoneticPr fontId="10"/>
  </si>
  <si>
    <t>(2)</t>
    <phoneticPr fontId="10"/>
  </si>
  <si>
    <t>(1)のうち介護福祉士の総数</t>
    <rPh sb="6" eb="8">
      <t>カイゴ</t>
    </rPh>
    <rPh sb="8" eb="11">
      <t>フクシシ</t>
    </rPh>
    <rPh sb="12" eb="14">
      <t>ソウスウ</t>
    </rPh>
    <phoneticPr fontId="10"/>
  </si>
  <si>
    <t>(1)に占める(2)の割合が30％以上</t>
    <rPh sb="4" eb="5">
      <t>シ</t>
    </rPh>
    <rPh sb="11" eb="13">
      <t>ワリアイ</t>
    </rPh>
    <rPh sb="17" eb="19">
      <t>イジョウ</t>
    </rPh>
    <phoneticPr fontId="10"/>
  </si>
  <si>
    <t>(3)</t>
    <phoneticPr fontId="10"/>
  </si>
  <si>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10"/>
  </si>
  <si>
    <t>(1)に占める(3)の割合が50％以上</t>
    <rPh sb="4" eb="5">
      <t>シ</t>
    </rPh>
    <rPh sb="11" eb="13">
      <t>ワリアイ</t>
    </rPh>
    <rPh sb="17" eb="19">
      <t>イジョウ</t>
    </rPh>
    <phoneticPr fontId="10"/>
  </si>
  <si>
    <t>(4)</t>
    <phoneticPr fontId="10"/>
  </si>
  <si>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10"/>
  </si>
  <si>
    <t>(1)に占める(4)の割合が40％以上</t>
    <rPh sb="4" eb="5">
      <t>シ</t>
    </rPh>
    <rPh sb="11" eb="13">
      <t>ワリアイ</t>
    </rPh>
    <rPh sb="17" eb="19">
      <t>イジョウ</t>
    </rPh>
    <phoneticPr fontId="10"/>
  </si>
  <si>
    <t>②　サービス提供責任者に関する要件について</t>
    <rPh sb="6" eb="8">
      <t>テイキョウ</t>
    </rPh>
    <rPh sb="8" eb="11">
      <t>セキニンシャ</t>
    </rPh>
    <rPh sb="12" eb="13">
      <t>カン</t>
    </rPh>
    <rPh sb="15" eb="17">
      <t>ヨウケン</t>
    </rPh>
    <phoneticPr fontId="10"/>
  </si>
  <si>
    <t xml:space="preserve">  ア</t>
    <phoneticPr fontId="10"/>
  </si>
  <si>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10"/>
  </si>
  <si>
    <t>　イ　</t>
    <phoneticPr fontId="10"/>
  </si>
  <si>
    <t>　１人を超えるサービス提供責任者を配置することとされている事業所は、常勤のサービス提供責任者の２名以上の配置していること。</t>
    <phoneticPr fontId="10"/>
  </si>
  <si>
    <t>　ウ　</t>
    <phoneticPr fontId="10"/>
  </si>
  <si>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10"/>
  </si>
  <si>
    <t>月延べサービス提供時間</t>
    <rPh sb="0" eb="1">
      <t>ツキ</t>
    </rPh>
    <rPh sb="1" eb="2">
      <t>ノ</t>
    </rPh>
    <rPh sb="7" eb="9">
      <t>テイキョウ</t>
    </rPh>
    <rPh sb="9" eb="11">
      <t>ジカン</t>
    </rPh>
    <phoneticPr fontId="10"/>
  </si>
  <si>
    <t>居宅介護従業者の数</t>
    <rPh sb="0" eb="2">
      <t>キョタク</t>
    </rPh>
    <rPh sb="2" eb="4">
      <t>カイゴ</t>
    </rPh>
    <rPh sb="4" eb="7">
      <t>ジュウギョウシャ</t>
    </rPh>
    <rPh sb="8" eb="9">
      <t>スウ</t>
    </rPh>
    <phoneticPr fontId="10"/>
  </si>
  <si>
    <t>職員数</t>
    <rPh sb="0" eb="3">
      <t>ショクインスウ</t>
    </rPh>
    <phoneticPr fontId="10"/>
  </si>
  <si>
    <t>常勤換算職員数</t>
    <rPh sb="0" eb="2">
      <t>ジョウキン</t>
    </rPh>
    <rPh sb="2" eb="4">
      <t>カンサン</t>
    </rPh>
    <rPh sb="4" eb="7">
      <t>ショクインスウ</t>
    </rPh>
    <phoneticPr fontId="10"/>
  </si>
  <si>
    <t>サービス提供責任者</t>
    <rPh sb="4" eb="6">
      <t>テイキョウ</t>
    </rPh>
    <rPh sb="6" eb="9">
      <t>セキニンシャ</t>
    </rPh>
    <phoneticPr fontId="10"/>
  </si>
  <si>
    <t>常勤</t>
    <rPh sb="0" eb="2">
      <t>ジョウキン</t>
    </rPh>
    <phoneticPr fontId="10"/>
  </si>
  <si>
    <t>非常勤</t>
    <rPh sb="0" eb="3">
      <t>ヒジョウキン</t>
    </rPh>
    <phoneticPr fontId="10"/>
  </si>
  <si>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</si>
  <si>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①　</t>
    <phoneticPr fontId="10"/>
  </si>
  <si>
    <t>　前年度又は前３月の期間における利用者の総数のうち、障害支援区分５以上である者、たんの吸引等を必要とする者、重症心身障害児及び医療的ケア児の占める割合が３０％以上</t>
    <phoneticPr fontId="10"/>
  </si>
  <si>
    <t>　前年度又は前３月の期間における利用者の総数のうち、障害支援区分４以上である者、たんの吸引等を必要とする者、重症心身障害児及び医療的ケア児が占める割合が５０％以上</t>
    <phoneticPr fontId="10"/>
  </si>
  <si>
    <t>備考</t>
    <phoneticPr fontId="10"/>
  </si>
  <si>
    <t>　「異動区分」、「届出項目」欄については、該当する番号に○を付してください。</t>
    <phoneticPr fontId="10"/>
  </si>
  <si>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10"/>
  </si>
  <si>
    <t>　それぞれの要件について根拠となる（要件を満たすことがわかる）書類も提出してください。</t>
    <phoneticPr fontId="10"/>
  </si>
  <si>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10"/>
  </si>
  <si>
    <t xml:space="preserve"> </t>
    <phoneticPr fontId="16"/>
  </si>
  <si>
    <t>（別紙２－２）</t>
    <rPh sb="1" eb="3">
      <t>ベッシ</t>
    </rPh>
    <phoneticPr fontId="16"/>
  </si>
  <si>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10"/>
  </si>
  <si>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10"/>
  </si>
  <si>
    <r>
      <t xml:space="preserve">有 </t>
    </r>
    <r>
      <rPr>
        <b/>
        <sz val="14"/>
        <rFont val="HGSｺﾞｼｯｸM"/>
        <family val="3"/>
        <charset val="128"/>
      </rPr>
      <t>・</t>
    </r>
    <r>
      <rPr>
        <b/>
        <sz val="11"/>
        <rFont val="HGSｺﾞｼｯｸM"/>
        <family val="3"/>
        <charset val="128"/>
      </rPr>
      <t xml:space="preserve"> 無</t>
    </r>
    <phoneticPr fontId="10"/>
  </si>
  <si>
    <t>①</t>
    <phoneticPr fontId="10"/>
  </si>
  <si>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10"/>
  </si>
  <si>
    <t>②</t>
    <phoneticPr fontId="10"/>
  </si>
  <si>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6"/>
  </si>
  <si>
    <t>　サービス提供責任者が重度訪問介護従業者に対して、毎月定期的に利用者に関する情報やサービス提供に当たっての留意事項を伝達している。（変更があった場合を含む。）</t>
    <phoneticPr fontId="16"/>
  </si>
  <si>
    <t>　重度訪問介護従業者に対する健康診断の定期的な実施体制を整備している。</t>
    <phoneticPr fontId="16"/>
  </si>
  <si>
    <t>　緊急時等における対応方法を利用者に明示している。</t>
    <phoneticPr fontId="16"/>
  </si>
  <si>
    <t>　新規に採用したすべての重度訪問介護従業者に対し、熟練した重度訪問介護従業者の同行による研修を実施している。</t>
    <phoneticPr fontId="16"/>
  </si>
  <si>
    <t>⑦　</t>
    <phoneticPr fontId="10"/>
  </si>
  <si>
    <t>　重度訪問介護従業者の常時派遣が可能となっており、現に深夜帯も含めてサービス提供している。</t>
    <rPh sb="11" eb="13">
      <t>ジョウジ</t>
    </rPh>
    <phoneticPr fontId="16"/>
  </si>
  <si>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10"/>
  </si>
  <si>
    <t>　　下表の(1)については必ず記載すること。(2)・(3)・(4)についてはいずれかを記載することで可。</t>
    <phoneticPr fontId="16"/>
  </si>
  <si>
    <t>重度訪問介護従業者の総数</t>
    <rPh sb="0" eb="2">
      <t>ジュウド</t>
    </rPh>
    <rPh sb="2" eb="4">
      <t>ホウモン</t>
    </rPh>
    <rPh sb="4" eb="6">
      <t>カイゴ</t>
    </rPh>
    <rPh sb="6" eb="9">
      <t>ジュウギョウシャ</t>
    </rPh>
    <rPh sb="10" eb="12">
      <t>ソウスウ</t>
    </rPh>
    <phoneticPr fontId="10"/>
  </si>
  <si>
    <t>(2)</t>
  </si>
  <si>
    <t>(1)のうち介護福祉士の総数</t>
    <rPh sb="5" eb="7">
      <t>カイゴ</t>
    </rPh>
    <rPh sb="7" eb="10">
      <t>フクシシ</t>
    </rPh>
    <rPh sb="11" eb="13">
      <t>ソウスウ</t>
    </rPh>
    <phoneticPr fontId="10"/>
  </si>
  <si>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</si>
  <si>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10"/>
  </si>
  <si>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10"/>
  </si>
  <si>
    <t>ア</t>
    <phoneticPr fontId="16"/>
  </si>
  <si>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6"/>
  </si>
  <si>
    <t>イ　</t>
    <phoneticPr fontId="16"/>
  </si>
  <si>
    <t>　一人を超えるサービス提供責任者の配置義務がある事業所については、常勤のサービス提供責任者の２名以上の配置していること。</t>
    <phoneticPr fontId="16"/>
  </si>
  <si>
    <t>重度訪問介護従業者の数</t>
    <rPh sb="0" eb="2">
      <t>ジュウド</t>
    </rPh>
    <rPh sb="2" eb="4">
      <t>ホウモン</t>
    </rPh>
    <rPh sb="4" eb="6">
      <t>カイゴ</t>
    </rPh>
    <rPh sb="6" eb="9">
      <t>ジュウギョウシャ</t>
    </rPh>
    <rPh sb="10" eb="11">
      <t>スウ</t>
    </rPh>
    <phoneticPr fontId="10"/>
  </si>
  <si>
    <t>サービス
提供責任者</t>
    <rPh sb="5" eb="6">
      <t>ツツミ</t>
    </rPh>
    <rPh sb="6" eb="7">
      <t>トモ</t>
    </rPh>
    <rPh sb="7" eb="10">
      <t>セキニンシャ</t>
    </rPh>
    <phoneticPr fontId="10"/>
  </si>
  <si>
    <t>(1)　総数</t>
    <rPh sb="4" eb="6">
      <t>ソウスウ</t>
    </rPh>
    <phoneticPr fontId="10"/>
  </si>
  <si>
    <t>(2)　常勤</t>
    <rPh sb="4" eb="6">
      <t>ジョウキン</t>
    </rPh>
    <phoneticPr fontId="10"/>
  </si>
  <si>
    <t>(3)　非常勤</t>
    <rPh sb="4" eb="7">
      <t>ヒジョウキン</t>
    </rPh>
    <phoneticPr fontId="10"/>
  </si>
  <si>
    <t>　前年度又は前３月の期間における利用者（障害児を除く）の総数のうち、障害支援区分５以上である者及びたんの吸引等を必要とする者が占める割合が50％以上</t>
    <phoneticPr fontId="16"/>
  </si>
  <si>
    <t>備考</t>
  </si>
  <si>
    <t>　「異動区分」、「届出項目」欄については、該当する番号に○を付してください。</t>
    <phoneticPr fontId="16"/>
  </si>
  <si>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6"/>
  </si>
  <si>
    <t>　それぞれの要件について根拠となる（要件を満たすことがわかる）書類も提出してください。</t>
    <phoneticPr fontId="16"/>
  </si>
  <si>
    <t>　</t>
    <phoneticPr fontId="16"/>
  </si>
  <si>
    <t>（別紙２－３）</t>
    <rPh sb="1" eb="3">
      <t>ベッシ</t>
    </rPh>
    <phoneticPr fontId="16"/>
  </si>
  <si>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10"/>
  </si>
  <si>
    <r>
      <t xml:space="preserve">有 </t>
    </r>
    <r>
      <rPr>
        <b/>
        <sz val="14"/>
        <color theme="1"/>
        <rFont val="HGSｺﾞｼｯｸM"/>
        <family val="3"/>
        <charset val="128"/>
      </rPr>
      <t>・</t>
    </r>
    <r>
      <rPr>
        <b/>
        <sz val="11"/>
        <color theme="1"/>
        <rFont val="HGSｺﾞｼｯｸM"/>
        <family val="3"/>
        <charset val="128"/>
      </rPr>
      <t xml:space="preserve"> 無</t>
    </r>
    <phoneticPr fontId="10"/>
  </si>
  <si>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10"/>
  </si>
  <si>
    <t>・</t>
  </si>
  <si>
    <t>　同行援護従業者の技術指導等を目的とした会議を定期的に開催している。</t>
    <rPh sb="1" eb="3">
      <t>ドウコウ</t>
    </rPh>
    <phoneticPr fontId="10"/>
  </si>
  <si>
    <t>　サービス提供責任者と同行援護従業者との間の情報伝達及び報告体制を整備している。</t>
    <rPh sb="11" eb="13">
      <t>ドウコウ</t>
    </rPh>
    <rPh sb="13" eb="15">
      <t>エンゴ</t>
    </rPh>
    <rPh sb="15" eb="18">
      <t>ジュウギョウシャ</t>
    </rPh>
    <phoneticPr fontId="10"/>
  </si>
  <si>
    <t>　同行援護従業者に対する健康診断の定期的な実施体制を整備している。</t>
    <rPh sb="1" eb="3">
      <t>ドウコウ</t>
    </rPh>
    <phoneticPr fontId="10"/>
  </si>
  <si>
    <t>　新規に採用したすべての同行援護介護従業者に対し、熟練した同行援護従業者の同行による研修を実施している。</t>
    <rPh sb="12" eb="14">
      <t>ドウコウ</t>
    </rPh>
    <rPh sb="29" eb="31">
      <t>ドウコウ</t>
    </rPh>
    <phoneticPr fontId="10"/>
  </si>
  <si>
    <t>①　同行援護従業者に関する要件について</t>
    <rPh sb="2" eb="4">
      <t>ドウコウ</t>
    </rPh>
    <rPh sb="4" eb="6">
      <t>エンゴ</t>
    </rPh>
    <rPh sb="6" eb="9">
      <t>ジュウギョウシャ</t>
    </rPh>
    <rPh sb="10" eb="11">
      <t>カン</t>
    </rPh>
    <rPh sb="13" eb="15">
      <t>ヨウケン</t>
    </rPh>
    <phoneticPr fontId="10"/>
  </si>
  <si>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10"/>
  </si>
  <si>
    <t>同行援護従業者の総数</t>
    <rPh sb="0" eb="2">
      <t>ドウコウ</t>
    </rPh>
    <rPh sb="2" eb="4">
      <t>エンゴ</t>
    </rPh>
    <rPh sb="4" eb="7">
      <t>ジュウギョウシャ</t>
    </rPh>
    <rPh sb="8" eb="10">
      <t>ソウスウ</t>
    </rPh>
    <phoneticPr fontId="10"/>
  </si>
  <si>
    <t>(４)</t>
    <phoneticPr fontId="10"/>
  </si>
  <si>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10"/>
  </si>
  <si>
    <t>(５)</t>
  </si>
  <si>
    <t>(1)のうち同行援護従業者養成研修及び国立リハビリテーションセンター学院視覚障害学科修了者等の総数</t>
    <phoneticPr fontId="16"/>
  </si>
  <si>
    <t>(1)に占める(5)の割合が30％以上</t>
    <rPh sb="4" eb="5">
      <t>シ</t>
    </rPh>
    <rPh sb="11" eb="13">
      <t>ワリアイ</t>
    </rPh>
    <rPh sb="17" eb="19">
      <t>イジョウ</t>
    </rPh>
    <phoneticPr fontId="10"/>
  </si>
  <si>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</si>
  <si>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10"/>
  </si>
  <si>
    <t>(1)に占める(6)の割合が20％以上</t>
    <phoneticPr fontId="16"/>
  </si>
  <si>
    <t xml:space="preserve">　ア　
   </t>
    <phoneticPr fontId="10"/>
  </si>
  <si>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10"/>
  </si>
  <si>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10"/>
  </si>
  <si>
    <t>同行援護従業者の数</t>
    <rPh sb="4" eb="7">
      <t>ジュウギョウシャ</t>
    </rPh>
    <rPh sb="8" eb="9">
      <t>スウ</t>
    </rPh>
    <phoneticPr fontId="10"/>
  </si>
  <si>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10"/>
  </si>
  <si>
    <t>　前年度又は前３月の期間における利用者（障害児を除く）の総数のうち、障害支援区分５以上である者及びたんの吸引等を必要とする者が占める割合が30％以上</t>
    <phoneticPr fontId="10"/>
  </si>
  <si>
    <t>　前年度又は前３月の期間における利用者（障害児を除く）の総数のうち、障害支援区分４以上である者及びたんの吸引等を必要とする者が占める割合が50％以上</t>
    <phoneticPr fontId="10"/>
  </si>
  <si>
    <t>　ここでいう常勤とは、「障害者の日常生活及び社会生活を総合的に支援するための法律に基づく指定障害福祉サービスの事業等の人員、
　　</t>
    <phoneticPr fontId="10"/>
  </si>
  <si>
    <t>設備及び運営に関する基準について」（平成１８年１２月６日厚生労働省社会・援護局障害保健福祉部長通知）第二の２の(3)に定義する</t>
  </si>
  <si>
    <t>「常勤」をいう。</t>
  </si>
  <si>
    <t>（別紙２－４）</t>
    <rPh sb="1" eb="3">
      <t>ベッシ</t>
    </rPh>
    <phoneticPr fontId="16"/>
  </si>
  <si>
    <t xml:space="preserve"> 　　年 　　月 　　日</t>
    <phoneticPr fontId="10"/>
  </si>
  <si>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10"/>
  </si>
  <si>
    <t>異動区分</t>
    <phoneticPr fontId="10"/>
  </si>
  <si>
    <t>　①　新規　　②　変更　　③　終了</t>
    <phoneticPr fontId="10"/>
  </si>
  <si>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10"/>
  </si>
  <si>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10"/>
  </si>
  <si>
    <t>　行動援護従業者の技術指導等を目的とした会議を定期的に開催している。</t>
    <phoneticPr fontId="16"/>
  </si>
  <si>
    <t>　サービス提供責任者と行動援護従業者との間の情報伝達及び報告体制を整備している。</t>
    <rPh sb="11" eb="15">
      <t>コウドウエンゴ</t>
    </rPh>
    <rPh sb="15" eb="18">
      <t>ジュウギョウシャ</t>
    </rPh>
    <phoneticPr fontId="10"/>
  </si>
  <si>
    <t>④</t>
    <phoneticPr fontId="10"/>
  </si>
  <si>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6"/>
  </si>
  <si>
    <t>⑤</t>
    <phoneticPr fontId="10"/>
  </si>
  <si>
    <t>　行動援護従業者に対する健康診断の定期的な実施体制を整備している。</t>
    <phoneticPr fontId="16"/>
  </si>
  <si>
    <t>⑥</t>
    <phoneticPr fontId="10"/>
  </si>
  <si>
    <t>⑦</t>
    <phoneticPr fontId="10"/>
  </si>
  <si>
    <t>　新規に採用したすべての行動援護介護従業者に対し、熟練した行動援護従業者の同行による研修を実施している。</t>
    <phoneticPr fontId="10"/>
  </si>
  <si>
    <t>①　行動援護従業者に関する要件について</t>
    <rPh sb="2" eb="6">
      <t>コウドウエンゴ</t>
    </rPh>
    <rPh sb="6" eb="9">
      <t>ジュウギョウシャ</t>
    </rPh>
    <rPh sb="10" eb="11">
      <t>カン</t>
    </rPh>
    <rPh sb="13" eb="15">
      <t>ヨウケン</t>
    </rPh>
    <phoneticPr fontId="10"/>
  </si>
  <si>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10"/>
  </si>
  <si>
    <t>行動援護従業者の総数</t>
    <rPh sb="0" eb="4">
      <t>コウドウエンゴ</t>
    </rPh>
    <rPh sb="4" eb="7">
      <t>ジュウギョウシャ</t>
    </rPh>
    <rPh sb="8" eb="10">
      <t>ソウスウ</t>
    </rPh>
    <phoneticPr fontId="10"/>
  </si>
  <si>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10"/>
  </si>
  <si>
    <t>(5)</t>
    <phoneticPr fontId="16"/>
  </si>
  <si>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10"/>
  </si>
  <si>
    <t>１人以上</t>
    <phoneticPr fontId="10"/>
  </si>
  <si>
    <t>　ア　</t>
    <phoneticPr fontId="10"/>
  </si>
  <si>
    <t>行動援護従業者の数</t>
    <rPh sb="0" eb="4">
      <t>コウドウエンゴ</t>
    </rPh>
    <rPh sb="4" eb="7">
      <t>ジュウギョウシャ</t>
    </rPh>
    <rPh sb="8" eb="9">
      <t>スウ</t>
    </rPh>
    <phoneticPr fontId="10"/>
  </si>
  <si>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10"/>
  </si>
  <si>
    <t>２　　　　
　　　　　</t>
    <phoneticPr fontId="10"/>
  </si>
  <si>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10"/>
  </si>
  <si>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10"/>
  </si>
  <si>
    <t>　　</t>
    <phoneticPr fontId="10"/>
  </si>
  <si>
    <t>（別紙３ー１）</t>
    <rPh sb="1" eb="3">
      <t>ベッシ</t>
    </rPh>
    <phoneticPr fontId="16"/>
  </si>
  <si>
    <t>　　年　　月　　日</t>
    <rPh sb="2" eb="3">
      <t>ネン</t>
    </rPh>
    <rPh sb="5" eb="6">
      <t>ガツ</t>
    </rPh>
    <rPh sb="8" eb="9">
      <t>ニチ</t>
    </rPh>
    <phoneticPr fontId="10"/>
  </si>
  <si>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6"/>
  </si>
  <si>
    <t>１　事業所・施設の名称</t>
    <rPh sb="2" eb="5">
      <t>ジギョウショ</t>
    </rPh>
    <rPh sb="6" eb="8">
      <t>シセツ</t>
    </rPh>
    <rPh sb="9" eb="11">
      <t>メイショウ</t>
    </rPh>
    <phoneticPr fontId="10"/>
  </si>
  <si>
    <t>２　異動区分</t>
    <rPh sb="2" eb="4">
      <t>イドウ</t>
    </rPh>
    <rPh sb="4" eb="6">
      <t>クブン</t>
    </rPh>
    <phoneticPr fontId="10"/>
  </si>
  <si>
    <t>　１　新規　　　　　　２　変更　　　　　　３　終了</t>
    <rPh sb="3" eb="5">
      <t>シンキ</t>
    </rPh>
    <rPh sb="13" eb="15">
      <t>ヘンコウ</t>
    </rPh>
    <rPh sb="23" eb="25">
      <t>シュウリョウ</t>
    </rPh>
    <phoneticPr fontId="10"/>
  </si>
  <si>
    <t>３　サービスの種類</t>
    <rPh sb="7" eb="9">
      <t>シュルイ</t>
    </rPh>
    <phoneticPr fontId="10"/>
  </si>
  <si>
    <t>４　届出項目</t>
    <rPh sb="2" eb="4">
      <t>トドケデ</t>
    </rPh>
    <rPh sb="4" eb="6">
      <t>コウモク</t>
    </rPh>
    <phoneticPr fontId="10"/>
  </si>
  <si>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10"/>
  </si>
  <si>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6"/>
  </si>
  <si>
    <t>５　社会福祉士等の状況</t>
    <rPh sb="2" eb="4">
      <t>シャカイ</t>
    </rPh>
    <rPh sb="4" eb="6">
      <t>フクシ</t>
    </rPh>
    <rPh sb="6" eb="7">
      <t>シ</t>
    </rPh>
    <rPh sb="7" eb="8">
      <t>トウ</t>
    </rPh>
    <rPh sb="9" eb="11">
      <t>ジョウキョウ</t>
    </rPh>
    <phoneticPr fontId="10"/>
  </si>
  <si>
    <t>有・無</t>
    <rPh sb="0" eb="1">
      <t>ア</t>
    </rPh>
    <rPh sb="2" eb="3">
      <t>ナ</t>
    </rPh>
    <phoneticPr fontId="10"/>
  </si>
  <si>
    <t>生活支援員等の総数
（常勤）</t>
    <rPh sb="0" eb="2">
      <t>セイカツ</t>
    </rPh>
    <rPh sb="2" eb="4">
      <t>シエン</t>
    </rPh>
    <rPh sb="4" eb="5">
      <t>イン</t>
    </rPh>
    <rPh sb="5" eb="6">
      <t>トウ</t>
    </rPh>
    <rPh sb="7" eb="9">
      <t>ソウスウ</t>
    </rPh>
    <rPh sb="11" eb="13">
      <t>ジョウキン</t>
    </rPh>
    <phoneticPr fontId="10"/>
  </si>
  <si>
    <t>①のうち社会福祉士等
の総数（常勤）</t>
    <rPh sb="4" eb="6">
      <t>シャカイ</t>
    </rPh>
    <rPh sb="6" eb="8">
      <t>フクシ</t>
    </rPh>
    <rPh sb="8" eb="9">
      <t>シ</t>
    </rPh>
    <rPh sb="9" eb="10">
      <t>トウ</t>
    </rPh>
    <rPh sb="12" eb="14">
      <t>ソウスウ</t>
    </rPh>
    <rPh sb="15" eb="17">
      <t>ジョウキン</t>
    </rPh>
    <phoneticPr fontId="10"/>
  </si>
  <si>
    <t>①に占める②の割合が
25％又は35％以上</t>
    <rPh sb="2" eb="3">
      <t>シ</t>
    </rPh>
    <rPh sb="7" eb="9">
      <t>ワリアイ</t>
    </rPh>
    <rPh sb="14" eb="15">
      <t>マタ</t>
    </rPh>
    <rPh sb="19" eb="21">
      <t>イジョウ</t>
    </rPh>
    <phoneticPr fontId="10"/>
  </si>
  <si>
    <t>６　常勤職員の状況</t>
    <rPh sb="2" eb="4">
      <t>ジョウキン</t>
    </rPh>
    <rPh sb="4" eb="6">
      <t>ショクイン</t>
    </rPh>
    <rPh sb="7" eb="9">
      <t>ジョウキョウ</t>
    </rPh>
    <phoneticPr fontId="10"/>
  </si>
  <si>
    <t>生活支援員等の総数
（常勤換算）</t>
    <rPh sb="0" eb="2">
      <t>セイカツ</t>
    </rPh>
    <rPh sb="2" eb="4">
      <t>シエン</t>
    </rPh>
    <rPh sb="4" eb="5">
      <t>イン</t>
    </rPh>
    <rPh sb="5" eb="6">
      <t>トウ</t>
    </rPh>
    <rPh sb="7" eb="9">
      <t>ソウスウ</t>
    </rPh>
    <rPh sb="11" eb="13">
      <t>ジョウキン</t>
    </rPh>
    <rPh sb="13" eb="15">
      <t>カンザン</t>
    </rPh>
    <phoneticPr fontId="10"/>
  </si>
  <si>
    <t>①のうち常勤の者の数</t>
    <rPh sb="4" eb="6">
      <t>ジョウキン</t>
    </rPh>
    <rPh sb="7" eb="8">
      <t>モノ</t>
    </rPh>
    <rPh sb="9" eb="10">
      <t>カズ</t>
    </rPh>
    <phoneticPr fontId="10"/>
  </si>
  <si>
    <t>①に占める②の割合が
75％以上</t>
    <rPh sb="2" eb="3">
      <t>シ</t>
    </rPh>
    <rPh sb="7" eb="9">
      <t>ワリアイ</t>
    </rPh>
    <rPh sb="14" eb="16">
      <t>イジョウ</t>
    </rPh>
    <phoneticPr fontId="10"/>
  </si>
  <si>
    <t>７　勤続年数の状況</t>
    <rPh sb="2" eb="4">
      <t>キンゾク</t>
    </rPh>
    <rPh sb="4" eb="6">
      <t>ネンスウ</t>
    </rPh>
    <rPh sb="7" eb="9">
      <t>ジョウキョウ</t>
    </rPh>
    <phoneticPr fontId="10"/>
  </si>
  <si>
    <t>①のうち勤続年数３年以上の者の数</t>
    <rPh sb="4" eb="6">
      <t>キンゾク</t>
    </rPh>
    <rPh sb="6" eb="8">
      <t>ネンスウ</t>
    </rPh>
    <rPh sb="9" eb="10">
      <t>ネン</t>
    </rPh>
    <rPh sb="10" eb="12">
      <t>イジョウ</t>
    </rPh>
    <rPh sb="13" eb="14">
      <t>シャ</t>
    </rPh>
    <rPh sb="15" eb="16">
      <t>カズ</t>
    </rPh>
    <phoneticPr fontId="10"/>
  </si>
  <si>
    <t>①に占める②の割合が
30％以上</t>
    <rPh sb="2" eb="3">
      <t>シ</t>
    </rPh>
    <rPh sb="7" eb="9">
      <t>ワリアイ</t>
    </rPh>
    <rPh sb="14" eb="16">
      <t>イジョウ</t>
    </rPh>
    <phoneticPr fontId="10"/>
  </si>
  <si>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10"/>
  </si>
  <si>
    <t>注２　生活支援員等とは、</t>
    <rPh sb="0" eb="1">
      <t>チュウ</t>
    </rPh>
    <rPh sb="3" eb="5">
      <t>セイカツ</t>
    </rPh>
    <rPh sb="5" eb="7">
      <t>シエン</t>
    </rPh>
    <rPh sb="7" eb="8">
      <t>イン</t>
    </rPh>
    <rPh sb="8" eb="9">
      <t>トウ</t>
    </rPh>
    <phoneticPr fontId="10"/>
  </si>
  <si>
    <t>　　　○療養介護にあっては、生活支援員</t>
    <rPh sb="4" eb="6">
      <t>リョウヨウ</t>
    </rPh>
    <rPh sb="6" eb="8">
      <t>カイゴ</t>
    </rPh>
    <rPh sb="14" eb="16">
      <t>セイカツ</t>
    </rPh>
    <rPh sb="16" eb="18">
      <t>シエン</t>
    </rPh>
    <rPh sb="18" eb="19">
      <t>イン</t>
    </rPh>
    <phoneticPr fontId="10"/>
  </si>
  <si>
    <t>　　　○生活介護にあっては、生活支援員又は共生型生活介護従業者</t>
    <rPh sb="4" eb="6">
      <t>セイカツ</t>
    </rPh>
    <rPh sb="6" eb="8">
      <t>カイゴ</t>
    </rPh>
    <rPh sb="14" eb="16">
      <t>セイカツ</t>
    </rPh>
    <rPh sb="16" eb="18">
      <t>シエン</t>
    </rPh>
    <rPh sb="18" eb="19">
      <t>イン</t>
    </rPh>
    <phoneticPr fontId="10"/>
  </si>
  <si>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10"/>
  </si>
  <si>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10"/>
  </si>
  <si>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6"/>
  </si>
  <si>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</si>
  <si>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10"/>
  </si>
  <si>
    <t>　　　○自立生活援助にあっては、地域生活支援員</t>
    <rPh sb="6" eb="8">
      <t>セイカツ</t>
    </rPh>
    <rPh sb="8" eb="10">
      <t>エンジョ</t>
    </rPh>
    <rPh sb="16" eb="18">
      <t>チイキ</t>
    </rPh>
    <phoneticPr fontId="10"/>
  </si>
  <si>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10"/>
  </si>
  <si>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10"/>
  </si>
  <si>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10"/>
  </si>
  <si>
    <t>　　　○福祉型障害児入所施設にあっては、加算（Ⅰ）（Ⅱ）においては、児童指導員、加算（Ⅲ）においては、児童指導員
　　　　又は保育士</t>
    <phoneticPr fontId="10"/>
  </si>
  <si>
    <t>　　　○医療型障害児入所施設にあっては、加算（Ⅰ）（Ⅱ）においては、児童指導員又は指定発達医療機関の職員、加算
　　　　（Ⅲ）においては、児童指導員若しくは保育士又は指定発達医療機関の職員
　　　　のことをいう。</t>
    <phoneticPr fontId="10"/>
  </si>
  <si>
    <t>（別紙３ー２）</t>
    <rPh sb="1" eb="3">
      <t>ベッシ</t>
    </rPh>
    <phoneticPr fontId="16"/>
  </si>
  <si>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10"/>
  </si>
  <si>
    <t>３　届出項目</t>
    <rPh sb="2" eb="4">
      <t>トドケデ</t>
    </rPh>
    <rPh sb="4" eb="6">
      <t>コウモク</t>
    </rPh>
    <phoneticPr fontId="10"/>
  </si>
  <si>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10"/>
  </si>
  <si>
    <t>４　社会福祉士等の状況</t>
    <rPh sb="2" eb="4">
      <t>シャカイ</t>
    </rPh>
    <rPh sb="4" eb="6">
      <t>フクシ</t>
    </rPh>
    <rPh sb="6" eb="7">
      <t>シ</t>
    </rPh>
    <rPh sb="7" eb="8">
      <t>トウ</t>
    </rPh>
    <rPh sb="9" eb="11">
      <t>ジョウキョウ</t>
    </rPh>
    <phoneticPr fontId="10"/>
  </si>
  <si>
    <t>従業者の総数</t>
    <rPh sb="0" eb="3">
      <t>ジュウギョウシャ</t>
    </rPh>
    <rPh sb="4" eb="6">
      <t>ソウスウ</t>
    </rPh>
    <phoneticPr fontId="10"/>
  </si>
  <si>
    <t>①のうち社会福祉士等
の総数</t>
    <rPh sb="4" eb="6">
      <t>シャカイ</t>
    </rPh>
    <rPh sb="6" eb="8">
      <t>フクシ</t>
    </rPh>
    <rPh sb="8" eb="9">
      <t>シ</t>
    </rPh>
    <rPh sb="9" eb="10">
      <t>トウ</t>
    </rPh>
    <rPh sb="12" eb="14">
      <t>ソウスウ</t>
    </rPh>
    <phoneticPr fontId="10"/>
  </si>
  <si>
    <t>５　地域に貢献する活動の内容</t>
    <rPh sb="2" eb="4">
      <t>チイキ</t>
    </rPh>
    <rPh sb="5" eb="7">
      <t>コウケン</t>
    </rPh>
    <rPh sb="9" eb="11">
      <t>カツドウ</t>
    </rPh>
    <rPh sb="12" eb="14">
      <t>ナイヨウ</t>
    </rPh>
    <phoneticPr fontId="10"/>
  </si>
  <si>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10"/>
  </si>
  <si>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10"/>
  </si>
  <si>
    <t>（別紙４）</t>
    <rPh sb="1" eb="3">
      <t>ベッシ</t>
    </rPh>
    <phoneticPr fontId="16"/>
  </si>
  <si>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10"/>
  </si>
  <si>
    <t>１　新規　　　　　　　２　変更　　　　　　　３　終了</t>
    <rPh sb="2" eb="4">
      <t>シンキ</t>
    </rPh>
    <rPh sb="13" eb="15">
      <t>ヘンコウ</t>
    </rPh>
    <rPh sb="24" eb="26">
      <t>シュウリョウ</t>
    </rPh>
    <phoneticPr fontId="10"/>
  </si>
  <si>
    <t>４　申請する加算区分</t>
    <rPh sb="2" eb="4">
      <t>シンセイ</t>
    </rPh>
    <rPh sb="6" eb="8">
      <t>カサン</t>
    </rPh>
    <rPh sb="8" eb="10">
      <t>クブン</t>
    </rPh>
    <phoneticPr fontId="10"/>
  </si>
  <si>
    <t>人員配置体制加算（　Ⅰ　・　Ⅱ　・　Ⅲ　・　Ⅳ　）</t>
    <rPh sb="0" eb="2">
      <t>ジンイン</t>
    </rPh>
    <rPh sb="2" eb="4">
      <t>ハイチ</t>
    </rPh>
    <rPh sb="4" eb="6">
      <t>タイセイ</t>
    </rPh>
    <rPh sb="6" eb="8">
      <t>カサン</t>
    </rPh>
    <phoneticPr fontId="10"/>
  </si>
  <si>
    <t>５　利用者数</t>
    <rPh sb="2" eb="5">
      <t>リヨウシャ</t>
    </rPh>
    <rPh sb="5" eb="6">
      <t>スウ</t>
    </rPh>
    <phoneticPr fontId="10"/>
  </si>
  <si>
    <t>前年度の利用者数の
平均値</t>
    <rPh sb="0" eb="3">
      <t>ゼンネンド</t>
    </rPh>
    <rPh sb="4" eb="7">
      <t>リヨウシャ</t>
    </rPh>
    <rPh sb="7" eb="8">
      <t>スウ</t>
    </rPh>
    <rPh sb="10" eb="12">
      <t>ヘイキン</t>
    </rPh>
    <rPh sb="12" eb="13">
      <t>チ</t>
    </rPh>
    <phoneticPr fontId="10"/>
  </si>
  <si>
    <t>人</t>
    <rPh sb="0" eb="1">
      <t>ヒト</t>
    </rPh>
    <phoneticPr fontId="10"/>
  </si>
  <si>
    <t>６　人員配置の状況</t>
    <rPh sb="2" eb="4">
      <t>ジンイン</t>
    </rPh>
    <rPh sb="4" eb="6">
      <t>ハイチ</t>
    </rPh>
    <rPh sb="7" eb="9">
      <t>ジョウキョウ</t>
    </rPh>
    <phoneticPr fontId="10"/>
  </si>
  <si>
    <t>合計</t>
    <rPh sb="0" eb="2">
      <t>ゴウケイ</t>
    </rPh>
    <phoneticPr fontId="10"/>
  </si>
  <si>
    <t>７　人員体制</t>
    <phoneticPr fontId="10"/>
  </si>
  <si>
    <t xml:space="preserve">常勤換算で
（  1．5：１　・　1．7：１ ・ ２：１ ・ 2．5：１  ）以上 </t>
    <rPh sb="0" eb="2">
      <t>ジョウキン</t>
    </rPh>
    <rPh sb="2" eb="4">
      <t>カンザン</t>
    </rPh>
    <rPh sb="39" eb="41">
      <t>イジョウ</t>
    </rPh>
    <phoneticPr fontId="10"/>
  </si>
  <si>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10"/>
  </si>
  <si>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10"/>
  </si>
  <si>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10"/>
  </si>
  <si>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10"/>
  </si>
  <si>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10"/>
  </si>
  <si>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10"/>
  </si>
  <si>
    <t>（別紙５）</t>
    <rPh sb="1" eb="3">
      <t>ベッシ</t>
    </rPh>
    <phoneticPr fontId="16"/>
  </si>
  <si>
    <r>
      <t>　　</t>
    </r>
    <r>
      <rPr>
        <sz val="12"/>
        <color rgb="FFFF0000"/>
        <rFont val="HGｺﾞｼｯｸM"/>
        <family val="3"/>
        <charset val="128"/>
      </rPr>
      <t>　</t>
    </r>
    <r>
      <rPr>
        <sz val="12"/>
        <rFont val="HGｺﾞｼｯｸM"/>
        <family val="3"/>
        <charset val="128"/>
      </rPr>
      <t>年　　　月　　　日</t>
    </r>
    <phoneticPr fontId="10"/>
  </si>
  <si>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10"/>
  </si>
  <si>
    <t>事業所・施設の名称</t>
    <rPh sb="0" eb="3">
      <t>ジギョウショ</t>
    </rPh>
    <rPh sb="4" eb="6">
      <t>シセツ</t>
    </rPh>
    <rPh sb="7" eb="9">
      <t>メイショウ</t>
    </rPh>
    <phoneticPr fontId="10"/>
  </si>
  <si>
    <t>異動区分</t>
    <rPh sb="0" eb="1">
      <t>イ</t>
    </rPh>
    <rPh sb="1" eb="2">
      <t>ドウ</t>
    </rPh>
    <rPh sb="2" eb="3">
      <t>ク</t>
    </rPh>
    <rPh sb="3" eb="4">
      <t>ブン</t>
    </rPh>
    <phoneticPr fontId="10"/>
  </si>
  <si>
    <t>１　新規　　　２　継続　　　３　変更　　　４　終了</t>
    <rPh sb="2" eb="4">
      <t>シンキ</t>
    </rPh>
    <rPh sb="9" eb="11">
      <t>ケイゾク</t>
    </rPh>
    <rPh sb="16" eb="18">
      <t>ヘンコウ</t>
    </rPh>
    <rPh sb="23" eb="25">
      <t>シュウリョウ</t>
    </rPh>
    <phoneticPr fontId="10"/>
  </si>
  <si>
    <t>サービスの種類
算定する加算の区分</t>
    <rPh sb="5" eb="7">
      <t>シュルイ</t>
    </rPh>
    <rPh sb="8" eb="10">
      <t>サンテイ</t>
    </rPh>
    <rPh sb="12" eb="14">
      <t>カサン</t>
    </rPh>
    <rPh sb="15" eb="17">
      <t>クブン</t>
    </rPh>
    <phoneticPr fontId="10"/>
  </si>
  <si>
    <t>１　生活介護</t>
    <rPh sb="4" eb="6">
      <t>カイゴ</t>
    </rPh>
    <phoneticPr fontId="10"/>
  </si>
  <si>
    <t>常勤看護職員等配置加算</t>
    <phoneticPr fontId="10"/>
  </si>
  <si>
    <t>２　短期入所</t>
    <rPh sb="2" eb="4">
      <t>タンキ</t>
    </rPh>
    <rPh sb="4" eb="6">
      <t>ニュウショ</t>
    </rPh>
    <phoneticPr fontId="10"/>
  </si>
  <si>
    <t>常勤看護職員等配置加算</t>
    <rPh sb="0" eb="2">
      <t>ジョウキン</t>
    </rPh>
    <rPh sb="2" eb="4">
      <t>カンゴ</t>
    </rPh>
    <rPh sb="4" eb="6">
      <t>ショクイン</t>
    </rPh>
    <rPh sb="6" eb="7">
      <t>トウ</t>
    </rPh>
    <rPh sb="7" eb="9">
      <t>ハイチ</t>
    </rPh>
    <rPh sb="9" eb="11">
      <t>カサン</t>
    </rPh>
    <phoneticPr fontId="10"/>
  </si>
  <si>
    <t>３　生活訓練</t>
    <rPh sb="2" eb="4">
      <t>セイカツ</t>
    </rPh>
    <rPh sb="4" eb="6">
      <t>クンレン</t>
    </rPh>
    <phoneticPr fontId="10"/>
  </si>
  <si>
    <t>看護職員配置加算（Ⅰ）</t>
    <rPh sb="0" eb="2">
      <t>カンゴ</t>
    </rPh>
    <rPh sb="2" eb="4">
      <t>ショクイン</t>
    </rPh>
    <rPh sb="4" eb="6">
      <t>ハイチ</t>
    </rPh>
    <rPh sb="6" eb="8">
      <t>カサン</t>
    </rPh>
    <phoneticPr fontId="10"/>
  </si>
  <si>
    <t>４　宿泊型自立訓練</t>
    <phoneticPr fontId="10"/>
  </si>
  <si>
    <t>看護職員配置加算（Ⅱ）</t>
    <rPh sb="0" eb="2">
      <t>カンゴ</t>
    </rPh>
    <rPh sb="2" eb="4">
      <t>ショクイン</t>
    </rPh>
    <rPh sb="4" eb="6">
      <t>ハイチ</t>
    </rPh>
    <rPh sb="6" eb="8">
      <t>カサン</t>
    </rPh>
    <phoneticPr fontId="10"/>
  </si>
  <si>
    <t>５　共同生活援助</t>
    <rPh sb="2" eb="8">
      <t>キョウドウセイカツエンジョ</t>
    </rPh>
    <phoneticPr fontId="10"/>
  </si>
  <si>
    <t>看護職員配置加算</t>
    <rPh sb="0" eb="2">
      <t>カンゴ</t>
    </rPh>
    <rPh sb="2" eb="4">
      <t>ショクイン</t>
    </rPh>
    <rPh sb="4" eb="6">
      <t>ハイチ</t>
    </rPh>
    <rPh sb="6" eb="8">
      <t>カサン</t>
    </rPh>
    <phoneticPr fontId="10"/>
  </si>
  <si>
    <t>看護職員の配置状況
（常勤換算）</t>
    <rPh sb="0" eb="2">
      <t>カンゴ</t>
    </rPh>
    <rPh sb="2" eb="4">
      <t>ショクイン</t>
    </rPh>
    <rPh sb="5" eb="7">
      <t>ハイチ</t>
    </rPh>
    <rPh sb="7" eb="9">
      <t>ジョウキョウ</t>
    </rPh>
    <rPh sb="11" eb="13">
      <t>ジョウキン</t>
    </rPh>
    <rPh sb="13" eb="15">
      <t>カンザン</t>
    </rPh>
    <phoneticPr fontId="10"/>
  </si>
  <si>
    <t>保健師</t>
    <rPh sb="0" eb="3">
      <t>ホケンシ</t>
    </rPh>
    <phoneticPr fontId="10"/>
  </si>
  <si>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10"/>
  </si>
  <si>
    <t>該当
・
非該当</t>
    <rPh sb="0" eb="2">
      <t>ガイトウ</t>
    </rPh>
    <rPh sb="7" eb="10">
      <t>ヒガイトウ</t>
    </rPh>
    <phoneticPr fontId="10"/>
  </si>
  <si>
    <t>看護師</t>
    <rPh sb="0" eb="3">
      <t>カンゴシ</t>
    </rPh>
    <phoneticPr fontId="10"/>
  </si>
  <si>
    <t>准看護師</t>
    <rPh sb="0" eb="4">
      <t>ジュンカンゴシ</t>
    </rPh>
    <phoneticPr fontId="10"/>
  </si>
  <si>
    <t>看護職員の必要数
（共同生活援助のみ）</t>
    <rPh sb="0" eb="2">
      <t>カンゴ</t>
    </rPh>
    <rPh sb="2" eb="4">
      <t>ショクイン</t>
    </rPh>
    <rPh sb="5" eb="8">
      <t>ヒツヨウスウ</t>
    </rPh>
    <rPh sb="10" eb="16">
      <t>キョウドウセイカツエンジョ</t>
    </rPh>
    <phoneticPr fontId="10"/>
  </si>
  <si>
    <t>前年度の平均利用者数</t>
    <rPh sb="0" eb="3">
      <t>ゼンネンド</t>
    </rPh>
    <rPh sb="4" eb="10">
      <t>ヘイキンリヨウシャスウ</t>
    </rPh>
    <phoneticPr fontId="10"/>
  </si>
  <si>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10"/>
  </si>
  <si>
    <t>該当
・
非該当</t>
    <phoneticPr fontId="10"/>
  </si>
  <si>
    <t>利用者数を
20で除した数
（必要数）</t>
    <rPh sb="0" eb="2">
      <t>リヨウ</t>
    </rPh>
    <rPh sb="2" eb="3">
      <t>シャ</t>
    </rPh>
    <rPh sb="3" eb="4">
      <t>スウ</t>
    </rPh>
    <rPh sb="9" eb="10">
      <t>ジョ</t>
    </rPh>
    <rPh sb="12" eb="13">
      <t>スウ</t>
    </rPh>
    <rPh sb="15" eb="18">
      <t>ヒツヨウスウ</t>
    </rPh>
    <phoneticPr fontId="10"/>
  </si>
  <si>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</si>
  <si>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10"/>
  </si>
  <si>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10"/>
  </si>
  <si>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10"/>
  </si>
  <si>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10"/>
  </si>
  <si>
    <t>（別紙６－１）</t>
    <rPh sb="1" eb="3">
      <t>ベッシ</t>
    </rPh>
    <phoneticPr fontId="16"/>
  </si>
  <si>
    <t>年　　月　　日</t>
    <rPh sb="0" eb="1">
      <t>ネン</t>
    </rPh>
    <rPh sb="3" eb="4">
      <t>ツキ</t>
    </rPh>
    <rPh sb="6" eb="7">
      <t>ヒ</t>
    </rPh>
    <phoneticPr fontId="53"/>
  </si>
  <si>
    <t>視覚・聴覚言語障害者支援体制加算（Ⅰ）に関する届出書</t>
    <phoneticPr fontId="53"/>
  </si>
  <si>
    <t>事業所の名称</t>
  </si>
  <si>
    <t>サービスの種類</t>
  </si>
  <si>
    <r>
      <t>多機能型の実施</t>
    </r>
    <r>
      <rPr>
        <sz val="8"/>
        <color rgb="FF000000"/>
        <rFont val="HGｺﾞｼｯｸM"/>
        <family val="3"/>
        <charset val="128"/>
      </rPr>
      <t>※1</t>
    </r>
    <phoneticPr fontId="53"/>
  </si>
  <si>
    <t>有　・　無</t>
  </si>
  <si>
    <r>
      <t>異動区分</t>
    </r>
    <r>
      <rPr>
        <sz val="8"/>
        <color rgb="FF000000"/>
        <rFont val="HGｺﾞｼｯｸM"/>
        <family val="3"/>
        <charset val="128"/>
      </rPr>
      <t>※2</t>
    </r>
    <phoneticPr fontId="53"/>
  </si>
  <si>
    <t>１　新規　　　　　２　変更　　　　　３　終了</t>
    <phoneticPr fontId="53"/>
  </si>
  <si>
    <t>１　利用者の状況</t>
  </si>
  <si>
    <t>当該事業所の前年度の平均実利用者数　(A)</t>
    <phoneticPr fontId="53"/>
  </si>
  <si>
    <t>人</t>
  </si>
  <si>
    <t>うち５０％　　　　　(B)＝ (A)×0.5</t>
    <phoneticPr fontId="53"/>
  </si>
  <si>
    <t>加算要件に該当する利用者の数 (C)＝(E)／(D)</t>
    <phoneticPr fontId="53"/>
  </si>
  <si>
    <t>(C)＞＝(B)</t>
    <phoneticPr fontId="53"/>
  </si>
  <si>
    <t>該当利用者の氏名</t>
  </si>
  <si>
    <t>手帳の種類</t>
  </si>
  <si>
    <t>手帳の等級</t>
  </si>
  <si>
    <t>前年度利用日数</t>
  </si>
  <si>
    <t>前年度の開所日数 (D)</t>
    <phoneticPr fontId="53"/>
  </si>
  <si>
    <t>日</t>
  </si>
  <si>
    <t>合　計 (E)</t>
    <phoneticPr fontId="53"/>
  </si>
  <si>
    <t>２　加配される従業者の状況</t>
  </si>
  <si>
    <t>利用者数 (A)　÷　40　＝ (F)</t>
    <phoneticPr fontId="53"/>
  </si>
  <si>
    <t>加配される従業者の数　(G)</t>
    <phoneticPr fontId="53"/>
  </si>
  <si>
    <t>(G)＞＝ (F)</t>
    <phoneticPr fontId="53"/>
  </si>
  <si>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</si>
  <si>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</si>
  <si>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53"/>
  </si>
  <si>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53"/>
  </si>
  <si>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53"/>
  </si>
  <si>
    <t>※１：多機能型事業所等については、当該多機能型事業所全体で、加算要件の利用者数や配置割合の計算を行
　　　うこと。</t>
    <phoneticPr fontId="53"/>
  </si>
  <si>
    <t>　　　</t>
    <phoneticPr fontId="53"/>
  </si>
  <si>
    <t>（別紙６－２）</t>
    <rPh sb="1" eb="3">
      <t>ベッシ</t>
    </rPh>
    <phoneticPr fontId="16"/>
  </si>
  <si>
    <t>視覚・聴覚言語障害者支援体制加算（Ⅱ）に関する届出書</t>
    <phoneticPr fontId="53"/>
  </si>
  <si>
    <t>有・無</t>
    <phoneticPr fontId="53"/>
  </si>
  <si>
    <t>うち３０％　　　　　(B)＝ (A)×0.3</t>
    <phoneticPr fontId="53"/>
  </si>
  <si>
    <t>利用者数 (A)　÷　50　＝ (F)</t>
    <phoneticPr fontId="53"/>
  </si>
  <si>
    <t>(G)＞＝(F)</t>
    <phoneticPr fontId="53"/>
  </si>
  <si>
    <t>（別紙７）</t>
    <rPh sb="1" eb="3">
      <t>ベッシ</t>
    </rPh>
    <phoneticPr fontId="16"/>
  </si>
  <si>
    <t>年　　月　　日</t>
    <rPh sb="0" eb="1">
      <t>ネン</t>
    </rPh>
    <rPh sb="3" eb="4">
      <t>ツキ</t>
    </rPh>
    <rPh sb="6" eb="7">
      <t>ニチ</t>
    </rPh>
    <phoneticPr fontId="8"/>
  </si>
  <si>
    <t>高次脳機能障害者支援体制加算に関する届出書</t>
    <rPh sb="0" eb="5">
      <t>コウジノウキノウ</t>
    </rPh>
    <phoneticPr fontId="8"/>
  </si>
  <si>
    <r>
      <t>多機能型の実施　</t>
    </r>
    <r>
      <rPr>
        <sz val="8"/>
        <rFont val="HGｺﾞｼｯｸM"/>
        <family val="3"/>
        <charset val="128"/>
      </rPr>
      <t>※1</t>
    </r>
    <phoneticPr fontId="53"/>
  </si>
  <si>
    <t>有・無</t>
    <phoneticPr fontId="8"/>
  </si>
  <si>
    <r>
      <t xml:space="preserve">異　動　区　分 </t>
    </r>
    <r>
      <rPr>
        <sz val="8"/>
        <rFont val="HGｺﾞｼｯｸM"/>
        <family val="3"/>
        <charset val="128"/>
      </rPr>
      <t>※2</t>
    </r>
    <phoneticPr fontId="53"/>
  </si>
  <si>
    <t>１　新規　　　　２　変更　　　　３　終了</t>
    <phoneticPr fontId="53"/>
  </si>
  <si>
    <t>当該事業所の前年度の平均実利用者数　(A)</t>
  </si>
  <si>
    <t>うち３０％　　　　　(B)＝ (A)×0.3</t>
    <phoneticPr fontId="8"/>
  </si>
  <si>
    <t>加算要件に該当する利用者の数 (C)＝(E)／(D)</t>
    <phoneticPr fontId="8"/>
  </si>
  <si>
    <t>(C)＞＝(B)</t>
    <phoneticPr fontId="8"/>
  </si>
  <si>
    <t xml:space="preserve"> 加算要件に該当する利用者の前年度利用日の合計 (E)</t>
    <rPh sb="10" eb="13">
      <t>リヨウシャ</t>
    </rPh>
    <rPh sb="21" eb="23">
      <t>ゴウケイ</t>
    </rPh>
    <phoneticPr fontId="8"/>
  </si>
  <si>
    <t xml:space="preserve"> 前年度の当該サービスの開所日数　　　　の合計 (D)</t>
    <rPh sb="5" eb="7">
      <t>トウガイ</t>
    </rPh>
    <rPh sb="21" eb="23">
      <t>ゴウケイ</t>
    </rPh>
    <phoneticPr fontId="8"/>
  </si>
  <si>
    <t>２　加配される従業者の配置状況</t>
    <rPh sb="11" eb="13">
      <t>ハイチ</t>
    </rPh>
    <phoneticPr fontId="8"/>
  </si>
  <si>
    <t>利用者数 (A)　÷　50　＝ (F)</t>
    <phoneticPr fontId="8"/>
  </si>
  <si>
    <t>加配される従業者の数 (G)</t>
    <phoneticPr fontId="8"/>
  </si>
  <si>
    <t>(G)＞＝(F)</t>
    <phoneticPr fontId="8"/>
  </si>
  <si>
    <t>３　加配される従業者の要件</t>
    <rPh sb="11" eb="13">
      <t>ヨウケン</t>
    </rPh>
    <phoneticPr fontId="8"/>
  </si>
  <si>
    <t>加配される従業者の氏名</t>
    <phoneticPr fontId="8"/>
  </si>
  <si>
    <t>加配される従業者の研修の受講状況</t>
    <rPh sb="9" eb="11">
      <t>ケンシュウ</t>
    </rPh>
    <rPh sb="12" eb="14">
      <t>ジュコウ</t>
    </rPh>
    <rPh sb="14" eb="16">
      <t>ジョウキョウ</t>
    </rPh>
    <phoneticPr fontId="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</si>
  <si>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
  </si>
  <si>
    <t>受講
年度</t>
    <rPh sb="0" eb="2">
      <t>ジュコウ</t>
    </rPh>
    <rPh sb="3" eb="5">
      <t>ネンド</t>
    </rPh>
    <phoneticPr fontId="8"/>
  </si>
  <si>
    <t>研修の
実施主体</t>
    <phoneticPr fontId="8"/>
  </si>
  <si>
    <t>年</t>
    <rPh sb="0" eb="1">
      <t>ネン</t>
    </rPh>
    <phoneticPr fontId="8"/>
  </si>
  <si>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
  </si>
  <si>
    <t>確認</t>
    <rPh sb="0" eb="2">
      <t>カクニン</t>
    </rPh>
    <phoneticPr fontId="8"/>
  </si>
  <si>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53"/>
  </si>
  <si>
    <t>（別紙８－１）</t>
    <rPh sb="1" eb="3">
      <t>ベッシ</t>
    </rPh>
    <phoneticPr fontId="16"/>
  </si>
  <si>
    <t>年　　月　　日</t>
    <rPh sb="0" eb="1">
      <t>ネン</t>
    </rPh>
    <rPh sb="3" eb="4">
      <t>ガツ</t>
    </rPh>
    <rPh sb="6" eb="7">
      <t>ニチ</t>
    </rPh>
    <phoneticPr fontId="10"/>
  </si>
  <si>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10"/>
  </si>
  <si>
    <t>２　サービスの種類</t>
    <rPh sb="7" eb="9">
      <t>シュルイ</t>
    </rPh>
    <phoneticPr fontId="10"/>
  </si>
  <si>
    <t>３　異動区分</t>
    <rPh sb="2" eb="4">
      <t>イドウ</t>
    </rPh>
    <rPh sb="4" eb="6">
      <t>クブン</t>
    </rPh>
    <phoneticPr fontId="10"/>
  </si>
  <si>
    <t>４　配置状況</t>
    <rPh sb="2" eb="4">
      <t>ハイチ</t>
    </rPh>
    <rPh sb="4" eb="6">
      <t>ジョウキョウ</t>
    </rPh>
    <phoneticPr fontId="10"/>
  </si>
  <si>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10"/>
  </si>
  <si>
    <t>５　強度行動障害支援者
　養成研修（基礎研修）
　修了者配置人数</t>
    <rPh sb="18" eb="20">
      <t>キソ</t>
    </rPh>
    <rPh sb="28" eb="30">
      <t>ハイチ</t>
    </rPh>
    <rPh sb="30" eb="32">
      <t>ニンズウ</t>
    </rPh>
    <phoneticPr fontId="10"/>
  </si>
  <si>
    <t>生活支援員の数（全体）（a)</t>
    <rPh sb="0" eb="2">
      <t>セイカツ</t>
    </rPh>
    <rPh sb="2" eb="4">
      <t>シエン</t>
    </rPh>
    <rPh sb="4" eb="5">
      <t>イン</t>
    </rPh>
    <rPh sb="6" eb="7">
      <t>カズ</t>
    </rPh>
    <rPh sb="8" eb="10">
      <t>ゼンタイ</t>
    </rPh>
    <phoneticPr fontId="16"/>
  </si>
  <si>
    <t>研修修了者の人数(b)</t>
    <rPh sb="0" eb="2">
      <t>ケンシュウ</t>
    </rPh>
    <rPh sb="2" eb="5">
      <t>シュウリョウシャ</t>
    </rPh>
    <rPh sb="6" eb="8">
      <t>ニンズウ</t>
    </rPh>
    <phoneticPr fontId="16"/>
  </si>
  <si>
    <t>(b)/(a)</t>
    <phoneticPr fontId="16"/>
  </si>
  <si>
    <t>％</t>
    <phoneticPr fontId="10"/>
  </si>
  <si>
    <t>　　　※　生活支援員のうち20％以上が、強度行動障害支援者養成研修（基礎研修）修了者であ
　　　　ること。</t>
    <rPh sb="36" eb="38">
      <t>ケンシュウ</t>
    </rPh>
    <phoneticPr fontId="10"/>
  </si>
  <si>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10"/>
  </si>
  <si>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10"/>
  </si>
  <si>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10"/>
  </si>
  <si>
    <t>（別紙８－２）</t>
    <rPh sb="1" eb="3">
      <t>ベッシ</t>
    </rPh>
    <phoneticPr fontId="16"/>
  </si>
  <si>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10"/>
  </si>
  <si>
    <t>１　新規　　　　　　　２　変更　　　　　　　　３　終了</t>
    <rPh sb="2" eb="4">
      <t>シンキ</t>
    </rPh>
    <rPh sb="13" eb="15">
      <t>ヘンコウ</t>
    </rPh>
    <rPh sb="25" eb="27">
      <t>シュウリョウ</t>
    </rPh>
    <phoneticPr fontId="10"/>
  </si>
  <si>
    <t>３　配置状況
（基礎研修修了者名）</t>
    <rPh sb="2" eb="4">
      <t>ハイチ</t>
    </rPh>
    <rPh sb="4" eb="6">
      <t>ジョウキョウ</t>
    </rPh>
    <rPh sb="8" eb="10">
      <t>キソ</t>
    </rPh>
    <rPh sb="10" eb="12">
      <t>ケンシュウ</t>
    </rPh>
    <rPh sb="12" eb="15">
      <t>シュウリョウシャ</t>
    </rPh>
    <rPh sb="15" eb="16">
      <t>メイ</t>
    </rPh>
    <phoneticPr fontId="10"/>
  </si>
  <si>
    <t>４　配置状況
（実践研修修了者名）</t>
    <rPh sb="2" eb="4">
      <t>ハイチ</t>
    </rPh>
    <rPh sb="4" eb="6">
      <t>ジョウキョウ</t>
    </rPh>
    <rPh sb="8" eb="10">
      <t>ジッセン</t>
    </rPh>
    <rPh sb="10" eb="12">
      <t>ケンシュウ</t>
    </rPh>
    <rPh sb="12" eb="15">
      <t>シュウリョウシャ</t>
    </rPh>
    <rPh sb="15" eb="16">
      <t>メイ</t>
    </rPh>
    <phoneticPr fontId="10"/>
  </si>
  <si>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10"/>
  </si>
  <si>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10"/>
  </si>
  <si>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10"/>
  </si>
  <si>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10"/>
  </si>
  <si>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10"/>
  </si>
  <si>
    <t>（別紙８ー３）</t>
    <rPh sb="1" eb="3">
      <t>ベッシ</t>
    </rPh>
    <phoneticPr fontId="16"/>
  </si>
  <si>
    <t>年　　月　　日</t>
    <rPh sb="0" eb="1">
      <t>ネン</t>
    </rPh>
    <rPh sb="3" eb="4">
      <t>ツキ</t>
    </rPh>
    <rPh sb="6" eb="7">
      <t>ヒ</t>
    </rPh>
    <phoneticPr fontId="8"/>
  </si>
  <si>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10"/>
  </si>
  <si>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10"/>
  </si>
  <si>
    <t>事業所の名称</t>
    <rPh sb="0" eb="3">
      <t>ジギョウショ</t>
    </rPh>
    <rPh sb="4" eb="6">
      <t>メイショウ</t>
    </rPh>
    <phoneticPr fontId="10"/>
  </si>
  <si>
    <t>異動区分</t>
    <rPh sb="0" eb="2">
      <t>イドウ</t>
    </rPh>
    <rPh sb="2" eb="4">
      <t>クブン</t>
    </rPh>
    <phoneticPr fontId="10"/>
  </si>
  <si>
    <t>１　新規　　　　２　変更　　　　３　終了</t>
    <phoneticPr fontId="8"/>
  </si>
  <si>
    <t>職員配置</t>
    <rPh sb="0" eb="2">
      <t>ショクイン</t>
    </rPh>
    <rPh sb="2" eb="4">
      <t>ハイチ</t>
    </rPh>
    <phoneticPr fontId="10"/>
  </si>
  <si>
    <t>研修の受講状況</t>
    <rPh sb="0" eb="2">
      <t>ケンシュウ</t>
    </rPh>
    <rPh sb="3" eb="5">
      <t>ジュコウ</t>
    </rPh>
    <rPh sb="5" eb="7">
      <t>ジョウキョウ</t>
    </rPh>
    <phoneticPr fontId="10"/>
  </si>
  <si>
    <t>職種</t>
    <rPh sb="0" eb="2">
      <t>ショクシュ</t>
    </rPh>
    <phoneticPr fontId="10"/>
  </si>
  <si>
    <t>氏名</t>
    <rPh sb="0" eb="2">
      <t>シメイ</t>
    </rPh>
    <phoneticPr fontId="10"/>
  </si>
  <si>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10"/>
  </si>
  <si>
    <t>強度行動障害支援者養成研修（実践研修）</t>
    <rPh sb="14" eb="16">
      <t>ジッセン</t>
    </rPh>
    <phoneticPr fontId="10"/>
  </si>
  <si>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10"/>
  </si>
  <si>
    <t>喀痰吸引等研修（第３号）</t>
    <rPh sb="0" eb="2">
      <t>カクタン</t>
    </rPh>
    <rPh sb="2" eb="4">
      <t>キュウイン</t>
    </rPh>
    <rPh sb="4" eb="5">
      <t>トウ</t>
    </rPh>
    <rPh sb="5" eb="7">
      <t>ケンシュウ</t>
    </rPh>
    <rPh sb="8" eb="9">
      <t>ダイ</t>
    </rPh>
    <rPh sb="10" eb="11">
      <t>ゴウ</t>
    </rPh>
    <phoneticPr fontId="10"/>
  </si>
  <si>
    <t>中核的人材養成研修修了者　配置</t>
    <phoneticPr fontId="8"/>
  </si>
  <si>
    <t>（　　あり　　・　　なし　　）</t>
    <phoneticPr fontId="8"/>
  </si>
  <si>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10"/>
  </si>
  <si>
    <t>生活支援員の数</t>
    <rPh sb="0" eb="2">
      <t>セイカツ</t>
    </rPh>
    <rPh sb="2" eb="5">
      <t>シエンイン</t>
    </rPh>
    <rPh sb="6" eb="7">
      <t>カズ</t>
    </rPh>
    <phoneticPr fontId="10"/>
  </si>
  <si>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10"/>
  </si>
  <si>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10"/>
  </si>
  <si>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10"/>
  </si>
  <si>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10"/>
  </si>
  <si>
    <t>（別紙９－１）</t>
    <rPh sb="1" eb="3">
      <t>ベッシ</t>
    </rPh>
    <phoneticPr fontId="16"/>
  </si>
  <si>
    <t>　　　　年　　　　月　　　　日</t>
    <rPh sb="4" eb="5">
      <t>ネン</t>
    </rPh>
    <rPh sb="9" eb="10">
      <t>ツキ</t>
    </rPh>
    <rPh sb="14" eb="15">
      <t>ニチ</t>
    </rPh>
    <phoneticPr fontId="10"/>
  </si>
  <si>
    <t>リハビリテーション加算に関する届出書（生活介護）</t>
    <rPh sb="9" eb="11">
      <t>カサン</t>
    </rPh>
    <rPh sb="12" eb="13">
      <t>カン</t>
    </rPh>
    <rPh sb="15" eb="17">
      <t>トドケデ</t>
    </rPh>
    <phoneticPr fontId="10"/>
  </si>
  <si>
    <t>事業所・施設の名称</t>
    <rPh sb="0" eb="2">
      <t>ジギョウ</t>
    </rPh>
    <rPh sb="2" eb="3">
      <t>ショ</t>
    </rPh>
    <rPh sb="4" eb="6">
      <t>シセツ</t>
    </rPh>
    <rPh sb="7" eb="9">
      <t>メイショウ</t>
    </rPh>
    <phoneticPr fontId="10"/>
  </si>
  <si>
    <t>異動区分</t>
    <rPh sb="0" eb="4">
      <t>イドウクブン</t>
    </rPh>
    <phoneticPr fontId="10"/>
  </si>
  <si>
    <t>１　新規　　　　２　変更　　　　３　終了</t>
    <rPh sb="2" eb="4">
      <t>シンキ</t>
    </rPh>
    <rPh sb="10" eb="12">
      <t>ヘンコウ</t>
    </rPh>
    <rPh sb="18" eb="20">
      <t>シュウリョウ</t>
    </rPh>
    <phoneticPr fontId="10"/>
  </si>
  <si>
    <t>算定要件</t>
    <rPh sb="0" eb="2">
      <t>サンテイ</t>
    </rPh>
    <rPh sb="2" eb="4">
      <t>ヨウケン</t>
    </rPh>
    <phoneticPr fontId="10"/>
  </si>
  <si>
    <t>確認欄</t>
    <rPh sb="0" eb="2">
      <t>カクニン</t>
    </rPh>
    <rPh sb="2" eb="3">
      <t>ラン</t>
    </rPh>
    <phoneticPr fontId="10"/>
  </si>
  <si>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</si>
  <si>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10"/>
  </si>
  <si>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</si>
  <si>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</si>
  <si>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</si>
  <si>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</si>
  <si>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</si>
  <si>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</si>
  <si>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10"/>
  </si>
  <si>
    <t>注１</t>
    <rPh sb="0" eb="1">
      <t>チュウ</t>
    </rPh>
    <phoneticPr fontId="10"/>
  </si>
  <si>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10"/>
  </si>
  <si>
    <t>注２</t>
    <rPh sb="0" eb="1">
      <t>チュウ</t>
    </rPh>
    <phoneticPr fontId="10"/>
  </si>
  <si>
    <t>資格を証する書類の写しを添付すること。</t>
    <rPh sb="0" eb="2">
      <t>シカク</t>
    </rPh>
    <rPh sb="3" eb="4">
      <t>ショウ</t>
    </rPh>
    <rPh sb="6" eb="8">
      <t>ショルイ</t>
    </rPh>
    <rPh sb="9" eb="10">
      <t>ウツ</t>
    </rPh>
    <rPh sb="12" eb="14">
      <t>テンプ</t>
    </rPh>
    <phoneticPr fontId="10"/>
  </si>
  <si>
    <t>注３</t>
    <rPh sb="0" eb="1">
      <t>チュウ</t>
    </rPh>
    <phoneticPr fontId="10"/>
  </si>
  <si>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10"/>
  </si>
  <si>
    <t>注４</t>
    <rPh sb="0" eb="1">
      <t>チュウ</t>
    </rPh>
    <phoneticPr fontId="10"/>
  </si>
  <si>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10"/>
  </si>
  <si>
    <t>（別紙９ー２）</t>
    <rPh sb="1" eb="3">
      <t>ベッシ</t>
    </rPh>
    <phoneticPr fontId="16"/>
  </si>
  <si>
    <t>リハビリテーション加算に関する届出書（自立訓練（機能訓練））</t>
    <rPh sb="9" eb="11">
      <t>カサン</t>
    </rPh>
    <rPh sb="12" eb="13">
      <t>カン</t>
    </rPh>
    <rPh sb="15" eb="18">
      <t>トドケデショ</t>
    </rPh>
    <phoneticPr fontId="10"/>
  </si>
  <si>
    <t>リハビリテーション加算Ⅱの算定要件</t>
    <rPh sb="9" eb="11">
      <t>カサン</t>
    </rPh>
    <rPh sb="13" eb="15">
      <t>サンテイ</t>
    </rPh>
    <rPh sb="15" eb="17">
      <t>ヨウケン</t>
    </rPh>
    <phoneticPr fontId="10"/>
  </si>
  <si>
    <t>リハビリテーション加算（Ⅰ）の算定要件の一部（※）</t>
    <rPh sb="9" eb="11">
      <t>カサン</t>
    </rPh>
    <rPh sb="15" eb="17">
      <t>サンテイ</t>
    </rPh>
    <rPh sb="17" eb="19">
      <t>ヨウケン</t>
    </rPh>
    <rPh sb="20" eb="22">
      <t>イチブ</t>
    </rPh>
    <phoneticPr fontId="10"/>
  </si>
  <si>
    <t>※頸髄損傷による四肢麻痺その他これに類する障害者である場合には、当該加算を算定する場合において下記の要件を満たす必要はない。</t>
    <rPh sb="47" eb="49">
      <t>カキ</t>
    </rPh>
    <phoneticPr fontId="10"/>
  </si>
  <si>
    <t>支援プログラムを公表していること。</t>
    <rPh sb="0" eb="2">
      <t>シエン</t>
    </rPh>
    <rPh sb="8" eb="10">
      <t>コウヒョウ</t>
    </rPh>
    <phoneticPr fontId="10"/>
  </si>
  <si>
    <t>SIMを用いた評価結果を集計し、公表していること。</t>
    <rPh sb="4" eb="5">
      <t>モチ</t>
    </rPh>
    <rPh sb="7" eb="9">
      <t>ヒョウカ</t>
    </rPh>
    <rPh sb="9" eb="11">
      <t>ケッカ</t>
    </rPh>
    <rPh sb="12" eb="14">
      <t>シュウケイ</t>
    </rPh>
    <rPh sb="16" eb="18">
      <t>コウヒョウ</t>
    </rPh>
    <phoneticPr fontId="10"/>
  </si>
  <si>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10"/>
  </si>
  <si>
    <t>（別紙10）</t>
    <rPh sb="1" eb="3">
      <t>ベッシ</t>
    </rPh>
    <phoneticPr fontId="16"/>
  </si>
  <si>
    <t>　　　　　　　　年　　　　月　　　日</t>
    <rPh sb="8" eb="9">
      <t>ネン</t>
    </rPh>
    <rPh sb="13" eb="14">
      <t>ガツ</t>
    </rPh>
    <rPh sb="17" eb="18">
      <t>ニチ</t>
    </rPh>
    <phoneticPr fontId="10"/>
  </si>
  <si>
    <t>食事提供体制加算に関する届出書</t>
    <rPh sb="0" eb="2">
      <t>ショクジ</t>
    </rPh>
    <rPh sb="2" eb="4">
      <t>テイキョウ</t>
    </rPh>
    <rPh sb="4" eb="6">
      <t>タイセイ</t>
    </rPh>
    <rPh sb="6" eb="8">
      <t>カサン</t>
    </rPh>
    <rPh sb="9" eb="10">
      <t>カン</t>
    </rPh>
    <rPh sb="12" eb="15">
      <t>トドケデショ</t>
    </rPh>
    <phoneticPr fontId="10"/>
  </si>
  <si>
    <t>１　事業所の名称</t>
    <rPh sb="2" eb="5">
      <t>ジギョウショ</t>
    </rPh>
    <rPh sb="6" eb="8">
      <t>メイショウ</t>
    </rPh>
    <phoneticPr fontId="10"/>
  </si>
  <si>
    <t>３　異動区分</t>
    <rPh sb="2" eb="6">
      <t>イドウクブン</t>
    </rPh>
    <phoneticPr fontId="10"/>
  </si>
  <si>
    <t>１　新規　　　　　２　変更　　　　　３　終了</t>
    <rPh sb="2" eb="4">
      <t>シンキ</t>
    </rPh>
    <rPh sb="11" eb="13">
      <t>ヘンコウ</t>
    </rPh>
    <rPh sb="20" eb="22">
      <t>シュウリョウ</t>
    </rPh>
    <phoneticPr fontId="10"/>
  </si>
  <si>
    <t>食事の提供体制</t>
    <rPh sb="0" eb="2">
      <t>ショクジ</t>
    </rPh>
    <rPh sb="3" eb="5">
      <t>テイキョウ</t>
    </rPh>
    <rPh sb="5" eb="7">
      <t>タイセイ</t>
    </rPh>
    <phoneticPr fontId="10"/>
  </si>
  <si>
    <t>食事提供に係る
人員配置</t>
    <rPh sb="0" eb="2">
      <t>ショクジ</t>
    </rPh>
    <rPh sb="2" eb="4">
      <t>テイキョウ</t>
    </rPh>
    <rPh sb="5" eb="6">
      <t>カカ</t>
    </rPh>
    <rPh sb="8" eb="10">
      <t>ジンイン</t>
    </rPh>
    <rPh sb="10" eb="12">
      <t>ハイチ</t>
    </rPh>
    <phoneticPr fontId="10"/>
  </si>
  <si>
    <t>管理栄養士</t>
    <rPh sb="0" eb="2">
      <t>カンリ</t>
    </rPh>
    <rPh sb="2" eb="5">
      <t>エイヨウシ</t>
    </rPh>
    <phoneticPr fontId="10"/>
  </si>
  <si>
    <t>　</t>
  </si>
  <si>
    <t>名</t>
    <rPh sb="0" eb="1">
      <t>メイ</t>
    </rPh>
    <phoneticPr fontId="10"/>
  </si>
  <si>
    <t>栄養士</t>
    <rPh sb="0" eb="1">
      <t>サカエ</t>
    </rPh>
    <rPh sb="1" eb="2">
      <t>ヨウ</t>
    </rPh>
    <rPh sb="2" eb="3">
      <t>シ</t>
    </rPh>
    <phoneticPr fontId="10"/>
  </si>
  <si>
    <t>保健所等との連携により、管理栄養士等が関与している場合</t>
    <phoneticPr fontId="10"/>
  </si>
  <si>
    <t>連携先名</t>
    <phoneticPr fontId="10"/>
  </si>
  <si>
    <t>業務委託により食事提供を行う場合</t>
    <rPh sb="0" eb="2">
      <t>ギョウム</t>
    </rPh>
    <rPh sb="2" eb="4">
      <t>イタク</t>
    </rPh>
    <rPh sb="7" eb="9">
      <t>ショクジ</t>
    </rPh>
    <rPh sb="9" eb="11">
      <t>テイキョウ</t>
    </rPh>
    <rPh sb="12" eb="13">
      <t>オコナ</t>
    </rPh>
    <rPh sb="14" eb="16">
      <t>バアイ</t>
    </rPh>
    <phoneticPr fontId="10"/>
  </si>
  <si>
    <t>業務委託先</t>
    <rPh sb="0" eb="2">
      <t>ギョウム</t>
    </rPh>
    <rPh sb="2" eb="5">
      <t>イタクサキ</t>
    </rPh>
    <phoneticPr fontId="10"/>
  </si>
  <si>
    <t>委託業務内容</t>
    <rPh sb="0" eb="2">
      <t>イタク</t>
    </rPh>
    <rPh sb="2" eb="4">
      <t>ギョウム</t>
    </rPh>
    <rPh sb="4" eb="6">
      <t>ナイヨウ</t>
    </rPh>
    <phoneticPr fontId="10"/>
  </si>
  <si>
    <t>適切な食事提供
の確保方策</t>
    <rPh sb="0" eb="2">
      <t>テキセツ</t>
    </rPh>
    <rPh sb="3" eb="5">
      <t>ショクジ</t>
    </rPh>
    <rPh sb="5" eb="7">
      <t>テイキョウ</t>
    </rPh>
    <rPh sb="9" eb="11">
      <t>カクホ</t>
    </rPh>
    <rPh sb="11" eb="13">
      <t>ホウサク</t>
    </rPh>
    <phoneticPr fontId="10"/>
  </si>
  <si>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10"/>
  </si>
  <si>
    <t>（別紙11）</t>
    <rPh sb="1" eb="3">
      <t>ベッシ</t>
    </rPh>
    <phoneticPr fontId="16"/>
  </si>
  <si>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10"/>
  </si>
  <si>
    <t>４　サービス管理責任者の配置</t>
    <rPh sb="6" eb="8">
      <t>カンリ</t>
    </rPh>
    <rPh sb="8" eb="11">
      <t>セキニンシャ</t>
    </rPh>
    <rPh sb="12" eb="14">
      <t>ハイチ</t>
    </rPh>
    <phoneticPr fontId="10"/>
  </si>
  <si>
    <t>有　・　無</t>
    <rPh sb="0" eb="1">
      <t>ア</t>
    </rPh>
    <rPh sb="4" eb="5">
      <t>ナ</t>
    </rPh>
    <phoneticPr fontId="10"/>
  </si>
  <si>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10"/>
  </si>
  <si>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10"/>
  </si>
  <si>
    <t>（別紙12）</t>
    <rPh sb="1" eb="3">
      <t>ベッシ</t>
    </rPh>
    <phoneticPr fontId="16"/>
  </si>
  <si>
    <t>　　　　年　　月　　日</t>
    <phoneticPr fontId="10"/>
  </si>
  <si>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10"/>
  </si>
  <si>
    <t>１　新規　　　　　　　　２　変更　　　　　　　　３　終了</t>
    <rPh sb="2" eb="4">
      <t>シンキ</t>
    </rPh>
    <rPh sb="14" eb="16">
      <t>ヘンコウ</t>
    </rPh>
    <rPh sb="26" eb="28">
      <t>シュウリョウ</t>
    </rPh>
    <phoneticPr fontId="10"/>
  </si>
  <si>
    <t>加　算　要　件</t>
    <rPh sb="0" eb="1">
      <t>カ</t>
    </rPh>
    <rPh sb="2" eb="3">
      <t>サン</t>
    </rPh>
    <rPh sb="4" eb="5">
      <t>ヨウ</t>
    </rPh>
    <rPh sb="6" eb="7">
      <t>ケン</t>
    </rPh>
    <phoneticPr fontId="10"/>
  </si>
  <si>
    <t>（１）</t>
    <phoneticPr fontId="10"/>
  </si>
  <si>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10"/>
  </si>
  <si>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10"/>
  </si>
  <si>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10"/>
  </si>
  <si>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</si>
  <si>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10"/>
  </si>
  <si>
    <t>社会福祉士又は精神保健福祉士による支援の内容</t>
    <rPh sb="5" eb="6">
      <t>マタ</t>
    </rPh>
    <rPh sb="17" eb="19">
      <t>シエン</t>
    </rPh>
    <rPh sb="20" eb="22">
      <t>ナイヨウ</t>
    </rPh>
    <phoneticPr fontId="10"/>
  </si>
  <si>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</si>
  <si>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10"/>
  </si>
  <si>
    <t>指導の回数</t>
    <rPh sb="0" eb="2">
      <t>シドウ</t>
    </rPh>
    <rPh sb="3" eb="5">
      <t>カイスウ</t>
    </rPh>
    <phoneticPr fontId="10"/>
  </si>
  <si>
    <t>回／月</t>
    <rPh sb="0" eb="1">
      <t>カイ</t>
    </rPh>
    <rPh sb="2" eb="3">
      <t>ツキ</t>
    </rPh>
    <phoneticPr fontId="10"/>
  </si>
  <si>
    <t>（４）</t>
    <phoneticPr fontId="10"/>
  </si>
  <si>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10"/>
  </si>
  <si>
    <t>研修の回数</t>
    <rPh sb="0" eb="2">
      <t>ケンシュウ</t>
    </rPh>
    <rPh sb="3" eb="5">
      <t>カイスウ</t>
    </rPh>
    <phoneticPr fontId="10"/>
  </si>
  <si>
    <t>回／年</t>
    <rPh sb="0" eb="1">
      <t>カイ</t>
    </rPh>
    <rPh sb="2" eb="3">
      <t>ネン</t>
    </rPh>
    <phoneticPr fontId="10"/>
  </si>
  <si>
    <t>研修の内容</t>
    <rPh sb="0" eb="2">
      <t>ケンシュウ</t>
    </rPh>
    <rPh sb="3" eb="5">
      <t>ナイヨウ</t>
    </rPh>
    <phoneticPr fontId="10"/>
  </si>
  <si>
    <t>（５）</t>
    <phoneticPr fontId="10"/>
  </si>
  <si>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10"/>
  </si>
  <si>
    <t>協力体制関係機関名</t>
    <rPh sb="0" eb="2">
      <t>キョウリョク</t>
    </rPh>
    <rPh sb="2" eb="4">
      <t>タイセイ</t>
    </rPh>
    <rPh sb="4" eb="6">
      <t>カンケイ</t>
    </rPh>
    <rPh sb="6" eb="8">
      <t>キカン</t>
    </rPh>
    <rPh sb="8" eb="9">
      <t>メイ</t>
    </rPh>
    <phoneticPr fontId="10"/>
  </si>
  <si>
    <t>協力体制の具体的な内容</t>
    <rPh sb="0" eb="4">
      <t>キョウリョクタイセイ</t>
    </rPh>
    <rPh sb="5" eb="8">
      <t>グタイテキ</t>
    </rPh>
    <rPh sb="9" eb="11">
      <t>ナイヨウ</t>
    </rPh>
    <phoneticPr fontId="10"/>
  </si>
  <si>
    <t>添付書類</t>
    <rPh sb="0" eb="2">
      <t>テンプ</t>
    </rPh>
    <rPh sb="2" eb="4">
      <t>ショルイ</t>
    </rPh>
    <phoneticPr fontId="10"/>
  </si>
  <si>
    <t>　・社会福祉士又は精神保健福祉士の資格証の写し
　・従業者の勤務の体制及び勤務形態一覧表
　・組織体制図</t>
    <rPh sb="19" eb="20">
      <t>ショウ</t>
    </rPh>
    <rPh sb="21" eb="22">
      <t>ウツ</t>
    </rPh>
    <phoneticPr fontId="10"/>
  </si>
  <si>
    <t>注１</t>
    <phoneticPr fontId="10"/>
  </si>
  <si>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10"/>
  </si>
  <si>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</si>
  <si>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10"/>
  </si>
  <si>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</si>
  <si>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10"/>
  </si>
  <si>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</si>
  <si>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10"/>
  </si>
  <si>
    <t>（別紙13）</t>
    <rPh sb="1" eb="3">
      <t>ベッシ</t>
    </rPh>
    <phoneticPr fontId="16"/>
  </si>
  <si>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10"/>
  </si>
  <si>
    <t>４　運営規程に定める
　障害者の種類</t>
    <rPh sb="2" eb="4">
      <t>ウンエイ</t>
    </rPh>
    <rPh sb="4" eb="6">
      <t>キテイ</t>
    </rPh>
    <rPh sb="7" eb="8">
      <t>サダ</t>
    </rPh>
    <rPh sb="12" eb="14">
      <t>ショウガイ</t>
    </rPh>
    <rPh sb="14" eb="15">
      <t>シャ</t>
    </rPh>
    <rPh sb="16" eb="18">
      <t>シュルイ</t>
    </rPh>
    <phoneticPr fontId="10"/>
  </si>
  <si>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10"/>
  </si>
  <si>
    <t>５　有資格者の配置</t>
    <rPh sb="2" eb="6">
      <t>ユウシカクシャ</t>
    </rPh>
    <rPh sb="7" eb="9">
      <t>ハイチ</t>
    </rPh>
    <phoneticPr fontId="10"/>
  </si>
  <si>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10"/>
  </si>
  <si>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10"/>
  </si>
  <si>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10"/>
  </si>
  <si>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10"/>
  </si>
  <si>
    <t>（別紙14）</t>
    <rPh sb="1" eb="3">
      <t>ベッシ</t>
    </rPh>
    <phoneticPr fontId="16"/>
  </si>
  <si>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10"/>
  </si>
  <si>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10"/>
  </si>
  <si>
    <t>強度行動障害支援者養成研修
（基礎研修）</t>
    <phoneticPr fontId="10"/>
  </si>
  <si>
    <r>
      <t>実践研修の終了者の数</t>
    </r>
    <r>
      <rPr>
        <sz val="8"/>
        <rFont val="HGSｺﾞｼｯｸM"/>
        <family val="3"/>
        <charset val="128"/>
      </rPr>
      <t>（※１）</t>
    </r>
    <rPh sb="0" eb="2">
      <t>ジッセン</t>
    </rPh>
    <rPh sb="2" eb="4">
      <t>ケンシュウ</t>
    </rPh>
    <rPh sb="5" eb="8">
      <t>シュウリョウシャ</t>
    </rPh>
    <rPh sb="9" eb="10">
      <t>カズ</t>
    </rPh>
    <phoneticPr fontId="10"/>
  </si>
  <si>
    <t>生活支援員の数</t>
    <phoneticPr fontId="10"/>
  </si>
  <si>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10"/>
  </si>
  <si>
    <t>（※２）生活支援員のうち２０％以上が、強度行動障害支援者養成研修（基礎研修）修了者であること。</t>
    <rPh sb="35" eb="37">
      <t>ケンシュウ</t>
    </rPh>
    <phoneticPr fontId="10"/>
  </si>
  <si>
    <t>　　</t>
    <phoneticPr fontId="16"/>
  </si>
  <si>
    <t>（別紙15）</t>
    <rPh sb="1" eb="3">
      <t>ベッシ</t>
    </rPh>
    <phoneticPr fontId="16"/>
  </si>
  <si>
    <t>　　年　　月　　日</t>
    <phoneticPr fontId="10"/>
  </si>
  <si>
    <t>医療連携体制加算（Ⅶ）に関する届出書（共同生活援助）</t>
    <phoneticPr fontId="10"/>
  </si>
  <si>
    <t>医療連携体制加算（Ⅸ）に関する届出書（短期入所）</t>
    <rPh sb="19" eb="21">
      <t>タンキ</t>
    </rPh>
    <rPh sb="21" eb="23">
      <t>ニュウショ</t>
    </rPh>
    <phoneticPr fontId="10"/>
  </si>
  <si>
    <t>１　事業所の名称</t>
    <phoneticPr fontId="16"/>
  </si>
  <si>
    <t>２　サービスの種類</t>
    <rPh sb="7" eb="9">
      <t>シュルイ</t>
    </rPh>
    <phoneticPr fontId="16"/>
  </si>
  <si>
    <t>３　異動区分</t>
    <phoneticPr fontId="16"/>
  </si>
  <si>
    <t>１　新規　　　　　２　変更　　　　　３　終了</t>
    <rPh sb="20" eb="22">
      <t>シュウリョウ</t>
    </rPh>
    <phoneticPr fontId="10"/>
  </si>
  <si>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10"/>
  </si>
  <si>
    <t>１　看護師の配置状況（事
　業所の職員として看護師
　を確保している場合）
　(注)准看護師は不可</t>
    <phoneticPr fontId="10"/>
  </si>
  <si>
    <t>(1)</t>
  </si>
  <si>
    <t>配置する看護師の数（人）　（※１）</t>
    <phoneticPr fontId="10"/>
  </si>
  <si>
    <t>他事業所との併任</t>
  </si>
  <si>
    <t>有　　・　　無</t>
  </si>
  <si>
    <t>２　訪問看護ステーション
　等との提携状況（訪問看
　護ステーション等との連
　携により看護師を確保し
　ている場合）</t>
    <phoneticPr fontId="10"/>
  </si>
  <si>
    <t>訪問看護ステーション等の名称</t>
  </si>
  <si>
    <t>訪問看護ステーション等の所在地</t>
  </si>
  <si>
    <t>確保する看護師の数（人）　（※１）</t>
    <phoneticPr fontId="10"/>
  </si>
  <si>
    <t>３　看護師の勤務状況
　（※２）</t>
    <rPh sb="8" eb="10">
      <t>ジョウキョウ</t>
    </rPh>
    <phoneticPr fontId="10"/>
  </si>
  <si>
    <t>４　その他の体制の整備状
　況</t>
    <phoneticPr fontId="16"/>
  </si>
  <si>
    <t>看護師に24時間常時連絡できる体制を整備している。</t>
    <phoneticPr fontId="16"/>
  </si>
  <si>
    <t>重度化した場合の対応に係る指針を定め、入居（利用）の際に、入居者（利用者）又はその家族等に対して、当該指針の内容を説明し、同意を得る体制を整備している。</t>
  </si>
  <si>
    <t>上記１に該当の場合</t>
    <phoneticPr fontId="16"/>
  </si>
  <si>
    <t>従業者の勤務の体制及び勤務形態一覧表
組織体制図
看護師の資格を証する書類の写し</t>
    <phoneticPr fontId="10"/>
  </si>
  <si>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</si>
  <si>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6"/>
  </si>
  <si>
    <t>共通</t>
  </si>
  <si>
    <t>重度化した場合における対応に関する指針（※３）</t>
    <phoneticPr fontId="10"/>
  </si>
  <si>
    <t>※１　共同生活援助については、看護師１人につき、算定可能な利用者数は20人を上限とする。</t>
    <rPh sb="3" eb="5">
      <t>キョウドウ</t>
    </rPh>
    <rPh sb="5" eb="7">
      <t>セイカツ</t>
    </rPh>
    <rPh sb="7" eb="9">
      <t>エンジョ</t>
    </rPh>
    <phoneticPr fontId="10"/>
  </si>
  <si>
    <t>（別紙16）</t>
    <rPh sb="1" eb="3">
      <t>ベッシ</t>
    </rPh>
    <phoneticPr fontId="16"/>
  </si>
  <si>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10"/>
  </si>
  <si>
    <t>４　栄養士配置の状況</t>
    <rPh sb="2" eb="4">
      <t>エイヨウ</t>
    </rPh>
    <rPh sb="4" eb="5">
      <t>シ</t>
    </rPh>
    <rPh sb="5" eb="7">
      <t>ハイチ</t>
    </rPh>
    <rPh sb="8" eb="10">
      <t>ジョウキョウ</t>
    </rPh>
    <phoneticPr fontId="10"/>
  </si>
  <si>
    <t>栄養士</t>
    <rPh sb="0" eb="3">
      <t>エイヨウシ</t>
    </rPh>
    <phoneticPr fontId="10"/>
  </si>
  <si>
    <t>５　栄養マネジメントの状況</t>
    <rPh sb="2" eb="4">
      <t>エイヨウ</t>
    </rPh>
    <rPh sb="11" eb="13">
      <t>ジョウキョウ</t>
    </rPh>
    <phoneticPr fontId="10"/>
  </si>
  <si>
    <t>常勤の管理栄養士</t>
    <rPh sb="0" eb="2">
      <t>ジョウキン</t>
    </rPh>
    <rPh sb="3" eb="5">
      <t>カンリ</t>
    </rPh>
    <rPh sb="5" eb="8">
      <t>エイヨウシ</t>
    </rPh>
    <phoneticPr fontId="10"/>
  </si>
  <si>
    <t>栄養マネジメントに関わる者</t>
    <rPh sb="0" eb="2">
      <t>エイヨウ</t>
    </rPh>
    <rPh sb="9" eb="10">
      <t>カカ</t>
    </rPh>
    <rPh sb="12" eb="13">
      <t>シャ</t>
    </rPh>
    <phoneticPr fontId="10"/>
  </si>
  <si>
    <t>医師</t>
    <rPh sb="0" eb="2">
      <t>イシ</t>
    </rPh>
    <phoneticPr fontId="10"/>
  </si>
  <si>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10"/>
  </si>
  <si>
    <t>　　　</t>
    <phoneticPr fontId="10"/>
  </si>
  <si>
    <t>（別紙17）</t>
    <rPh sb="1" eb="3">
      <t>ベッシ</t>
    </rPh>
    <phoneticPr fontId="16"/>
  </si>
  <si>
    <t>夜勤職員配置体制加算に関する届出書</t>
    <phoneticPr fontId="10"/>
  </si>
  <si>
    <t>１　新規　　　　　　２　変更　　　　　　３　終了</t>
    <rPh sb="2" eb="4">
      <t>シンキ</t>
    </rPh>
    <rPh sb="12" eb="14">
      <t>ヘンコウ</t>
    </rPh>
    <rPh sb="22" eb="24">
      <t>シュウリョウ</t>
    </rPh>
    <phoneticPr fontId="10"/>
  </si>
  <si>
    <t>３　申請する定員区分</t>
    <rPh sb="2" eb="4">
      <t>シンセイ</t>
    </rPh>
    <rPh sb="6" eb="8">
      <t>テイイン</t>
    </rPh>
    <rPh sb="8" eb="10">
      <t>クブン</t>
    </rPh>
    <phoneticPr fontId="10"/>
  </si>
  <si>
    <t>定員21人以上40人以下</t>
    <rPh sb="0" eb="2">
      <t>テイイン</t>
    </rPh>
    <rPh sb="4" eb="7">
      <t>ニンイジョウ</t>
    </rPh>
    <rPh sb="9" eb="10">
      <t>ニン</t>
    </rPh>
    <rPh sb="10" eb="12">
      <t>イカ</t>
    </rPh>
    <phoneticPr fontId="10"/>
  </si>
  <si>
    <t>定員41人以上60人以下</t>
    <rPh sb="0" eb="2">
      <t>テイイン</t>
    </rPh>
    <rPh sb="4" eb="7">
      <t>ニンイジョウ</t>
    </rPh>
    <rPh sb="9" eb="10">
      <t>ニン</t>
    </rPh>
    <rPh sb="10" eb="12">
      <t>イカ</t>
    </rPh>
    <phoneticPr fontId="10"/>
  </si>
  <si>
    <t>定員61人以上</t>
    <rPh sb="0" eb="2">
      <t>テイイン</t>
    </rPh>
    <rPh sb="4" eb="5">
      <t>ニン</t>
    </rPh>
    <rPh sb="5" eb="7">
      <t>イジョウ</t>
    </rPh>
    <phoneticPr fontId="10"/>
  </si>
  <si>
    <t>４　夜勤職員配置の状況</t>
    <phoneticPr fontId="10"/>
  </si>
  <si>
    <t>　　　　　　　人</t>
    <rPh sb="7" eb="8">
      <t>ヒト</t>
    </rPh>
    <phoneticPr fontId="10"/>
  </si>
  <si>
    <t>５　見守り機器の配置数</t>
    <rPh sb="2" eb="4">
      <t>ミマモ</t>
    </rPh>
    <rPh sb="5" eb="7">
      <t>キキ</t>
    </rPh>
    <rPh sb="8" eb="10">
      <t>ハイチ</t>
    </rPh>
    <rPh sb="10" eb="11">
      <t>スウ</t>
    </rPh>
    <phoneticPr fontId="10"/>
  </si>
  <si>
    <t>　　　　　　　台</t>
    <rPh sb="7" eb="8">
      <t>ダイ</t>
    </rPh>
    <phoneticPr fontId="10"/>
  </si>
  <si>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10"/>
  </si>
  <si>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10"/>
  </si>
  <si>
    <t>（別紙18）</t>
    <rPh sb="1" eb="3">
      <t>ベッシ</t>
    </rPh>
    <phoneticPr fontId="16"/>
  </si>
  <si>
    <t>入浴支援加算に関する届出書</t>
    <rPh sb="0" eb="2">
      <t>ニュウヨク</t>
    </rPh>
    <rPh sb="2" eb="4">
      <t>シエン</t>
    </rPh>
    <rPh sb="4" eb="6">
      <t>カサン</t>
    </rPh>
    <rPh sb="7" eb="8">
      <t>カン</t>
    </rPh>
    <phoneticPr fontId="8"/>
  </si>
  <si>
    <t>算定要件</t>
    <rPh sb="0" eb="2">
      <t>サンテイ</t>
    </rPh>
    <rPh sb="2" eb="4">
      <t>ヨウケン</t>
    </rPh>
    <phoneticPr fontId="8"/>
  </si>
  <si>
    <t>事業所に入浴設備を
（　　　　有している　　　　・　　　　有していない　　　　）</t>
    <rPh sb="0" eb="3">
      <t>ジギョウショ</t>
    </rPh>
    <rPh sb="4" eb="6">
      <t>ニュウヨク</t>
    </rPh>
    <rPh sb="6" eb="8">
      <t>セツビ</t>
    </rPh>
    <rPh sb="16" eb="17">
      <t>ユウ</t>
    </rPh>
    <rPh sb="30" eb="31">
      <t>ユウ</t>
    </rPh>
    <phoneticPr fontId="8"/>
  </si>
  <si>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8"/>
  </si>
  <si>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8"/>
  </si>
  <si>
    <t>（別紙19）</t>
    <phoneticPr fontId="16"/>
  </si>
  <si>
    <t>夜間看護体制加算に関する届出書</t>
    <rPh sb="0" eb="2">
      <t>ヤカン</t>
    </rPh>
    <rPh sb="2" eb="4">
      <t>カンゴ</t>
    </rPh>
    <rPh sb="4" eb="6">
      <t>タイセイ</t>
    </rPh>
    <rPh sb="6" eb="8">
      <t>カサン</t>
    </rPh>
    <rPh sb="9" eb="10">
      <t>カン</t>
    </rPh>
    <rPh sb="12" eb="14">
      <t>トドケデ</t>
    </rPh>
    <rPh sb="14" eb="15">
      <t>ショ</t>
    </rPh>
    <phoneticPr fontId="10"/>
  </si>
  <si>
    <t>２　異動区分</t>
    <rPh sb="1" eb="3">
      <t>イドウ</t>
    </rPh>
    <rPh sb="3" eb="5">
      <t>クブン</t>
    </rPh>
    <phoneticPr fontId="10"/>
  </si>
  <si>
    <t>３　看護職員の配置状況</t>
    <rPh sb="2" eb="4">
      <t>カンゴ</t>
    </rPh>
    <rPh sb="4" eb="6">
      <t>ショクイン</t>
    </rPh>
    <rPh sb="7" eb="9">
      <t>ハイチ</t>
    </rPh>
    <rPh sb="9" eb="11">
      <t>ジョウキョウ</t>
    </rPh>
    <phoneticPr fontId="10"/>
  </si>
  <si>
    <t>看護職員の総数</t>
    <rPh sb="0" eb="2">
      <t>カンゴ</t>
    </rPh>
    <rPh sb="2" eb="4">
      <t>ショクイン</t>
    </rPh>
    <rPh sb="5" eb="7">
      <t>ソウスウ</t>
    </rPh>
    <phoneticPr fontId="10"/>
  </si>
  <si>
    <t>うち夜勤体制</t>
    <rPh sb="2" eb="4">
      <t>ヤキン</t>
    </rPh>
    <rPh sb="4" eb="6">
      <t>タイセイ</t>
    </rPh>
    <phoneticPr fontId="10"/>
  </si>
  <si>
    <t>人体制　</t>
    <rPh sb="0" eb="1">
      <t>ニン</t>
    </rPh>
    <rPh sb="1" eb="3">
      <t>タイセイ</t>
    </rPh>
    <phoneticPr fontId="10"/>
  </si>
  <si>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10"/>
  </si>
  <si>
    <t>（別紙20）</t>
    <rPh sb="1" eb="3">
      <t>ベッシ</t>
    </rPh>
    <phoneticPr fontId="16"/>
  </si>
  <si>
    <t>地域移行支援体制加算に関する届出書</t>
    <rPh sb="0" eb="2">
      <t>チイキ</t>
    </rPh>
    <rPh sb="2" eb="4">
      <t>イコウ</t>
    </rPh>
    <rPh sb="4" eb="6">
      <t>シエン</t>
    </rPh>
    <rPh sb="6" eb="8">
      <t>タイセイ</t>
    </rPh>
    <rPh sb="8" eb="10">
      <t>カサン</t>
    </rPh>
    <rPh sb="11" eb="12">
      <t>カン</t>
    </rPh>
    <phoneticPr fontId="8"/>
  </si>
  <si>
    <t>１　施設の名称</t>
    <rPh sb="2" eb="4">
      <t>シセツ</t>
    </rPh>
    <rPh sb="5" eb="7">
      <t>メイショウ</t>
    </rPh>
    <phoneticPr fontId="10"/>
  </si>
  <si>
    <t>３　算定要件</t>
    <rPh sb="2" eb="6">
      <t>サンテイヨウケン</t>
    </rPh>
    <phoneticPr fontId="8"/>
  </si>
  <si>
    <t>項目</t>
    <rPh sb="0" eb="2">
      <t>コウモク</t>
    </rPh>
    <phoneticPr fontId="8"/>
  </si>
  <si>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8"/>
  </si>
  <si>
    <t xml:space="preserve"> 　　　　人</t>
    <rPh sb="5" eb="6">
      <t>ニン</t>
    </rPh>
    <phoneticPr fontId="8"/>
  </si>
  <si>
    <t>定員の見直し</t>
    <rPh sb="0" eb="2">
      <t>テイイン</t>
    </rPh>
    <rPh sb="3" eb="5">
      <t>ミナオ</t>
    </rPh>
    <phoneticPr fontId="8"/>
  </si>
  <si>
    <t>（別紙21）</t>
    <rPh sb="1" eb="3">
      <t>ベッシ</t>
    </rPh>
    <phoneticPr fontId="16"/>
  </si>
  <si>
    <t>通院支援加算に関する届出書</t>
    <rPh sb="0" eb="2">
      <t>ツウイン</t>
    </rPh>
    <rPh sb="2" eb="4">
      <t>シエン</t>
    </rPh>
    <rPh sb="4" eb="6">
      <t>カサン</t>
    </rPh>
    <rPh sb="7" eb="8">
      <t>カン</t>
    </rPh>
    <rPh sb="10" eb="11">
      <t>トドケ</t>
    </rPh>
    <rPh sb="11" eb="12">
      <t>デ</t>
    </rPh>
    <rPh sb="12" eb="13">
      <t>ショ</t>
    </rPh>
    <phoneticPr fontId="10"/>
  </si>
  <si>
    <t>２　異動区分</t>
    <rPh sb="2" eb="4">
      <t>イドウ</t>
    </rPh>
    <rPh sb="4" eb="6">
      <t>クブン</t>
    </rPh>
    <phoneticPr fontId="8"/>
  </si>
  <si>
    <t>１　新規　　　　　　　　２　変更　　　　　　　　３　終了</t>
    <phoneticPr fontId="8"/>
  </si>
  <si>
    <t>３　入所定員</t>
    <rPh sb="2" eb="4">
      <t>ニュウショ</t>
    </rPh>
    <rPh sb="4" eb="6">
      <t>テイイン</t>
    </rPh>
    <phoneticPr fontId="10"/>
  </si>
  <si>
    <t>通院支援を行える人員体制を
（　　　　有している　　　　・　　　　有していない　　　　）</t>
    <phoneticPr fontId="8"/>
  </si>
  <si>
    <t>（別紙22）</t>
    <rPh sb="1" eb="3">
      <t>ベッシ</t>
    </rPh>
    <phoneticPr fontId="16"/>
  </si>
  <si>
    <t>年</t>
    <rPh sb="0" eb="1">
      <t>ネン</t>
    </rPh>
    <phoneticPr fontId="10"/>
  </si>
  <si>
    <t>月</t>
    <rPh sb="0" eb="1">
      <t>ゲツ</t>
    </rPh>
    <phoneticPr fontId="10"/>
  </si>
  <si>
    <t>日</t>
    <rPh sb="0" eb="1">
      <t>ニチ</t>
    </rPh>
    <phoneticPr fontId="10"/>
  </si>
  <si>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10"/>
  </si>
  <si>
    <t>1　事 業 所 名</t>
    <phoneticPr fontId="10"/>
  </si>
  <si>
    <t>2　異 動 区 分</t>
    <rPh sb="2" eb="3">
      <t>イ</t>
    </rPh>
    <rPh sb="4" eb="5">
      <t>ドウ</t>
    </rPh>
    <rPh sb="6" eb="7">
      <t>ク</t>
    </rPh>
    <rPh sb="8" eb="9">
      <t>ブン</t>
    </rPh>
    <phoneticPr fontId="10"/>
  </si>
  <si>
    <t>１　新規　　　　　　　　２　変更　　　　　　　　３　終了</t>
    <phoneticPr fontId="10"/>
  </si>
  <si>
    <t>3　サービスの種類</t>
    <rPh sb="7" eb="9">
      <t>シュルイ</t>
    </rPh>
    <phoneticPr fontId="10"/>
  </si>
  <si>
    <t>１　障害者支援施設</t>
    <rPh sb="2" eb="5">
      <t>ショウガイシャ</t>
    </rPh>
    <rPh sb="5" eb="7">
      <t>シエン</t>
    </rPh>
    <rPh sb="7" eb="9">
      <t>シセツ</t>
    </rPh>
    <phoneticPr fontId="10"/>
  </si>
  <si>
    <t>２　共同生活援助事業所</t>
    <rPh sb="2" eb="4">
      <t>キョウドウ</t>
    </rPh>
    <rPh sb="4" eb="6">
      <t>セイカツ</t>
    </rPh>
    <rPh sb="6" eb="8">
      <t>エンジョ</t>
    </rPh>
    <rPh sb="8" eb="11">
      <t>ジギョウショ</t>
    </rPh>
    <phoneticPr fontId="10"/>
  </si>
  <si>
    <t>３　（福祉型）障害児入所施設</t>
    <rPh sb="3" eb="6">
      <t>フクシガタ</t>
    </rPh>
    <rPh sb="7" eb="14">
      <t>ショウガイジニュウショシセツ</t>
    </rPh>
    <phoneticPr fontId="10"/>
  </si>
  <si>
    <t>4　届 出 項 目</t>
    <rPh sb="2" eb="3">
      <t>トド</t>
    </rPh>
    <rPh sb="4" eb="5">
      <t>デ</t>
    </rPh>
    <rPh sb="6" eb="7">
      <t>コウ</t>
    </rPh>
    <rPh sb="8" eb="9">
      <t>メ</t>
    </rPh>
    <phoneticPr fontId="10"/>
  </si>
  <si>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10"/>
  </si>
  <si>
    <t>２　障害者支援施設等感染対策向上加算（Ⅱ）</t>
    <phoneticPr fontId="10"/>
  </si>
  <si>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10"/>
  </si>
  <si>
    <t>連携している第二種協定指定医療機関</t>
    <rPh sb="0" eb="2">
      <t>レンケイ</t>
    </rPh>
    <rPh sb="6" eb="17">
      <t>ダイニシュキョウテイシテイイリョウキカン</t>
    </rPh>
    <phoneticPr fontId="10"/>
  </si>
  <si>
    <t>医療機関名</t>
    <rPh sb="0" eb="2">
      <t>イリョウキカンメイ</t>
    </rPh>
    <phoneticPr fontId="10"/>
  </si>
  <si>
    <t>医療機関コード</t>
    <rPh sb="0" eb="2">
      <t>イリョウ</t>
    </rPh>
    <rPh sb="2" eb="4">
      <t>キカン</t>
    </rPh>
    <phoneticPr fontId="10"/>
  </si>
  <si>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0"/>
  </si>
  <si>
    <t>　　　　医療機関名（※１）</t>
    <rPh sb="4" eb="6">
      <t>イリョウキカンメイ</t>
    </rPh>
    <phoneticPr fontId="10"/>
  </si>
  <si>
    <t>医療機関が届け出ている診療報酬</t>
    <rPh sb="0" eb="2">
      <t>イリョウ</t>
    </rPh>
    <rPh sb="2" eb="4">
      <t>キカン</t>
    </rPh>
    <rPh sb="5" eb="6">
      <t>トド</t>
    </rPh>
    <rPh sb="7" eb="8">
      <t>デ</t>
    </rPh>
    <rPh sb="11" eb="13">
      <t>シンリョウ</t>
    </rPh>
    <rPh sb="13" eb="15">
      <t>ホウシュウ</t>
    </rPh>
    <phoneticPr fontId="10"/>
  </si>
  <si>
    <t>１　感染対策向上加算１</t>
    <rPh sb="2" eb="4">
      <t>カンセン</t>
    </rPh>
    <rPh sb="4" eb="6">
      <t>タイサク</t>
    </rPh>
    <rPh sb="6" eb="8">
      <t>コウジョウ</t>
    </rPh>
    <rPh sb="8" eb="10">
      <t>カサン</t>
    </rPh>
    <phoneticPr fontId="10"/>
  </si>
  <si>
    <t>２　感染対策向上加算２</t>
    <rPh sb="2" eb="4">
      <t>カンセン</t>
    </rPh>
    <rPh sb="4" eb="6">
      <t>タイサク</t>
    </rPh>
    <rPh sb="6" eb="8">
      <t>コウジョウ</t>
    </rPh>
    <rPh sb="8" eb="10">
      <t>カサン</t>
    </rPh>
    <phoneticPr fontId="10"/>
  </si>
  <si>
    <t>３　感染対策向上加算３</t>
    <rPh sb="2" eb="4">
      <t>カンセン</t>
    </rPh>
    <rPh sb="4" eb="6">
      <t>タイサク</t>
    </rPh>
    <rPh sb="6" eb="8">
      <t>コウジョウ</t>
    </rPh>
    <rPh sb="8" eb="10">
      <t>カサン</t>
    </rPh>
    <phoneticPr fontId="10"/>
  </si>
  <si>
    <t>４　外来感染対策向上加算</t>
    <rPh sb="2" eb="4">
      <t>ガイライ</t>
    </rPh>
    <rPh sb="4" eb="6">
      <t>カンセン</t>
    </rPh>
    <rPh sb="6" eb="8">
      <t>タイサク</t>
    </rPh>
    <rPh sb="8" eb="10">
      <t>コウジョウ</t>
    </rPh>
    <rPh sb="10" eb="12">
      <t>カサン</t>
    </rPh>
    <phoneticPr fontId="10"/>
  </si>
  <si>
    <t>地域の医師会の名称（※１）</t>
    <rPh sb="0" eb="2">
      <t>チイキ</t>
    </rPh>
    <rPh sb="3" eb="6">
      <t>イシカイ</t>
    </rPh>
    <rPh sb="7" eb="9">
      <t>メイショウ</t>
    </rPh>
    <phoneticPr fontId="10"/>
  </si>
  <si>
    <t>院内感染対策に関する研修又は訓練に参加した日時
（※２）</t>
    <phoneticPr fontId="10"/>
  </si>
  <si>
    <t>月</t>
    <rPh sb="0" eb="1">
      <t>ツキ</t>
    </rPh>
    <phoneticPr fontId="10"/>
  </si>
  <si>
    <t>6　障害者支援施設等感染対策向上加算（Ⅱ）に係る届出</t>
    <rPh sb="2" eb="5">
      <t>ショウガイシャ</t>
    </rPh>
    <rPh sb="5" eb="7">
      <t>シエン</t>
    </rPh>
    <rPh sb="7" eb="9">
      <t>シセツ</t>
    </rPh>
    <rPh sb="22" eb="23">
      <t>カカ</t>
    </rPh>
    <rPh sb="24" eb="26">
      <t>トドケデ</t>
    </rPh>
    <phoneticPr fontId="10"/>
  </si>
  <si>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0"/>
  </si>
  <si>
    <t>１　 感染対策向上加算１</t>
    <rPh sb="3" eb="5">
      <t>カンセン</t>
    </rPh>
    <rPh sb="5" eb="7">
      <t>タイサク</t>
    </rPh>
    <rPh sb="7" eb="9">
      <t>コウジョウ</t>
    </rPh>
    <rPh sb="9" eb="11">
      <t>カサン</t>
    </rPh>
    <phoneticPr fontId="10"/>
  </si>
  <si>
    <t>３　 感染対策向上加算３</t>
    <rPh sb="3" eb="5">
      <t>カンセン</t>
    </rPh>
    <rPh sb="5" eb="7">
      <t>タイサク</t>
    </rPh>
    <rPh sb="7" eb="9">
      <t>コウジョウ</t>
    </rPh>
    <rPh sb="9" eb="11">
      <t>カサン</t>
    </rPh>
    <phoneticPr fontId="10"/>
  </si>
  <si>
    <t>実地指導を受けた日時</t>
    <rPh sb="0" eb="2">
      <t>ジッチ</t>
    </rPh>
    <rPh sb="2" eb="4">
      <t>シドウ</t>
    </rPh>
    <rPh sb="5" eb="6">
      <t>ウ</t>
    </rPh>
    <rPh sb="8" eb="10">
      <t>ニチジ</t>
    </rPh>
    <phoneticPr fontId="10"/>
  </si>
  <si>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10"/>
  </si>
  <si>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10"/>
  </si>
  <si>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10"/>
  </si>
  <si>
    <t>　「院内感染対策の研修または訓練を行った医療機関または地域の医師会」については、医療機関名又は地域の医師会の名称のいずれかを記載して</t>
    <phoneticPr fontId="10"/>
  </si>
  <si>
    <t>ください。医療機関名を記載する場合には、当該医療機関が届け出ている診療報酬の種類を併せて記載してください。</t>
    <phoneticPr fontId="10"/>
  </si>
  <si>
    <t>（※１）</t>
    <phoneticPr fontId="10"/>
  </si>
  <si>
    <t>　研修若しくは訓練を行った医療機関又は地域の医師会のいずれかを記載してください。</t>
    <rPh sb="3" eb="4">
      <t>モ</t>
    </rPh>
    <rPh sb="17" eb="18">
      <t>マタ</t>
    </rPh>
    <rPh sb="31" eb="33">
      <t>キサイ</t>
    </rPh>
    <phoneticPr fontId="10"/>
  </si>
  <si>
    <t>（※２）</t>
    <phoneticPr fontId="10"/>
  </si>
  <si>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10"/>
  </si>
  <si>
    <t>できる目処がある場合、その予定日を記載してください。</t>
  </si>
  <si>
    <t>（別紙23ー１）</t>
    <rPh sb="1" eb="3">
      <t>ベッシ</t>
    </rPh>
    <phoneticPr fontId="16"/>
  </si>
  <si>
    <t>共同生活援助用</t>
    <rPh sb="0" eb="2">
      <t>キョウドウ</t>
    </rPh>
    <rPh sb="2" eb="4">
      <t>セイカツ</t>
    </rPh>
    <rPh sb="4" eb="6">
      <t>エンジョ</t>
    </rPh>
    <rPh sb="6" eb="7">
      <t>ヨウ</t>
    </rPh>
    <phoneticPr fontId="8"/>
  </si>
  <si>
    <t>ピアサポート実施加算に関する届出書（共同生活援助）</t>
    <rPh sb="6" eb="8">
      <t>ジッシ</t>
    </rPh>
    <rPh sb="8" eb="10">
      <t>カサン</t>
    </rPh>
    <rPh sb="11" eb="12">
      <t>カン</t>
    </rPh>
    <rPh sb="14" eb="16">
      <t>トドケデ</t>
    </rPh>
    <rPh sb="16" eb="17">
      <t>ショ</t>
    </rPh>
    <phoneticPr fontId="10"/>
  </si>
  <si>
    <t>１　事業所名</t>
    <rPh sb="2" eb="5">
      <t>ジギョウショ</t>
    </rPh>
    <rPh sb="5" eb="6">
      <t>メイ</t>
    </rPh>
    <phoneticPr fontId="10"/>
  </si>
  <si>
    <t>３　算定要件</t>
    <rPh sb="2" eb="4">
      <t>サンテイ</t>
    </rPh>
    <rPh sb="4" eb="6">
      <t>ヨウケン</t>
    </rPh>
    <phoneticPr fontId="8"/>
  </si>
  <si>
    <t>自立生活支援加算（Ⅲ）の加算届出をし、受理されている。</t>
    <phoneticPr fontId="8"/>
  </si>
  <si>
    <t>４　障害者ピア
　サポート研修
　修了職員</t>
    <rPh sb="2" eb="5">
      <t>ショウガイシャ</t>
    </rPh>
    <rPh sb="13" eb="15">
      <t>ケンシュウ</t>
    </rPh>
    <rPh sb="17" eb="19">
      <t>シュウリョウ</t>
    </rPh>
    <rPh sb="19" eb="21">
      <t>ショクイン</t>
    </rPh>
    <phoneticPr fontId="10"/>
  </si>
  <si>
    <t>＜雇用されている障害者又は障害者であった者＞</t>
    <rPh sb="1" eb="3">
      <t>コヨウ</t>
    </rPh>
    <rPh sb="8" eb="11">
      <t>ショウガイシャ</t>
    </rPh>
    <rPh sb="11" eb="12">
      <t>マタ</t>
    </rPh>
    <rPh sb="13" eb="16">
      <t>ショウガイシャ</t>
    </rPh>
    <rPh sb="20" eb="21">
      <t>シャ</t>
    </rPh>
    <phoneticPr fontId="10"/>
  </si>
  <si>
    <t>修了した研修の名称</t>
    <rPh sb="0" eb="2">
      <t>シュウリョウ</t>
    </rPh>
    <rPh sb="4" eb="6">
      <t>ケンシュウ</t>
    </rPh>
    <rPh sb="7" eb="9">
      <t>メイショウ</t>
    </rPh>
    <phoneticPr fontId="10"/>
  </si>
  <si>
    <t>＜その他の職員＞</t>
    <rPh sb="3" eb="4">
      <t>タ</t>
    </rPh>
    <rPh sb="5" eb="7">
      <t>ショクイン</t>
    </rPh>
    <phoneticPr fontId="10"/>
  </si>
  <si>
    <t>５　研修の実施</t>
    <rPh sb="2" eb="4">
      <t>ケンシュウ</t>
    </rPh>
    <rPh sb="5" eb="7">
      <t>ジッシ</t>
    </rPh>
    <phoneticPr fontId="8"/>
  </si>
  <si>
    <t>　直上により配置した者のいずれかにより、当該指定共同生活援助等の従業者に対し、障害者に対する配慮等に関する研修を年１回以上行っている。</t>
    <rPh sb="24" eb="30">
      <t>キョウドウセイカツエンジョ</t>
    </rPh>
    <phoneticPr fontId="8"/>
  </si>
  <si>
    <t>確認欄</t>
    <rPh sb="0" eb="2">
      <t>カクニン</t>
    </rPh>
    <rPh sb="2" eb="3">
      <t>ラン</t>
    </rPh>
    <phoneticPr fontId="8"/>
  </si>
  <si>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10"/>
  </si>
  <si>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10"/>
  </si>
  <si>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</si>
  <si>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（別紙23ー２）</t>
    <rPh sb="1" eb="3">
      <t>ベッシ</t>
    </rPh>
    <phoneticPr fontId="16"/>
  </si>
  <si>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8"/>
  </si>
  <si>
    <t>　　年　　　　月　　　　日</t>
    <rPh sb="2" eb="3">
      <t>ネン</t>
    </rPh>
    <rPh sb="7" eb="8">
      <t>ガツ</t>
    </rPh>
    <rPh sb="12" eb="13">
      <t>ニチ</t>
    </rPh>
    <phoneticPr fontId="10"/>
  </si>
  <si>
    <t>ピアサポート実施加算に関する届出書</t>
    <rPh sb="6" eb="8">
      <t>ジッシ</t>
    </rPh>
    <rPh sb="8" eb="10">
      <t>カサン</t>
    </rPh>
    <rPh sb="11" eb="12">
      <t>カン</t>
    </rPh>
    <rPh sb="14" eb="16">
      <t>トドケデ</t>
    </rPh>
    <rPh sb="16" eb="17">
      <t>ショ</t>
    </rPh>
    <phoneticPr fontId="10"/>
  </si>
  <si>
    <t>３　サービス費
　区分</t>
    <rPh sb="6" eb="7">
      <t>ヒ</t>
    </rPh>
    <rPh sb="9" eb="11">
      <t>クブン</t>
    </rPh>
    <phoneticPr fontId="10"/>
  </si>
  <si>
    <t>　直上により配置した者のいずれかにより、当該事業所等の従業者に対し、障害者に対する配慮等に関する研修を年１回以上行っている。</t>
    <phoneticPr fontId="8"/>
  </si>
  <si>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10"/>
  </si>
  <si>
    <t>（別紙24）</t>
    <rPh sb="1" eb="3">
      <t>ベッシ</t>
    </rPh>
    <phoneticPr fontId="16"/>
  </si>
  <si>
    <t>共同生活援助用</t>
    <rPh sb="0" eb="6">
      <t>キョウドウセイカツエンジョ</t>
    </rPh>
    <rPh sb="6" eb="7">
      <t>ヨウ</t>
    </rPh>
    <phoneticPr fontId="8"/>
  </si>
  <si>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10"/>
  </si>
  <si>
    <t>３　障害者ピア
　サポート研修
　修了職員</t>
    <rPh sb="2" eb="5">
      <t>ショウガイシャ</t>
    </rPh>
    <rPh sb="13" eb="15">
      <t>ケンシュウ</t>
    </rPh>
    <rPh sb="17" eb="19">
      <t>シュウリョウ</t>
    </rPh>
    <rPh sb="19" eb="20">
      <t>ショク</t>
    </rPh>
    <rPh sb="20" eb="21">
      <t>イン</t>
    </rPh>
    <phoneticPr fontId="10"/>
  </si>
  <si>
    <t>４　研修の実施</t>
    <rPh sb="2" eb="4">
      <t>ケンシュウ</t>
    </rPh>
    <rPh sb="5" eb="7">
      <t>ジッシ</t>
    </rPh>
    <phoneticPr fontId="8"/>
  </si>
  <si>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10"/>
  </si>
  <si>
    <t>（別紙25）</t>
    <rPh sb="1" eb="3">
      <t>ベッシ</t>
    </rPh>
    <phoneticPr fontId="16"/>
  </si>
  <si>
    <t>ピアサポート体制加算に関する届出書</t>
    <rPh sb="6" eb="8">
      <t>タイセイ</t>
    </rPh>
    <rPh sb="8" eb="10">
      <t>カサン</t>
    </rPh>
    <rPh sb="11" eb="12">
      <t>カン</t>
    </rPh>
    <rPh sb="14" eb="16">
      <t>トドケデ</t>
    </rPh>
    <rPh sb="16" eb="17">
      <t>ショ</t>
    </rPh>
    <phoneticPr fontId="10"/>
  </si>
  <si>
    <t>４　障害者ピアサ
　ポート研修修了
　職員</t>
    <rPh sb="15" eb="17">
      <t>シュウリョウ</t>
    </rPh>
    <rPh sb="19" eb="21">
      <t>ショクイン</t>
    </rPh>
    <phoneticPr fontId="10"/>
  </si>
  <si>
    <t>常勤（人）</t>
    <rPh sb="0" eb="2">
      <t>ジョウキン</t>
    </rPh>
    <rPh sb="3" eb="4">
      <t>ニン</t>
    </rPh>
    <phoneticPr fontId="10"/>
  </si>
  <si>
    <t>非常勤（人）</t>
    <rPh sb="0" eb="3">
      <t>ヒジョウキン</t>
    </rPh>
    <rPh sb="4" eb="5">
      <t>ニン</t>
    </rPh>
    <phoneticPr fontId="10"/>
  </si>
  <si>
    <t>合計（人）</t>
    <rPh sb="0" eb="2">
      <t>ゴウケイ</t>
    </rPh>
    <rPh sb="3" eb="4">
      <t>ニン</t>
    </rPh>
    <phoneticPr fontId="10"/>
  </si>
  <si>
    <t>（0.5以上であること）　</t>
    <phoneticPr fontId="8"/>
  </si>
  <si>
    <t>実人員</t>
    <rPh sb="0" eb="3">
      <t>ジツジンイン</t>
    </rPh>
    <phoneticPr fontId="10"/>
  </si>
  <si>
    <t>常勤換算数</t>
    <rPh sb="0" eb="2">
      <t>ジョウキン</t>
    </rPh>
    <rPh sb="2" eb="4">
      <t>カンサン</t>
    </rPh>
    <rPh sb="4" eb="5">
      <t>スウ</t>
    </rPh>
    <phoneticPr fontId="10"/>
  </si>
  <si>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10"/>
  </si>
  <si>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10"/>
  </si>
  <si>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10"/>
  </si>
  <si>
    <t>（別紙26）</t>
    <rPh sb="1" eb="3">
      <t>ベッシ</t>
    </rPh>
    <phoneticPr fontId="16"/>
  </si>
  <si>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10"/>
  </si>
  <si>
    <t>４　従業者の配置</t>
    <rPh sb="2" eb="5">
      <t>ジュウギョウシャ</t>
    </rPh>
    <rPh sb="6" eb="8">
      <t>ハイチ</t>
    </rPh>
    <phoneticPr fontId="10"/>
  </si>
  <si>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10"/>
  </si>
  <si>
    <t>５　有資格者による
　　指導体制</t>
    <phoneticPr fontId="10"/>
  </si>
  <si>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10"/>
  </si>
  <si>
    <t>６　研修の開催</t>
    <rPh sb="2" eb="4">
      <t>ケンシュウ</t>
    </rPh>
    <rPh sb="5" eb="7">
      <t>カイサイ</t>
    </rPh>
    <phoneticPr fontId="10"/>
  </si>
  <si>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10"/>
  </si>
  <si>
    <t>７　他機関との連携</t>
    <rPh sb="2" eb="5">
      <t>タキカン</t>
    </rPh>
    <rPh sb="7" eb="9">
      <t>レンケイ</t>
    </rPh>
    <phoneticPr fontId="10"/>
  </si>
  <si>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10"/>
  </si>
  <si>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10"/>
  </si>
  <si>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10"/>
  </si>
  <si>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10"/>
  </si>
  <si>
    <t>（別紙27）</t>
    <rPh sb="1" eb="3">
      <t>ベッシ</t>
    </rPh>
    <phoneticPr fontId="16"/>
  </si>
  <si>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10"/>
  </si>
  <si>
    <t>１　事業所・施設の名称</t>
    <phoneticPr fontId="8"/>
  </si>
  <si>
    <t>前年度の平均利用者数（人）</t>
    <phoneticPr fontId="10"/>
  </si>
  <si>
    <t>地域移行支援に係る体制</t>
    <rPh sb="0" eb="2">
      <t>チイキ</t>
    </rPh>
    <rPh sb="2" eb="4">
      <t>イコウ</t>
    </rPh>
    <rPh sb="4" eb="6">
      <t>シエン</t>
    </rPh>
    <rPh sb="7" eb="8">
      <t>カカ</t>
    </rPh>
    <rPh sb="9" eb="11">
      <t>タイセイ</t>
    </rPh>
    <phoneticPr fontId="10"/>
  </si>
  <si>
    <t>従業者の職種・員数　　</t>
    <rPh sb="0" eb="3">
      <t>ジュウギョウシャ</t>
    </rPh>
    <rPh sb="4" eb="6">
      <t>ショクシュ</t>
    </rPh>
    <rPh sb="7" eb="9">
      <t>インスウ</t>
    </rPh>
    <phoneticPr fontId="10"/>
  </si>
  <si>
    <t>地域移行支援員</t>
    <rPh sb="0" eb="2">
      <t>チイキ</t>
    </rPh>
    <rPh sb="2" eb="4">
      <t>イコウ</t>
    </rPh>
    <rPh sb="4" eb="7">
      <t>シエンイン</t>
    </rPh>
    <phoneticPr fontId="10"/>
  </si>
  <si>
    <t>従業者数</t>
    <phoneticPr fontId="10"/>
  </si>
  <si>
    <t>常　 勤（人）</t>
    <phoneticPr fontId="10"/>
  </si>
  <si>
    <t>非常勤（人）</t>
    <phoneticPr fontId="10"/>
  </si>
  <si>
    <t>常勤換算後の人数（人）</t>
    <phoneticPr fontId="10"/>
  </si>
  <si>
    <t>加算算定上の必要人数（人）</t>
    <phoneticPr fontId="10"/>
  </si>
  <si>
    <t>通勤者生活支援に係る体制</t>
    <rPh sb="0" eb="3">
      <t>ツウキンシャ</t>
    </rPh>
    <rPh sb="3" eb="5">
      <t>セイカツ</t>
    </rPh>
    <rPh sb="5" eb="7">
      <t>シエン</t>
    </rPh>
    <rPh sb="8" eb="9">
      <t>カカ</t>
    </rPh>
    <rPh sb="10" eb="12">
      <t>タイセイ</t>
    </rPh>
    <phoneticPr fontId="10"/>
  </si>
  <si>
    <t>前年度の平均利用者数のうち５０％（人）</t>
    <rPh sb="0" eb="3">
      <t>ゼンネンド</t>
    </rPh>
    <rPh sb="4" eb="6">
      <t>ヘイキン</t>
    </rPh>
    <rPh sb="6" eb="9">
      <t>リヨウシャ</t>
    </rPh>
    <rPh sb="9" eb="10">
      <t>スウ</t>
    </rPh>
    <phoneticPr fontId="10"/>
  </si>
  <si>
    <t>氏　　名</t>
    <rPh sb="0" eb="1">
      <t>シ</t>
    </rPh>
    <rPh sb="3" eb="4">
      <t>メイ</t>
    </rPh>
    <phoneticPr fontId="10"/>
  </si>
  <si>
    <t>雇用されている事業所名</t>
    <phoneticPr fontId="10"/>
  </si>
  <si>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0"/>
  </si>
  <si>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10"/>
  </si>
  <si>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10"/>
  </si>
  <si>
    <t>（別紙28）</t>
    <rPh sb="1" eb="3">
      <t>ベッシ</t>
    </rPh>
    <phoneticPr fontId="16"/>
  </si>
  <si>
    <t>　　年　　月　　日</t>
    <phoneticPr fontId="8"/>
  </si>
  <si>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10"/>
  </si>
  <si>
    <t>サービスの種類</t>
    <rPh sb="5" eb="7">
      <t>シュルイ</t>
    </rPh>
    <phoneticPr fontId="10"/>
  </si>
  <si>
    <t>異動区分</t>
    <rPh sb="0" eb="4">
      <t>イドウクブン</t>
    </rPh>
    <phoneticPr fontId="8"/>
  </si>
  <si>
    <t>１　新規　　　　　２　変更　　　　　３　終了</t>
    <rPh sb="2" eb="4">
      <t>シンキ</t>
    </rPh>
    <rPh sb="11" eb="13">
      <t>ヘンコウ</t>
    </rPh>
    <rPh sb="20" eb="22">
      <t>シュウリョウ</t>
    </rPh>
    <phoneticPr fontId="8"/>
  </si>
  <si>
    <t>設備</t>
    <rPh sb="0" eb="2">
      <t>セツビ</t>
    </rPh>
    <phoneticPr fontId="10"/>
  </si>
  <si>
    <t>定員</t>
    <rPh sb="0" eb="2">
      <t>テイイン</t>
    </rPh>
    <phoneticPr fontId="10"/>
  </si>
  <si>
    <t>　　　　　人</t>
    <rPh sb="5" eb="6">
      <t>ニン</t>
    </rPh>
    <phoneticPr fontId="10"/>
  </si>
  <si>
    <t>居室数</t>
    <rPh sb="0" eb="2">
      <t>キョシツ</t>
    </rPh>
    <rPh sb="2" eb="3">
      <t>スウ</t>
    </rPh>
    <phoneticPr fontId="10"/>
  </si>
  <si>
    <t>１人当たり居室面積</t>
    <rPh sb="1" eb="2">
      <t>ニン</t>
    </rPh>
    <rPh sb="2" eb="3">
      <t>ア</t>
    </rPh>
    <rPh sb="5" eb="7">
      <t>キョシツ</t>
    </rPh>
    <rPh sb="7" eb="9">
      <t>メンセキ</t>
    </rPh>
    <phoneticPr fontId="10"/>
  </si>
  <si>
    <t>うち個室</t>
    <rPh sb="2" eb="4">
      <t>コシツ</t>
    </rPh>
    <phoneticPr fontId="10"/>
  </si>
  <si>
    <t>室</t>
    <rPh sb="0" eb="1">
      <t>シツ</t>
    </rPh>
    <phoneticPr fontId="8"/>
  </si>
  <si>
    <t>㎡</t>
    <phoneticPr fontId="8"/>
  </si>
  <si>
    <t>うち２人部屋</t>
    <rPh sb="3" eb="4">
      <t>ニン</t>
    </rPh>
    <rPh sb="4" eb="6">
      <t>ベヤ</t>
    </rPh>
    <phoneticPr fontId="10"/>
  </si>
  <si>
    <t>うち３人部屋</t>
    <rPh sb="3" eb="4">
      <t>ニン</t>
    </rPh>
    <rPh sb="4" eb="6">
      <t>ベヤ</t>
    </rPh>
    <phoneticPr fontId="10"/>
  </si>
  <si>
    <t>うち４人部屋</t>
    <rPh sb="3" eb="4">
      <t>ニン</t>
    </rPh>
    <rPh sb="4" eb="6">
      <t>ベヤ</t>
    </rPh>
    <phoneticPr fontId="10"/>
  </si>
  <si>
    <t>うち　人部屋</t>
    <rPh sb="3" eb="4">
      <t>ニン</t>
    </rPh>
    <rPh sb="4" eb="6">
      <t>ベヤ</t>
    </rPh>
    <phoneticPr fontId="10"/>
  </si>
  <si>
    <t>その他の設備の内容</t>
    <rPh sb="2" eb="3">
      <t>タ</t>
    </rPh>
    <rPh sb="4" eb="6">
      <t>セツビ</t>
    </rPh>
    <rPh sb="7" eb="9">
      <t>ナイヨウ</t>
    </rPh>
    <phoneticPr fontId="10"/>
  </si>
  <si>
    <t>夜間の支援体制</t>
    <rPh sb="0" eb="2">
      <t>ヤカン</t>
    </rPh>
    <rPh sb="3" eb="5">
      <t>シエン</t>
    </rPh>
    <rPh sb="5" eb="7">
      <t>タイセイ</t>
    </rPh>
    <phoneticPr fontId="10"/>
  </si>
  <si>
    <t>勤務形態</t>
    <rPh sb="0" eb="2">
      <t>キンム</t>
    </rPh>
    <rPh sb="2" eb="4">
      <t>ケイタイ</t>
    </rPh>
    <phoneticPr fontId="10"/>
  </si>
  <si>
    <t>人数</t>
    <rPh sb="0" eb="2">
      <t>ニンズウ</t>
    </rPh>
    <phoneticPr fontId="10"/>
  </si>
  <si>
    <t>専従</t>
    <rPh sb="0" eb="2">
      <t>センジュウ</t>
    </rPh>
    <phoneticPr fontId="10"/>
  </si>
  <si>
    <t>兼務</t>
    <rPh sb="0" eb="2">
      <t>ケンム</t>
    </rPh>
    <phoneticPr fontId="10"/>
  </si>
  <si>
    <t>連携施設の名称</t>
    <rPh sb="0" eb="2">
      <t>レンケイ</t>
    </rPh>
    <rPh sb="2" eb="4">
      <t>シセツ</t>
    </rPh>
    <rPh sb="5" eb="7">
      <t>メイショウ</t>
    </rPh>
    <phoneticPr fontId="10"/>
  </si>
  <si>
    <t>夜間の支援体制の内容</t>
    <rPh sb="0" eb="2">
      <t>ヤカン</t>
    </rPh>
    <rPh sb="3" eb="5">
      <t>シエン</t>
    </rPh>
    <rPh sb="5" eb="7">
      <t>タイセイ</t>
    </rPh>
    <rPh sb="8" eb="10">
      <t>ナイヨウ</t>
    </rPh>
    <phoneticPr fontId="10"/>
  </si>
  <si>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10"/>
  </si>
  <si>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10"/>
  </si>
  <si>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10"/>
  </si>
  <si>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8"/>
  </si>
  <si>
    <t>（別紙29ー１）</t>
    <rPh sb="1" eb="3">
      <t>ベッシ</t>
    </rPh>
    <phoneticPr fontId="16"/>
  </si>
  <si>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10"/>
  </si>
  <si>
    <t>１　事業所・施設の名称</t>
    <rPh sb="6" eb="8">
      <t>シセツ</t>
    </rPh>
    <rPh sb="9" eb="11">
      <t>メイショウ</t>
    </rPh>
    <phoneticPr fontId="10"/>
  </si>
  <si>
    <t>夜間支援等体制加算（Ⅰ）・（Ⅱ）</t>
    <rPh sb="0" eb="2">
      <t>ヤカン</t>
    </rPh>
    <rPh sb="2" eb="4">
      <t>シエン</t>
    </rPh>
    <rPh sb="4" eb="5">
      <t>トウ</t>
    </rPh>
    <rPh sb="5" eb="7">
      <t>タイセイ</t>
    </rPh>
    <rPh sb="7" eb="9">
      <t>カサン</t>
    </rPh>
    <phoneticPr fontId="10"/>
  </si>
  <si>
    <t>夜間支援体制の確保が必要な理由</t>
    <phoneticPr fontId="10"/>
  </si>
  <si>
    <t>夜間支援の対象者数及び夜間支援従事者の配置状況</t>
    <rPh sb="11" eb="13">
      <t>ヤカン</t>
    </rPh>
    <rPh sb="13" eb="15">
      <t>シエン</t>
    </rPh>
    <rPh sb="15" eb="18">
      <t>ジュウジシャ</t>
    </rPh>
    <rPh sb="19" eb="21">
      <t>ハイチ</t>
    </rPh>
    <rPh sb="21" eb="23">
      <t>ジョウキョウ</t>
    </rPh>
    <phoneticPr fontId="10"/>
  </si>
  <si>
    <t>夜間支援の対象者数（人）</t>
    <rPh sb="5" eb="8">
      <t>タイショウシャ</t>
    </rPh>
    <rPh sb="8" eb="9">
      <t>スウ</t>
    </rPh>
    <phoneticPr fontId="10"/>
  </si>
  <si>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10"/>
  </si>
  <si>
    <t>想定される夜間支援体制（夜勤・宿直）</t>
    <rPh sb="0" eb="2">
      <t>ソウテイ</t>
    </rPh>
    <rPh sb="5" eb="7">
      <t>ヤカン</t>
    </rPh>
    <rPh sb="7" eb="9">
      <t>シエン</t>
    </rPh>
    <rPh sb="9" eb="11">
      <t>タイセイ</t>
    </rPh>
    <rPh sb="12" eb="14">
      <t>ヤキン</t>
    </rPh>
    <rPh sb="15" eb="17">
      <t>トノイ</t>
    </rPh>
    <phoneticPr fontId="10"/>
  </si>
  <si>
    <r>
      <t xml:space="preserve">夜間支援従事者
</t>
    </r>
    <r>
      <rPr>
        <sz val="9"/>
        <color indexed="8"/>
        <rFont val="HGSｺﾞｼｯｸM"/>
        <family val="3"/>
        <charset val="128"/>
      </rPr>
      <t>①</t>
    </r>
    <phoneticPr fontId="10"/>
  </si>
  <si>
    <r>
      <t xml:space="preserve">夜間支援従事者
</t>
    </r>
    <r>
      <rPr>
        <sz val="9"/>
        <color indexed="8"/>
        <rFont val="HGSｺﾞｼｯｸM"/>
        <family val="3"/>
        <charset val="128"/>
      </rPr>
      <t>②</t>
    </r>
    <phoneticPr fontId="10"/>
  </si>
  <si>
    <r>
      <t xml:space="preserve">夜間支援従事者
</t>
    </r>
    <r>
      <rPr>
        <sz val="9"/>
        <color indexed="8"/>
        <rFont val="HGSｺﾞｼｯｸM"/>
        <family val="3"/>
        <charset val="128"/>
      </rPr>
      <t>③</t>
    </r>
    <phoneticPr fontId="10"/>
  </si>
  <si>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10"/>
  </si>
  <si>
    <t>備考</t>
    <rPh sb="0" eb="2">
      <t>ビコウ</t>
    </rPh>
    <phoneticPr fontId="10"/>
  </si>
  <si>
    <t>夜間支援等体制加算（Ⅲ）</t>
    <rPh sb="4" eb="5">
      <t>トウ</t>
    </rPh>
    <phoneticPr fontId="10"/>
  </si>
  <si>
    <t>夜間における防災体制の内容
（契約内容等）</t>
    <phoneticPr fontId="10"/>
  </si>
  <si>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10"/>
  </si>
  <si>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10"/>
  </si>
  <si>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10"/>
  </si>
  <si>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10"/>
  </si>
  <si>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10"/>
  </si>
  <si>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0"/>
  </si>
  <si>
    <t>（別紙29ー２）</t>
    <rPh sb="1" eb="3">
      <t>ベッシ</t>
    </rPh>
    <phoneticPr fontId="16"/>
  </si>
  <si>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10"/>
  </si>
  <si>
    <t>１　事業所名</t>
    <phoneticPr fontId="10"/>
  </si>
  <si>
    <t>共同生活住居名</t>
    <phoneticPr fontId="10"/>
  </si>
  <si>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10"/>
  </si>
  <si>
    <t>夜間支援従事者
③</t>
    <phoneticPr fontId="10"/>
  </si>
  <si>
    <t>夜間支援従事者
④</t>
    <phoneticPr fontId="10"/>
  </si>
  <si>
    <t>夜間支援従事者
⑤</t>
    <phoneticPr fontId="10"/>
  </si>
  <si>
    <t>夜間支援従事者①</t>
    <phoneticPr fontId="10"/>
  </si>
  <si>
    <t>夜間支援従事者②</t>
    <phoneticPr fontId="10"/>
  </si>
  <si>
    <t>夜間支援従事者③</t>
    <phoneticPr fontId="10"/>
  </si>
  <si>
    <t>夜間支援従事者④</t>
    <phoneticPr fontId="10"/>
  </si>
  <si>
    <t>夜間支援従事者⑤</t>
    <phoneticPr fontId="10"/>
  </si>
  <si>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10"/>
  </si>
  <si>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10"/>
  </si>
  <si>
    <t>住居名</t>
    <rPh sb="0" eb="2">
      <t>ジュウキョ</t>
    </rPh>
    <rPh sb="2" eb="3">
      <t>メイ</t>
    </rPh>
    <phoneticPr fontId="10"/>
  </si>
  <si>
    <t>夜間支援等体制加算（Ⅳ）・（Ⅴ）・（Ⅵ）</t>
    <phoneticPr fontId="10"/>
  </si>
  <si>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10"/>
  </si>
  <si>
    <t>滞在時間</t>
    <rPh sb="0" eb="2">
      <t>タイザイ</t>
    </rPh>
    <rPh sb="2" eb="4">
      <t>ジカン</t>
    </rPh>
    <phoneticPr fontId="10"/>
  </si>
  <si>
    <t>滞在時間</t>
    <rPh sb="0" eb="4">
      <t>タイザイジカン</t>
    </rPh>
    <phoneticPr fontId="10"/>
  </si>
  <si>
    <t>夜間支援等体制加算の種類</t>
    <rPh sb="4" eb="5">
      <t>トウ</t>
    </rPh>
    <rPh sb="5" eb="7">
      <t>タイセイ</t>
    </rPh>
    <rPh sb="7" eb="9">
      <t>カサン</t>
    </rPh>
    <rPh sb="10" eb="12">
      <t>シュルイ</t>
    </rPh>
    <phoneticPr fontId="10"/>
  </si>
  <si>
    <t>夜間支援従事者⑥</t>
    <rPh sb="0" eb="7">
      <t>ヤカンシエンジュウジシャ</t>
    </rPh>
    <phoneticPr fontId="10"/>
  </si>
  <si>
    <t>夜間支援従事者⑦</t>
    <rPh sb="0" eb="7">
      <t>ヤカンシエンジュウジシャ</t>
    </rPh>
    <phoneticPr fontId="10"/>
  </si>
  <si>
    <t>夜間支援従事者が待機している場所</t>
    <rPh sb="0" eb="2">
      <t>ヤカン</t>
    </rPh>
    <rPh sb="2" eb="4">
      <t>シエン</t>
    </rPh>
    <rPh sb="4" eb="7">
      <t>ジュウジシャ</t>
    </rPh>
    <rPh sb="8" eb="10">
      <t>タイキ</t>
    </rPh>
    <rPh sb="14" eb="16">
      <t>バショ</t>
    </rPh>
    <phoneticPr fontId="10"/>
  </si>
  <si>
    <t>夜間支援従事者⑥</t>
    <rPh sb="0" eb="2">
      <t>ヤカン</t>
    </rPh>
    <rPh sb="2" eb="4">
      <t>シエン</t>
    </rPh>
    <rPh sb="4" eb="7">
      <t>ジュウジシャ</t>
    </rPh>
    <phoneticPr fontId="10"/>
  </si>
  <si>
    <t>夜間支援従事者⑦</t>
    <rPh sb="0" eb="2">
      <t>ヤカン</t>
    </rPh>
    <rPh sb="2" eb="4">
      <t>シエン</t>
    </rPh>
    <rPh sb="4" eb="7">
      <t>ジュウジシャ</t>
    </rPh>
    <phoneticPr fontId="10"/>
  </si>
  <si>
    <t>夜間支援体制を確保している夜間及び深夜の時間帯</t>
    <phoneticPr fontId="10"/>
  </si>
  <si>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10"/>
  </si>
  <si>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10"/>
  </si>
  <si>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10"/>
  </si>
  <si>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10"/>
  </si>
  <si>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10"/>
  </si>
  <si>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10"/>
  </si>
  <si>
    <t>（別紙30）</t>
    <rPh sb="1" eb="3">
      <t>ベッシ</t>
    </rPh>
    <phoneticPr fontId="16"/>
  </si>
  <si>
    <t>就労支援関係研修修了加算に関する届出書</t>
    <rPh sb="13" eb="14">
      <t>カン</t>
    </rPh>
    <rPh sb="16" eb="18">
      <t>トドケデ</t>
    </rPh>
    <rPh sb="18" eb="19">
      <t>ショ</t>
    </rPh>
    <phoneticPr fontId="10"/>
  </si>
  <si>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10"/>
  </si>
  <si>
    <t>（生年月日　　　　　　年　　月　　日）</t>
    <rPh sb="1" eb="3">
      <t>セイネン</t>
    </rPh>
    <rPh sb="3" eb="5">
      <t>ガッピ</t>
    </rPh>
    <rPh sb="11" eb="12">
      <t>ネン</t>
    </rPh>
    <rPh sb="14" eb="15">
      <t>ガツ</t>
    </rPh>
    <rPh sb="17" eb="18">
      <t>ニチ</t>
    </rPh>
    <phoneticPr fontId="10"/>
  </si>
  <si>
    <t>現住所</t>
    <rPh sb="0" eb="3">
      <t>ゲンジュウショ</t>
    </rPh>
    <phoneticPr fontId="10"/>
  </si>
  <si>
    <t>実務経験の施設又は
事業所名</t>
    <rPh sb="0" eb="2">
      <t>ジツム</t>
    </rPh>
    <rPh sb="2" eb="4">
      <t>ケイケン</t>
    </rPh>
    <rPh sb="5" eb="7">
      <t>シセツ</t>
    </rPh>
    <rPh sb="7" eb="8">
      <t>マタ</t>
    </rPh>
    <rPh sb="10" eb="13">
      <t>ジギョウショ</t>
    </rPh>
    <rPh sb="13" eb="14">
      <t>メイ</t>
    </rPh>
    <phoneticPr fontId="10"/>
  </si>
  <si>
    <t>　施設・事業所の種別　（　　　　　　　　　　　　　　　　　　　　　　　　　　　　　　　　）</t>
    <rPh sb="1" eb="3">
      <t>シセツ</t>
    </rPh>
    <rPh sb="4" eb="7">
      <t>ジギョウショ</t>
    </rPh>
    <rPh sb="8" eb="10">
      <t>シュベツ</t>
    </rPh>
    <phoneticPr fontId="10"/>
  </si>
  <si>
    <t>実務経験期間</t>
    <rPh sb="0" eb="2">
      <t>ジツム</t>
    </rPh>
    <rPh sb="2" eb="4">
      <t>ケイケン</t>
    </rPh>
    <rPh sb="4" eb="6">
      <t>キカン</t>
    </rPh>
    <phoneticPr fontId="10"/>
  </si>
  <si>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10"/>
  </si>
  <si>
    <t>業務内容</t>
    <rPh sb="0" eb="2">
      <t>ギョウム</t>
    </rPh>
    <rPh sb="2" eb="4">
      <t>ナイヨウ</t>
    </rPh>
    <phoneticPr fontId="10"/>
  </si>
  <si>
    <t>　職名（　　　　　　　　　　　　　　　　　）</t>
    <rPh sb="1" eb="3">
      <t>ショクメイ</t>
    </rPh>
    <phoneticPr fontId="10"/>
  </si>
  <si>
    <t>研修名</t>
    <rPh sb="0" eb="2">
      <t>ケンシュウ</t>
    </rPh>
    <rPh sb="2" eb="3">
      <t>メイ</t>
    </rPh>
    <phoneticPr fontId="10"/>
  </si>
  <si>
    <t>研修修了年月日</t>
    <rPh sb="0" eb="2">
      <t>ケンシュウ</t>
    </rPh>
    <rPh sb="2" eb="4">
      <t>シュウリョウ</t>
    </rPh>
    <rPh sb="4" eb="7">
      <t>ネンガッピ</t>
    </rPh>
    <phoneticPr fontId="10"/>
  </si>
  <si>
    <t>　　　　　　　　　　年　　　　　　月　　　　　　日</t>
    <rPh sb="10" eb="11">
      <t>ネン</t>
    </rPh>
    <rPh sb="17" eb="18">
      <t>ガツ</t>
    </rPh>
    <rPh sb="24" eb="25">
      <t>ニチ</t>
    </rPh>
    <phoneticPr fontId="10"/>
  </si>
  <si>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10"/>
  </si>
  <si>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10"/>
  </si>
  <si>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10"/>
  </si>
  <si>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10"/>
  </si>
  <si>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10"/>
  </si>
  <si>
    <t>（別紙31）</t>
    <rPh sb="1" eb="3">
      <t>ベッシ</t>
    </rPh>
    <phoneticPr fontId="16"/>
  </si>
  <si>
    <t>年　　月　　日</t>
    <rPh sb="0" eb="1">
      <t>ネン</t>
    </rPh>
    <rPh sb="3" eb="4">
      <t>ツキ</t>
    </rPh>
    <rPh sb="6" eb="7">
      <t>ヒ</t>
    </rPh>
    <phoneticPr fontId="16"/>
  </si>
  <si>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10"/>
  </si>
  <si>
    <t>　１　事業所名</t>
    <rPh sb="3" eb="6">
      <t>ジギョウショ</t>
    </rPh>
    <rPh sb="6" eb="7">
      <t>メイ</t>
    </rPh>
    <phoneticPr fontId="10"/>
  </si>
  <si>
    <t>　２　異動区分</t>
    <rPh sb="3" eb="5">
      <t>イドウ</t>
    </rPh>
    <rPh sb="5" eb="7">
      <t>クブン</t>
    </rPh>
    <phoneticPr fontId="10"/>
  </si>
  <si>
    <t>　１　新規　　　　２　変更　　　　３　終了</t>
    <phoneticPr fontId="10"/>
  </si>
  <si>
    <t>　３　人員配置</t>
    <rPh sb="3" eb="5">
      <t>ジンイン</t>
    </rPh>
    <rPh sb="5" eb="7">
      <t>ハイチ</t>
    </rPh>
    <phoneticPr fontId="10"/>
  </si>
  <si>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10"/>
  </si>
  <si>
    <t>　４　計画作成状況</t>
    <rPh sb="3" eb="5">
      <t>ケイカク</t>
    </rPh>
    <rPh sb="5" eb="7">
      <t>サクセイ</t>
    </rPh>
    <rPh sb="7" eb="9">
      <t>ジョウキョウ</t>
    </rPh>
    <phoneticPr fontId="10"/>
  </si>
  <si>
    <t>　賃金向上計画を作成していること。</t>
    <rPh sb="1" eb="3">
      <t>チンギン</t>
    </rPh>
    <rPh sb="3" eb="5">
      <t>コウジョウ</t>
    </rPh>
    <rPh sb="5" eb="7">
      <t>ケイカク</t>
    </rPh>
    <rPh sb="8" eb="10">
      <t>サクセイ</t>
    </rPh>
    <phoneticPr fontId="10"/>
  </si>
  <si>
    <t>　５　キャリアアップの措置</t>
    <rPh sb="11" eb="13">
      <t>ソチ</t>
    </rPh>
    <phoneticPr fontId="10"/>
  </si>
  <si>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10"/>
  </si>
  <si>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10"/>
  </si>
  <si>
    <t>（別紙32）</t>
    <rPh sb="1" eb="3">
      <t>ベッシ</t>
    </rPh>
    <phoneticPr fontId="16"/>
  </si>
  <si>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10"/>
  </si>
  <si>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10"/>
  </si>
  <si>
    <t>目標工賃達成指導員の氏名</t>
    <rPh sb="0" eb="2">
      <t>モクヒョウ</t>
    </rPh>
    <rPh sb="2" eb="4">
      <t>コウチン</t>
    </rPh>
    <rPh sb="4" eb="6">
      <t>タッセイ</t>
    </rPh>
    <rPh sb="6" eb="9">
      <t>シドウイン</t>
    </rPh>
    <rPh sb="10" eb="12">
      <t>シメイ</t>
    </rPh>
    <phoneticPr fontId="10"/>
  </si>
  <si>
    <t>（別紙33）</t>
    <rPh sb="1" eb="3">
      <t>ベッシ</t>
    </rPh>
    <phoneticPr fontId="16"/>
  </si>
  <si>
    <t>目標工賃達成加算に関する届出書</t>
    <rPh sb="0" eb="2">
      <t>モクヒョウ</t>
    </rPh>
    <rPh sb="2" eb="4">
      <t>コウチン</t>
    </rPh>
    <rPh sb="4" eb="6">
      <t>タッセイ</t>
    </rPh>
    <rPh sb="6" eb="8">
      <t>カサン</t>
    </rPh>
    <rPh sb="9" eb="10">
      <t>カン</t>
    </rPh>
    <phoneticPr fontId="8"/>
  </si>
  <si>
    <t>事業所名</t>
    <rPh sb="0" eb="3">
      <t>ジギョウショ</t>
    </rPh>
    <rPh sb="3" eb="4">
      <t>メイ</t>
    </rPh>
    <phoneticPr fontId="8"/>
  </si>
  <si>
    <t>異動区分</t>
    <rPh sb="0" eb="2">
      <t>イドウ</t>
    </rPh>
    <rPh sb="2" eb="4">
      <t>クブン</t>
    </rPh>
    <phoneticPr fontId="8"/>
  </si>
  <si>
    <t>　１　新規　　　　　２　変更　　　　　３　終了</t>
    <phoneticPr fontId="8"/>
  </si>
  <si>
    <t>平均工賃月額等</t>
    <rPh sb="0" eb="2">
      <t>ヘイキン</t>
    </rPh>
    <rPh sb="2" eb="4">
      <t>コウチン</t>
    </rPh>
    <rPh sb="4" eb="6">
      <t>ゲツガク</t>
    </rPh>
    <rPh sb="6" eb="7">
      <t>ナド</t>
    </rPh>
    <phoneticPr fontId="8"/>
  </si>
  <si>
    <t>　　　　　　円</t>
    <rPh sb="6" eb="7">
      <t>エン</t>
    </rPh>
    <phoneticPr fontId="8"/>
  </si>
  <si>
    <t>算定要件</t>
    <phoneticPr fontId="8"/>
  </si>
  <si>
    <t>（　　該当　　　・　　　非該当　　）</t>
    <phoneticPr fontId="8"/>
  </si>
  <si>
    <t>（別紙34）</t>
    <rPh sb="1" eb="3">
      <t>ベッシ</t>
    </rPh>
    <phoneticPr fontId="16"/>
  </si>
  <si>
    <t>　　　　年　　月　　日</t>
    <rPh sb="4" eb="5">
      <t>ネン</t>
    </rPh>
    <rPh sb="7" eb="8">
      <t>ツキ</t>
    </rPh>
    <rPh sb="10" eb="11">
      <t>ニチ</t>
    </rPh>
    <phoneticPr fontId="10"/>
  </si>
  <si>
    <t>個別計画訓練支援加算に関する届出書</t>
    <rPh sb="11" eb="12">
      <t>カン</t>
    </rPh>
    <phoneticPr fontId="16"/>
  </si>
  <si>
    <t>１　新規　　　　２　変更　　　　３　終了</t>
    <phoneticPr fontId="16"/>
  </si>
  <si>
    <t>個別計画訓練支援加算（Ⅱ）の要件</t>
    <phoneticPr fontId="16"/>
  </si>
  <si>
    <t>算定要件</t>
    <rPh sb="0" eb="2">
      <t>サンテイ</t>
    </rPh>
    <rPh sb="2" eb="4">
      <t>ヨウケン</t>
    </rPh>
    <phoneticPr fontId="16"/>
  </si>
  <si>
    <t>確認欄</t>
    <phoneticPr fontId="16"/>
  </si>
  <si>
    <t>　 １　有資格者の配置等</t>
    <rPh sb="4" eb="8">
      <t>ユウシカクシャ</t>
    </rPh>
    <rPh sb="9" eb="11">
      <t>ハイチ</t>
    </rPh>
    <rPh sb="11" eb="12">
      <t>トウ</t>
    </rPh>
    <phoneticPr fontId="10"/>
  </si>
  <si>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10"/>
  </si>
  <si>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10"/>
  </si>
  <si>
    <t>　 ２　個別訓練実施計画
　　　 の運用</t>
    <rPh sb="4" eb="6">
      <t>コベツ</t>
    </rPh>
    <rPh sb="6" eb="8">
      <t>クンレン</t>
    </rPh>
    <rPh sb="8" eb="10">
      <t>ジッシ</t>
    </rPh>
    <rPh sb="10" eb="12">
      <t>ケイカク</t>
    </rPh>
    <rPh sb="18" eb="20">
      <t>ウンヨウ</t>
    </rPh>
    <phoneticPr fontId="10"/>
  </si>
  <si>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10"/>
  </si>
  <si>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10"/>
  </si>
  <si>
    <t>　 ３　情報の共有・伝達</t>
    <rPh sb="4" eb="6">
      <t>ジョウホウ</t>
    </rPh>
    <rPh sb="7" eb="9">
      <t>キョウユウ</t>
    </rPh>
    <rPh sb="10" eb="12">
      <t>デンタツ</t>
    </rPh>
    <phoneticPr fontId="10"/>
  </si>
  <si>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10"/>
  </si>
  <si>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10"/>
  </si>
  <si>
    <t>個別計画訓練支援加算（Ⅰ）の要件</t>
    <rPh sb="14" eb="16">
      <t>ヨウケン</t>
    </rPh>
    <phoneticPr fontId="10"/>
  </si>
  <si>
    <t>個別計画訓練支援（Ⅱ）の要件をすべて満たしている。</t>
    <rPh sb="0" eb="8">
      <t>コベツケイカククンレンシエン</t>
    </rPh>
    <rPh sb="12" eb="14">
      <t>ヨウケン</t>
    </rPh>
    <rPh sb="18" eb="19">
      <t>ミ</t>
    </rPh>
    <phoneticPr fontId="10"/>
  </si>
  <si>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6"/>
  </si>
  <si>
    <t>（別紙35）</t>
    <rPh sb="1" eb="3">
      <t>ベッシ</t>
    </rPh>
    <phoneticPr fontId="16"/>
  </si>
  <si>
    <t>年　　　月　　　日</t>
    <rPh sb="0" eb="1">
      <t>ネン</t>
    </rPh>
    <rPh sb="4" eb="5">
      <t>ガツ</t>
    </rPh>
    <rPh sb="8" eb="9">
      <t>ニチ</t>
    </rPh>
    <phoneticPr fontId="8"/>
  </si>
  <si>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10"/>
  </si>
  <si>
    <t>２　異動区分</t>
    <rPh sb="2" eb="6">
      <t>イドウクブン</t>
    </rPh>
    <phoneticPr fontId="10"/>
  </si>
  <si>
    <t>就労定着支援員の氏名</t>
    <rPh sb="0" eb="2">
      <t>シュウロウ</t>
    </rPh>
    <rPh sb="2" eb="4">
      <t>テイチャク</t>
    </rPh>
    <rPh sb="4" eb="7">
      <t>シエンイン</t>
    </rPh>
    <rPh sb="8" eb="10">
      <t>シメイ</t>
    </rPh>
    <phoneticPr fontId="10"/>
  </si>
  <si>
    <t>常勤・非常勤</t>
    <rPh sb="0" eb="2">
      <t>ジョウキン</t>
    </rPh>
    <rPh sb="3" eb="6">
      <t>ヒジョウキン</t>
    </rPh>
    <phoneticPr fontId="10"/>
  </si>
  <si>
    <t>研修修了日</t>
    <rPh sb="2" eb="4">
      <t>シュウリョウ</t>
    </rPh>
    <rPh sb="4" eb="5">
      <t>ビ</t>
    </rPh>
    <phoneticPr fontId="10"/>
  </si>
  <si>
    <t>常勤　　・　非常勤</t>
    <rPh sb="0" eb="2">
      <t>ジョウキン</t>
    </rPh>
    <rPh sb="6" eb="9">
      <t>ヒジョウキン</t>
    </rPh>
    <phoneticPr fontId="10"/>
  </si>
  <si>
    <t xml:space="preserve">　　　　年　　月　　日 </t>
    <rPh sb="4" eb="5">
      <t>ネン</t>
    </rPh>
    <rPh sb="7" eb="8">
      <t>ツキ</t>
    </rPh>
    <rPh sb="10" eb="11">
      <t>ニチ</t>
    </rPh>
    <phoneticPr fontId="10"/>
  </si>
  <si>
    <t>注</t>
    <rPh sb="0" eb="1">
      <t>チュウ</t>
    </rPh>
    <phoneticPr fontId="10"/>
  </si>
  <si>
    <t>　「従業者の勤務体制及び勤務形態一覧表」及び組織体制図を添付すること。</t>
    <rPh sb="18" eb="19">
      <t>ヒョウ</t>
    </rPh>
    <rPh sb="22" eb="24">
      <t>ソシキ</t>
    </rPh>
    <phoneticPr fontId="10"/>
  </si>
  <si>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10"/>
  </si>
  <si>
    <t>証明できる書類）を添付すること。</t>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</si>
  <si>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</si>
  <si>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6"/>
  </si>
  <si>
    <t>速やかに「介護給付費及び訓練等給付費の額の算定に係る体制等の届出書」により届け出ること。</t>
    <phoneticPr fontId="8"/>
  </si>
  <si>
    <t>（別紙36）</t>
    <rPh sb="1" eb="3">
      <t>ベッシ</t>
    </rPh>
    <phoneticPr fontId="16"/>
  </si>
  <si>
    <t>　 　　年 　　月 　　日</t>
    <phoneticPr fontId="10"/>
  </si>
  <si>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10"/>
  </si>
  <si>
    <t>法人　・　事業所名</t>
    <rPh sb="0" eb="2">
      <t>ホウジン</t>
    </rPh>
    <phoneticPr fontId="10"/>
  </si>
  <si>
    <t>異　動　等　区　分</t>
    <phoneticPr fontId="10"/>
  </si>
  <si>
    <t>　１　新規　　　２　変更　　　３　終了</t>
    <phoneticPr fontId="10"/>
  </si>
  <si>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10"/>
  </si>
  <si>
    <t>いずれかを選択</t>
    <rPh sb="5" eb="7">
      <t>センタク</t>
    </rPh>
    <phoneticPr fontId="10"/>
  </si>
  <si>
    <t>有　・　無</t>
    <rPh sb="0" eb="1">
      <t>アリ</t>
    </rPh>
    <rPh sb="4" eb="5">
      <t>ナ</t>
    </rPh>
    <phoneticPr fontId="10"/>
  </si>
  <si>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10"/>
  </si>
  <si>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10"/>
  </si>
  <si>
    <t>⑴　法人・事業所名：　</t>
    <rPh sb="2" eb="4">
      <t>ホウジン</t>
    </rPh>
    <rPh sb="5" eb="8">
      <t>ジギョウショ</t>
    </rPh>
    <rPh sb="8" eb="9">
      <t>メイ</t>
    </rPh>
    <phoneticPr fontId="10"/>
  </si>
  <si>
    <t>氏名：</t>
    <rPh sb="0" eb="2">
      <t>シメイ</t>
    </rPh>
    <phoneticPr fontId="10"/>
  </si>
  <si>
    <t>⑵　法人・事業所名：　</t>
    <rPh sb="2" eb="4">
      <t>ホウジン</t>
    </rPh>
    <rPh sb="5" eb="8">
      <t>ジギョウショ</t>
    </rPh>
    <rPh sb="8" eb="9">
      <t>メイ</t>
    </rPh>
    <phoneticPr fontId="10"/>
  </si>
  <si>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10"/>
  </si>
  <si>
    <t>＝</t>
    <phoneticPr fontId="10"/>
  </si>
  <si>
    <t>（Ⅰ）</t>
    <phoneticPr fontId="10"/>
  </si>
  <si>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10"/>
  </si>
  <si>
    <t>（Ⅱ）</t>
    <phoneticPr fontId="10"/>
  </si>
  <si>
    <t>回</t>
    <rPh sb="0" eb="1">
      <t>カイ</t>
    </rPh>
    <phoneticPr fontId="10"/>
  </si>
  <si>
    <t>（（Ⅰ）×　100＝（Ⅱ））</t>
    <phoneticPr fontId="10"/>
  </si>
  <si>
    <t>③　拠点機能強化サービスの構成</t>
    <rPh sb="2" eb="4">
      <t>キョテン</t>
    </rPh>
    <rPh sb="4" eb="6">
      <t>キノウ</t>
    </rPh>
    <rPh sb="6" eb="8">
      <t>キョウカ</t>
    </rPh>
    <rPh sb="13" eb="15">
      <t>コウセイ</t>
    </rPh>
    <phoneticPr fontId="10"/>
  </si>
  <si>
    <t>⑴　拠点機能強化サービスの構成形態</t>
    <rPh sb="2" eb="4">
      <t>キョテン</t>
    </rPh>
    <rPh sb="4" eb="6">
      <t>キノウ</t>
    </rPh>
    <rPh sb="6" eb="8">
      <t>キョウカ</t>
    </rPh>
    <rPh sb="13" eb="15">
      <t>コウセイ</t>
    </rPh>
    <rPh sb="15" eb="17">
      <t>ケイタイ</t>
    </rPh>
    <phoneticPr fontId="10"/>
  </si>
  <si>
    <t>同一の事業所おいて一体的運営　・　相互に連携して運営</t>
    <rPh sb="0" eb="2">
      <t>ドウイツ</t>
    </rPh>
    <rPh sb="3" eb="6">
      <t>ジギョウショ</t>
    </rPh>
    <phoneticPr fontId="10"/>
  </si>
  <si>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10"/>
  </si>
  <si>
    <t>該当する欄にチェック</t>
    <rPh sb="0" eb="2">
      <t>ガイトウ</t>
    </rPh>
    <rPh sb="4" eb="5">
      <t>ラン</t>
    </rPh>
    <phoneticPr fontId="10"/>
  </si>
  <si>
    <t>法人　・　事業所名</t>
    <rPh sb="5" eb="8">
      <t>ジギョウショ</t>
    </rPh>
    <rPh sb="8" eb="9">
      <t>メイ</t>
    </rPh>
    <phoneticPr fontId="10"/>
  </si>
  <si>
    <t>該当する障害福祉サービス等</t>
    <rPh sb="0" eb="2">
      <t>ガイトウ</t>
    </rPh>
    <rPh sb="4" eb="8">
      <t>ショウガイフクシ</t>
    </rPh>
    <rPh sb="12" eb="13">
      <t>トウ</t>
    </rPh>
    <phoneticPr fontId="10"/>
  </si>
  <si>
    <t>算定回数（目安）</t>
    <rPh sb="0" eb="2">
      <t>サンテイ</t>
    </rPh>
    <rPh sb="2" eb="4">
      <t>カイスウ</t>
    </rPh>
    <phoneticPr fontId="10"/>
  </si>
  <si>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10"/>
  </si>
  <si>
    <t>合計（月内算定上限）</t>
    <rPh sb="0" eb="2">
      <t>ゴウケイ</t>
    </rPh>
    <phoneticPr fontId="10"/>
  </si>
  <si>
    <t>（Ⅲ）</t>
    <phoneticPr fontId="10"/>
  </si>
  <si>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10"/>
  </si>
  <si>
    <t>(（Ⅱ）＝（Ⅲ）)=（Ⅳ）</t>
    <phoneticPr fontId="10"/>
  </si>
  <si>
    <t>(Ⅳ)</t>
    <phoneticPr fontId="10"/>
  </si>
  <si>
    <t>たしかめ</t>
    <phoneticPr fontId="10"/>
  </si>
  <si>
    <t>　　月内算定上限内を超えている場合は「上限超えと表示されます。</t>
    <phoneticPr fontId="10"/>
  </si>
  <si>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10"/>
  </si>
  <si>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10"/>
  </si>
  <si>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10"/>
  </si>
  <si>
    <t>（別紙37）</t>
    <rPh sb="1" eb="3">
      <t>ベッシ</t>
    </rPh>
    <phoneticPr fontId="16"/>
  </si>
  <si>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10"/>
  </si>
  <si>
    <t>１　法人・事業所の名称</t>
    <rPh sb="2" eb="4">
      <t>ホウジン</t>
    </rPh>
    <rPh sb="5" eb="8">
      <t>ジギョウショ</t>
    </rPh>
    <rPh sb="9" eb="11">
      <t>メイショウ</t>
    </rPh>
    <phoneticPr fontId="10"/>
  </si>
  <si>
    <t>１　新規　　　　　　　　　２　変更　　　　　　　　　　３　終了</t>
    <rPh sb="2" eb="4">
      <t>シンキ</t>
    </rPh>
    <rPh sb="15" eb="17">
      <t>ヘンコウ</t>
    </rPh>
    <rPh sb="29" eb="31">
      <t>シュウリョウ</t>
    </rPh>
    <phoneticPr fontId="10"/>
  </si>
  <si>
    <t>３　サービス種別</t>
    <rPh sb="6" eb="8">
      <t>シュベツ</t>
    </rPh>
    <phoneticPr fontId="10"/>
  </si>
  <si>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10"/>
  </si>
  <si>
    <t>※　新設の場合は推定値</t>
    <rPh sb="2" eb="4">
      <t>シンセツ</t>
    </rPh>
    <rPh sb="5" eb="7">
      <t>バアイ</t>
    </rPh>
    <rPh sb="8" eb="11">
      <t>スイテイチ</t>
    </rPh>
    <phoneticPr fontId="10"/>
  </si>
  <si>
    <t>６　人員体制</t>
    <rPh sb="2" eb="4">
      <t>ジンイン</t>
    </rPh>
    <rPh sb="4" eb="6">
      <t>タイセイ</t>
    </rPh>
    <phoneticPr fontId="10"/>
  </si>
  <si>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10"/>
  </si>
  <si>
    <t>７　人員配置の状況</t>
    <rPh sb="2" eb="4">
      <t>ジンイン</t>
    </rPh>
    <rPh sb="4" eb="6">
      <t>ハイチ</t>
    </rPh>
    <rPh sb="7" eb="9">
      <t>ジョウキョウ</t>
    </rPh>
    <phoneticPr fontId="10"/>
  </si>
  <si>
    <t>世話人</t>
    <rPh sb="0" eb="3">
      <t>セワニン</t>
    </rPh>
    <phoneticPr fontId="10"/>
  </si>
  <si>
    <t>生活支援員</t>
    <rPh sb="0" eb="2">
      <t>セイカツ</t>
    </rPh>
    <rPh sb="2" eb="5">
      <t>シエンイン</t>
    </rPh>
    <phoneticPr fontId="10"/>
  </si>
  <si>
    <t>世話人等</t>
    <rPh sb="0" eb="3">
      <t>セワニン</t>
    </rPh>
    <rPh sb="3" eb="4">
      <t>ナド</t>
    </rPh>
    <phoneticPr fontId="10"/>
  </si>
  <si>
    <t>（別紙38）</t>
    <rPh sb="1" eb="3">
      <t>ベッシ</t>
    </rPh>
    <phoneticPr fontId="16"/>
  </si>
  <si>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10"/>
  </si>
  <si>
    <t>３　夜勤職員の加配状況</t>
    <rPh sb="2" eb="4">
      <t>ヤキン</t>
    </rPh>
    <rPh sb="4" eb="6">
      <t>ショクイン</t>
    </rPh>
    <rPh sb="7" eb="9">
      <t>カハイ</t>
    </rPh>
    <rPh sb="9" eb="11">
      <t>ジョウキョウ</t>
    </rPh>
    <phoneticPr fontId="10"/>
  </si>
  <si>
    <t>共同生活住居の名称</t>
    <rPh sb="0" eb="2">
      <t>キョウドウ</t>
    </rPh>
    <rPh sb="2" eb="4">
      <t>セイカツ</t>
    </rPh>
    <rPh sb="4" eb="6">
      <t>ジュウキョ</t>
    </rPh>
    <rPh sb="7" eb="9">
      <t>メイショウ</t>
    </rPh>
    <phoneticPr fontId="10"/>
  </si>
  <si>
    <t>利用者の数</t>
    <rPh sb="0" eb="3">
      <t>リヨウシャ</t>
    </rPh>
    <rPh sb="4" eb="5">
      <t>カズ</t>
    </rPh>
    <phoneticPr fontId="10"/>
  </si>
  <si>
    <t>夜勤者の加配</t>
    <rPh sb="0" eb="2">
      <t>ヤキン</t>
    </rPh>
    <rPh sb="2" eb="3">
      <t>シャ</t>
    </rPh>
    <rPh sb="4" eb="6">
      <t>カハイ</t>
    </rPh>
    <phoneticPr fontId="10"/>
  </si>
  <si>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10"/>
  </si>
  <si>
    <t>（別紙39）</t>
    <rPh sb="1" eb="3">
      <t>ベッシ</t>
    </rPh>
    <phoneticPr fontId="16"/>
  </si>
  <si>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10"/>
  </si>
  <si>
    <t>３　看護職員の配置状況</t>
    <rPh sb="7" eb="9">
      <t>ハイチ</t>
    </rPh>
    <rPh sb="9" eb="11">
      <t>ジョウキョウ</t>
    </rPh>
    <phoneticPr fontId="10"/>
  </si>
  <si>
    <t>人　</t>
    <rPh sb="0" eb="1">
      <t>ニン</t>
    </rPh>
    <phoneticPr fontId="10"/>
  </si>
  <si>
    <t>常勤換算方法
による員数</t>
    <rPh sb="0" eb="2">
      <t>ジョウキン</t>
    </rPh>
    <rPh sb="2" eb="4">
      <t>カンサン</t>
    </rPh>
    <rPh sb="4" eb="6">
      <t>ホウホウ</t>
    </rPh>
    <rPh sb="10" eb="12">
      <t>インスウ</t>
    </rPh>
    <phoneticPr fontId="10"/>
  </si>
  <si>
    <t>４　利用者の数</t>
    <rPh sb="2" eb="5">
      <t>リヨウシャ</t>
    </rPh>
    <rPh sb="6" eb="7">
      <t>カズ</t>
    </rPh>
    <phoneticPr fontId="10"/>
  </si>
  <si>
    <t>　　　利用者の数を２０で除した数</t>
    <rPh sb="3" eb="6">
      <t>リヨウシャ</t>
    </rPh>
    <rPh sb="7" eb="8">
      <t>カズ</t>
    </rPh>
    <rPh sb="12" eb="13">
      <t>ジョ</t>
    </rPh>
    <rPh sb="15" eb="16">
      <t>カズ</t>
    </rPh>
    <phoneticPr fontId="10"/>
  </si>
  <si>
    <t>前年度の利用者の平均</t>
    <rPh sb="0" eb="3">
      <t>ゼンネンド</t>
    </rPh>
    <rPh sb="4" eb="7">
      <t>リヨウシャ</t>
    </rPh>
    <rPh sb="8" eb="10">
      <t>ヘイキン</t>
    </rPh>
    <phoneticPr fontId="10"/>
  </si>
  <si>
    <t>（別紙40）</t>
    <rPh sb="1" eb="3">
      <t>ベッシ</t>
    </rPh>
    <phoneticPr fontId="16"/>
  </si>
  <si>
    <t>　　年　　月　　日</t>
    <rPh sb="2" eb="3">
      <t>ネン</t>
    </rPh>
    <rPh sb="5" eb="6">
      <t>ツキ</t>
    </rPh>
    <rPh sb="8" eb="9">
      <t>ヒ</t>
    </rPh>
    <phoneticPr fontId="8"/>
  </si>
  <si>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10"/>
  </si>
  <si>
    <t>１．人員配置体制の確認</t>
    <rPh sb="9" eb="11">
      <t>カクニン</t>
    </rPh>
    <phoneticPr fontId="8"/>
  </si>
  <si>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8"/>
  </si>
  <si>
    <t>⑴</t>
    <phoneticPr fontId="10"/>
  </si>
  <si>
    <t>一人目</t>
    <rPh sb="0" eb="2">
      <t>ヒトリ</t>
    </rPh>
    <rPh sb="2" eb="3">
      <t>メ</t>
    </rPh>
    <phoneticPr fontId="8"/>
  </si>
  <si>
    <t>氏名</t>
    <rPh sb="0" eb="2">
      <t>シメイ</t>
    </rPh>
    <phoneticPr fontId="8"/>
  </si>
  <si>
    <t>社会福祉士又は精神保健福祉士の資格要件の確認</t>
    <phoneticPr fontId="8"/>
  </si>
  <si>
    <t>有　・　無</t>
    <rPh sb="0" eb="1">
      <t>アリ</t>
    </rPh>
    <rPh sb="4" eb="5">
      <t>ナ</t>
    </rPh>
    <phoneticPr fontId="8"/>
  </si>
  <si>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8"/>
  </si>
  <si>
    <t>有（世話人・生活支援員）　
・　無</t>
    <rPh sb="0" eb="1">
      <t>アリ</t>
    </rPh>
    <rPh sb="2" eb="5">
      <t>セワニン</t>
    </rPh>
    <rPh sb="6" eb="11">
      <t>セイカツシエンイン</t>
    </rPh>
    <rPh sb="16" eb="17">
      <t>ナ</t>
    </rPh>
    <phoneticPr fontId="8"/>
  </si>
  <si>
    <t>二人目</t>
    <rPh sb="0" eb="2">
      <t>フタリ</t>
    </rPh>
    <rPh sb="2" eb="3">
      <t>メ</t>
    </rPh>
    <phoneticPr fontId="8"/>
  </si>
  <si>
    <t>⑵</t>
    <phoneticPr fontId="8"/>
  </si>
  <si>
    <t>配置割合　（別添にて確認）</t>
    <rPh sb="0" eb="2">
      <t>ハイチ</t>
    </rPh>
    <rPh sb="2" eb="4">
      <t>ワリアイ</t>
    </rPh>
    <rPh sb="6" eb="8">
      <t>ベッテン</t>
    </rPh>
    <rPh sb="10" eb="12">
      <t>カクニン</t>
    </rPh>
    <phoneticPr fontId="8"/>
  </si>
  <si>
    <t>配置割合の基準を満たす
確認の可否</t>
    <rPh sb="0" eb="4">
      <t>ハイチワリアイ</t>
    </rPh>
    <rPh sb="5" eb="7">
      <t>キジュン</t>
    </rPh>
    <rPh sb="8" eb="9">
      <t>ミ</t>
    </rPh>
    <rPh sb="12" eb="14">
      <t>カクニン</t>
    </rPh>
    <rPh sb="15" eb="17">
      <t>カヒ</t>
    </rPh>
    <phoneticPr fontId="8"/>
  </si>
  <si>
    <t>可　・　不可</t>
    <rPh sb="0" eb="1">
      <t>カ</t>
    </rPh>
    <rPh sb="4" eb="6">
      <t>フカ</t>
    </rPh>
    <phoneticPr fontId="8"/>
  </si>
  <si>
    <t>２．移行支援住居として登録する共同生活住居</t>
    <rPh sb="2" eb="8">
      <t>イコウシエンジュウキョ</t>
    </rPh>
    <rPh sb="11" eb="13">
      <t>トウロク</t>
    </rPh>
    <rPh sb="15" eb="17">
      <t>キョウドウ</t>
    </rPh>
    <rPh sb="17" eb="19">
      <t>セイカツ</t>
    </rPh>
    <rPh sb="19" eb="21">
      <t>ジュウキョ</t>
    </rPh>
    <phoneticPr fontId="8"/>
  </si>
  <si>
    <t>指定申請書　付表６の共同生活住居又は
サテライト型住居の番号及び名称</t>
    <rPh sb="16" eb="17">
      <t>マタ</t>
    </rPh>
    <rPh sb="24" eb="25">
      <t>ガタ</t>
    </rPh>
    <rPh sb="25" eb="27">
      <t>ジュウキョ</t>
    </rPh>
    <phoneticPr fontId="8"/>
  </si>
  <si>
    <t>定員</t>
    <rPh sb="0" eb="2">
      <t>テイイン</t>
    </rPh>
    <phoneticPr fontId="8"/>
  </si>
  <si>
    <t>入居者数</t>
    <rPh sb="0" eb="3">
      <t>ニュウキョシャ</t>
    </rPh>
    <rPh sb="3" eb="4">
      <t>スウ</t>
    </rPh>
    <phoneticPr fontId="8"/>
  </si>
  <si>
    <t>住居①</t>
    <rPh sb="0" eb="2">
      <t>ジュウキョ</t>
    </rPh>
    <phoneticPr fontId="8"/>
  </si>
  <si>
    <t>住居</t>
    <rPh sb="0" eb="2">
      <t>ジュウキョ</t>
    </rPh>
    <phoneticPr fontId="10"/>
  </si>
  <si>
    <t>サテライト①</t>
    <phoneticPr fontId="8"/>
  </si>
  <si>
    <t>サテライト②</t>
    <phoneticPr fontId="8"/>
  </si>
  <si>
    <t>合計</t>
    <rPh sb="0" eb="2">
      <t>ゴウケイ</t>
    </rPh>
    <phoneticPr fontId="8"/>
  </si>
  <si>
    <t>住居②</t>
    <rPh sb="0" eb="2">
      <t>ジュウキョ</t>
    </rPh>
    <phoneticPr fontId="8"/>
  </si>
  <si>
    <t>住居③</t>
    <rPh sb="0" eb="2">
      <t>ジュウキョ</t>
    </rPh>
    <phoneticPr fontId="8"/>
  </si>
  <si>
    <t>住居④</t>
    <rPh sb="0" eb="2">
      <t>ジュウキョ</t>
    </rPh>
    <phoneticPr fontId="8"/>
  </si>
  <si>
    <t>※添付書類：社会福祉士又は精神保健福祉士の資格証</t>
    <rPh sb="1" eb="3">
      <t>テンプ</t>
    </rPh>
    <rPh sb="3" eb="5">
      <t>ショルイ</t>
    </rPh>
    <rPh sb="21" eb="23">
      <t>シカク</t>
    </rPh>
    <rPh sb="23" eb="24">
      <t>ショウ</t>
    </rPh>
    <phoneticPr fontId="8"/>
  </si>
  <si>
    <t>（別紙41）</t>
    <rPh sb="1" eb="3">
      <t>ベッシ</t>
    </rPh>
    <phoneticPr fontId="16"/>
  </si>
  <si>
    <t>　　　　　　　年　　月　　日</t>
    <phoneticPr fontId="16"/>
  </si>
  <si>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10"/>
  </si>
  <si>
    <t>　１　新規　　　　２　変更　　　　３　終了</t>
    <rPh sb="3" eb="5">
      <t>シンキ</t>
    </rPh>
    <rPh sb="11" eb="13">
      <t>ヘンコウ</t>
    </rPh>
    <rPh sb="19" eb="21">
      <t>シュウリョウ</t>
    </rPh>
    <phoneticPr fontId="10"/>
  </si>
  <si>
    <r>
      <t>実践研修の終了者の数</t>
    </r>
    <r>
      <rPr>
        <sz val="8"/>
        <rFont val="HGSｺﾞｼｯｸM"/>
        <family val="3"/>
        <charset val="128"/>
      </rPr>
      <t>※１</t>
    </r>
    <rPh sb="0" eb="2">
      <t>ジッセン</t>
    </rPh>
    <rPh sb="2" eb="4">
      <t>ケンシュウ</t>
    </rPh>
    <rPh sb="5" eb="8">
      <t>シュウリョウシャ</t>
    </rPh>
    <rPh sb="9" eb="10">
      <t>カズ</t>
    </rPh>
    <phoneticPr fontId="10"/>
  </si>
  <si>
    <r>
      <t>基礎研修の終了者の
数及び割合</t>
    </r>
    <r>
      <rPr>
        <sz val="8"/>
        <rFont val="HGSｺﾞｼｯｸM"/>
        <family val="3"/>
        <charset val="128"/>
      </rPr>
      <t>※２</t>
    </r>
    <phoneticPr fontId="8"/>
  </si>
  <si>
    <t>人</t>
    <rPh sb="0" eb="1">
      <t>ニン</t>
    </rPh>
    <phoneticPr fontId="8"/>
  </si>
  <si>
    <t>％</t>
    <phoneticPr fontId="8"/>
  </si>
  <si>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10"/>
  </si>
  <si>
    <t>注１　「職員配置」欄は、サービス管理責任者又は生活支援員として従事する当該事業所の全ての職員について記載してください。</t>
    <phoneticPr fontId="8"/>
  </si>
  <si>
    <t>注２　「職種」欄は、サービス管理責任者又は生活支援員の別を記載してください（地域移行支援員や世話人等は含まれません。）。</t>
    <phoneticPr fontId="8"/>
  </si>
  <si>
    <t>注３　サービス管理責任者と生活支援員を兼務する者については、同じ者であっても、サービス管理責任者と生活支援員</t>
    <phoneticPr fontId="8"/>
  </si>
  <si>
    <t>　　それぞれ別に記載してください。</t>
    <phoneticPr fontId="8"/>
  </si>
  <si>
    <t>注４　「研修の受講状況」欄には、①受講が修了又は受講中の場合は「有」を、②受講していない場合は「無」を記載してください。</t>
    <phoneticPr fontId="8"/>
  </si>
  <si>
    <t>（別紙42）</t>
    <rPh sb="1" eb="3">
      <t>ベッシ</t>
    </rPh>
    <phoneticPr fontId="16"/>
  </si>
  <si>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10"/>
  </si>
  <si>
    <t>２　異動区分</t>
    <phoneticPr fontId="10"/>
  </si>
  <si>
    <t>３　届出項目</t>
    <rPh sb="2" eb="3">
      <t>トドケ</t>
    </rPh>
    <rPh sb="3" eb="4">
      <t>デ</t>
    </rPh>
    <rPh sb="4" eb="5">
      <t>コウ</t>
    </rPh>
    <rPh sb="5" eb="6">
      <t>メ</t>
    </rPh>
    <phoneticPr fontId="10"/>
  </si>
  <si>
    <t>　１　主任相談支援専門員配置加算(Ⅰ)　　　２　　(Ⅱ)</t>
    <rPh sb="3" eb="5">
      <t>シュニン</t>
    </rPh>
    <rPh sb="5" eb="7">
      <t>ソウダン</t>
    </rPh>
    <rPh sb="7" eb="9">
      <t>シエン</t>
    </rPh>
    <rPh sb="9" eb="12">
      <t>センモンイン</t>
    </rPh>
    <rPh sb="12" eb="14">
      <t>ハイチ</t>
    </rPh>
    <rPh sb="14" eb="16">
      <t>カサン</t>
    </rPh>
    <phoneticPr fontId="10"/>
  </si>
  <si>
    <t>４　修了者名</t>
    <rPh sb="4" eb="5">
      <t>シャ</t>
    </rPh>
    <phoneticPr fontId="10"/>
  </si>
  <si>
    <t>５　公表の有無</t>
    <rPh sb="2" eb="3">
      <t>オオヤケ</t>
    </rPh>
    <rPh sb="3" eb="4">
      <t>オモテ</t>
    </rPh>
    <rPh sb="5" eb="7">
      <t>ウム</t>
    </rPh>
    <phoneticPr fontId="10"/>
  </si>
  <si>
    <t>有　 ・　 無</t>
    <phoneticPr fontId="10"/>
  </si>
  <si>
    <t>６　公表の方法</t>
    <rPh sb="2" eb="3">
      <t>オオヤケ</t>
    </rPh>
    <rPh sb="3" eb="4">
      <t>オモテ</t>
    </rPh>
    <rPh sb="5" eb="6">
      <t>カタ</t>
    </rPh>
    <rPh sb="6" eb="7">
      <t>ホウ</t>
    </rPh>
    <phoneticPr fontId="10"/>
  </si>
  <si>
    <t>①　基幹相談支援センターの委託を受けている、児童発達支援センターと一体的に運</t>
    <rPh sb="33" eb="36">
      <t>イッタイテキ</t>
    </rPh>
    <rPh sb="37" eb="38">
      <t>ウン</t>
    </rPh>
    <phoneticPr fontId="10"/>
  </si>
  <si>
    <r>
      <t xml:space="preserve">有 </t>
    </r>
    <r>
      <rPr>
        <sz val="14"/>
        <rFont val="HGSｺﾞｼｯｸM"/>
        <family val="3"/>
        <charset val="128"/>
      </rPr>
      <t>・</t>
    </r>
    <r>
      <rPr>
        <sz val="11"/>
        <rFont val="HGSｺﾞｼｯｸM"/>
        <family val="3"/>
        <charset val="128"/>
      </rPr>
      <t xml:space="preserve"> 無</t>
    </r>
    <phoneticPr fontId="10"/>
  </si>
  <si>
    <t>　営している又は地域の相談支援の中核を担う機関として市町村長が認める指定特定</t>
    <rPh sb="1" eb="2">
      <t>エイ</t>
    </rPh>
    <phoneticPr fontId="10"/>
  </si>
  <si>
    <t>　（障害児）相談支援事業所である。</t>
    <phoneticPr fontId="10"/>
  </si>
  <si>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10"/>
  </si>
  <si>
    <t>　とした会議を定期的に開催している。</t>
    <rPh sb="4" eb="6">
      <t>カイギ</t>
    </rPh>
    <rPh sb="7" eb="10">
      <t>テイキテキ</t>
    </rPh>
    <rPh sb="11" eb="13">
      <t>カイサイ</t>
    </rPh>
    <phoneticPr fontId="10"/>
  </si>
  <si>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</si>
  <si>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10"/>
  </si>
  <si>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10"/>
  </si>
  <si>
    <t>　くり、人材育成、困難事例への対応などサービスの総合的かつ適切な利用支援等の</t>
    <rPh sb="34" eb="36">
      <t>シエン</t>
    </rPh>
    <rPh sb="36" eb="37">
      <t>ナド</t>
    </rPh>
    <phoneticPr fontId="10"/>
  </si>
  <si>
    <t>　援助技術の向上等を目的として指導、助言を行っている。</t>
    <rPh sb="21" eb="22">
      <t>オコナ</t>
    </rPh>
    <phoneticPr fontId="10"/>
  </si>
  <si>
    <t>⑤　基幹相談支援センターが実施する地域の相談支援事業者の人材育成や支援の質の</t>
    <rPh sb="2" eb="4">
      <t>キカン</t>
    </rPh>
    <rPh sb="4" eb="6">
      <t>ソウダン</t>
    </rPh>
    <phoneticPr fontId="10"/>
  </si>
  <si>
    <t>　向上のための取組の支援等を基幹相談支援センターの職員と共同で実施している。</t>
    <phoneticPr fontId="10"/>
  </si>
  <si>
    <t>⑥　基幹相談支援センターが実施する地域の相談支援事業者の人材育成や支援の質の</t>
    <rPh sb="2" eb="4">
      <t>キカン</t>
    </rPh>
    <rPh sb="4" eb="6">
      <t>ソウダン</t>
    </rPh>
    <phoneticPr fontId="10"/>
  </si>
  <si>
    <t>　向上のための取組の支援等について協力している。</t>
    <rPh sb="17" eb="19">
      <t>キョウリョク</t>
    </rPh>
    <phoneticPr fontId="10"/>
  </si>
  <si>
    <t>　（市町村が基幹相談支援センターを設置していない場合は、地域の相談支援の中核</t>
    <rPh sb="36" eb="38">
      <t>チュウカク</t>
    </rPh>
    <phoneticPr fontId="10"/>
  </si>
  <si>
    <t>　　機関が実施する取組について協力している。）</t>
    <phoneticPr fontId="10"/>
  </si>
  <si>
    <t>⑦　他の指定特定相談支援事業所、指定障害児相談支援事業所及び指定一般相談支援</t>
    <rPh sb="30" eb="32">
      <t>シテイ</t>
    </rPh>
    <phoneticPr fontId="10"/>
  </si>
  <si>
    <t>　　事業所の従業者に対して上記②～④に該当する業務を実施している。</t>
    <rPh sb="13" eb="15">
      <t>ジョウキ</t>
    </rPh>
    <rPh sb="19" eb="21">
      <t>ガイトウ</t>
    </rPh>
    <rPh sb="23" eb="25">
      <t>ギョウム</t>
    </rPh>
    <phoneticPr fontId="10"/>
  </si>
  <si>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10"/>
  </si>
  <si>
    <t>　 　職員が配置されていない等、②～④を自事業所内で実施することが困難な場合は必須。）</t>
    <phoneticPr fontId="10"/>
  </si>
  <si>
    <t>注　根拠となる修了証の写し、会議録、各種取組に関する記録等を別途添付すること。</t>
    <rPh sb="0" eb="1">
      <t>チュウ</t>
    </rPh>
    <rPh sb="2" eb="4">
      <t>コンキョ</t>
    </rPh>
    <phoneticPr fontId="10"/>
  </si>
  <si>
    <t>（審査要領）</t>
    <rPh sb="1" eb="3">
      <t>シンサ</t>
    </rPh>
    <rPh sb="3" eb="5">
      <t>ヨウリョウ</t>
    </rPh>
    <phoneticPr fontId="10"/>
  </si>
  <si>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10"/>
  </si>
  <si>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10"/>
  </si>
  <si>
    <t>　ただし、自事業所での実施が困難と判断される場合は、⑦が「有」の場合に限り、②～④は</t>
    <rPh sb="22" eb="24">
      <t>バアイ</t>
    </rPh>
    <rPh sb="29" eb="30">
      <t>ア</t>
    </rPh>
    <rPh sb="32" eb="34">
      <t>バアイ</t>
    </rPh>
    <rPh sb="35" eb="36">
      <t>カギ</t>
    </rPh>
    <phoneticPr fontId="10"/>
  </si>
  <si>
    <t>　「無」であってもよい。</t>
    <phoneticPr fontId="8"/>
  </si>
  <si>
    <t>（別紙43）</t>
    <rPh sb="1" eb="3">
      <t>ベッシ</t>
    </rPh>
    <phoneticPr fontId="16"/>
  </si>
  <si>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8"/>
  </si>
  <si>
    <t>記入日：</t>
    <rPh sb="0" eb="3">
      <t>キニュウビ</t>
    </rPh>
    <phoneticPr fontId="8"/>
  </si>
  <si>
    <t>月</t>
    <rPh sb="0" eb="1">
      <t>ガツ</t>
    </rPh>
    <phoneticPr fontId="8"/>
  </si>
  <si>
    <t>日</t>
    <rPh sb="0" eb="1">
      <t>ニチ</t>
    </rPh>
    <phoneticPr fontId="8"/>
  </si>
  <si>
    <t>添付資料：</t>
    <rPh sb="0" eb="2">
      <t>テンプ</t>
    </rPh>
    <rPh sb="2" eb="4">
      <t>シリョウ</t>
    </rPh>
    <phoneticPr fontId="8"/>
  </si>
  <si>
    <t>あり</t>
    <phoneticPr fontId="8"/>
  </si>
  <si>
    <t>なし</t>
    <phoneticPr fontId="8"/>
  </si>
  <si>
    <t>担当者名</t>
    <rPh sb="0" eb="2">
      <t>タントウ</t>
    </rPh>
    <rPh sb="2" eb="4">
      <t>シャメイ</t>
    </rPh>
    <phoneticPr fontId="8"/>
  </si>
  <si>
    <t>連絡先</t>
    <rPh sb="0" eb="3">
      <t>レンラクサキ</t>
    </rPh>
    <phoneticPr fontId="8"/>
  </si>
  <si>
    <t>以下の情報は本人及び家族の同意に基づいて提供しています。</t>
    <phoneticPr fontId="8"/>
  </si>
  <si>
    <t>１．基本情報</t>
  </si>
  <si>
    <t>住所</t>
    <rPh sb="0" eb="2">
      <t>ジュウショ</t>
    </rPh>
    <phoneticPr fontId="8"/>
  </si>
  <si>
    <t>生年月日</t>
    <rPh sb="0" eb="4">
      <t>セイネンガッピ</t>
    </rPh>
    <phoneticPr fontId="8"/>
  </si>
  <si>
    <t>月</t>
    <rPh sb="0" eb="1">
      <t>ツキ</t>
    </rPh>
    <phoneticPr fontId="8"/>
  </si>
  <si>
    <t>日（</t>
    <rPh sb="0" eb="1">
      <t>ニチ</t>
    </rPh>
    <phoneticPr fontId="8"/>
  </si>
  <si>
    <t>歳）</t>
    <rPh sb="0" eb="1">
      <t>サイ</t>
    </rPh>
    <phoneticPr fontId="8"/>
  </si>
  <si>
    <t>障害名・
疾患名</t>
    <phoneticPr fontId="8"/>
  </si>
  <si>
    <t>現病歴・
既往歴</t>
    <phoneticPr fontId="8"/>
  </si>
  <si>
    <t>医療的ケア</t>
  </si>
  <si>
    <t>あり→内容：（</t>
    <rPh sb="3" eb="5">
      <t>ナイヨウ</t>
    </rPh>
    <phoneticPr fontId="8"/>
  </si>
  <si>
    <t>）</t>
    <phoneticPr fontId="8"/>
  </si>
  <si>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8"/>
  </si>
  <si>
    <t>身障（</t>
    <rPh sb="0" eb="2">
      <t>シンショウ</t>
    </rPh>
    <phoneticPr fontId="8"/>
  </si>
  <si>
    <t>）級、内容：</t>
    <rPh sb="1" eb="2">
      <t>キュウ</t>
    </rPh>
    <rPh sb="3" eb="5">
      <t>ナイヨウ</t>
    </rPh>
    <phoneticPr fontId="8"/>
  </si>
  <si>
    <t>視覚</t>
    <rPh sb="0" eb="2">
      <t>シカク</t>
    </rPh>
    <phoneticPr fontId="8"/>
  </si>
  <si>
    <t>聴覚</t>
    <rPh sb="0" eb="2">
      <t>チョウカク</t>
    </rPh>
    <phoneticPr fontId="8"/>
  </si>
  <si>
    <t>肢体</t>
    <rPh sb="0" eb="2">
      <t>シタイ</t>
    </rPh>
    <phoneticPr fontId="8"/>
  </si>
  <si>
    <t>内部</t>
    <rPh sb="0" eb="2">
      <t>ナイブ</t>
    </rPh>
    <phoneticPr fontId="8"/>
  </si>
  <si>
    <t>その他</t>
    <rPh sb="2" eb="3">
      <t>ホカ</t>
    </rPh>
    <phoneticPr fontId="8"/>
  </si>
  <si>
    <t>障害支援区分</t>
    <rPh sb="0" eb="6">
      <t>ショウガイシエンクブン</t>
    </rPh>
    <phoneticPr fontId="8"/>
  </si>
  <si>
    <t>申請中</t>
    <rPh sb="0" eb="3">
      <t>シンセイチュウ</t>
    </rPh>
    <phoneticPr fontId="8"/>
  </si>
  <si>
    <t>療育（</t>
    <rPh sb="0" eb="2">
      <t>リョウイク</t>
    </rPh>
    <phoneticPr fontId="8"/>
  </si>
  <si>
    <t>精神（</t>
    <rPh sb="0" eb="2">
      <t>セイシン</t>
    </rPh>
    <phoneticPr fontId="8"/>
  </si>
  <si>
    <t>）級</t>
    <rPh sb="1" eb="2">
      <t>キュウ</t>
    </rPh>
    <phoneticPr fontId="8"/>
  </si>
  <si>
    <t>あり→区分（</t>
    <rPh sb="3" eb="5">
      <t>クブン</t>
    </rPh>
    <phoneticPr fontId="8"/>
  </si>
  <si>
    <t>２．本人の状態、支援における留意点等</t>
    <rPh sb="8" eb="10">
      <t>シエン</t>
    </rPh>
    <rPh sb="17" eb="18">
      <t>トウ</t>
    </rPh>
    <phoneticPr fontId="8"/>
  </si>
  <si>
    <t>※サービス等利用計画、アセスメントシート、別紙等を添付することで、記載を省略することが可能です。</t>
    <rPh sb="21" eb="23">
      <t>ベッシ</t>
    </rPh>
    <phoneticPr fontId="8"/>
  </si>
  <si>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8"/>
  </si>
  <si>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8"/>
  </si>
  <si>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8"/>
  </si>
  <si>
    <t xml:space="preserve">本人・家族からの聴取を希望  </t>
    <rPh sb="8" eb="10">
      <t>チョウシュ</t>
    </rPh>
    <phoneticPr fontId="8"/>
  </si>
  <si>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8"/>
  </si>
  <si>
    <t>ADL</t>
    <phoneticPr fontId="8"/>
  </si>
  <si>
    <t>起居動作</t>
    <rPh sb="0" eb="2">
      <t>キキョ</t>
    </rPh>
    <rPh sb="2" eb="4">
      <t>ドウサ</t>
    </rPh>
    <phoneticPr fontId="8"/>
  </si>
  <si>
    <t>自立</t>
    <rPh sb="0" eb="2">
      <t>ジリツ</t>
    </rPh>
    <phoneticPr fontId="8"/>
  </si>
  <si>
    <t>見守り</t>
    <rPh sb="0" eb="2">
      <t>ミマモ</t>
    </rPh>
    <phoneticPr fontId="8"/>
  </si>
  <si>
    <t>一部介助</t>
    <rPh sb="0" eb="4">
      <t>イチブカイジョ</t>
    </rPh>
    <phoneticPr fontId="8"/>
  </si>
  <si>
    <t>全介助</t>
    <rPh sb="0" eb="3">
      <t>ゼンカイジョ</t>
    </rPh>
    <phoneticPr fontId="8"/>
  </si>
  <si>
    <t>移乗</t>
    <rPh sb="0" eb="2">
      <t>イジョウ</t>
    </rPh>
    <phoneticPr fontId="8"/>
  </si>
  <si>
    <t>歩行</t>
    <rPh sb="0" eb="2">
      <t>ホコウ</t>
    </rPh>
    <phoneticPr fontId="8"/>
  </si>
  <si>
    <t>更衣・整容</t>
    <rPh sb="0" eb="2">
      <t>コウイ</t>
    </rPh>
    <rPh sb="3" eb="5">
      <t>セイヨウ</t>
    </rPh>
    <phoneticPr fontId="8"/>
  </si>
  <si>
    <t>食事</t>
    <rPh sb="0" eb="2">
      <t>ショクジ</t>
    </rPh>
    <phoneticPr fontId="8"/>
  </si>
  <si>
    <t>※食事形態：</t>
    <rPh sb="1" eb="5">
      <t>ショクジケイタイ</t>
    </rPh>
    <phoneticPr fontId="8"/>
  </si>
  <si>
    <t>普通</t>
    <rPh sb="0" eb="2">
      <t>フツウ</t>
    </rPh>
    <phoneticPr fontId="8"/>
  </si>
  <si>
    <t>嚥下食</t>
    <rPh sb="0" eb="3">
      <t>エンゲショク</t>
    </rPh>
    <phoneticPr fontId="8"/>
  </si>
  <si>
    <t>経管栄養</t>
    <rPh sb="0" eb="4">
      <t>ケイカンエイヨウ</t>
    </rPh>
    <phoneticPr fontId="8"/>
  </si>
  <si>
    <t>排泄</t>
    <rPh sb="0" eb="2">
      <t>ハイセツ</t>
    </rPh>
    <phoneticPr fontId="8"/>
  </si>
  <si>
    <t>※排泄方法：</t>
    <rPh sb="1" eb="5">
      <t>ハイセツホウホウ</t>
    </rPh>
    <phoneticPr fontId="8"/>
  </si>
  <si>
    <t>トイレ</t>
    <phoneticPr fontId="8"/>
  </si>
  <si>
    <t>ﾎﾟｰﾀﾌﾞﾙ</t>
    <phoneticPr fontId="8"/>
  </si>
  <si>
    <t>ｵﾑﾂ・ﾊﾟｯﾄ</t>
    <phoneticPr fontId="8"/>
  </si>
  <si>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8"/>
  </si>
  <si>
    <t>視力</t>
    <rPh sb="0" eb="2">
      <t>シリョク</t>
    </rPh>
    <phoneticPr fontId="8"/>
  </si>
  <si>
    <t>問題なし</t>
    <rPh sb="0" eb="2">
      <t>モンダイ</t>
    </rPh>
    <phoneticPr fontId="8"/>
  </si>
  <si>
    <t>やや難あり</t>
    <rPh sb="2" eb="3">
      <t>ナン</t>
    </rPh>
    <phoneticPr fontId="8"/>
  </si>
  <si>
    <t>困難</t>
    <rPh sb="0" eb="2">
      <t>コンナン</t>
    </rPh>
    <phoneticPr fontId="8"/>
  </si>
  <si>
    <t>聴力</t>
    <rPh sb="0" eb="2">
      <t>チョウリョク</t>
    </rPh>
    <phoneticPr fontId="8"/>
  </si>
  <si>
    <t>言語</t>
    <rPh sb="0" eb="2">
      <t>ゲンゴ</t>
    </rPh>
    <phoneticPr fontId="8"/>
  </si>
  <si>
    <t>意思伝達の手段・方法</t>
    <rPh sb="0" eb="4">
      <t>イシデンタツ</t>
    </rPh>
    <rPh sb="5" eb="7">
      <t>シュダン</t>
    </rPh>
    <rPh sb="8" eb="10">
      <t>ホウホウ</t>
    </rPh>
    <phoneticPr fontId="8"/>
  </si>
  <si>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8"/>
  </si>
  <si>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8"/>
  </si>
  <si>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8"/>
  </si>
  <si>
    <t>　退院前カンファレンスへの事業所としての参加希望</t>
    <rPh sb="1" eb="4">
      <t>タイインマエ</t>
    </rPh>
    <rPh sb="13" eb="16">
      <t>ジギョウショ</t>
    </rPh>
    <rPh sb="20" eb="22">
      <t>サンカ</t>
    </rPh>
    <rPh sb="22" eb="24">
      <t>キボウ</t>
    </rPh>
    <phoneticPr fontId="8"/>
  </si>
  <si>
    <t>参加を希望する</t>
    <rPh sb="0" eb="2">
      <t>サンカ</t>
    </rPh>
    <rPh sb="3" eb="5">
      <t>キボウ</t>
    </rPh>
    <phoneticPr fontId="8"/>
  </si>
  <si>
    <t>３．重度訪問介護利用者への特別なコミュニケーション支援</t>
    <phoneticPr fontId="8"/>
  </si>
  <si>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8"/>
  </si>
  <si>
    <t>特別なコミュニケーション支援の必要性</t>
  </si>
  <si>
    <r>
      <t>あり</t>
    </r>
    <r>
      <rPr>
        <sz val="9"/>
        <color theme="1"/>
        <rFont val="HGPｺﾞｼｯｸM"/>
        <family val="3"/>
        <charset val="128"/>
      </rPr>
      <t>（以下を記載）</t>
    </r>
    <phoneticPr fontId="8"/>
  </si>
  <si>
    <t>特別なコミュニケーション支援が
必要な理由</t>
    <phoneticPr fontId="8"/>
  </si>
  <si>
    <t>訪問の
可能性が
ある事業所</t>
    <phoneticPr fontId="8"/>
  </si>
  <si>
    <t>事業所</t>
    <rPh sb="0" eb="3">
      <t>ジギョウショ</t>
    </rPh>
    <phoneticPr fontId="8"/>
  </si>
  <si>
    <t>担当者</t>
    <rPh sb="0" eb="2">
      <t>タントウ</t>
    </rPh>
    <rPh sb="2" eb="3">
      <t>シャ</t>
    </rPh>
    <phoneticPr fontId="8"/>
  </si>
  <si>
    <t>営業時間</t>
    <rPh sb="0" eb="4">
      <t>エイギョウジカン</t>
    </rPh>
    <phoneticPr fontId="8"/>
  </si>
  <si>
    <t>：</t>
    <phoneticPr fontId="8"/>
  </si>
  <si>
    <t>～</t>
    <phoneticPr fontId="8"/>
  </si>
  <si>
    <t>訪問可能な時間帯</t>
    <phoneticPr fontId="8"/>
  </si>
  <si>
    <t>朝</t>
    <rPh sb="0" eb="1">
      <t>アサ</t>
    </rPh>
    <phoneticPr fontId="8"/>
  </si>
  <si>
    <t>昼</t>
    <rPh sb="0" eb="1">
      <t>ヒル</t>
    </rPh>
    <phoneticPr fontId="8"/>
  </si>
  <si>
    <t>夜間</t>
    <rPh sb="0" eb="2">
      <t>ヤカン</t>
    </rPh>
    <phoneticPr fontId="8"/>
  </si>
  <si>
    <t>終日</t>
    <rPh sb="0" eb="2">
      <t>シュウジツ</t>
    </rPh>
    <phoneticPr fontId="8"/>
  </si>
  <si>
    <t>→訪問可能な時間帯（</t>
    <rPh sb="1" eb="5">
      <t>ホウモンカノウ</t>
    </rPh>
    <rPh sb="6" eb="9">
      <t>ジカンタイ</t>
    </rPh>
    <phoneticPr fontId="8"/>
  </si>
  <si>
    <t>想定される事業所の支援内容</t>
    <phoneticPr fontId="8"/>
  </si>
  <si>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</si>
  <si>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8"/>
  </si>
  <si>
    <t xml:space="preserve">①家族・世帯の状況 </t>
    <phoneticPr fontId="8"/>
  </si>
  <si>
    <t>添付資料を参照</t>
    <rPh sb="2" eb="4">
      <t>シリョウ</t>
    </rPh>
    <rPh sb="5" eb="7">
      <t>サンショウ</t>
    </rPh>
    <phoneticPr fontId="8"/>
  </si>
  <si>
    <t xml:space="preserve">本人・家族からの聴取を希望 </t>
    <rPh sb="8" eb="10">
      <t>チョウシュ</t>
    </rPh>
    <phoneticPr fontId="8"/>
  </si>
  <si>
    <t>世帯構成</t>
  </si>
  <si>
    <t>単身</t>
    <rPh sb="0" eb="2">
      <t>タンシン</t>
    </rPh>
    <phoneticPr fontId="8"/>
  </si>
  <si>
    <t>夫婦のみ</t>
    <rPh sb="0" eb="2">
      <t>フウフ</t>
    </rPh>
    <phoneticPr fontId="8"/>
  </si>
  <si>
    <t>本人と親</t>
    <rPh sb="0" eb="2">
      <t>ホンニン</t>
    </rPh>
    <rPh sb="3" eb="4">
      <t>オヤ</t>
    </rPh>
    <phoneticPr fontId="8"/>
  </si>
  <si>
    <t>本人と子</t>
    <rPh sb="0" eb="2">
      <t>ホンニン</t>
    </rPh>
    <rPh sb="3" eb="4">
      <t>コ</t>
    </rPh>
    <phoneticPr fontId="8"/>
  </si>
  <si>
    <t>その他（</t>
    <rPh sb="2" eb="3">
      <t>ホカ</t>
    </rPh>
    <phoneticPr fontId="8"/>
  </si>
  <si>
    <t>生活の場所</t>
    <rPh sb="0" eb="2">
      <t>セイカツ</t>
    </rPh>
    <rPh sb="3" eb="5">
      <t>バショ</t>
    </rPh>
    <phoneticPr fontId="8"/>
  </si>
  <si>
    <t>自宅</t>
    <rPh sb="0" eb="2">
      <t>ジタク</t>
    </rPh>
    <phoneticPr fontId="8"/>
  </si>
  <si>
    <t>グループホーム</t>
    <phoneticPr fontId="8"/>
  </si>
  <si>
    <t>施設</t>
    <rPh sb="0" eb="2">
      <t>シセツ</t>
    </rPh>
    <phoneticPr fontId="8"/>
  </si>
  <si>
    <t>キーパーソン</t>
  </si>
  <si>
    <t>続柄</t>
    <rPh sb="0" eb="1">
      <t>ツヅ</t>
    </rPh>
    <rPh sb="1" eb="2">
      <t>ガラ</t>
    </rPh>
    <phoneticPr fontId="8"/>
  </si>
  <si>
    <t>家族・世帯支援の
必要性、調整にあたっての留意事項等</t>
    <phoneticPr fontId="8"/>
  </si>
  <si>
    <t>②生活の状況</t>
    <phoneticPr fontId="8"/>
  </si>
  <si>
    <t>利用中のサービス</t>
    <rPh sb="2" eb="3">
      <t>チュウ</t>
    </rPh>
    <phoneticPr fontId="8"/>
  </si>
  <si>
    <t>障害福祉サービス・障害児支援</t>
    <rPh sb="0" eb="4">
      <t>ショウガイフクシ</t>
    </rPh>
    <rPh sb="9" eb="14">
      <t>ショウガイジシエン</t>
    </rPh>
    <phoneticPr fontId="8"/>
  </si>
  <si>
    <t>介護保険サービス</t>
    <rPh sb="0" eb="4">
      <t>カイゴホケン</t>
    </rPh>
    <phoneticPr fontId="8"/>
  </si>
  <si>
    <t>サービス名</t>
    <rPh sb="4" eb="5">
      <t>メイ</t>
    </rPh>
    <phoneticPr fontId="8"/>
  </si>
  <si>
    <t>利用頻度</t>
    <rPh sb="0" eb="4">
      <t>リヨウヒンド</t>
    </rPh>
    <phoneticPr fontId="8"/>
  </si>
  <si>
    <t>施設・事業所名</t>
    <rPh sb="0" eb="2">
      <t>シセツ</t>
    </rPh>
    <rPh sb="3" eb="6">
      <t>ジギョウショ</t>
    </rPh>
    <rPh sb="6" eb="7">
      <t>メイ</t>
    </rPh>
    <phoneticPr fontId="8"/>
  </si>
  <si>
    <t>1日の生活の流れ・
社会参加の状況</t>
    <phoneticPr fontId="8"/>
  </si>
  <si>
    <t>日々の生活や社会参加に対する希望、
困りごと等</t>
    <phoneticPr fontId="8"/>
  </si>
  <si>
    <t>③受診・服薬の状況</t>
    <rPh sb="1" eb="3">
      <t>ジュシン</t>
    </rPh>
    <phoneticPr fontId="8"/>
  </si>
  <si>
    <t>かかりつけ医（現在受診中の医療機関）</t>
    <phoneticPr fontId="8"/>
  </si>
  <si>
    <t>医療機関名</t>
    <rPh sb="0" eb="2">
      <t>イリョウ</t>
    </rPh>
    <rPh sb="2" eb="4">
      <t>キカン</t>
    </rPh>
    <rPh sb="4" eb="5">
      <t>メイ</t>
    </rPh>
    <phoneticPr fontId="8"/>
  </si>
  <si>
    <t>診療科</t>
    <rPh sb="0" eb="3">
      <t>シンリョウカ</t>
    </rPh>
    <phoneticPr fontId="8"/>
  </si>
  <si>
    <t>受診頻度</t>
    <rPh sb="0" eb="2">
      <t>ジュシン</t>
    </rPh>
    <rPh sb="2" eb="4">
      <t>ヒンド</t>
    </rPh>
    <phoneticPr fontId="8"/>
  </si>
  <si>
    <t>回／</t>
    <rPh sb="0" eb="1">
      <t>カイ</t>
    </rPh>
    <phoneticPr fontId="8"/>
  </si>
  <si>
    <t>外来</t>
    <rPh sb="0" eb="2">
      <t>ガイライ</t>
    </rPh>
    <phoneticPr fontId="8"/>
  </si>
  <si>
    <t>訪問</t>
    <rPh sb="0" eb="2">
      <t>ホウモン</t>
    </rPh>
    <phoneticPr fontId="8"/>
  </si>
  <si>
    <t>服薬状況</t>
    <rPh sb="0" eb="4">
      <t>フクヤクジョウキョウ</t>
    </rPh>
    <phoneticPr fontId="8"/>
  </si>
  <si>
    <t>服薬の有無</t>
    <rPh sb="0" eb="2">
      <t>フクヤク</t>
    </rPh>
    <rPh sb="3" eb="5">
      <t>ウム</t>
    </rPh>
    <phoneticPr fontId="8"/>
  </si>
  <si>
    <t>服薬管理</t>
    <phoneticPr fontId="8"/>
  </si>
  <si>
    <t>本人</t>
    <rPh sb="0" eb="2">
      <t>ホンニン</t>
    </rPh>
    <phoneticPr fontId="8"/>
  </si>
  <si>
    <t>家族</t>
    <rPh sb="0" eb="2">
      <t>カゾク</t>
    </rPh>
    <phoneticPr fontId="8"/>
  </si>
  <si>
    <t>薬の名前</t>
    <rPh sb="0" eb="1">
      <t>クスリ</t>
    </rPh>
    <rPh sb="2" eb="4">
      <t>ナマエ</t>
    </rPh>
    <phoneticPr fontId="8"/>
  </si>
  <si>
    <t>留意点・服薬介助のポイント</t>
    <rPh sb="0" eb="3">
      <t>リュウイテン</t>
    </rPh>
    <rPh sb="4" eb="6">
      <t>フクヤク</t>
    </rPh>
    <rPh sb="6" eb="8">
      <t>カイジョ</t>
    </rPh>
    <phoneticPr fontId="8"/>
  </si>
  <si>
    <t>アレルギー</t>
    <phoneticPr fontId="8"/>
  </si>
  <si>
    <t>（別紙44）</t>
    <rPh sb="1" eb="3">
      <t>ベッシ</t>
    </rPh>
    <phoneticPr fontId="16"/>
  </si>
  <si>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10"/>
  </si>
  <si>
    <t>事業所名</t>
    <phoneticPr fontId="10"/>
  </si>
  <si>
    <t>届　出　項　目</t>
    <rPh sb="0" eb="1">
      <t>トドケ</t>
    </rPh>
    <rPh sb="2" eb="3">
      <t>デ</t>
    </rPh>
    <rPh sb="4" eb="5">
      <t>メ</t>
    </rPh>
    <phoneticPr fontId="10"/>
  </si>
  <si>
    <t>　１　行動障害支援体制加算(Ⅰ)　</t>
    <rPh sb="3" eb="5">
      <t>コウドウ</t>
    </rPh>
    <rPh sb="5" eb="7">
      <t>ショウガイ</t>
    </rPh>
    <rPh sb="7" eb="9">
      <t>シエン</t>
    </rPh>
    <rPh sb="9" eb="11">
      <t>タイセイ</t>
    </rPh>
    <rPh sb="11" eb="13">
      <t>カサン</t>
    </rPh>
    <phoneticPr fontId="10"/>
  </si>
  <si>
    <t>２　　(Ⅱ)</t>
    <phoneticPr fontId="10"/>
  </si>
  <si>
    <t>　１　要医療児者支援体制加算(Ⅰ)　</t>
    <rPh sb="3" eb="4">
      <t>ヨウ</t>
    </rPh>
    <rPh sb="4" eb="6">
      <t>イリョウ</t>
    </rPh>
    <rPh sb="6" eb="7">
      <t>ジ</t>
    </rPh>
    <rPh sb="7" eb="8">
      <t>シャ</t>
    </rPh>
    <rPh sb="8" eb="10">
      <t>シエン</t>
    </rPh>
    <rPh sb="10" eb="12">
      <t>タイセイ</t>
    </rPh>
    <rPh sb="12" eb="14">
      <t>カサン</t>
    </rPh>
    <phoneticPr fontId="10"/>
  </si>
  <si>
    <t>　１　精神障害者支援体制加算(Ⅰ)　</t>
    <rPh sb="3" eb="5">
      <t>セイシン</t>
    </rPh>
    <rPh sb="5" eb="7">
      <t>ショウガイ</t>
    </rPh>
    <rPh sb="7" eb="8">
      <t>シャ</t>
    </rPh>
    <rPh sb="8" eb="10">
      <t>シエン</t>
    </rPh>
    <rPh sb="10" eb="12">
      <t>タイセイ</t>
    </rPh>
    <rPh sb="12" eb="14">
      <t>カサン</t>
    </rPh>
    <phoneticPr fontId="10"/>
  </si>
  <si>
    <t>　１　高次脳機能障害支援体制加算(Ⅰ)</t>
    <rPh sb="3" eb="8">
      <t>コウジノウキノウ</t>
    </rPh>
    <rPh sb="8" eb="10">
      <t>ショウガイ</t>
    </rPh>
    <rPh sb="10" eb="12">
      <t>シエン</t>
    </rPh>
    <rPh sb="12" eb="14">
      <t>タイセイ</t>
    </rPh>
    <rPh sb="14" eb="16">
      <t>カサン</t>
    </rPh>
    <phoneticPr fontId="10"/>
  </si>
  <si>
    <t>【行動障害支援体制加算】</t>
    <phoneticPr fontId="10"/>
  </si>
  <si>
    <t>①　強度行動障害支援者養成研修(実践研修)又は行動援護従業者養成研修を修了した常勤の相談支援専門員を</t>
    <phoneticPr fontId="10"/>
  </si>
  <si>
    <t>　１名以上配置している。</t>
    <phoneticPr fontId="10"/>
  </si>
  <si>
    <t>修了者名</t>
    <rPh sb="0" eb="3">
      <t>シュウリョウシャ</t>
    </rPh>
    <rPh sb="3" eb="4">
      <t>メイ</t>
    </rPh>
    <phoneticPr fontId="10"/>
  </si>
  <si>
    <t>②　研修修了者を配置している旨を公表している。</t>
    <rPh sb="2" eb="4">
      <t>ケンシュウ</t>
    </rPh>
    <rPh sb="4" eb="7">
      <t>シュウリョウシャ</t>
    </rPh>
    <rPh sb="8" eb="10">
      <t>ハイチ</t>
    </rPh>
    <rPh sb="14" eb="15">
      <t>ムネ</t>
    </rPh>
    <rPh sb="16" eb="18">
      <t>コウヒョウ</t>
    </rPh>
    <phoneticPr fontId="10"/>
  </si>
  <si>
    <t>公表の方法</t>
    <rPh sb="0" eb="2">
      <t>コウヒョウ</t>
    </rPh>
    <rPh sb="3" eb="5">
      <t>ホウホウ</t>
    </rPh>
    <phoneticPr fontId="10"/>
  </si>
  <si>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10"/>
  </si>
  <si>
    <t>　いずれかを実施している。</t>
    <rPh sb="6" eb="8">
      <t>ジッシ</t>
    </rPh>
    <phoneticPr fontId="10"/>
  </si>
  <si>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10"/>
  </si>
  <si>
    <t>【要医療児者支援体制加算】</t>
    <phoneticPr fontId="10"/>
  </si>
  <si>
    <t>①　医療的ケア児等の障害特性及びこれに応じた支援技法等に関する研修を修了した常勤の相談支援専門員を</t>
    <phoneticPr fontId="10"/>
  </si>
  <si>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10"/>
  </si>
  <si>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10"/>
  </si>
  <si>
    <t>【精神障害者支援体制加算】</t>
    <phoneticPr fontId="10"/>
  </si>
  <si>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10"/>
  </si>
  <si>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10"/>
  </si>
  <si>
    <t>　又は障害児相談支援のいずれかを実施している。</t>
    <rPh sb="3" eb="5">
      <t>ショウガイ</t>
    </rPh>
    <rPh sb="5" eb="6">
      <t>ジ</t>
    </rPh>
    <rPh sb="6" eb="8">
      <t>ソウダン</t>
    </rPh>
    <rPh sb="8" eb="10">
      <t>シエン</t>
    </rPh>
    <rPh sb="16" eb="18">
      <t>ジッシ</t>
    </rPh>
    <phoneticPr fontId="10"/>
  </si>
  <si>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10"/>
  </si>
  <si>
    <t>　又は精神科重症患者支援管理連携加算の届出をしているもの）における保健師、看護師</t>
    <rPh sb="1" eb="2">
      <t>マタ</t>
    </rPh>
    <rPh sb="33" eb="36">
      <t>ホケンシ</t>
    </rPh>
    <phoneticPr fontId="10"/>
  </si>
  <si>
    <t>　又は精神保健福祉士と連携する体制が構築されている。</t>
    <phoneticPr fontId="10"/>
  </si>
  <si>
    <t>連携先病院等の名称</t>
    <rPh sb="0" eb="2">
      <t>レンケイ</t>
    </rPh>
    <rPh sb="2" eb="3">
      <t>サキ</t>
    </rPh>
    <rPh sb="3" eb="5">
      <t>ビョウイン</t>
    </rPh>
    <rPh sb="5" eb="6">
      <t>トウ</t>
    </rPh>
    <rPh sb="7" eb="9">
      <t>メイショウ</t>
    </rPh>
    <phoneticPr fontId="10"/>
  </si>
  <si>
    <t>【高次脳機能障害支援体制加算】</t>
    <phoneticPr fontId="10"/>
  </si>
  <si>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10"/>
  </si>
  <si>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10"/>
  </si>
  <si>
    <t>※　根拠となる修了証の写しを別途添付すること。</t>
    <rPh sb="2" eb="4">
      <t>コンキョ</t>
    </rPh>
    <phoneticPr fontId="10"/>
  </si>
  <si>
    <t>※　当該届出様式は標準様式とする。</t>
    <rPh sb="2" eb="4">
      <t>トウガイ</t>
    </rPh>
    <rPh sb="4" eb="6">
      <t>トドケデ</t>
    </rPh>
    <rPh sb="6" eb="8">
      <t>ヨウシキ</t>
    </rPh>
    <rPh sb="9" eb="11">
      <t>ヒョウジュン</t>
    </rPh>
    <rPh sb="11" eb="13">
      <t>ヨウシキ</t>
    </rPh>
    <phoneticPr fontId="10"/>
  </si>
  <si>
    <t>（別紙45）</t>
    <rPh sb="1" eb="3">
      <t>ベッシ</t>
    </rPh>
    <phoneticPr fontId="16"/>
  </si>
  <si>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10"/>
  </si>
  <si>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10"/>
  </si>
  <si>
    <r>
      <t xml:space="preserve">有 </t>
    </r>
    <r>
      <rPr>
        <sz val="14"/>
        <rFont val="HGSｺﾞｼｯｸM"/>
        <family val="3"/>
        <charset val="128"/>
      </rPr>
      <t>・</t>
    </r>
    <r>
      <rPr>
        <sz val="11"/>
        <color theme="1"/>
        <rFont val="HGSｺﾞｼｯｸM"/>
        <family val="3"/>
        <charset val="128"/>
      </rPr>
      <t xml:space="preserve"> 無</t>
    </r>
    <phoneticPr fontId="10"/>
  </si>
  <si>
    <t>　めている。</t>
    <phoneticPr fontId="8"/>
  </si>
  <si>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</si>
  <si>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るとともに、協議会に定期的に参画している。</t>
    <phoneticPr fontId="10"/>
  </si>
  <si>
    <t>　（令和９年３月31日までの間において、市町村が地域生活支援拠点等を整備してい</t>
    <rPh sb="20" eb="23">
      <t>シチョウソン</t>
    </rPh>
    <rPh sb="24" eb="33">
      <t>チイキセイカツシエンキョテントウ</t>
    </rPh>
    <rPh sb="34" eb="36">
      <t>セイビ</t>
    </rPh>
    <phoneticPr fontId="10"/>
  </si>
  <si>
    <t>　　ない場合は、拠点関係機関との連携体制を確保することに代えて、緊急の事態等</t>
    <rPh sb="28" eb="29">
      <t>カ</t>
    </rPh>
    <rPh sb="32" eb="34">
      <t>キンキュウ</t>
    </rPh>
    <rPh sb="35" eb="37">
      <t>ジタイ</t>
    </rPh>
    <rPh sb="37" eb="38">
      <t>ナド</t>
    </rPh>
    <phoneticPr fontId="10"/>
  </si>
  <si>
    <t>　　　　</t>
    <phoneticPr fontId="10"/>
  </si>
  <si>
    <t>　　への対処及び地域における生活に移行するための活動に関する取組に協力するこ</t>
    <rPh sb="33" eb="35">
      <t>キョウリョク</t>
    </rPh>
    <phoneticPr fontId="10"/>
  </si>
  <si>
    <t>　　とで足りる。）</t>
    <phoneticPr fontId="8"/>
  </si>
  <si>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10"/>
  </si>
  <si>
    <t>　提出してください。（①については、「地域生活支援拠点等の機能を担う事業所の登録届出書」</t>
    <phoneticPr fontId="10"/>
  </si>
  <si>
    <t>　で足りる。）</t>
    <phoneticPr fontId="8"/>
  </si>
  <si>
    <t>注２　当該届出様式は標準様式とする。</t>
    <rPh sb="0" eb="1">
      <t>チュウ</t>
    </rPh>
    <rPh sb="3" eb="5">
      <t>トウガイ</t>
    </rPh>
    <rPh sb="5" eb="7">
      <t>トドケデ</t>
    </rPh>
    <rPh sb="7" eb="9">
      <t>ヨウシキ</t>
    </rPh>
    <rPh sb="10" eb="12">
      <t>ヒョウジュン</t>
    </rPh>
    <rPh sb="12" eb="14">
      <t>ヨウシキ</t>
    </rPh>
    <phoneticPr fontId="10"/>
  </si>
  <si>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10"/>
  </si>
  <si>
    <t>（別紙46ー１）</t>
    <rPh sb="1" eb="3">
      <t>ベッシ</t>
    </rPh>
    <phoneticPr fontId="16"/>
  </si>
  <si>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10"/>
  </si>
  <si>
    <t>　１　新規　　　　　　２　変更　　　　　　３　終了</t>
    <phoneticPr fontId="10"/>
  </si>
  <si>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10"/>
  </si>
  <si>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10"/>
  </si>
  <si>
    <r>
      <t xml:space="preserve">有 </t>
    </r>
    <r>
      <rPr>
        <sz val="14"/>
        <rFont val="HGPｺﾞｼｯｸM"/>
        <family val="3"/>
        <charset val="128"/>
      </rPr>
      <t>・</t>
    </r>
    <r>
      <rPr>
        <sz val="11"/>
        <rFont val="HGPｺﾞｼｯｸM"/>
        <family val="3"/>
        <charset val="128"/>
      </rPr>
      <t xml:space="preserve"> 無</t>
    </r>
    <phoneticPr fontId="10"/>
  </si>
  <si>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10"/>
  </si>
  <si>
    <t>　　相談支援専門員の配置状況</t>
    <rPh sb="2" eb="4">
      <t>ソウダン</t>
    </rPh>
    <rPh sb="4" eb="6">
      <t>シエン</t>
    </rPh>
    <rPh sb="6" eb="9">
      <t>センモンイン</t>
    </rPh>
    <rPh sb="10" eb="12">
      <t>ハイチ</t>
    </rPh>
    <rPh sb="12" eb="14">
      <t>ジョウキョウ</t>
    </rPh>
    <phoneticPr fontId="10"/>
  </si>
  <si>
    <t>相談支援専門員</t>
    <rPh sb="0" eb="2">
      <t>ソウダン</t>
    </rPh>
    <rPh sb="2" eb="4">
      <t>シエン</t>
    </rPh>
    <rPh sb="4" eb="7">
      <t>センモンイン</t>
    </rPh>
    <phoneticPr fontId="10"/>
  </si>
  <si>
    <t>　常勤専従</t>
    <rPh sb="1" eb="3">
      <t>ジョウキン</t>
    </rPh>
    <rPh sb="3" eb="5">
      <t>センジュウ</t>
    </rPh>
    <phoneticPr fontId="10"/>
  </si>
  <si>
    <t>　常勤兼務</t>
    <rPh sb="1" eb="3">
      <t>ジョウキン</t>
    </rPh>
    <rPh sb="3" eb="5">
      <t>ケンム</t>
    </rPh>
    <phoneticPr fontId="10"/>
  </si>
  <si>
    <t>上記のうち現任研修修了者</t>
    <rPh sb="0" eb="2">
      <t>ジョウキ</t>
    </rPh>
    <rPh sb="5" eb="7">
      <t>ゲンニン</t>
    </rPh>
    <rPh sb="7" eb="9">
      <t>ケンシュウ</t>
    </rPh>
    <rPh sb="9" eb="11">
      <t>シュウリョウ</t>
    </rPh>
    <rPh sb="11" eb="12">
      <t>シャ</t>
    </rPh>
    <phoneticPr fontId="10"/>
  </si>
  <si>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10"/>
  </si>
  <si>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10"/>
  </si>
  <si>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</si>
  <si>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　ている。</t>
    <phoneticPr fontId="10"/>
  </si>
  <si>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</si>
  <si>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</si>
  <si>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　目的とした会議を定期的に開催している。</t>
    <rPh sb="1" eb="3">
      <t>モクテキ</t>
    </rPh>
    <rPh sb="6" eb="8">
      <t>カイギ</t>
    </rPh>
    <rPh sb="9" eb="12">
      <t>テイキテキ</t>
    </rPh>
    <rPh sb="13" eb="15">
      <t>カイサイ</t>
    </rPh>
    <phoneticPr fontId="10"/>
  </si>
  <si>
    <t>③　24時間常時連絡できる体制を整備している。</t>
    <phoneticPr fontId="10"/>
  </si>
  <si>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10"/>
  </si>
  <si>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10"/>
  </si>
  <si>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10"/>
  </si>
  <si>
    <t>　当該ケースを受託する体制を整備している。</t>
    <rPh sb="7" eb="9">
      <t>ジュタク</t>
    </rPh>
    <rPh sb="11" eb="13">
      <t>タイセイ</t>
    </rPh>
    <rPh sb="14" eb="16">
      <t>セイビ</t>
    </rPh>
    <phoneticPr fontId="10"/>
  </si>
  <si>
    <t>⑥　基幹相談支援センター等が実施する事例検討会等に参加している。</t>
    <rPh sb="2" eb="4">
      <t>キカン</t>
    </rPh>
    <rPh sb="4" eb="6">
      <t>ソウダン</t>
    </rPh>
    <phoneticPr fontId="10"/>
  </si>
  <si>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</si>
  <si>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　実施している。</t>
    <phoneticPr fontId="10"/>
  </si>
  <si>
    <t>⑧　基幹相談支援センターが行う地域の相談支援体制の強化の取組に参画している。</t>
    <phoneticPr fontId="10"/>
  </si>
  <si>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</si>
  <si>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場合は、地域の相談支援の中核機関が行う地域の相談支援体制の強化の取組に参画</t>
    <phoneticPr fontId="10"/>
  </si>
  <si>
    <t>　　している。）</t>
    <phoneticPr fontId="10"/>
  </si>
  <si>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10"/>
  </si>
  <si>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</si>
  <si>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</si>
  <si>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10"/>
  </si>
  <si>
    <t>　がすべて有の場合算定可。</t>
    <phoneticPr fontId="10"/>
  </si>
  <si>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10"/>
  </si>
  <si>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10"/>
  </si>
  <si>
    <t>（別紙46ー２）</t>
    <rPh sb="1" eb="3">
      <t>ベッシ</t>
    </rPh>
    <phoneticPr fontId="16"/>
  </si>
  <si>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10"/>
  </si>
  <si>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10"/>
  </si>
  <si>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10"/>
  </si>
  <si>
    <t>　　相談支援専門員の配置状況（合計）</t>
    <rPh sb="2" eb="4">
      <t>ソウダン</t>
    </rPh>
    <rPh sb="4" eb="6">
      <t>シエン</t>
    </rPh>
    <rPh sb="6" eb="9">
      <t>センモンイン</t>
    </rPh>
    <rPh sb="10" eb="12">
      <t>ハイチ</t>
    </rPh>
    <rPh sb="12" eb="14">
      <t>ジョウキョウ</t>
    </rPh>
    <rPh sb="15" eb="17">
      <t>ゴウケイ</t>
    </rPh>
    <phoneticPr fontId="10"/>
  </si>
  <si>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10"/>
  </si>
  <si>
    <r>
      <rPr>
        <sz val="11"/>
        <rFont val="ＭＳ 明朝"/>
        <family val="1"/>
        <charset val="128"/>
      </rPr>
      <t>⑴</t>
    </r>
    <r>
      <rPr>
        <sz val="11"/>
        <rFont val="HGPｺﾞｼｯｸM"/>
        <family val="3"/>
        <charset val="128"/>
      </rPr>
      <t>　事業所名　</t>
    </r>
    <rPh sb="2" eb="5">
      <t>ジギョウショ</t>
    </rPh>
    <rPh sb="5" eb="6">
      <t>メイ</t>
    </rPh>
    <phoneticPr fontId="10"/>
  </si>
  <si>
    <t>（当該事業所）</t>
    <rPh sb="1" eb="3">
      <t>トウガイ</t>
    </rPh>
    <rPh sb="3" eb="6">
      <t>ジギョウショ</t>
    </rPh>
    <phoneticPr fontId="10"/>
  </si>
  <si>
    <t>⑵　事業所名　</t>
    <rPh sb="2" eb="5">
      <t>ジギョウショ</t>
    </rPh>
    <rPh sb="5" eb="6">
      <t>メイ</t>
    </rPh>
    <phoneticPr fontId="10"/>
  </si>
  <si>
    <t>（他の事業所）</t>
    <rPh sb="1" eb="2">
      <t>タ</t>
    </rPh>
    <rPh sb="3" eb="6">
      <t>ジギョウショ</t>
    </rPh>
    <phoneticPr fontId="10"/>
  </si>
  <si>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10"/>
  </si>
  <si>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10"/>
  </si>
  <si>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10"/>
  </si>
  <si>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10"/>
  </si>
  <si>
    <t>有 ・ 無</t>
    <phoneticPr fontId="10"/>
  </si>
  <si>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10"/>
  </si>
  <si>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10"/>
  </si>
  <si>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10"/>
  </si>
  <si>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10"/>
  </si>
  <si>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10"/>
  </si>
  <si>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10"/>
  </si>
  <si>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10"/>
  </si>
  <si>
    <t>⑦　基幹相談支援センター等が実施する事例検討会等に参加している。</t>
    <rPh sb="2" eb="4">
      <t>キカン</t>
    </rPh>
    <rPh sb="4" eb="6">
      <t>ソウダン</t>
    </rPh>
    <phoneticPr fontId="10"/>
  </si>
  <si>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10"/>
  </si>
  <si>
    <t>⑨　基幹相談支援センターが行う地域の相談支援体制の強化の取組に参画している。</t>
    <phoneticPr fontId="10"/>
  </si>
  <si>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10"/>
  </si>
  <si>
    <t>　　地域の相談支援の中核機関が行う地域の相談支援体制の強化の取組に参画している。）</t>
    <phoneticPr fontId="10"/>
  </si>
  <si>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10"/>
  </si>
  <si>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10"/>
  </si>
  <si>
    <t>　協議会に定期的に参画している。</t>
    <phoneticPr fontId="10"/>
  </si>
  <si>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10"/>
  </si>
  <si>
    <t>　　拠点関係機関との連携体制を確保することに代えて、緊急の事態等への対処</t>
    <rPh sb="22" eb="23">
      <t>カ</t>
    </rPh>
    <rPh sb="26" eb="28">
      <t>キンキュウ</t>
    </rPh>
    <rPh sb="29" eb="31">
      <t>ジタイ</t>
    </rPh>
    <rPh sb="31" eb="32">
      <t>トウ</t>
    </rPh>
    <rPh sb="34" eb="36">
      <t>タイショ</t>
    </rPh>
    <phoneticPr fontId="10"/>
  </si>
  <si>
    <t>　　及び地域における生活に移行するための活動に関する取組に協力することで足りる。）</t>
    <phoneticPr fontId="10"/>
  </si>
  <si>
    <t>※５　⑩、⑪についてはいずれかが「有」であれば要件を満たすものである。</t>
    <rPh sb="17" eb="18">
      <t>ユウ</t>
    </rPh>
    <rPh sb="23" eb="25">
      <t>ヨウケン</t>
    </rPh>
    <rPh sb="26" eb="27">
      <t>ミ</t>
    </rPh>
    <phoneticPr fontId="10"/>
  </si>
  <si>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10"/>
  </si>
  <si>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10"/>
  </si>
  <si>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10"/>
  </si>
  <si>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10"/>
  </si>
  <si>
    <t>　⑩、⑪のいずれかが有の場合に算定可。</t>
    <rPh sb="10" eb="11">
      <t>ア</t>
    </rPh>
    <rPh sb="12" eb="14">
      <t>バアイ</t>
    </rPh>
    <rPh sb="15" eb="17">
      <t>サンテイ</t>
    </rPh>
    <phoneticPr fontId="10"/>
  </si>
  <si>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10"/>
  </si>
  <si>
    <t>　（⑧、⑨については※７参照）がすべて有の場合であって、⑩、⑪のいずれかが有の場合に算定可。</t>
    <phoneticPr fontId="10"/>
  </si>
  <si>
    <t>（別紙47）</t>
    <rPh sb="1" eb="3">
      <t>ベッシ</t>
    </rPh>
    <phoneticPr fontId="16"/>
  </si>
  <si>
    <t>年　　月　　日</t>
    <rPh sb="0" eb="1">
      <t>ネン</t>
    </rPh>
    <rPh sb="3" eb="4">
      <t>ツキ</t>
    </rPh>
    <rPh sb="6" eb="7">
      <t>ヒ</t>
    </rPh>
    <phoneticPr fontId="10"/>
  </si>
  <si>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10"/>
  </si>
  <si>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10"/>
  </si>
  <si>
    <t>１　届出区分</t>
    <rPh sb="2" eb="4">
      <t>トドケデ</t>
    </rPh>
    <rPh sb="4" eb="6">
      <t>クブン</t>
    </rPh>
    <phoneticPr fontId="126"/>
  </si>
  <si>
    <t>１　新規　　　　　２　変更　　　　　３　終了</t>
    <rPh sb="2" eb="4">
      <t>シンキ</t>
    </rPh>
    <rPh sb="11" eb="13">
      <t>ヘンコウ</t>
    </rPh>
    <rPh sb="20" eb="22">
      <t>シュウリョウ</t>
    </rPh>
    <phoneticPr fontId="126"/>
  </si>
  <si>
    <t>２　事業所の名称</t>
    <rPh sb="2" eb="4">
      <t>ジギョウ</t>
    </rPh>
    <rPh sb="4" eb="5">
      <t>ジョ</t>
    </rPh>
    <rPh sb="6" eb="8">
      <t>メイショウ</t>
    </rPh>
    <phoneticPr fontId="126"/>
  </si>
  <si>
    <t>３　地域生活支援拠点等
　としての位置付け</t>
    <rPh sb="2" eb="11">
      <t>チイキセイカツシエンキョテントウ</t>
    </rPh>
    <rPh sb="17" eb="20">
      <t>イチヅ</t>
    </rPh>
    <phoneticPr fontId="126"/>
  </si>
  <si>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6"/>
  </si>
  <si>
    <t>有　　　・　　　無</t>
    <rPh sb="0" eb="1">
      <t>ア</t>
    </rPh>
    <rPh sb="8" eb="9">
      <t>ナ</t>
    </rPh>
    <phoneticPr fontId="16"/>
  </si>
  <si>
    <t>市町村により地域生活支援拠点等として位置付けられた日付</t>
    <rPh sb="25" eb="27">
      <t>ヒヅケ</t>
    </rPh>
    <phoneticPr fontId="16"/>
  </si>
  <si>
    <t>年</t>
    <rPh sb="0" eb="1">
      <t>ネン</t>
    </rPh>
    <phoneticPr fontId="16"/>
  </si>
  <si>
    <t>月</t>
    <rPh sb="0" eb="1">
      <t>ツキ</t>
    </rPh>
    <phoneticPr fontId="16"/>
  </si>
  <si>
    <t>日</t>
    <rPh sb="0" eb="1">
      <t>ヒ</t>
    </rPh>
    <phoneticPr fontId="16"/>
  </si>
  <si>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6"/>
  </si>
  <si>
    <t>※該当者が複数名いる場合は、各々の氏名を記載すること。</t>
    <phoneticPr fontId="16"/>
  </si>
  <si>
    <t>５　当該届出により算定する加算</t>
    <rPh sb="2" eb="4">
      <t>トウガイ</t>
    </rPh>
    <rPh sb="4" eb="6">
      <t>トドケデ</t>
    </rPh>
    <rPh sb="9" eb="11">
      <t>サンテイ</t>
    </rPh>
    <rPh sb="13" eb="15">
      <t>カサン</t>
    </rPh>
    <phoneticPr fontId="16"/>
  </si>
  <si>
    <t>≪緊急時対応加算　地域生活支援拠点等の場合≫</t>
    <rPh sb="9" eb="18">
      <t>チイキセイカツシエンキョテントウ</t>
    </rPh>
    <rPh sb="19" eb="21">
      <t>バアイ</t>
    </rPh>
    <phoneticPr fontId="126"/>
  </si>
  <si>
    <t>対象：訪問系サービス※、
　　　重度障害者等包括支援（訪問系サービスのみ対象）</t>
    <rPh sb="3" eb="5">
      <t>ホウモン</t>
    </rPh>
    <rPh sb="5" eb="6">
      <t>ケイ</t>
    </rPh>
    <rPh sb="27" eb="29">
      <t>ホウモン</t>
    </rPh>
    <rPh sb="29" eb="30">
      <t>ケイ</t>
    </rPh>
    <rPh sb="36" eb="38">
      <t>タイショウ</t>
    </rPh>
    <phoneticPr fontId="16"/>
  </si>
  <si>
    <t>≪緊急時支援加算　地域生活支援拠点等の場合≫</t>
    <phoneticPr fontId="126"/>
  </si>
  <si>
    <t>対象：自立生活援助、地域定着支援、
　　　重度障害者等包括支援（自立生活援助のみ対象）</t>
    <rPh sb="32" eb="38">
      <t>ジリツセイカツエンジョ</t>
    </rPh>
    <rPh sb="40" eb="42">
      <t>タイショウ</t>
    </rPh>
    <phoneticPr fontId="16"/>
  </si>
  <si>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26"/>
  </si>
  <si>
    <t>対象：短期入所、重度障害者等包括支援</t>
    <phoneticPr fontId="16"/>
  </si>
  <si>
    <t>≪緊急時受入加算≫</t>
    <rPh sb="1" eb="8">
      <t>キンキュウジウケイレカサン</t>
    </rPh>
    <phoneticPr fontId="126"/>
  </si>
  <si>
    <t>対象：日中系サービス※</t>
    <phoneticPr fontId="16"/>
  </si>
  <si>
    <t>対象：地域移行支援</t>
    <phoneticPr fontId="16"/>
  </si>
  <si>
    <t>対象：施設入所支援</t>
    <phoneticPr fontId="16"/>
  </si>
  <si>
    <t>≪地域生活支援拠点等相談強化加算≫</t>
    <phoneticPr fontId="126"/>
  </si>
  <si>
    <t>対象：計画相談支援、障害児相談支援</t>
    <phoneticPr fontId="16"/>
  </si>
  <si>
    <t>（別紙48）</t>
    <rPh sb="1" eb="3">
      <t>ベッシ</t>
    </rPh>
    <phoneticPr fontId="16"/>
  </si>
  <si>
    <t>送迎加算に関する届出書</t>
    <rPh sb="0" eb="2">
      <t>ソウゲイ</t>
    </rPh>
    <rPh sb="2" eb="4">
      <t>カサン</t>
    </rPh>
    <rPh sb="5" eb="6">
      <t>カン</t>
    </rPh>
    <rPh sb="8" eb="10">
      <t>トドケデ</t>
    </rPh>
    <rPh sb="10" eb="11">
      <t>ショ</t>
    </rPh>
    <phoneticPr fontId="10"/>
  </si>
  <si>
    <t>１　異動区分</t>
    <rPh sb="2" eb="4">
      <t>イドウ</t>
    </rPh>
    <rPh sb="4" eb="6">
      <t>クブン</t>
    </rPh>
    <phoneticPr fontId="10"/>
  </si>
  <si>
    <t>①　新規　　　　　　②　変更　　　　　　③　終了</t>
    <rPh sb="2" eb="4">
      <t>シンキ</t>
    </rPh>
    <rPh sb="12" eb="14">
      <t>ヘンコウ</t>
    </rPh>
    <rPh sb="22" eb="24">
      <t>シュウリョウ</t>
    </rPh>
    <phoneticPr fontId="10"/>
  </si>
  <si>
    <t>２　送迎の状況①
　 （全サービス）</t>
    <rPh sb="12" eb="13">
      <t>ゼン</t>
    </rPh>
    <phoneticPr fontId="10"/>
  </si>
  <si>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10"/>
  </si>
  <si>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10"/>
  </si>
  <si>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10"/>
  </si>
  <si>
    <t>　週３回以上の送迎を実施している。</t>
    <phoneticPr fontId="10"/>
  </si>
  <si>
    <t>　４　送迎の状況③
　（生活介護の上乗せ加算）</t>
    <rPh sb="3" eb="5">
      <t>ソウゲイ</t>
    </rPh>
    <rPh sb="6" eb="8">
      <t>ジョウキョウ</t>
    </rPh>
    <rPh sb="12" eb="14">
      <t>セイカツ</t>
    </rPh>
    <rPh sb="14" eb="16">
      <t>カイゴ</t>
    </rPh>
    <rPh sb="17" eb="19">
      <t>ウワノ</t>
    </rPh>
    <rPh sb="20" eb="22">
      <t>カサン</t>
    </rPh>
    <phoneticPr fontId="10"/>
  </si>
  <si>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10"/>
  </si>
  <si>
    <t>　1には該当しない。</t>
    <rPh sb="4" eb="6">
      <t>ガイトウ</t>
    </rPh>
    <phoneticPr fontId="10"/>
  </si>
  <si>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10"/>
  </si>
  <si>
    <t>（別紙49）</t>
    <rPh sb="1" eb="3">
      <t>ベッシ</t>
    </rPh>
    <phoneticPr fontId="16"/>
  </si>
  <si>
    <t>　年　　月　　日</t>
    <phoneticPr fontId="10"/>
  </si>
  <si>
    <t>日中活動支援加算に関する届出書</t>
    <phoneticPr fontId="16"/>
  </si>
  <si>
    <t>事業所・施設の名称</t>
  </si>
  <si>
    <t>報酬区分</t>
  </si>
  <si>
    <t>1　 医療型短期入所　　　　　　　　２　 医療型特定短期入所</t>
  </si>
  <si>
    <t>異　動　区　分</t>
    <phoneticPr fontId="10"/>
  </si>
  <si>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</si>
  <si>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10"/>
  </si>
  <si>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</si>
  <si>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</si>
  <si>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</si>
  <si>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</si>
  <si>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</si>
  <si>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</si>
  <si>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</si>
  <si>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6"/>
  </si>
  <si>
    <t>　　　　年　　　　月　　　　日</t>
    <rPh sb="4" eb="5">
      <t>ネン</t>
    </rPh>
    <rPh sb="9" eb="10">
      <t>ガツ</t>
    </rPh>
    <rPh sb="14" eb="15">
      <t>ニチ</t>
    </rPh>
    <phoneticPr fontId="16"/>
  </si>
  <si>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10"/>
  </si>
  <si>
    <t>施設の名称</t>
    <rPh sb="0" eb="2">
      <t>シセツ</t>
    </rPh>
    <rPh sb="3" eb="5">
      <t>メイショウ</t>
    </rPh>
    <phoneticPr fontId="10"/>
  </si>
  <si>
    <t>１　新規　　　　　　　　　２　変更　　　　　　　　　　３　終了</t>
  </si>
  <si>
    <t>管理体制状況</t>
    <rPh sb="0" eb="2">
      <t>カンリ</t>
    </rPh>
    <rPh sb="2" eb="4">
      <t>タイセイ</t>
    </rPh>
    <rPh sb="4" eb="6">
      <t>ジョウキョウ</t>
    </rPh>
    <phoneticPr fontId="10"/>
  </si>
  <si>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6"/>
  </si>
  <si>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6"/>
  </si>
  <si>
    <t>（別紙51ー１）</t>
    <rPh sb="1" eb="3">
      <t>ベッシ</t>
    </rPh>
    <phoneticPr fontId="16"/>
  </si>
  <si>
    <t>　　　年　　　月　　　日</t>
    <rPh sb="3" eb="4">
      <t>ネン</t>
    </rPh>
    <rPh sb="7" eb="8">
      <t>ガツ</t>
    </rPh>
    <rPh sb="11" eb="12">
      <t>ニチ</t>
    </rPh>
    <phoneticPr fontId="10"/>
  </si>
  <si>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10"/>
  </si>
  <si>
    <t>１　新規　　　　２　変更　　　　　３　終了</t>
    <phoneticPr fontId="10"/>
  </si>
  <si>
    <t>前年度における
就労定着者の数</t>
    <rPh sb="0" eb="3">
      <t>ゼンネンド</t>
    </rPh>
    <rPh sb="8" eb="10">
      <t>シュウロウ</t>
    </rPh>
    <rPh sb="10" eb="12">
      <t>テイチャク</t>
    </rPh>
    <rPh sb="12" eb="13">
      <t>シャ</t>
    </rPh>
    <rPh sb="14" eb="15">
      <t>カズ</t>
    </rPh>
    <phoneticPr fontId="10"/>
  </si>
  <si>
    <t>就職日</t>
    <rPh sb="0" eb="2">
      <t>シュウショク</t>
    </rPh>
    <rPh sb="2" eb="3">
      <t>ビ</t>
    </rPh>
    <phoneticPr fontId="10"/>
  </si>
  <si>
    <t>就職先事業所名</t>
    <rPh sb="0" eb="3">
      <t>シュウショクサキ</t>
    </rPh>
    <rPh sb="3" eb="6">
      <t>ジギョウショ</t>
    </rPh>
    <rPh sb="6" eb="7">
      <t>メイ</t>
    </rPh>
    <phoneticPr fontId="10"/>
  </si>
  <si>
    <t>前年度において
6月に達した日</t>
    <rPh sb="0" eb="3">
      <t>ゼンネンド</t>
    </rPh>
    <rPh sb="9" eb="10">
      <t>ゲツ</t>
    </rPh>
    <rPh sb="11" eb="12">
      <t>タッ</t>
    </rPh>
    <rPh sb="14" eb="15">
      <t>ケイジツ</t>
    </rPh>
    <phoneticPr fontId="10"/>
  </si>
  <si>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10"/>
  </si>
  <si>
    <t>（別紙51ー２）</t>
    <rPh sb="1" eb="3">
      <t>ベッシ</t>
    </rPh>
    <phoneticPr fontId="16"/>
  </si>
  <si>
    <t>　　　　年　　　月　　　日</t>
    <rPh sb="4" eb="5">
      <t>ネン</t>
    </rPh>
    <rPh sb="8" eb="9">
      <t>ガツ</t>
    </rPh>
    <rPh sb="12" eb="13">
      <t>ニチ</t>
    </rPh>
    <phoneticPr fontId="10"/>
  </si>
  <si>
    <t>基本報酬の算定区分</t>
    <rPh sb="0" eb="2">
      <t>キホン</t>
    </rPh>
    <rPh sb="2" eb="4">
      <t>ホウシュウ</t>
    </rPh>
    <rPh sb="5" eb="7">
      <t>サンテイ</t>
    </rPh>
    <rPh sb="7" eb="9">
      <t>クブン</t>
    </rPh>
    <phoneticPr fontId="10"/>
  </si>
  <si>
    <t>評価点が170点以上</t>
    <rPh sb="0" eb="3">
      <t>ヒョウカテン</t>
    </rPh>
    <rPh sb="7" eb="8">
      <t>テン</t>
    </rPh>
    <rPh sb="8" eb="10">
      <t>イジョウ</t>
    </rPh>
    <phoneticPr fontId="10"/>
  </si>
  <si>
    <t>評価点が150点以上170点未満</t>
    <rPh sb="0" eb="3">
      <t>ヒョウカテン</t>
    </rPh>
    <rPh sb="7" eb="8">
      <t>テン</t>
    </rPh>
    <rPh sb="8" eb="10">
      <t>イジョウ</t>
    </rPh>
    <rPh sb="13" eb="14">
      <t>テン</t>
    </rPh>
    <rPh sb="14" eb="16">
      <t>ミマン</t>
    </rPh>
    <phoneticPr fontId="10"/>
  </si>
  <si>
    <t>評価点が130点以上150点未満</t>
    <rPh sb="0" eb="3">
      <t>ヒョウカテン</t>
    </rPh>
    <rPh sb="7" eb="8">
      <t>テン</t>
    </rPh>
    <rPh sb="8" eb="10">
      <t>イジョウ</t>
    </rPh>
    <rPh sb="13" eb="14">
      <t>テン</t>
    </rPh>
    <rPh sb="14" eb="16">
      <t>ミマン</t>
    </rPh>
    <phoneticPr fontId="10"/>
  </si>
  <si>
    <t>評価点が105点以上130点未満</t>
    <rPh sb="0" eb="3">
      <t>ヒョウカテン</t>
    </rPh>
    <rPh sb="7" eb="8">
      <t>テン</t>
    </rPh>
    <rPh sb="8" eb="10">
      <t>イジョウ</t>
    </rPh>
    <rPh sb="13" eb="14">
      <t>テン</t>
    </rPh>
    <rPh sb="14" eb="16">
      <t>ミマン</t>
    </rPh>
    <phoneticPr fontId="10"/>
  </si>
  <si>
    <t>評価点が80点以上105点未満</t>
    <rPh sb="0" eb="3">
      <t>ヒョウカテン</t>
    </rPh>
    <rPh sb="6" eb="7">
      <t>テン</t>
    </rPh>
    <rPh sb="7" eb="9">
      <t>イジョウ</t>
    </rPh>
    <rPh sb="12" eb="13">
      <t>テン</t>
    </rPh>
    <rPh sb="13" eb="15">
      <t>ミマン</t>
    </rPh>
    <phoneticPr fontId="10"/>
  </si>
  <si>
    <t>評価点が60点以上80点未満</t>
    <rPh sb="0" eb="3">
      <t>ヒョウカテン</t>
    </rPh>
    <rPh sb="6" eb="7">
      <t>テン</t>
    </rPh>
    <rPh sb="7" eb="9">
      <t>イジョウ</t>
    </rPh>
    <rPh sb="11" eb="12">
      <t>テン</t>
    </rPh>
    <rPh sb="12" eb="14">
      <t>ミマン</t>
    </rPh>
    <phoneticPr fontId="10"/>
  </si>
  <si>
    <t>評価点が60点未満</t>
    <rPh sb="0" eb="3">
      <t>ヒョウカテン</t>
    </rPh>
    <rPh sb="6" eb="7">
      <t>テン</t>
    </rPh>
    <rPh sb="7" eb="9">
      <t>ミマン</t>
    </rPh>
    <phoneticPr fontId="10"/>
  </si>
  <si>
    <t>就職日（年月日）</t>
    <rPh sb="0" eb="2">
      <t>シュウショク</t>
    </rPh>
    <rPh sb="2" eb="3">
      <t>ビ</t>
    </rPh>
    <rPh sb="4" eb="7">
      <t>ネンガッピ</t>
    </rPh>
    <phoneticPr fontId="10"/>
  </si>
  <si>
    <t>前年度において6月に達した日（年月日）</t>
    <rPh sb="0" eb="3">
      <t>ゼンネンド</t>
    </rPh>
    <rPh sb="8" eb="9">
      <t>ゲツ</t>
    </rPh>
    <rPh sb="10" eb="11">
      <t>タッ</t>
    </rPh>
    <rPh sb="13" eb="14">
      <t>ケイジツ</t>
    </rPh>
    <rPh sb="15" eb="18">
      <t>ネンガッピ</t>
    </rPh>
    <phoneticPr fontId="10"/>
  </si>
  <si>
    <t>（別紙51ー３）</t>
    <rPh sb="1" eb="3">
      <t>ベッシ</t>
    </rPh>
    <phoneticPr fontId="16"/>
  </si>
  <si>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10"/>
  </si>
  <si>
    <t>就労継続支援B型サービス費（Ⅰ）、（Ⅱ）又は（Ⅲ）</t>
    <rPh sb="0" eb="2">
      <t>シュウロウ</t>
    </rPh>
    <rPh sb="2" eb="4">
      <t>ケイゾク</t>
    </rPh>
    <rPh sb="4" eb="6">
      <t>シエン</t>
    </rPh>
    <rPh sb="7" eb="8">
      <t>ガタ</t>
    </rPh>
    <rPh sb="12" eb="13">
      <t>ヒ</t>
    </rPh>
    <rPh sb="20" eb="21">
      <t>マタ</t>
    </rPh>
    <phoneticPr fontId="10"/>
  </si>
  <si>
    <t>4万5千円以上</t>
    <rPh sb="1" eb="2">
      <t>マン</t>
    </rPh>
    <rPh sb="3" eb="7">
      <t>センエンイジョウ</t>
    </rPh>
    <phoneticPr fontId="10"/>
  </si>
  <si>
    <t>3万5千円以上4万5千円未満</t>
    <rPh sb="1" eb="2">
      <t>マン</t>
    </rPh>
    <rPh sb="3" eb="4">
      <t>セン</t>
    </rPh>
    <rPh sb="4" eb="5">
      <t>エン</t>
    </rPh>
    <rPh sb="5" eb="7">
      <t>イジョウ</t>
    </rPh>
    <rPh sb="8" eb="9">
      <t>マン</t>
    </rPh>
    <rPh sb="10" eb="11">
      <t>セン</t>
    </rPh>
    <rPh sb="11" eb="12">
      <t>エン</t>
    </rPh>
    <rPh sb="12" eb="14">
      <t>ミマン</t>
    </rPh>
    <phoneticPr fontId="10"/>
  </si>
  <si>
    <t>3万円以上3万5千円未満</t>
    <rPh sb="1" eb="2">
      <t>マン</t>
    </rPh>
    <rPh sb="2" eb="3">
      <t>エン</t>
    </rPh>
    <rPh sb="3" eb="5">
      <t>イジョウ</t>
    </rPh>
    <rPh sb="6" eb="7">
      <t>マン</t>
    </rPh>
    <rPh sb="8" eb="9">
      <t>セン</t>
    </rPh>
    <rPh sb="9" eb="10">
      <t>エン</t>
    </rPh>
    <rPh sb="10" eb="12">
      <t>ミマン</t>
    </rPh>
    <phoneticPr fontId="10"/>
  </si>
  <si>
    <t>2万5千円以上3万円未満</t>
    <rPh sb="1" eb="2">
      <t>マン</t>
    </rPh>
    <rPh sb="3" eb="4">
      <t>セン</t>
    </rPh>
    <rPh sb="4" eb="5">
      <t>エン</t>
    </rPh>
    <rPh sb="5" eb="7">
      <t>イジョウ</t>
    </rPh>
    <rPh sb="8" eb="9">
      <t>マン</t>
    </rPh>
    <rPh sb="9" eb="10">
      <t>エン</t>
    </rPh>
    <rPh sb="10" eb="12">
      <t>ミマン</t>
    </rPh>
    <phoneticPr fontId="10"/>
  </si>
  <si>
    <t>2万円以上2万5千円未満</t>
    <rPh sb="1" eb="2">
      <t>マン</t>
    </rPh>
    <rPh sb="2" eb="3">
      <t>エン</t>
    </rPh>
    <rPh sb="3" eb="5">
      <t>イジョウ</t>
    </rPh>
    <rPh sb="6" eb="7">
      <t>マン</t>
    </rPh>
    <rPh sb="8" eb="9">
      <t>セン</t>
    </rPh>
    <rPh sb="9" eb="10">
      <t>エン</t>
    </rPh>
    <rPh sb="10" eb="12">
      <t>ミマン</t>
    </rPh>
    <phoneticPr fontId="10"/>
  </si>
  <si>
    <t>1万5千円以上2万円未満</t>
    <rPh sb="1" eb="2">
      <t>マン</t>
    </rPh>
    <rPh sb="3" eb="4">
      <t>セン</t>
    </rPh>
    <rPh sb="4" eb="5">
      <t>エン</t>
    </rPh>
    <rPh sb="5" eb="7">
      <t>イジョウ</t>
    </rPh>
    <rPh sb="8" eb="9">
      <t>マン</t>
    </rPh>
    <rPh sb="9" eb="10">
      <t>エン</t>
    </rPh>
    <rPh sb="10" eb="12">
      <t>ミマン</t>
    </rPh>
    <phoneticPr fontId="10"/>
  </si>
  <si>
    <t>1万円以上1万5千円未満</t>
    <rPh sb="1" eb="2">
      <t>マン</t>
    </rPh>
    <rPh sb="2" eb="3">
      <t>エン</t>
    </rPh>
    <rPh sb="3" eb="5">
      <t>イジョウ</t>
    </rPh>
    <rPh sb="6" eb="7">
      <t>マン</t>
    </rPh>
    <rPh sb="8" eb="9">
      <t>セン</t>
    </rPh>
    <rPh sb="9" eb="10">
      <t>エン</t>
    </rPh>
    <rPh sb="10" eb="12">
      <t>ミマン</t>
    </rPh>
    <phoneticPr fontId="10"/>
  </si>
  <si>
    <t>1万円未満</t>
    <rPh sb="2" eb="3">
      <t>エン</t>
    </rPh>
    <rPh sb="3" eb="5">
      <t>ミマン</t>
    </rPh>
    <phoneticPr fontId="10"/>
  </si>
  <si>
    <r>
      <t>就労継続支援B型サービス費（Ⅳ）、（</t>
    </r>
    <r>
      <rPr>
        <sz val="10"/>
        <rFont val="Microsoft YaHei"/>
        <family val="3"/>
        <charset val="134"/>
      </rPr>
      <t>Ⅴ）又は（Ⅵ）</t>
    </r>
    <rPh sb="20" eb="21">
      <t>マタ</t>
    </rPh>
    <phoneticPr fontId="10"/>
  </si>
  <si>
    <t>（別紙52）</t>
    <rPh sb="1" eb="3">
      <t>ベッシ</t>
    </rPh>
    <phoneticPr fontId="16"/>
  </si>
  <si>
    <t>　　　　　年　　月　　日</t>
    <rPh sb="5" eb="6">
      <t>ネン</t>
    </rPh>
    <rPh sb="8" eb="9">
      <t>ガツ</t>
    </rPh>
    <rPh sb="11" eb="12">
      <t>ニチ</t>
    </rPh>
    <phoneticPr fontId="10"/>
  </si>
  <si>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10"/>
  </si>
  <si>
    <t>事業所の名称</t>
    <rPh sb="0" eb="3">
      <t>ジギョウショ</t>
    </rPh>
    <rPh sb="4" eb="6">
      <t>メイショウ</t>
    </rPh>
    <phoneticPr fontId="8"/>
  </si>
  <si>
    <t>１　新規　　２　変更　　３　終了</t>
    <phoneticPr fontId="8"/>
  </si>
  <si>
    <t>当該施設の前年度の利用定員</t>
    <rPh sb="0" eb="2">
      <t>トウガイ</t>
    </rPh>
    <rPh sb="2" eb="4">
      <t>シセツ</t>
    </rPh>
    <rPh sb="5" eb="8">
      <t>ゼンネンド</t>
    </rPh>
    <rPh sb="9" eb="11">
      <t>リヨウ</t>
    </rPh>
    <rPh sb="11" eb="13">
      <t>テイイン</t>
    </rPh>
    <phoneticPr fontId="10"/>
  </si>
  <si>
    <t>Ａ</t>
    <phoneticPr fontId="10"/>
  </si>
  <si>
    <t>人　　　</t>
    <rPh sb="0" eb="1">
      <t>ニン</t>
    </rPh>
    <phoneticPr fontId="8"/>
  </si>
  <si>
    <t>うち施設外支援実施利用者</t>
    <rPh sb="2" eb="5">
      <t>シセツガイ</t>
    </rPh>
    <rPh sb="5" eb="7">
      <t>シエン</t>
    </rPh>
    <rPh sb="7" eb="9">
      <t>ジッシ</t>
    </rPh>
    <rPh sb="9" eb="12">
      <t>リヨウシャ</t>
    </rPh>
    <phoneticPr fontId="10"/>
  </si>
  <si>
    <t>Ｂ</t>
    <phoneticPr fontId="10"/>
  </si>
  <si>
    <t>施設外支援実施率（（Ｂ）／（Ａ）×100）</t>
    <rPh sb="0" eb="3">
      <t>シセツガイ</t>
    </rPh>
    <rPh sb="3" eb="5">
      <t>シエン</t>
    </rPh>
    <rPh sb="5" eb="7">
      <t>ジッシ</t>
    </rPh>
    <rPh sb="7" eb="8">
      <t>リツ</t>
    </rPh>
    <phoneticPr fontId="10"/>
  </si>
  <si>
    <t>Ｃ</t>
    <phoneticPr fontId="10"/>
  </si>
  <si>
    <t>％　　　</t>
    <phoneticPr fontId="8"/>
  </si>
  <si>
    <t>職場実習等</t>
    <rPh sb="0" eb="2">
      <t>ショクバ</t>
    </rPh>
    <rPh sb="2" eb="5">
      <t>ジッシュウナド</t>
    </rPh>
    <phoneticPr fontId="10"/>
  </si>
  <si>
    <t>求職活動等</t>
    <rPh sb="0" eb="2">
      <t>キュウショク</t>
    </rPh>
    <rPh sb="2" eb="5">
      <t>カツドウナド</t>
    </rPh>
    <phoneticPr fontId="10"/>
  </si>
  <si>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10"/>
  </si>
  <si>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10"/>
  </si>
  <si>
    <t>（別紙53）</t>
    <rPh sb="1" eb="3">
      <t>ベッシ</t>
    </rPh>
    <phoneticPr fontId="16"/>
  </si>
  <si>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10"/>
  </si>
  <si>
    <t>１　新規　　２　変更　　３　終了</t>
    <phoneticPr fontId="10"/>
  </si>
  <si>
    <t>当該施設の前年度利用者延べ人数(全体)</t>
    <rPh sb="10" eb="11">
      <t>シャ</t>
    </rPh>
    <rPh sb="11" eb="12">
      <t>ノ</t>
    </rPh>
    <rPh sb="13" eb="14">
      <t>ヒト</t>
    </rPh>
    <rPh sb="14" eb="15">
      <t>スウ</t>
    </rPh>
    <rPh sb="16" eb="18">
      <t>ゼンタイ</t>
    </rPh>
    <phoneticPr fontId="10"/>
  </si>
  <si>
    <t>（Ａ）</t>
    <phoneticPr fontId="10"/>
  </si>
  <si>
    <t>うち障がい基礎年金１級を受給する利用者延べ人数</t>
    <rPh sb="16" eb="18">
      <t>リヨウ</t>
    </rPh>
    <rPh sb="19" eb="20">
      <t>ノ</t>
    </rPh>
    <rPh sb="21" eb="22">
      <t>ヒト</t>
    </rPh>
    <rPh sb="22" eb="23">
      <t>スウ</t>
    </rPh>
    <phoneticPr fontId="10"/>
  </si>
  <si>
    <t>（Ｂ）</t>
    <phoneticPr fontId="10"/>
  </si>
  <si>
    <t>（Ｂ）／（Ａ）×100　</t>
    <phoneticPr fontId="10"/>
  </si>
  <si>
    <t>（Ｃ）</t>
    <phoneticPr fontId="10"/>
  </si>
  <si>
    <t>重度者支援体制加算</t>
    <phoneticPr fontId="10"/>
  </si>
  <si>
    <t>（Ⅰ）
50％～</t>
    <phoneticPr fontId="10"/>
  </si>
  <si>
    <t>（Ⅱ）
25％～50％</t>
    <phoneticPr fontId="10"/>
  </si>
  <si>
    <t>氏　名</t>
    <phoneticPr fontId="10"/>
  </si>
  <si>
    <t>利用日数</t>
    <rPh sb="0" eb="2">
      <t>リヨウ</t>
    </rPh>
    <rPh sb="2" eb="4">
      <t>ニッスウ</t>
    </rPh>
    <phoneticPr fontId="10"/>
  </si>
  <si>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</si>
  <si>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10"/>
  </si>
  <si>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10"/>
  </si>
  <si>
    <t>（別紙54）</t>
    <rPh sb="1" eb="3">
      <t>ベッシ</t>
    </rPh>
    <phoneticPr fontId="16"/>
  </si>
  <si>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10"/>
  </si>
  <si>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10"/>
  </si>
  <si>
    <t>過去６年間の就労定着支援の終了者</t>
    <rPh sb="0" eb="2">
      <t>カコ</t>
    </rPh>
    <rPh sb="3" eb="5">
      <t>ネンカン</t>
    </rPh>
    <rPh sb="6" eb="8">
      <t>シュウロウ</t>
    </rPh>
    <rPh sb="8" eb="10">
      <t>テイチャク</t>
    </rPh>
    <rPh sb="10" eb="12">
      <t>シエン</t>
    </rPh>
    <rPh sb="13" eb="16">
      <t>シュウリョウシャ</t>
    </rPh>
    <phoneticPr fontId="10"/>
  </si>
  <si>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10"/>
  </si>
  <si>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</si>
  <si>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就労定着支援の利用開始日（年月日）</t>
    <rPh sb="0" eb="2">
      <t>シュウロウ</t>
    </rPh>
    <rPh sb="2" eb="4">
      <t>テイチャク</t>
    </rPh>
    <rPh sb="4" eb="6">
      <t>シエン</t>
    </rPh>
    <rPh sb="7" eb="9">
      <t>リヨウ</t>
    </rPh>
    <rPh sb="9" eb="12">
      <t>カイシビ</t>
    </rPh>
    <rPh sb="13" eb="16">
      <t>ネンガッピ</t>
    </rPh>
    <phoneticPr fontId="10"/>
  </si>
  <si>
    <t>就労定着支援の
終了日（年月日）</t>
    <rPh sb="8" eb="11">
      <t>シュウリョウビ</t>
    </rPh>
    <rPh sb="12" eb="15">
      <t>ネンガッピ</t>
    </rPh>
    <phoneticPr fontId="10"/>
  </si>
  <si>
    <t>前年度における
継続期間</t>
    <rPh sb="0" eb="3">
      <t>ゼンネンド</t>
    </rPh>
    <rPh sb="8" eb="10">
      <t>ケイゾク</t>
    </rPh>
    <rPh sb="10" eb="12">
      <t>キカン</t>
    </rPh>
    <phoneticPr fontId="10"/>
  </si>
  <si>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10"/>
  </si>
  <si>
    <t>（別紙55）</t>
    <rPh sb="1" eb="3">
      <t>ベッシ</t>
    </rPh>
    <phoneticPr fontId="16"/>
  </si>
  <si>
    <t>居住支援連携体制加算に関する届出書</t>
    <rPh sb="0" eb="2">
      <t>キョジュウ</t>
    </rPh>
    <rPh sb="2" eb="4">
      <t>シエン</t>
    </rPh>
    <rPh sb="4" eb="6">
      <t>レンケイ</t>
    </rPh>
    <rPh sb="6" eb="8">
      <t>タイセイ</t>
    </rPh>
    <rPh sb="8" eb="10">
      <t>カサン</t>
    </rPh>
    <phoneticPr fontId="10"/>
  </si>
  <si>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10"/>
  </si>
  <si>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10"/>
  </si>
  <si>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10"/>
  </si>
  <si>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10"/>
  </si>
  <si>
    <t>（別紙56）</t>
    <rPh sb="1" eb="3">
      <t>ベッシ</t>
    </rPh>
    <phoneticPr fontId="16"/>
  </si>
  <si>
    <t>通勤者生活支援加算に係る体制</t>
    <rPh sb="0" eb="3">
      <t>ツウキンシャ</t>
    </rPh>
    <rPh sb="3" eb="5">
      <t>セイカツ</t>
    </rPh>
    <rPh sb="5" eb="7">
      <t>シエン</t>
    </rPh>
    <rPh sb="7" eb="9">
      <t>カサン</t>
    </rPh>
    <rPh sb="10" eb="11">
      <t>カカ</t>
    </rPh>
    <rPh sb="12" eb="14">
      <t>タイセイ</t>
    </rPh>
    <phoneticPr fontId="10"/>
  </si>
  <si>
    <t>前年度の平均利用者数(A)</t>
    <phoneticPr fontId="10"/>
  </si>
  <si>
    <t>人</t>
    <phoneticPr fontId="10"/>
  </si>
  <si>
    <t>前年度の平均利用者数の50％（人）</t>
    <rPh sb="0" eb="3">
      <t>ゼンネンド</t>
    </rPh>
    <rPh sb="4" eb="6">
      <t>ヘイキン</t>
    </rPh>
    <rPh sb="6" eb="9">
      <t>リヨウシャ</t>
    </rPh>
    <rPh sb="9" eb="10">
      <t>スウ</t>
    </rPh>
    <phoneticPr fontId="10"/>
  </si>
  <si>
    <t>(C)＞＝(B)</t>
    <phoneticPr fontId="10"/>
  </si>
  <si>
    <t>加算要件に該当する利用者の数 (C)＝(E)／(D)</t>
    <phoneticPr fontId="10"/>
  </si>
  <si>
    <t xml:space="preserve"> 加算要件に該当する利用者の前年度利用日の合計(E)</t>
    <phoneticPr fontId="10"/>
  </si>
  <si>
    <t xml:space="preserve"> 前年度の当該サービスの開所日数の合計 (D)</t>
    <phoneticPr fontId="10"/>
  </si>
  <si>
    <t>通勤者生活支援に係る体制</t>
    <phoneticPr fontId="10"/>
  </si>
  <si>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10"/>
  </si>
  <si>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10"/>
  </si>
  <si>
    <t>（別紙57）</t>
    <rPh sb="1" eb="3">
      <t>ベッシ</t>
    </rPh>
    <phoneticPr fontId="16"/>
  </si>
  <si>
    <t>令和</t>
    <rPh sb="0" eb="2">
      <t>レイワ</t>
    </rPh>
    <phoneticPr fontId="10"/>
  </si>
  <si>
    <t>日</t>
    <rPh sb="0" eb="1">
      <t>ヒ</t>
    </rPh>
    <phoneticPr fontId="10"/>
  </si>
  <si>
    <t>スコアの公表状況に関する届出書</t>
    <rPh sb="9" eb="10">
      <t>カン</t>
    </rPh>
    <rPh sb="12" eb="15">
      <t>トドケデショ</t>
    </rPh>
    <phoneticPr fontId="10"/>
  </si>
  <si>
    <t>法　人　名</t>
    <rPh sb="0" eb="1">
      <t>ホウ</t>
    </rPh>
    <rPh sb="2" eb="3">
      <t>ヒト</t>
    </rPh>
    <rPh sb="4" eb="5">
      <t>メイ</t>
    </rPh>
    <phoneticPr fontId="10"/>
  </si>
  <si>
    <t>事業所名</t>
    <rPh sb="0" eb="2">
      <t>ジギョウ</t>
    </rPh>
    <rPh sb="2" eb="3">
      <t>ショ</t>
    </rPh>
    <rPh sb="3" eb="4">
      <t>メイ</t>
    </rPh>
    <phoneticPr fontId="10"/>
  </si>
  <si>
    <t>事業所所在地
（区市町村名）</t>
    <rPh sb="0" eb="3">
      <t>ジギョウショ</t>
    </rPh>
    <rPh sb="3" eb="4">
      <t>トコロ</t>
    </rPh>
    <rPh sb="4" eb="5">
      <t>ザイ</t>
    </rPh>
    <rPh sb="5" eb="6">
      <t>チ</t>
    </rPh>
    <rPh sb="8" eb="12">
      <t>クシチョウソン</t>
    </rPh>
    <rPh sb="12" eb="13">
      <t>メイ</t>
    </rPh>
    <phoneticPr fontId="10"/>
  </si>
  <si>
    <t>指　定　年　月</t>
    <phoneticPr fontId="10"/>
  </si>
  <si>
    <t>【スコアの公表状況】</t>
    <rPh sb="5" eb="7">
      <t>コウヒョウ</t>
    </rPh>
    <rPh sb="7" eb="9">
      <t>ジョウキョウ</t>
    </rPh>
    <phoneticPr fontId="10"/>
  </si>
  <si>
    <t>公表の実施時期</t>
    <rPh sb="0" eb="2">
      <t>コウヒョウ</t>
    </rPh>
    <rPh sb="3" eb="5">
      <t>ジッシ</t>
    </rPh>
    <rPh sb="5" eb="7">
      <t>ジキ</t>
    </rPh>
    <phoneticPr fontId="10"/>
  </si>
  <si>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10"/>
  </si>
  <si>
    <t>　①　障害福祉サービス等情報検索ウェブサイト（ＷＡＭネット）</t>
    <phoneticPr fontId="10"/>
  </si>
  <si>
    <t>　②　事業所のホームページ（TOPページ）</t>
    <phoneticPr fontId="10"/>
  </si>
  <si>
    <t>　③　その他</t>
    <phoneticPr fontId="10"/>
  </si>
  <si>
    <t>③の場合は左記に
詳細内容を記載</t>
    <rPh sb="5" eb="7">
      <t>サキ</t>
    </rPh>
    <rPh sb="11" eb="13">
      <t>ナイヨウ</t>
    </rPh>
    <phoneticPr fontId="10"/>
  </si>
  <si>
    <t>ＵＲＬ</t>
    <phoneticPr fontId="10"/>
  </si>
  <si>
    <t>届出時点で未公表の場合、
左記に○を記入する</t>
    <rPh sb="0" eb="2">
      <t>トドケデ</t>
    </rPh>
    <rPh sb="2" eb="4">
      <t>ジテン</t>
    </rPh>
    <rPh sb="5" eb="8">
      <t>ミコウヒョウ</t>
    </rPh>
    <rPh sb="9" eb="11">
      <t>バアイ</t>
    </rPh>
    <rPh sb="13" eb="15">
      <t>サキ</t>
    </rPh>
    <rPh sb="18" eb="20">
      <t>キニュウ</t>
    </rPh>
    <phoneticPr fontId="10"/>
  </si>
  <si>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10"/>
  </si>
  <si>
    <t>（別紙58）</t>
    <rPh sb="1" eb="3">
      <t>ベッシ</t>
    </rPh>
    <phoneticPr fontId="16"/>
  </si>
  <si>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10"/>
  </si>
  <si>
    <t>１ 事業所・施設の名称</t>
    <rPh sb="2" eb="5">
      <t>ジギョウショ</t>
    </rPh>
    <rPh sb="6" eb="8">
      <t>シセツ</t>
    </rPh>
    <rPh sb="9" eb="11">
      <t>メイショウ</t>
    </rPh>
    <phoneticPr fontId="10"/>
  </si>
  <si>
    <t>２ 異動区分</t>
    <rPh sb="2" eb="4">
      <t>イドウ</t>
    </rPh>
    <rPh sb="4" eb="6">
      <t>クブン</t>
    </rPh>
    <phoneticPr fontId="10"/>
  </si>
  <si>
    <t>１　新規　　　　　　２　変更　　　　　３　終了</t>
    <rPh sb="2" eb="4">
      <t>シンキ</t>
    </rPh>
    <rPh sb="12" eb="14">
      <t>ヘンコウ</t>
    </rPh>
    <rPh sb="21" eb="23">
      <t>シュウリョウ</t>
    </rPh>
    <phoneticPr fontId="10"/>
  </si>
  <si>
    <t>３ サービスの種類</t>
    <rPh sb="7" eb="9">
      <t>シュルイ</t>
    </rPh>
    <phoneticPr fontId="10"/>
  </si>
  <si>
    <t xml:space="preserve">  ① 児童発達支援　　　　　②放課後等デイサービス　　</t>
    <rPh sb="4" eb="10">
      <t>ジドウハッタツシエン</t>
    </rPh>
    <rPh sb="16" eb="20">
      <t>ホウカゴトウ</t>
    </rPh>
    <phoneticPr fontId="8"/>
  </si>
  <si>
    <t>４-① 申請する報酬算定区分</t>
    <rPh sb="4" eb="6">
      <t>シンセイ</t>
    </rPh>
    <rPh sb="8" eb="14">
      <t>ホウシュウサンテイクブン</t>
    </rPh>
    <phoneticPr fontId="8"/>
  </si>
  <si>
    <t>　１．基準該当児童発達支援給付費（Ⅰ）</t>
    <phoneticPr fontId="8"/>
  </si>
  <si>
    <t>　２．基準該当児童発達支援給付費（Ⅱ）</t>
    <rPh sb="3" eb="16">
      <t>キジュンガイトウジドウハッタツシエンキュウフヒ</t>
    </rPh>
    <phoneticPr fontId="8"/>
  </si>
  <si>
    <t>４-② 申請する報酬算定区分</t>
    <rPh sb="4" eb="6">
      <t>シンセイ</t>
    </rPh>
    <rPh sb="8" eb="14">
      <t>ホウシュウサンテイクブン</t>
    </rPh>
    <phoneticPr fontId="8"/>
  </si>
  <si>
    <t>　１．基準該当放課後等デイサービス費（Ⅰ）</t>
    <rPh sb="3" eb="7">
      <t>キジュンガイトウ</t>
    </rPh>
    <rPh sb="7" eb="11">
      <t>ホウカゴトウ</t>
    </rPh>
    <rPh sb="17" eb="18">
      <t>ヒ</t>
    </rPh>
    <phoneticPr fontId="8"/>
  </si>
  <si>
    <t>　２．基準該当放課後等デイサービス費（Ⅱ）</t>
    <rPh sb="3" eb="7">
      <t>キジュンガイトウ</t>
    </rPh>
    <rPh sb="7" eb="11">
      <t>ホウカゴトウ</t>
    </rPh>
    <rPh sb="17" eb="18">
      <t>ヒ</t>
    </rPh>
    <phoneticPr fontId="8"/>
  </si>
  <si>
    <t>注１</t>
    <rPh sb="0" eb="1">
      <t>チュウ</t>
    </rPh>
    <phoneticPr fontId="8"/>
  </si>
  <si>
    <t>　この届出書は市町村に提出してください。</t>
    <rPh sb="3" eb="6">
      <t>トドケデショ</t>
    </rPh>
    <rPh sb="7" eb="10">
      <t>シチョウソン</t>
    </rPh>
    <rPh sb="11" eb="13">
      <t>テイシュツ</t>
    </rPh>
    <phoneticPr fontId="8"/>
  </si>
  <si>
    <t>注２</t>
    <phoneticPr fontId="8"/>
  </si>
  <si>
    <t>　「異動区分」欄については、該当する番号に○を付してください。</t>
    <rPh sb="2" eb="4">
      <t>イドウ</t>
    </rPh>
    <rPh sb="4" eb="6">
      <t>クブン</t>
    </rPh>
    <rPh sb="7" eb="8">
      <t>ラン</t>
    </rPh>
    <rPh sb="14" eb="16">
      <t>ガイトウ</t>
    </rPh>
    <rPh sb="18" eb="20">
      <t>バンゴウ</t>
    </rPh>
    <rPh sb="23" eb="24">
      <t>フ</t>
    </rPh>
    <phoneticPr fontId="10"/>
  </si>
  <si>
    <t>注３</t>
    <phoneticPr fontId="8"/>
  </si>
  <si>
    <t>　「サービスの種類」には、該当する番号に○を付してください。</t>
    <rPh sb="7" eb="9">
      <t>シュルイ</t>
    </rPh>
    <rPh sb="13" eb="15">
      <t>ガイトウ</t>
    </rPh>
    <rPh sb="17" eb="19">
      <t>バンゴウ</t>
    </rPh>
    <rPh sb="22" eb="23">
      <t>フ</t>
    </rPh>
    <phoneticPr fontId="10"/>
  </si>
  <si>
    <t xml:space="preserve">注４
</t>
    <rPh sb="0" eb="1">
      <t>チュウ</t>
    </rPh>
    <phoneticPr fontId="8"/>
  </si>
  <si>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8"/>
  </si>
  <si>
    <t xml:space="preserve">注５
</t>
    <rPh sb="0" eb="1">
      <t>チュウ</t>
    </rPh>
    <phoneticPr fontId="8"/>
  </si>
  <si>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10"/>
  </si>
  <si>
    <t>（別紙59）</t>
    <rPh sb="1" eb="3">
      <t>ベッシ</t>
    </rPh>
    <phoneticPr fontId="16"/>
  </si>
  <si>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10"/>
  </si>
  <si>
    <t>３　サービスの種類</t>
    <rPh sb="7" eb="9">
      <t>シュルイ</t>
    </rPh>
    <phoneticPr fontId="8"/>
  </si>
  <si>
    <t>①</t>
    <phoneticPr fontId="8"/>
  </si>
  <si>
    <t>指定児童発達支援（児童発達支援センターに限る。）</t>
    <phoneticPr fontId="8"/>
  </si>
  <si>
    <t>②</t>
    <phoneticPr fontId="8"/>
  </si>
  <si>
    <t>指定児童発達支援（児童発達支援センターを除く。）</t>
    <phoneticPr fontId="8"/>
  </si>
  <si>
    <t>③</t>
    <phoneticPr fontId="8"/>
  </si>
  <si>
    <t>指定放課後等デイサービス</t>
    <phoneticPr fontId="8"/>
  </si>
  <si>
    <t>４ 申請する報酬算定区分</t>
    <rPh sb="2" eb="4">
      <t>シンセイ</t>
    </rPh>
    <rPh sb="6" eb="8">
      <t>ホウシュウ</t>
    </rPh>
    <rPh sb="8" eb="10">
      <t>サンテイ</t>
    </rPh>
    <rPh sb="10" eb="12">
      <t>クブン</t>
    </rPh>
    <phoneticPr fontId="10"/>
  </si>
  <si>
    <t>医療的ケア区分（　あり　・　なし　）</t>
    <rPh sb="0" eb="3">
      <t>イリョウテキ</t>
    </rPh>
    <rPh sb="5" eb="7">
      <t>クブン</t>
    </rPh>
    <phoneticPr fontId="10"/>
  </si>
  <si>
    <t>注１</t>
    <phoneticPr fontId="8"/>
  </si>
  <si>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10"/>
  </si>
  <si>
    <t xml:space="preserve">注３
</t>
    <rPh sb="0" eb="1">
      <t>チュウ</t>
    </rPh>
    <phoneticPr fontId="8"/>
  </si>
  <si>
    <t>（別紙60）</t>
    <rPh sb="1" eb="3">
      <t>ベッシ</t>
    </rPh>
    <phoneticPr fontId="8"/>
  </si>
  <si>
    <t>　　　　年　　月　　日　</t>
    <phoneticPr fontId="10"/>
  </si>
  <si>
    <t>自己評価結果等の公表状況に関する届出書</t>
    <rPh sb="0" eb="6">
      <t>ジコヒョウカケッカ</t>
    </rPh>
    <rPh sb="6" eb="7">
      <t>トウ</t>
    </rPh>
    <rPh sb="13" eb="14">
      <t>カン</t>
    </rPh>
    <rPh sb="16" eb="19">
      <t>トドケデショ</t>
    </rPh>
    <phoneticPr fontId="10"/>
  </si>
  <si>
    <t>サービスの種別</t>
    <rPh sb="5" eb="7">
      <t>シュベツ</t>
    </rPh>
    <phoneticPr fontId="10"/>
  </si>
  <si>
    <t>①児童発達支援　　　②放課後等デイサービス　　　③保育所等訪問支援</t>
    <rPh sb="25" eb="29">
      <t>ホイクジョトウ</t>
    </rPh>
    <rPh sb="29" eb="33">
      <t>ホウモンシエン</t>
    </rPh>
    <phoneticPr fontId="10"/>
  </si>
  <si>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10"/>
  </si>
  <si>
    <t>　　　　　　年　　　　月</t>
    <phoneticPr fontId="10"/>
  </si>
  <si>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10"/>
  </si>
  <si>
    <r>
      <t>指　定　年　月</t>
    </r>
    <r>
      <rPr>
        <sz val="9"/>
        <rFont val="ＭＳ Ｐゴシック"/>
        <family val="3"/>
        <charset val="128"/>
      </rPr>
      <t xml:space="preserve">
（保育所等訪問支援）</t>
    </r>
    <rPh sb="9" eb="13">
      <t>ホイクジョトウ</t>
    </rPh>
    <rPh sb="13" eb="17">
      <t>ホウモンシエン</t>
    </rPh>
    <phoneticPr fontId="10"/>
  </si>
  <si>
    <t>　　　　　　　　　　 年　　　  月</t>
    <rPh sb="11" eb="12">
      <t>ネン</t>
    </rPh>
    <rPh sb="17" eb="18">
      <t>ガツ</t>
    </rPh>
    <phoneticPr fontId="10"/>
  </si>
  <si>
    <t>【自己評価結果等の公表状況等】</t>
    <rPh sb="1" eb="5">
      <t>ジコヒョウカ</t>
    </rPh>
    <rPh sb="5" eb="8">
      <t>ケッカトウ</t>
    </rPh>
    <rPh sb="9" eb="11">
      <t>コウヒョウ</t>
    </rPh>
    <rPh sb="11" eb="13">
      <t>ジョウキョウ</t>
    </rPh>
    <rPh sb="13" eb="14">
      <t>トウ</t>
    </rPh>
    <phoneticPr fontId="10"/>
  </si>
  <si>
    <t>年　　　　月　　　　</t>
    <phoneticPr fontId="10"/>
  </si>
  <si>
    <t>保護者への提示</t>
    <rPh sb="0" eb="3">
      <t>ホゴシャ</t>
    </rPh>
    <rPh sb="5" eb="7">
      <t>テイジ</t>
    </rPh>
    <phoneticPr fontId="8"/>
  </si>
  <si>
    <r>
      <rPr>
        <sz val="10"/>
        <rFont val="ＭＳ Ｐゴシック"/>
        <family val="3"/>
        <charset val="128"/>
      </rPr>
      <t>行った</t>
    </r>
    <r>
      <rPr>
        <sz val="9"/>
        <rFont val="ＭＳ Ｐゴシック"/>
        <family val="3"/>
        <charset val="128"/>
      </rPr>
      <t>　　　・　　</t>
    </r>
    <r>
      <rPr>
        <sz val="10"/>
        <rFont val="ＭＳ Ｐゴシック"/>
        <family val="3"/>
        <charset val="128"/>
      </rPr>
      <t>行っていない</t>
    </r>
    <rPh sb="0" eb="1">
      <t>オコナ</t>
    </rPh>
    <rPh sb="9" eb="10">
      <t>オコナ</t>
    </rPh>
    <phoneticPr fontId="10"/>
  </si>
  <si>
    <t>公　表　方　法</t>
    <rPh sb="0" eb="1">
      <t>コウ</t>
    </rPh>
    <rPh sb="2" eb="3">
      <t>オモテ</t>
    </rPh>
    <rPh sb="4" eb="5">
      <t>カタ</t>
    </rPh>
    <rPh sb="6" eb="7">
      <t>ホウ</t>
    </rPh>
    <phoneticPr fontId="10"/>
  </si>
  <si>
    <t>① インターネット 　② その他（　　　　　　　　　　　　　　　　　）</t>
    <phoneticPr fontId="10"/>
  </si>
  <si>
    <t>①の場合は公表内容欄にURLを記載</t>
    <rPh sb="2" eb="4">
      <t>バアイ</t>
    </rPh>
    <rPh sb="5" eb="7">
      <t>コウヒョウ</t>
    </rPh>
    <rPh sb="7" eb="9">
      <t>ナイヨウ</t>
    </rPh>
    <rPh sb="9" eb="10">
      <t>ラン</t>
    </rPh>
    <rPh sb="15" eb="17">
      <t>キサイ</t>
    </rPh>
    <phoneticPr fontId="10"/>
  </si>
  <si>
    <t>公　表　内　容</t>
    <rPh sb="0" eb="1">
      <t>コウ</t>
    </rPh>
    <rPh sb="2" eb="3">
      <t>ヒョウ</t>
    </rPh>
    <rPh sb="4" eb="5">
      <t>ナイ</t>
    </rPh>
    <rPh sb="6" eb="7">
      <t>カタチ</t>
    </rPh>
    <phoneticPr fontId="10"/>
  </si>
  <si>
    <t>①の場合（URL：　　　　　　　　　　　　　　　　　　　　　　　　　　　　　　　　　　　　　　　　　　　　　　　）</t>
    <rPh sb="2" eb="4">
      <t>バアイ</t>
    </rPh>
    <phoneticPr fontId="8"/>
  </si>
  <si>
    <t>改　善　内　容</t>
    <rPh sb="0" eb="1">
      <t>カイ</t>
    </rPh>
    <rPh sb="2" eb="3">
      <t>ゼン</t>
    </rPh>
    <rPh sb="4" eb="5">
      <t>ナイ</t>
    </rPh>
    <rPh sb="6" eb="7">
      <t>カタチ</t>
    </rPh>
    <phoneticPr fontId="8"/>
  </si>
  <si>
    <t>備考１</t>
    <rPh sb="0" eb="2">
      <t>ビコウ</t>
    </rPh>
    <phoneticPr fontId="8"/>
  </si>
  <si>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phoneticPr fontId="8"/>
  </si>
  <si>
    <t>　減算は、届出がされていない月から届出がされていない状態が解消されるに至った月まで、障害児全員について減算する点に留意下さい。</t>
    <phoneticPr fontId="8"/>
  </si>
  <si>
    <t xml:space="preserve">３
</t>
    <phoneticPr fontId="8"/>
  </si>
  <si>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10"/>
  </si>
  <si>
    <t>（別紙61）</t>
    <rPh sb="1" eb="3">
      <t>ベッシ</t>
    </rPh>
    <phoneticPr fontId="16"/>
  </si>
  <si>
    <t>支援プログラムの公表状況に関する届出書</t>
    <rPh sb="0" eb="2">
      <t>シエン</t>
    </rPh>
    <rPh sb="13" eb="14">
      <t>カン</t>
    </rPh>
    <rPh sb="16" eb="19">
      <t>トドケデショ</t>
    </rPh>
    <phoneticPr fontId="10"/>
  </si>
  <si>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10"/>
  </si>
  <si>
    <r>
      <t xml:space="preserve">指　定　年　月
</t>
    </r>
    <r>
      <rPr>
        <sz val="6"/>
        <rFont val="ＭＳ Ｐゴシック"/>
        <family val="3"/>
        <charset val="128"/>
      </rPr>
      <t>（居宅訪問型児童発達支援）</t>
    </r>
    <phoneticPr fontId="10"/>
  </si>
  <si>
    <t>【支援プログラムの公表状況】</t>
    <rPh sb="1" eb="3">
      <t>シエン</t>
    </rPh>
    <rPh sb="9" eb="11">
      <t>コウヒョウ</t>
    </rPh>
    <rPh sb="11" eb="13">
      <t>ジョウキョウ</t>
    </rPh>
    <phoneticPr fontId="10"/>
  </si>
  <si>
    <t>　　　　　　年　　　　　　　　　　月</t>
    <phoneticPr fontId="10"/>
  </si>
  <si>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10"/>
  </si>
  <si>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10"/>
  </si>
  <si>
    <t>（別紙62）</t>
    <rPh sb="1" eb="3">
      <t>ベッシ</t>
    </rPh>
    <phoneticPr fontId="16"/>
  </si>
  <si>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10"/>
  </si>
  <si>
    <t>サービス種別</t>
    <rPh sb="4" eb="6">
      <t>シュベツ</t>
    </rPh>
    <phoneticPr fontId="10"/>
  </si>
  <si>
    <t>① 児童発達支援　　　　② 放課後等デイサービス　　　　③ ①・②の多機能</t>
    <phoneticPr fontId="10"/>
  </si>
  <si>
    <t>　１　異動区分</t>
    <rPh sb="3" eb="5">
      <t>イドウ</t>
    </rPh>
    <rPh sb="5" eb="7">
      <t>クブン</t>
    </rPh>
    <phoneticPr fontId="10"/>
  </si>
  <si>
    <t>①　新規　　　　　　　　　　　　②　変更　　　　　　　　　　　　　③　終了</t>
    <rPh sb="2" eb="4">
      <t>シンキ</t>
    </rPh>
    <rPh sb="18" eb="20">
      <t>ヘンコウ</t>
    </rPh>
    <rPh sb="35" eb="37">
      <t>シュウリョウ</t>
    </rPh>
    <phoneticPr fontId="10"/>
  </si>
  <si>
    <t>　２　従業者の状況</t>
    <rPh sb="3" eb="6">
      <t>ジュウギョウシャ</t>
    </rPh>
    <rPh sb="7" eb="9">
      <t>ジョウキョウ</t>
    </rPh>
    <phoneticPr fontId="10"/>
  </si>
  <si>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10"/>
  </si>
  <si>
    <r>
      <t>単位</t>
    </r>
    <r>
      <rPr>
        <sz val="11"/>
        <rFont val="Segoe UI Symbol"/>
        <family val="3"/>
      </rPr>
      <t>➀</t>
    </r>
    <rPh sb="0" eb="2">
      <t>タンイ</t>
    </rPh>
    <phoneticPr fontId="10"/>
  </si>
  <si>
    <t>単位②</t>
    <rPh sb="0" eb="2">
      <t>タンイ</t>
    </rPh>
    <phoneticPr fontId="10"/>
  </si>
  <si>
    <t>基準人数の総数 A</t>
    <rPh sb="5" eb="7">
      <t>ソウスウ</t>
    </rPh>
    <phoneticPr fontId="10"/>
  </si>
  <si>
    <t>従業者の総数 B</t>
    <phoneticPr fontId="10"/>
  </si>
  <si>
    <t>うち経験５年以上の児童指導員等の員数（常勤専従）</t>
    <phoneticPr fontId="10"/>
  </si>
  <si>
    <t>うち児童指導員等の員数（常勤専従）</t>
    <phoneticPr fontId="10"/>
  </si>
  <si>
    <r>
      <rPr>
        <sz val="11"/>
        <rFont val="Segoe UI Symbol"/>
        <family val="3"/>
      </rPr>
      <t>②①</t>
    </r>
    <r>
      <rPr>
        <sz val="11"/>
        <rFont val="HGｺﾞｼｯｸM"/>
        <family val="3"/>
        <charset val="128"/>
      </rPr>
      <t>以外の場合</t>
    </r>
    <rPh sb="2" eb="4">
      <t>イガイ</t>
    </rPh>
    <rPh sb="5" eb="7">
      <t>バアイ</t>
    </rPh>
    <phoneticPr fontId="10"/>
  </si>
  <si>
    <t>単位①</t>
    <rPh sb="0" eb="2">
      <t>タンイ</t>
    </rPh>
    <phoneticPr fontId="10"/>
  </si>
  <si>
    <t>人　</t>
    <rPh sb="0" eb="1">
      <t>ヒト</t>
    </rPh>
    <phoneticPr fontId="10"/>
  </si>
  <si>
    <t>従業者の総数 B（常勤換算）</t>
    <rPh sb="0" eb="3">
      <t>ジュウギョウシャ</t>
    </rPh>
    <rPh sb="4" eb="6">
      <t>ソウスウ</t>
    </rPh>
    <rPh sb="9" eb="11">
      <t>ジョウキン</t>
    </rPh>
    <rPh sb="11" eb="13">
      <t>カンサン</t>
    </rPh>
    <phoneticPr fontId="10"/>
  </si>
  <si>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10"/>
  </si>
  <si>
    <t>うち児童指導員等の員数（常勤換算）</t>
    <rPh sb="2" eb="4">
      <t>ジドウ</t>
    </rPh>
    <rPh sb="4" eb="7">
      <t>シドウイン</t>
    </rPh>
    <rPh sb="7" eb="8">
      <t>トウ</t>
    </rPh>
    <rPh sb="9" eb="11">
      <t>インスウ</t>
    </rPh>
    <rPh sb="14" eb="16">
      <t>カンサン</t>
    </rPh>
    <phoneticPr fontId="10"/>
  </si>
  <si>
    <t>うちその他の従業者の員数
（常勤換算）</t>
    <rPh sb="4" eb="5">
      <t>タ</t>
    </rPh>
    <rPh sb="6" eb="9">
      <t>ジュウギョウシャ</t>
    </rPh>
    <rPh sb="10" eb="12">
      <t>インスウ</t>
    </rPh>
    <phoneticPr fontId="10"/>
  </si>
  <si>
    <t>加配人数（B－A）</t>
    <rPh sb="0" eb="2">
      <t>カハイ</t>
    </rPh>
    <rPh sb="2" eb="4">
      <t>ニンズウ</t>
    </rPh>
    <phoneticPr fontId="10"/>
  </si>
  <si>
    <t>児童指導員等加配加算算定区分</t>
    <rPh sb="0" eb="2">
      <t>ジドウ</t>
    </rPh>
    <rPh sb="2" eb="5">
      <t>シドウイン</t>
    </rPh>
    <rPh sb="5" eb="6">
      <t>トウ</t>
    </rPh>
    <rPh sb="6" eb="8">
      <t>カハイ</t>
    </rPh>
    <rPh sb="8" eb="10">
      <t>カサン</t>
    </rPh>
    <rPh sb="10" eb="12">
      <t>サンテイ</t>
    </rPh>
    <rPh sb="12" eb="14">
      <t>クブン</t>
    </rPh>
    <phoneticPr fontId="10"/>
  </si>
  <si>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10"/>
  </si>
  <si>
    <t>ア　児童指導員等（常勤専従・経験５年以上）
イ　児童指導員等（常勤専従）</t>
    <phoneticPr fontId="10"/>
  </si>
  <si>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10"/>
  </si>
  <si>
    <t>ウ　児童指導員等（常勤換算・経験５年以上）
エ　児童指導員等（常勤換算）</t>
    <phoneticPr fontId="10"/>
  </si>
  <si>
    <t>オ　その他従業者</t>
    <rPh sb="4" eb="5">
      <t>タ</t>
    </rPh>
    <rPh sb="5" eb="8">
      <t>ジュウギョウシャ</t>
    </rPh>
    <phoneticPr fontId="10"/>
  </si>
  <si>
    <t>備考１</t>
    <rPh sb="0" eb="1">
      <t>ビコウ</t>
    </rPh>
    <phoneticPr fontId="10"/>
  </si>
  <si>
    <t>　「サービス種別」、「異動区分」欄については、該当する番号に○を付してください。</t>
    <rPh sb="6" eb="8">
      <t>シュベツ</t>
    </rPh>
    <phoneticPr fontId="10"/>
  </si>
  <si>
    <t>２</t>
  </si>
  <si>
    <t>　「従業者の状況」には、サービス毎に単位を分けている場合は、児童指導員等の数を単位別に記載してください。</t>
    <phoneticPr fontId="10"/>
  </si>
  <si>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</si>
  <si>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10"/>
  </si>
  <si>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</si>
  <si>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10"/>
  </si>
  <si>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</si>
  <si>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10"/>
  </si>
  <si>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</si>
  <si>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10"/>
  </si>
  <si>
    <t>７</t>
  </si>
  <si>
    <t>　常勤専従で加配する者については、基準人員で求められている常勤１以上に該当する従業者とは異なる者であることに留意ください。</t>
    <phoneticPr fontId="10"/>
  </si>
  <si>
    <t>８</t>
  </si>
  <si>
    <t>　経験５年以上の児童指導員等については、実務経験を証明する書類を添付してください。</t>
    <phoneticPr fontId="10"/>
  </si>
  <si>
    <t>９</t>
  </si>
  <si>
    <t>　算定区分について、該当項目に○を付してください。</t>
    <phoneticPr fontId="10"/>
  </si>
  <si>
    <t>　資格等を求める配置については、配置する職員の資格等を証明する書類を添付してください。</t>
    <rPh sb="1" eb="3">
      <t>シカク</t>
    </rPh>
    <rPh sb="3" eb="4">
      <t>トウ</t>
    </rPh>
    <rPh sb="5" eb="6">
      <t>モト</t>
    </rPh>
    <rPh sb="16" eb="18">
      <t>ハイチ</t>
    </rPh>
    <phoneticPr fontId="10"/>
  </si>
  <si>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phoneticPr fontId="10"/>
  </si>
  <si>
    <t>（別紙63）</t>
    <rPh sb="1" eb="3">
      <t>ベッシ</t>
    </rPh>
    <phoneticPr fontId="16"/>
  </si>
  <si>
    <t>看護職員加配加算に関する届出書</t>
    <rPh sb="0" eb="2">
      <t>カンゴ</t>
    </rPh>
    <rPh sb="2" eb="4">
      <t>ショクイン</t>
    </rPh>
    <rPh sb="4" eb="6">
      <t>カハイ</t>
    </rPh>
    <rPh sb="6" eb="8">
      <t>カサン</t>
    </rPh>
    <rPh sb="9" eb="10">
      <t>カン</t>
    </rPh>
    <rPh sb="12" eb="15">
      <t>トドケデショ</t>
    </rPh>
    <phoneticPr fontId="10"/>
  </si>
  <si>
    <t xml:space="preserve">  児童発達支援</t>
    <rPh sb="2" eb="4">
      <t>ジドウ</t>
    </rPh>
    <rPh sb="4" eb="6">
      <t>ハッタツ</t>
    </rPh>
    <rPh sb="6" eb="8">
      <t>シエン</t>
    </rPh>
    <phoneticPr fontId="10"/>
  </si>
  <si>
    <t xml:space="preserve"> 放課後等デイサービス</t>
    <rPh sb="1" eb="4">
      <t>ホウカゴ</t>
    </rPh>
    <rPh sb="4" eb="5">
      <t>トウ</t>
    </rPh>
    <phoneticPr fontId="10"/>
  </si>
  <si>
    <t xml:space="preserve">  ③</t>
    <phoneticPr fontId="10"/>
  </si>
  <si>
    <t xml:space="preserve">    ①・②の多機能</t>
    <rPh sb="8" eb="11">
      <t>タキノウ</t>
    </rPh>
    <phoneticPr fontId="10"/>
  </si>
  <si>
    <t>　２　看護職員の
　　　状況</t>
    <rPh sb="3" eb="5">
      <t>カンゴ</t>
    </rPh>
    <rPh sb="5" eb="7">
      <t>ショクイン</t>
    </rPh>
    <rPh sb="12" eb="14">
      <t>ジョウキョウ</t>
    </rPh>
    <phoneticPr fontId="10"/>
  </si>
  <si>
    <t>基準人数 A</t>
    <rPh sb="0" eb="2">
      <t>キジュン</t>
    </rPh>
    <rPh sb="2" eb="4">
      <t>ニンズウ</t>
    </rPh>
    <phoneticPr fontId="10"/>
  </si>
  <si>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10"/>
  </si>
  <si>
    <t>看護職員の総数 Ｃ
（常勤換算）</t>
    <rPh sb="0" eb="2">
      <t>カンゴ</t>
    </rPh>
    <rPh sb="2" eb="4">
      <t>ショクイン</t>
    </rPh>
    <rPh sb="5" eb="7">
      <t>ソウスウ</t>
    </rPh>
    <rPh sb="11" eb="13">
      <t>ジョウキン</t>
    </rPh>
    <rPh sb="13" eb="15">
      <t>カンサン</t>
    </rPh>
    <phoneticPr fontId="10"/>
  </si>
  <si>
    <t>うち保健師の員数</t>
    <rPh sb="2" eb="5">
      <t>ホケンシ</t>
    </rPh>
    <rPh sb="6" eb="8">
      <t>インスウ</t>
    </rPh>
    <phoneticPr fontId="10"/>
  </si>
  <si>
    <t>うち助産師の員数</t>
    <rPh sb="2" eb="5">
      <t>ジョサンシ</t>
    </rPh>
    <rPh sb="6" eb="8">
      <t>インスウ</t>
    </rPh>
    <phoneticPr fontId="10"/>
  </si>
  <si>
    <t>うち看護師の員数</t>
    <rPh sb="2" eb="5">
      <t>カンゴシ</t>
    </rPh>
    <rPh sb="6" eb="8">
      <t>インスウ</t>
    </rPh>
    <phoneticPr fontId="10"/>
  </si>
  <si>
    <t>うち准看護師の員数</t>
    <rPh sb="2" eb="6">
      <t>ジュンカンゴシ</t>
    </rPh>
    <rPh sb="7" eb="9">
      <t>インスウ</t>
    </rPh>
    <phoneticPr fontId="10"/>
  </si>
  <si>
    <t>加配人数
（Ｃ－Ｂ－A）</t>
    <rPh sb="0" eb="2">
      <t>カハイ</t>
    </rPh>
    <rPh sb="2" eb="4">
      <t>ニンズウ</t>
    </rPh>
    <phoneticPr fontId="10"/>
  </si>
  <si>
    <t>　３　医療的ケア児
　　　の医療的ケア
　　　スコア</t>
    <rPh sb="3" eb="6">
      <t>イリョウテキ</t>
    </rPh>
    <rPh sb="8" eb="9">
      <t>ジ</t>
    </rPh>
    <rPh sb="14" eb="17">
      <t>イリョウテキ</t>
    </rPh>
    <phoneticPr fontId="10"/>
  </si>
  <si>
    <t>①利用した医療的ケア児のスコア（※）</t>
    <rPh sb="1" eb="3">
      <t>リヨウ</t>
    </rPh>
    <rPh sb="5" eb="8">
      <t>イリョウテキ</t>
    </rPh>
    <rPh sb="10" eb="11">
      <t>ジ</t>
    </rPh>
    <phoneticPr fontId="10"/>
  </si>
  <si>
    <t>②開所日数</t>
    <rPh sb="1" eb="3">
      <t>カイショ</t>
    </rPh>
    <rPh sb="3" eb="5">
      <t>ニッスウ</t>
    </rPh>
    <phoneticPr fontId="10"/>
  </si>
  <si>
    <t>③医療的ケアスコアの
合計の点数
（①÷②）</t>
    <rPh sb="1" eb="4">
      <t>イリョウテキ</t>
    </rPh>
    <rPh sb="11" eb="13">
      <t>ゴウケイ</t>
    </rPh>
    <rPh sb="14" eb="16">
      <t>テンスウ</t>
    </rPh>
    <phoneticPr fontId="10"/>
  </si>
  <si>
    <t>４月</t>
    <rPh sb="1" eb="2">
      <t>ガツ</t>
    </rPh>
    <phoneticPr fontId="10"/>
  </si>
  <si>
    <t>５月</t>
    <rPh sb="1" eb="2">
      <t>ガツ</t>
    </rPh>
    <phoneticPr fontId="10"/>
  </si>
  <si>
    <t>６月</t>
    <rPh sb="1" eb="2">
      <t>ガツ</t>
    </rPh>
    <phoneticPr fontId="10"/>
  </si>
  <si>
    <t>７月</t>
    <rPh sb="1" eb="2">
      <t>ガツ</t>
    </rPh>
    <phoneticPr fontId="10"/>
  </si>
  <si>
    <t>８月</t>
    <rPh sb="1" eb="2">
      <t>ガツ</t>
    </rPh>
    <phoneticPr fontId="10"/>
  </si>
  <si>
    <t>９月</t>
    <rPh sb="1" eb="2">
      <t>ガツ</t>
    </rPh>
    <phoneticPr fontId="10"/>
  </si>
  <si>
    <t>10月</t>
    <rPh sb="2" eb="3">
      <t>ガツ</t>
    </rPh>
    <phoneticPr fontId="10"/>
  </si>
  <si>
    <t>11月</t>
    <rPh sb="2" eb="3">
      <t>ガツ</t>
    </rPh>
    <phoneticPr fontId="10"/>
  </si>
  <si>
    <t>12月</t>
    <rPh sb="2" eb="3">
      <t>ガツ</t>
    </rPh>
    <phoneticPr fontId="10"/>
  </si>
  <si>
    <t>１月</t>
    <rPh sb="1" eb="2">
      <t>ガツ</t>
    </rPh>
    <phoneticPr fontId="10"/>
  </si>
  <si>
    <t>２月</t>
    <rPh sb="1" eb="2">
      <t>ガツ</t>
    </rPh>
    <phoneticPr fontId="10"/>
  </si>
  <si>
    <t>３月</t>
    <rPh sb="1" eb="2">
      <t>ガツ</t>
    </rPh>
    <phoneticPr fontId="10"/>
  </si>
  <si>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10"/>
  </si>
  <si>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10"/>
  </si>
  <si>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10"/>
  </si>
  <si>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10"/>
  </si>
  <si>
    <t>　　５　資格等を求める配置については、配置する職員の資格等を証明する書類を添付してください。</t>
    <phoneticPr fontId="8"/>
  </si>
  <si>
    <t>（別紙64）</t>
    <rPh sb="1" eb="3">
      <t>ベッシ</t>
    </rPh>
    <phoneticPr fontId="16"/>
  </si>
  <si>
    <t>　年　　月　　日</t>
    <rPh sb="1" eb="2">
      <t>ネン</t>
    </rPh>
    <rPh sb="4" eb="5">
      <t>ガツ</t>
    </rPh>
    <rPh sb="7" eb="8">
      <t>ニチ</t>
    </rPh>
    <phoneticPr fontId="10"/>
  </si>
  <si>
    <t>栄養士配置加算に関する届出書</t>
    <phoneticPr fontId="10"/>
  </si>
  <si>
    <t>　１　児童発達支援セン
　　ターの名称</t>
    <rPh sb="3" eb="5">
      <t>ジドウ</t>
    </rPh>
    <rPh sb="5" eb="7">
      <t>ハッタツ</t>
    </rPh>
    <rPh sb="7" eb="9">
      <t>シエン</t>
    </rPh>
    <rPh sb="17" eb="19">
      <t>メイショウ</t>
    </rPh>
    <phoneticPr fontId="10"/>
  </si>
  <si>
    <t>　１　新規　　　　　　　　２　変更　　　　　　　　３　終了</t>
    <phoneticPr fontId="10"/>
  </si>
  <si>
    <t xml:space="preserve">  ３　届出項目</t>
    <rPh sb="4" eb="6">
      <t>トドケデ</t>
    </rPh>
    <rPh sb="6" eb="8">
      <t>コウモク</t>
    </rPh>
    <phoneticPr fontId="10"/>
  </si>
  <si>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10"/>
  </si>
  <si>
    <t>　４　栄養士配置の状況</t>
    <rPh sb="3" eb="5">
      <t>エイヨウ</t>
    </rPh>
    <rPh sb="5" eb="6">
      <t>シ</t>
    </rPh>
    <rPh sb="6" eb="8">
      <t>ハイチ</t>
    </rPh>
    <rPh sb="9" eb="11">
      <t>ジョウキョウ</t>
    </rPh>
    <phoneticPr fontId="10"/>
  </si>
  <si>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10"/>
  </si>
  <si>
    <t>　　２　資格等を求める配置については、配置する職員の資格等を証明する書類を添付してください。</t>
    <phoneticPr fontId="8"/>
  </si>
  <si>
    <t>（別紙65）</t>
    <rPh sb="1" eb="3">
      <t>ベッシ</t>
    </rPh>
    <phoneticPr fontId="16"/>
  </si>
  <si>
    <t>食事提供加算届出書</t>
    <rPh sb="0" eb="2">
      <t>ショクジ</t>
    </rPh>
    <rPh sb="2" eb="4">
      <t>テイキョウ</t>
    </rPh>
    <rPh sb="4" eb="6">
      <t>カサン</t>
    </rPh>
    <phoneticPr fontId="10"/>
  </si>
  <si>
    <t>①　新規　　　　　②　変更　　　　　　③　終了</t>
    <rPh sb="2" eb="4">
      <t>シンキ</t>
    </rPh>
    <rPh sb="11" eb="13">
      <t>ヘンコウ</t>
    </rPh>
    <rPh sb="21" eb="23">
      <t>シュウリョウ</t>
    </rPh>
    <phoneticPr fontId="10"/>
  </si>
  <si>
    <t xml:space="preserve">  ２　届出項目</t>
    <rPh sb="4" eb="6">
      <t>トドケデ</t>
    </rPh>
    <rPh sb="6" eb="8">
      <t>コウモク</t>
    </rPh>
    <phoneticPr fontId="10"/>
  </si>
  <si>
    <t xml:space="preserve"> １　食事提供加算(Ⅰ）   　２　食事提供加算(Ⅱ)</t>
    <rPh sb="3" eb="9">
      <t>ショクジテイキョウカサン</t>
    </rPh>
    <rPh sb="18" eb="20">
      <t>ショクジ</t>
    </rPh>
    <rPh sb="20" eb="22">
      <t>テイキョウ</t>
    </rPh>
    <rPh sb="22" eb="24">
      <t>カサン</t>
    </rPh>
    <phoneticPr fontId="10"/>
  </si>
  <si>
    <t>　３　調理室での調理</t>
    <rPh sb="3" eb="5">
      <t>チョウリ</t>
    </rPh>
    <rPh sb="5" eb="6">
      <t>シツ</t>
    </rPh>
    <rPh sb="8" eb="10">
      <t>チョウリ</t>
    </rPh>
    <phoneticPr fontId="16"/>
  </si>
  <si>
    <t>　①　行っている　　　　②　行っていない</t>
    <rPh sb="3" eb="4">
      <t>オコナ</t>
    </rPh>
    <rPh sb="14" eb="15">
      <t>オコナ</t>
    </rPh>
    <phoneticPr fontId="16"/>
  </si>
  <si>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6"/>
  </si>
  <si>
    <t>食事提供加算（Ⅰ）</t>
    <rPh sb="0" eb="2">
      <t>ショクジ</t>
    </rPh>
    <rPh sb="2" eb="6">
      <t>テイキョウカサン</t>
    </rPh>
    <phoneticPr fontId="10"/>
  </si>
  <si>
    <t>所属　氏名</t>
    <rPh sb="0" eb="2">
      <t>ショゾク</t>
    </rPh>
    <rPh sb="3" eb="5">
      <t>シメイ</t>
    </rPh>
    <phoneticPr fontId="10"/>
  </si>
  <si>
    <t>栄養士</t>
    <rPh sb="0" eb="3">
      <t>エイヨウシ</t>
    </rPh>
    <phoneticPr fontId="16"/>
  </si>
  <si>
    <t>食事提供加算（Ⅱ）</t>
    <rPh sb="0" eb="2">
      <t>ショクジ</t>
    </rPh>
    <rPh sb="2" eb="4">
      <t>テイキョウ</t>
    </rPh>
    <rPh sb="4" eb="6">
      <t>カサン</t>
    </rPh>
    <phoneticPr fontId="10"/>
  </si>
  <si>
    <t>備考１　「異動区分」欄については、該当する番号に○を付してください。</t>
    <phoneticPr fontId="16"/>
  </si>
  <si>
    <t>　　２　「届出項目」欄については、該当する番号に〇を付してください。</t>
    <rPh sb="5" eb="6">
      <t>トド</t>
    </rPh>
    <rPh sb="6" eb="9">
      <t>デコウモク</t>
    </rPh>
    <phoneticPr fontId="16"/>
  </si>
  <si>
    <t xml:space="preserve">          </t>
    <phoneticPr fontId="16"/>
  </si>
  <si>
    <t>　　３　「調理室での調理」の欄については、該当する番号に〇を付してください。</t>
    <phoneticPr fontId="16"/>
  </si>
  <si>
    <t xml:space="preserve">     </t>
    <phoneticPr fontId="8"/>
  </si>
  <si>
    <t>　　４　助言、指導を行う栄養士または管理栄養士は、資格を証明する書類を添付して
　　　ください。</t>
    <phoneticPr fontId="16"/>
  </si>
  <si>
    <t>　　５　資格等を求める配置については、配置する職員の資格等を証明する書類を添付
　　　してください。</t>
    <phoneticPr fontId="16"/>
  </si>
  <si>
    <t>（別紙66-１）</t>
    <rPh sb="1" eb="3">
      <t>ベッシ</t>
    </rPh>
    <phoneticPr fontId="16"/>
  </si>
  <si>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10"/>
  </si>
  <si>
    <t>　　１　異動区分</t>
    <rPh sb="4" eb="6">
      <t>イドウ</t>
    </rPh>
    <rPh sb="6" eb="8">
      <t>クブン</t>
    </rPh>
    <phoneticPr fontId="10"/>
  </si>
  <si>
    <t>　　２　サービス種別</t>
    <rPh sb="8" eb="10">
      <t>シュベツ</t>
    </rPh>
    <phoneticPr fontId="8"/>
  </si>
  <si>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8"/>
  </si>
  <si>
    <t>　　３　職員の勤務体制</t>
    <rPh sb="4" eb="6">
      <t>ショクイン</t>
    </rPh>
    <rPh sb="7" eb="11">
      <t>キンムタイセイ</t>
    </rPh>
    <phoneticPr fontId="8"/>
  </si>
  <si>
    <t>　１　強度行動障害支援者養成研修（実践研修）修了者　配置</t>
    <phoneticPr fontId="10"/>
  </si>
  <si>
    <t>　２　強度行動障害支援者養成研修（基礎研修）修了者　配置</t>
    <phoneticPr fontId="10"/>
  </si>
  <si>
    <t>※　１は必須　　２は１が兼ねる場合も可</t>
    <rPh sb="4" eb="6">
      <t>ヒッス</t>
    </rPh>
    <rPh sb="12" eb="13">
      <t>カ</t>
    </rPh>
    <rPh sb="15" eb="17">
      <t>バアイ</t>
    </rPh>
    <rPh sb="18" eb="19">
      <t>カ</t>
    </rPh>
    <phoneticPr fontId="8"/>
  </si>
  <si>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10"/>
  </si>
  <si>
    <t>　　２　資格等を求める配置については、配置する職員の資格等を証明する書類を添付してください。</t>
    <phoneticPr fontId="10"/>
  </si>
  <si>
    <t>（別紙66-２）</t>
    <rPh sb="1" eb="3">
      <t>ベッシ</t>
    </rPh>
    <phoneticPr fontId="16"/>
  </si>
  <si>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10"/>
  </si>
  <si>
    <t>　　２　届出項目</t>
    <rPh sb="4" eb="6">
      <t>トドケデ</t>
    </rPh>
    <rPh sb="6" eb="8">
      <t>コウモク</t>
    </rPh>
    <phoneticPr fontId="10"/>
  </si>
  <si>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10"/>
  </si>
  <si>
    <t>　　３　職員の体制</t>
    <rPh sb="4" eb="6">
      <t>ショクイン</t>
    </rPh>
    <rPh sb="7" eb="9">
      <t>タイセイ</t>
    </rPh>
    <phoneticPr fontId="8"/>
  </si>
  <si>
    <t>※加算（Ⅰ）</t>
    <rPh sb="1" eb="3">
      <t>カサン</t>
    </rPh>
    <phoneticPr fontId="10"/>
  </si>
  <si>
    <t>※加算（Ⅱ）</t>
    <rPh sb="1" eb="3">
      <t>カサン</t>
    </rPh>
    <phoneticPr fontId="10"/>
  </si>
  <si>
    <t xml:space="preserve">　２　強度行動障害支援者養成研修（中核的人材）修了者　配置
</t>
    <rPh sb="17" eb="19">
      <t>チュウカク</t>
    </rPh>
    <rPh sb="19" eb="20">
      <t>テキ</t>
    </rPh>
    <rPh sb="20" eb="22">
      <t>ジンザイ</t>
    </rPh>
    <phoneticPr fontId="10"/>
  </si>
  <si>
    <t>（別紙67）</t>
    <rPh sb="1" eb="3">
      <t>ベッシ</t>
    </rPh>
    <phoneticPr fontId="16"/>
  </si>
  <si>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10"/>
  </si>
  <si>
    <t>　　１　事業所の名称</t>
    <rPh sb="4" eb="7">
      <t>ジギョウショ</t>
    </rPh>
    <rPh sb="8" eb="10">
      <t>メイショウ</t>
    </rPh>
    <phoneticPr fontId="10"/>
  </si>
  <si>
    <t>　　２　異動区分</t>
    <rPh sb="4" eb="6">
      <t>イドウ</t>
    </rPh>
    <rPh sb="6" eb="8">
      <t>クブン</t>
    </rPh>
    <phoneticPr fontId="10"/>
  </si>
  <si>
    <t>　　３　サービス種別</t>
    <rPh sb="8" eb="10">
      <t>シュベツ</t>
    </rPh>
    <phoneticPr fontId="8"/>
  </si>
  <si>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8"/>
  </si>
  <si>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8"/>
  </si>
  <si>
    <t>　　③　放課後等デイサービス</t>
    <rPh sb="4" eb="8">
      <t>ホウカゴトウ</t>
    </rPh>
    <phoneticPr fontId="8"/>
  </si>
  <si>
    <t>　　４　送迎の対象に
　　　　含まれる児童</t>
    <rPh sb="4" eb="6">
      <t>ソウゲイ</t>
    </rPh>
    <rPh sb="7" eb="9">
      <t>タイショウ</t>
    </rPh>
    <rPh sb="15" eb="16">
      <t>フク</t>
    </rPh>
    <rPh sb="19" eb="21">
      <t>ジドウ</t>
    </rPh>
    <phoneticPr fontId="8"/>
  </si>
  <si>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10"/>
  </si>
  <si>
    <t>　　５　送迎の体制
　　　　（運転手以外）</t>
    <rPh sb="4" eb="6">
      <t>ソウゲイ</t>
    </rPh>
    <rPh sb="7" eb="9">
      <t>タイセイ</t>
    </rPh>
    <rPh sb="15" eb="18">
      <t>ウンテンシュ</t>
    </rPh>
    <rPh sb="18" eb="20">
      <t>イガイ</t>
    </rPh>
    <phoneticPr fontId="10"/>
  </si>
  <si>
    <t>喀痰吸引等の
実施可否</t>
    <rPh sb="0" eb="2">
      <t>カクタン</t>
    </rPh>
    <rPh sb="2" eb="4">
      <t>キュウイン</t>
    </rPh>
    <rPh sb="4" eb="5">
      <t>トウ</t>
    </rPh>
    <rPh sb="7" eb="9">
      <t>ジッシ</t>
    </rPh>
    <rPh sb="9" eb="11">
      <t>カヒ</t>
    </rPh>
    <phoneticPr fontId="10"/>
  </si>
  <si>
    <t>計</t>
    <rPh sb="0" eb="1">
      <t>ケイ</t>
    </rPh>
    <phoneticPr fontId="10"/>
  </si>
  <si>
    <t>人　　</t>
    <rPh sb="0" eb="1">
      <t>ニン</t>
    </rPh>
    <phoneticPr fontId="10"/>
  </si>
  <si>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10"/>
  </si>
  <si>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8"/>
  </si>
  <si>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10"/>
  </si>
  <si>
    <t>　</t>
    <phoneticPr fontId="8"/>
  </si>
  <si>
    <t>（別紙68）</t>
    <rPh sb="1" eb="3">
      <t>ベッシ</t>
    </rPh>
    <phoneticPr fontId="16"/>
  </si>
  <si>
    <t>延長支援加算に関する届出書</t>
    <rPh sb="0" eb="2">
      <t>エンチョウ</t>
    </rPh>
    <rPh sb="2" eb="4">
      <t>シエン</t>
    </rPh>
    <rPh sb="4" eb="6">
      <t>カサン</t>
    </rPh>
    <rPh sb="7" eb="8">
      <t>カン</t>
    </rPh>
    <rPh sb="10" eb="11">
      <t>トドケ</t>
    </rPh>
    <rPh sb="11" eb="12">
      <t>デ</t>
    </rPh>
    <rPh sb="12" eb="13">
      <t>ショ</t>
    </rPh>
    <phoneticPr fontId="10"/>
  </si>
  <si>
    <t>２　サービス種別</t>
    <phoneticPr fontId="10"/>
  </si>
  <si>
    <t>① 児童発達支援　　② 放課後等デイサービス　　③ 　①・②の多機能</t>
    <phoneticPr fontId="8"/>
  </si>
  <si>
    <t>２-２　サービス種別
　　　の詳細</t>
    <rPh sb="15" eb="17">
      <t>ショウサイ</t>
    </rPh>
    <phoneticPr fontId="10"/>
  </si>
  <si>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8"/>
  </si>
  <si>
    <t>３　運営規程上の
　　営業時間</t>
    <rPh sb="2" eb="4">
      <t>ウンエイ</t>
    </rPh>
    <rPh sb="4" eb="6">
      <t>キホド</t>
    </rPh>
    <rPh sb="6" eb="7">
      <t>ジョウ</t>
    </rPh>
    <rPh sb="11" eb="13">
      <t>エイギョウ</t>
    </rPh>
    <rPh sb="13" eb="15">
      <t>ジカン</t>
    </rPh>
    <phoneticPr fontId="10"/>
  </si>
  <si>
    <t>（　　　　　　）　時間</t>
    <rPh sb="9" eb="10">
      <t>ジ</t>
    </rPh>
    <rPh sb="10" eb="11">
      <t>アイダ</t>
    </rPh>
    <phoneticPr fontId="8"/>
  </si>
  <si>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8"/>
  </si>
  <si>
    <t>①あり　　　　　　　　　②なし</t>
    <phoneticPr fontId="8"/>
  </si>
  <si>
    <t>備考１</t>
    <rPh sb="0" eb="2">
      <t>ビコウ</t>
    </rPh>
    <phoneticPr fontId="10"/>
  </si>
  <si>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8"/>
  </si>
  <si>
    <t>２</t>
    <phoneticPr fontId="8"/>
  </si>
  <si>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8"/>
  </si>
  <si>
    <t>（別紙69）</t>
    <rPh sb="1" eb="3">
      <t>ベッシ</t>
    </rPh>
    <phoneticPr fontId="16"/>
  </si>
  <si>
    <t>専門的支援体制加算に関する届出書</t>
    <rPh sb="0" eb="3">
      <t>センモンテキ</t>
    </rPh>
    <rPh sb="3" eb="5">
      <t>シエン</t>
    </rPh>
    <rPh sb="5" eb="7">
      <t>タイセイ</t>
    </rPh>
    <rPh sb="7" eb="9">
      <t>カサン</t>
    </rPh>
    <rPh sb="10" eb="11">
      <t>カン</t>
    </rPh>
    <rPh sb="13" eb="16">
      <t>トドケデショ</t>
    </rPh>
    <phoneticPr fontId="10"/>
  </si>
  <si>
    <t>① 児童発達支援　　　　② 放課後等デイサービス　　　　③ 　①・②の多機能</t>
    <phoneticPr fontId="10"/>
  </si>
  <si>
    <t>①　新規　　　　　　　　　　②　変更　　　　　　　　　　　③　終了</t>
    <rPh sb="2" eb="4">
      <t>シンキ</t>
    </rPh>
    <rPh sb="16" eb="18">
      <t>ヘンコウ</t>
    </rPh>
    <rPh sb="31" eb="33">
      <t>シュウリョウ</t>
    </rPh>
    <phoneticPr fontId="10"/>
  </si>
  <si>
    <t>基準人数の総数 A</t>
    <rPh sb="0" eb="2">
      <t>キジュン</t>
    </rPh>
    <rPh sb="2" eb="4">
      <t>ニンズウ</t>
    </rPh>
    <rPh sb="5" eb="7">
      <t>ソウスウ</t>
    </rPh>
    <phoneticPr fontId="10"/>
  </si>
  <si>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10"/>
  </si>
  <si>
    <t>うち５年以上保育士の員数</t>
    <rPh sb="3" eb="6">
      <t>ネンイジョウ</t>
    </rPh>
    <rPh sb="6" eb="9">
      <t>ホイクシ</t>
    </rPh>
    <rPh sb="10" eb="12">
      <t>インスウ</t>
    </rPh>
    <phoneticPr fontId="10"/>
  </si>
  <si>
    <t>うち５年以上児童指導員の員数</t>
    <rPh sb="3" eb="6">
      <t>ネンイジョウ</t>
    </rPh>
    <rPh sb="6" eb="8">
      <t>ジドウ</t>
    </rPh>
    <rPh sb="8" eb="11">
      <t>シドウイン</t>
    </rPh>
    <rPh sb="12" eb="14">
      <t>インスウ</t>
    </rPh>
    <phoneticPr fontId="10"/>
  </si>
  <si>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10"/>
  </si>
  <si>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10"/>
  </si>
  <si>
    <t>　「従業者の状況」には、サービス毎に単位を分けている場合は、それぞれの員数を単位別に記載してください。</t>
    <rPh sb="35" eb="37">
      <t>インスウ</t>
    </rPh>
    <phoneticPr fontId="10"/>
  </si>
  <si>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</si>
  <si>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10"/>
  </si>
  <si>
    <t>５</t>
    <phoneticPr fontId="10"/>
  </si>
  <si>
    <t>　「うち５年以上保育士の員数」には、保育士の資格を得てから５年以上児童福祉事業に従事した経験を有する保育士の数を単位別に記載してください。</t>
    <phoneticPr fontId="10"/>
  </si>
  <si>
    <t>６</t>
    <phoneticPr fontId="10"/>
  </si>
  <si>
    <t>　「うち５年以上児童指導員の員数」には、児童指導員として任用されてから５年以上児童福祉事業に従事した経験を有する児童指導員の数を単位別に記載してください。</t>
    <rPh sb="28" eb="30">
      <t>ニンヨウ</t>
    </rPh>
    <phoneticPr fontId="10"/>
  </si>
  <si>
    <t>　５年以上児童福祉事業に従事した経験については、実務経験を証明する書類を添付してください。</t>
    <phoneticPr fontId="10"/>
  </si>
  <si>
    <t>　算定対象となる従業者については、該当項目に○を付してください。</t>
    <phoneticPr fontId="10"/>
  </si>
  <si>
    <t>　資格等を求める配置については、配置する職員の資格等を証明する書類を添付してください。</t>
    <phoneticPr fontId="10"/>
  </si>
  <si>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10"/>
  </si>
  <si>
    <t>（別紙70）</t>
    <rPh sb="1" eb="3">
      <t>ベッシ</t>
    </rPh>
    <phoneticPr fontId="16"/>
  </si>
  <si>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10"/>
  </si>
  <si>
    <t xml:space="preserve"> １　事業所の名称</t>
    <rPh sb="3" eb="5">
      <t>ジギョウ</t>
    </rPh>
    <rPh sb="5" eb="6">
      <t>ショ</t>
    </rPh>
    <rPh sb="7" eb="9">
      <t>メイショウ</t>
    </rPh>
    <phoneticPr fontId="10"/>
  </si>
  <si>
    <t xml:space="preserve"> ２　異動区分</t>
    <rPh sb="3" eb="5">
      <t>イドウ</t>
    </rPh>
    <rPh sb="5" eb="7">
      <t>クブン</t>
    </rPh>
    <phoneticPr fontId="10"/>
  </si>
  <si>
    <t xml:space="preserve"> ３　理学療法士等</t>
    <rPh sb="3" eb="5">
      <t>リガク</t>
    </rPh>
    <rPh sb="5" eb="8">
      <t>リョウホウシ</t>
    </rPh>
    <rPh sb="8" eb="9">
      <t>トウ</t>
    </rPh>
    <phoneticPr fontId="10"/>
  </si>
  <si>
    <t>理学療法士</t>
    <rPh sb="0" eb="2">
      <t>リガク</t>
    </rPh>
    <rPh sb="2" eb="5">
      <t>リョウホウシ</t>
    </rPh>
    <phoneticPr fontId="8"/>
  </si>
  <si>
    <t>　　名</t>
    <rPh sb="2" eb="3">
      <t>メイ</t>
    </rPh>
    <phoneticPr fontId="8"/>
  </si>
  <si>
    <t>作業療法士</t>
    <rPh sb="0" eb="2">
      <t>サギョウ</t>
    </rPh>
    <rPh sb="2" eb="5">
      <t>リョウホウシ</t>
    </rPh>
    <phoneticPr fontId="8"/>
  </si>
  <si>
    <t>言語聴覚士</t>
    <rPh sb="0" eb="5">
      <t>ゲンゴチョウカクシ</t>
    </rPh>
    <phoneticPr fontId="8"/>
  </si>
  <si>
    <t>心理担当職員</t>
    <rPh sb="0" eb="2">
      <t>シンリ</t>
    </rPh>
    <rPh sb="2" eb="4">
      <t>タントウ</t>
    </rPh>
    <rPh sb="4" eb="6">
      <t>ショクイン</t>
    </rPh>
    <phoneticPr fontId="8"/>
  </si>
  <si>
    <t>保育士（児童福祉事業経験５年以上）</t>
    <rPh sb="0" eb="3">
      <t>ホイクシ</t>
    </rPh>
    <rPh sb="4" eb="6">
      <t>ジドウ</t>
    </rPh>
    <rPh sb="6" eb="8">
      <t>フクシ</t>
    </rPh>
    <rPh sb="8" eb="10">
      <t>ジギョウ</t>
    </rPh>
    <rPh sb="10" eb="12">
      <t>ケイケン</t>
    </rPh>
    <phoneticPr fontId="8"/>
  </si>
  <si>
    <t>児童指導員（児童福祉事業経験５年以上）</t>
    <rPh sb="0" eb="2">
      <t>ジドウ</t>
    </rPh>
    <rPh sb="2" eb="5">
      <t>シドウイン</t>
    </rPh>
    <phoneticPr fontId="8"/>
  </si>
  <si>
    <t>視覚障害者の生活訓練を専門とする技術者の養成を行う研修を修了した者</t>
    <phoneticPr fontId="8"/>
  </si>
  <si>
    <t>　　２　配置する職員の資格を証明する書類を添付してください。</t>
    <phoneticPr fontId="8"/>
  </si>
  <si>
    <t>　　３　保育士・児童指導員については実務経験を証明する書類を添付してください。</t>
    <phoneticPr fontId="8"/>
  </si>
  <si>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8"/>
  </si>
  <si>
    <t>　　５　資格等を求める配置については、配置する職員の資格等を証明する書類を添付して
　　　ください。</t>
    <phoneticPr fontId="8"/>
  </si>
  <si>
    <t>（別紙71）</t>
    <rPh sb="1" eb="3">
      <t>ベッシ</t>
    </rPh>
    <phoneticPr fontId="16"/>
  </si>
  <si>
    <t>　　年　　月　　日</t>
    <rPh sb="2" eb="3">
      <t>ネン</t>
    </rPh>
    <rPh sb="3" eb="4">
      <t>ヘイネン</t>
    </rPh>
    <rPh sb="5" eb="6">
      <t>ガツ</t>
    </rPh>
    <rPh sb="8" eb="9">
      <t>ニチ</t>
    </rPh>
    <phoneticPr fontId="10"/>
  </si>
  <si>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10"/>
  </si>
  <si>
    <t>事業所・施設種別</t>
    <rPh sb="0" eb="3">
      <t>ジギョウショ</t>
    </rPh>
    <rPh sb="4" eb="6">
      <t>シセツ</t>
    </rPh>
    <rPh sb="6" eb="8">
      <t>シュベツ</t>
    </rPh>
    <phoneticPr fontId="10"/>
  </si>
  <si>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10"/>
  </si>
  <si>
    <t>①　新規　　　　　②　変更　　　　　③　終了</t>
    <rPh sb="2" eb="4">
      <t>シンキ</t>
    </rPh>
    <rPh sb="11" eb="13">
      <t>ヘンコウ</t>
    </rPh>
    <rPh sb="20" eb="22">
      <t>シュウリョウ</t>
    </rPh>
    <phoneticPr fontId="10"/>
  </si>
  <si>
    <t>　２　配置する専門職
　　　員の状況</t>
    <rPh sb="3" eb="5">
      <t>ハイチ</t>
    </rPh>
    <rPh sb="7" eb="9">
      <t>センモン</t>
    </rPh>
    <rPh sb="9" eb="10">
      <t>ショク</t>
    </rPh>
    <rPh sb="14" eb="15">
      <t>イン</t>
    </rPh>
    <rPh sb="16" eb="18">
      <t>ジョウキョウ</t>
    </rPh>
    <phoneticPr fontId="10"/>
  </si>
  <si>
    <t>配置する専門職員の職種</t>
    <rPh sb="0" eb="2">
      <t>ハイチ</t>
    </rPh>
    <rPh sb="8" eb="10">
      <t>ショクシュ</t>
    </rPh>
    <phoneticPr fontId="10"/>
  </si>
  <si>
    <t>障害児支援に従事した
経験年数</t>
    <rPh sb="0" eb="2">
      <t>ショウガイ</t>
    </rPh>
    <rPh sb="2" eb="3">
      <t>ジ</t>
    </rPh>
    <rPh sb="3" eb="5">
      <t>シエン</t>
    </rPh>
    <rPh sb="6" eb="8">
      <t>ジュウジ</t>
    </rPh>
    <rPh sb="11" eb="13">
      <t>ケイケン</t>
    </rPh>
    <rPh sb="13" eb="15">
      <t>ネンスウ</t>
    </rPh>
    <phoneticPr fontId="10"/>
  </si>
  <si>
    <t>１人目</t>
    <rPh sb="1" eb="3">
      <t>ニンメ</t>
    </rPh>
    <phoneticPr fontId="10"/>
  </si>
  <si>
    <t>２人目</t>
    <rPh sb="1" eb="3">
      <t>ニンメ</t>
    </rPh>
    <phoneticPr fontId="10"/>
  </si>
  <si>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10"/>
  </si>
  <si>
    <t>各職種の職員数（常勤換算）</t>
    <rPh sb="0" eb="3">
      <t>カクショクシュ</t>
    </rPh>
    <rPh sb="4" eb="7">
      <t>ショクインスウ</t>
    </rPh>
    <rPh sb="8" eb="10">
      <t>ジョウキン</t>
    </rPh>
    <rPh sb="10" eb="12">
      <t>カンサン</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</si>
  <si>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</si>
  <si>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</si>
  <si>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5">
      <t>ゲンゴチョウカクシ</t>
    </rPh>
    <phoneticPr fontId="10"/>
  </si>
  <si>
    <t>看護職員</t>
    <rPh sb="0" eb="2">
      <t>カンゴ</t>
    </rPh>
    <rPh sb="2" eb="4">
      <t>ショクイン</t>
    </rPh>
    <phoneticPr fontId="10"/>
  </si>
  <si>
    <t>心理担当
職員</t>
    <rPh sb="0" eb="2">
      <t>シンリ</t>
    </rPh>
    <rPh sb="2" eb="4">
      <t>タントウ</t>
    </rPh>
    <rPh sb="5" eb="7">
      <t>ショクイン</t>
    </rPh>
    <phoneticPr fontId="10"/>
  </si>
  <si>
    <r>
      <t xml:space="preserve">保育士
</t>
    </r>
    <r>
      <rPr>
        <sz val="10"/>
        <rFont val="HGｺﾞｼｯｸM"/>
        <family val="3"/>
        <charset val="128"/>
      </rPr>
      <t>（備考５）</t>
    </r>
    <rPh sb="0" eb="3">
      <t>ホイクシ</t>
    </rPh>
    <rPh sb="5" eb="7">
      <t>ビコウ</t>
    </rPh>
    <phoneticPr fontId="10"/>
  </si>
  <si>
    <r>
      <t xml:space="preserve">児童指導員
</t>
    </r>
    <r>
      <rPr>
        <sz val="10"/>
        <rFont val="HGｺﾞｼｯｸM"/>
        <family val="3"/>
        <charset val="128"/>
      </rPr>
      <t>（備考５）</t>
    </r>
    <rPh sb="7" eb="9">
      <t>ビコウ</t>
    </rPh>
    <phoneticPr fontId="10"/>
  </si>
  <si>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10"/>
  </si>
  <si>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10"/>
  </si>
  <si>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10"/>
  </si>
  <si>
    <t>　　４　中核機能強化加算（Ⅰ）及び（Ⅱ）を算定する場合には「１人目」欄及び「２人目」欄に、中核機能強化加算
　　　（Ⅲ）を算定する場合には「１人目」欄に記入されている必要があります。</t>
    <rPh sb="15" eb="16">
      <t>オヨ</t>
    </rPh>
    <phoneticPr fontId="10"/>
  </si>
  <si>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10"/>
  </si>
  <si>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10"/>
  </si>
  <si>
    <t>　　７　 資格等を求める配置については、配置する職員の資格等を証明する書類を添付してください。</t>
    <phoneticPr fontId="10"/>
  </si>
  <si>
    <t>（別紙72)</t>
    <rPh sb="1" eb="3">
      <t>ベッシ</t>
    </rPh>
    <phoneticPr fontId="16"/>
  </si>
  <si>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10"/>
  </si>
  <si>
    <t>視覚障害児等との意思疎通に関し専門性を有する者</t>
    <phoneticPr fontId="10"/>
  </si>
  <si>
    <t>職　　名</t>
    <rPh sb="0" eb="1">
      <t>ショク</t>
    </rPh>
    <rPh sb="3" eb="4">
      <t>メイ</t>
    </rPh>
    <phoneticPr fontId="10"/>
  </si>
  <si>
    <t>専門性を有する者が要する資格又は意思疎通の専門性</t>
    <rPh sb="9" eb="10">
      <t>ヨウ</t>
    </rPh>
    <rPh sb="12" eb="14">
      <t>シカク</t>
    </rPh>
    <rPh sb="14" eb="15">
      <t>マタ</t>
    </rPh>
    <rPh sb="16" eb="20">
      <t>イシソツウ</t>
    </rPh>
    <rPh sb="21" eb="24">
      <t>センモンセイ</t>
    </rPh>
    <phoneticPr fontId="10"/>
  </si>
  <si>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10"/>
  </si>
  <si>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10"/>
  </si>
  <si>
    <t>（別紙73）</t>
    <rPh sb="1" eb="3">
      <t>ベッシ</t>
    </rPh>
    <phoneticPr fontId="16"/>
  </si>
  <si>
    <t>人工内耳装用児支援加算に関する届出書</t>
    <rPh sb="12" eb="13">
      <t>カン</t>
    </rPh>
    <phoneticPr fontId="10"/>
  </si>
  <si>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10"/>
  </si>
  <si>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6"/>
  </si>
  <si>
    <t>　①　あり　　　　　　　②　なし</t>
    <phoneticPr fontId="16"/>
  </si>
  <si>
    <t>４．言語聴覚士の配置</t>
    <rPh sb="2" eb="4">
      <t>ゲンゴ</t>
    </rPh>
    <rPh sb="4" eb="7">
      <t>チョウカクシ</t>
    </rPh>
    <rPh sb="8" eb="10">
      <t>ハイチ</t>
    </rPh>
    <phoneticPr fontId="16"/>
  </si>
  <si>
    <t>人工内耳装用加算（Ⅰ）</t>
    <rPh sb="0" eb="4">
      <t>ジンコウナイジ</t>
    </rPh>
    <rPh sb="4" eb="8">
      <t>ソウヨウカサン</t>
    </rPh>
    <phoneticPr fontId="10"/>
  </si>
  <si>
    <t>人数等</t>
    <rPh sb="0" eb="2">
      <t>ニンズウ</t>
    </rPh>
    <rPh sb="2" eb="3">
      <t>トウ</t>
    </rPh>
    <phoneticPr fontId="10"/>
  </si>
  <si>
    <t>言語聴覚士（常勤換算）</t>
    <rPh sb="0" eb="5">
      <t>ゲンゴチョウカクシ</t>
    </rPh>
    <rPh sb="6" eb="8">
      <t>ジョウキン</t>
    </rPh>
    <rPh sb="8" eb="10">
      <t>カンサン</t>
    </rPh>
    <phoneticPr fontId="10"/>
  </si>
  <si>
    <t xml:space="preserve">
人工内耳装用加算（Ⅱ）</t>
    <rPh sb="1" eb="5">
      <t>ジンコウナイジ</t>
    </rPh>
    <rPh sb="5" eb="9">
      <t>ソウヨウカサン</t>
    </rPh>
    <phoneticPr fontId="10"/>
  </si>
  <si>
    <t xml:space="preserve">言語聴覚士 </t>
    <rPh sb="0" eb="5">
      <t>ゲンゴチョウカクシ</t>
    </rPh>
    <phoneticPr fontId="10"/>
  </si>
  <si>
    <t>　　　　</t>
    <phoneticPr fontId="16"/>
  </si>
  <si>
    <t>　　２　「届出項目」欄については、該当する番号に○を付してください。</t>
    <phoneticPr fontId="16"/>
  </si>
  <si>
    <t>　　３　「聴力検査室の設置状況」欄については、該当する番号に○を付してください。
　　　また、新規の場合は、聴力検査室の設置状況がわかる図面又は写真を提出し
　　　てください。</t>
    <rPh sb="6" eb="7">
      <t>リョク</t>
    </rPh>
    <phoneticPr fontId="16"/>
  </si>
  <si>
    <t xml:space="preserve">         </t>
    <phoneticPr fontId="16"/>
  </si>
  <si>
    <t>　　４　人工内耳装用児支援加算（Ⅰ）については、児童発達支援センターのみ算定が
　　　可能です。</t>
    <phoneticPr fontId="16"/>
  </si>
  <si>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6"/>
  </si>
  <si>
    <t xml:space="preserve">      </t>
    <phoneticPr fontId="8"/>
  </si>
  <si>
    <t>　　６　資格等を求める配置については、配置する職員の資格等を証明する書類を添付
　　　してください。</t>
    <phoneticPr fontId="16"/>
  </si>
  <si>
    <t>（別紙74）</t>
    <rPh sb="1" eb="3">
      <t>ベッシ</t>
    </rPh>
    <phoneticPr fontId="16"/>
  </si>
  <si>
    <t>入浴支援加算に関する届出書</t>
    <rPh sb="0" eb="4">
      <t>ニュウヨクシエン</t>
    </rPh>
    <phoneticPr fontId="10"/>
  </si>
  <si>
    <t>　１　事業所の名称</t>
    <rPh sb="3" eb="6">
      <t>ジギョウショ</t>
    </rPh>
    <rPh sb="7" eb="9">
      <t>メイショウ</t>
    </rPh>
    <phoneticPr fontId="10"/>
  </si>
  <si>
    <t xml:space="preserve">  ３　入浴設備</t>
    <rPh sb="4" eb="8">
      <t>ニュウヨクセツビ</t>
    </rPh>
    <phoneticPr fontId="10"/>
  </si>
  <si>
    <t>１　あり          　　２なし</t>
    <phoneticPr fontId="8"/>
  </si>
  <si>
    <t xml:space="preserve">  ４　安全計画の整備</t>
    <rPh sb="4" eb="8">
      <t>アンゼンケイカク</t>
    </rPh>
    <rPh sb="9" eb="11">
      <t>セイビ</t>
    </rPh>
    <phoneticPr fontId="10"/>
  </si>
  <si>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10"/>
  </si>
  <si>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8"/>
  </si>
  <si>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8"/>
  </si>
  <si>
    <t>（別紙75）</t>
    <rPh sb="1" eb="3">
      <t>ベッシ</t>
    </rPh>
    <phoneticPr fontId="16"/>
  </si>
  <si>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10"/>
  </si>
  <si>
    <t>サービス種別</t>
    <rPh sb="4" eb="6">
      <t>シュベツ</t>
    </rPh>
    <phoneticPr fontId="8"/>
  </si>
  <si>
    <t>①児童発達支援　　　②放課後等デイサービス</t>
    <rPh sb="1" eb="3">
      <t>ジドウ</t>
    </rPh>
    <rPh sb="3" eb="5">
      <t>ハッタツ</t>
    </rPh>
    <rPh sb="5" eb="7">
      <t>シエン</t>
    </rPh>
    <rPh sb="11" eb="15">
      <t>ホウカゴトウ</t>
    </rPh>
    <phoneticPr fontId="8"/>
  </si>
  <si>
    <t>①　新規　　　　　　　②　変更　　　　　　　　③　終了</t>
    <rPh sb="2" eb="4">
      <t>シンキ</t>
    </rPh>
    <rPh sb="13" eb="15">
      <t>ヘンコウ</t>
    </rPh>
    <rPh sb="25" eb="27">
      <t>シュウリョウ</t>
    </rPh>
    <phoneticPr fontId="10"/>
  </si>
  <si>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10"/>
  </si>
  <si>
    <t>（共生型サービス体制強化加算を算定する場合）</t>
    <phoneticPr fontId="8"/>
  </si>
  <si>
    <t>児童発達支援管理責任者</t>
    <rPh sb="0" eb="2">
      <t>ジドウ</t>
    </rPh>
    <rPh sb="2" eb="4">
      <t>ハッタツ</t>
    </rPh>
    <rPh sb="4" eb="6">
      <t>シエン</t>
    </rPh>
    <rPh sb="6" eb="8">
      <t>カンリ</t>
    </rPh>
    <rPh sb="8" eb="11">
      <t>セキニンシャ</t>
    </rPh>
    <phoneticPr fontId="10"/>
  </si>
  <si>
    <t>保育士又は児童指導員</t>
    <rPh sb="0" eb="3">
      <t>ホイクシ</t>
    </rPh>
    <rPh sb="3" eb="4">
      <t>マタ</t>
    </rPh>
    <rPh sb="5" eb="7">
      <t>ジドウ</t>
    </rPh>
    <rPh sb="7" eb="10">
      <t>シドウイン</t>
    </rPh>
    <phoneticPr fontId="10"/>
  </si>
  <si>
    <t>　３　看護職員の配置の状況</t>
    <rPh sb="3" eb="5">
      <t>カンゴ</t>
    </rPh>
    <rPh sb="5" eb="7">
      <t>ショクイン</t>
    </rPh>
    <rPh sb="8" eb="10">
      <t>ハイチ</t>
    </rPh>
    <rPh sb="11" eb="13">
      <t>ジョウキョウ</t>
    </rPh>
    <phoneticPr fontId="10"/>
  </si>
  <si>
    <t>（共生型サービス医療的ケア児支援加算を算定する場合）</t>
    <rPh sb="8" eb="11">
      <t>イリョウテキ</t>
    </rPh>
    <rPh sb="13" eb="18">
      <t>ジシエンカサン</t>
    </rPh>
    <phoneticPr fontId="8"/>
  </si>
  <si>
    <t>　４　地域に貢献する
　　　活動の内容</t>
    <rPh sb="3" eb="5">
      <t>チイキ</t>
    </rPh>
    <rPh sb="6" eb="8">
      <t>コウケン</t>
    </rPh>
    <rPh sb="14" eb="16">
      <t>カツドウ</t>
    </rPh>
    <rPh sb="17" eb="19">
      <t>ナイヨウ</t>
    </rPh>
    <phoneticPr fontId="8"/>
  </si>
  <si>
    <t>【自由記述】</t>
    <rPh sb="1" eb="3">
      <t>ジユウ</t>
    </rPh>
    <rPh sb="3" eb="5">
      <t>キジュツ</t>
    </rPh>
    <phoneticPr fontId="8"/>
  </si>
  <si>
    <t>（別紙76）</t>
    <rPh sb="1" eb="3">
      <t>ベッシ</t>
    </rPh>
    <phoneticPr fontId="16"/>
  </si>
  <si>
    <t>保育職員加配加算に関する届出書</t>
    <rPh sb="0" eb="2">
      <t>ホイク</t>
    </rPh>
    <rPh sb="2" eb="4">
      <t>ショクイン</t>
    </rPh>
    <rPh sb="4" eb="6">
      <t>カハイ</t>
    </rPh>
    <rPh sb="6" eb="8">
      <t>カサン</t>
    </rPh>
    <rPh sb="9" eb="10">
      <t>カン</t>
    </rPh>
    <rPh sb="12" eb="15">
      <t>トドケデショ</t>
    </rPh>
    <phoneticPr fontId="10"/>
  </si>
  <si>
    <t>１　新規　　　　　　　　　２　変更　　　　　　　　３　終了</t>
    <rPh sb="2" eb="4">
      <t>シンキ</t>
    </rPh>
    <rPh sb="15" eb="17">
      <t>ヘンコウ</t>
    </rPh>
    <rPh sb="27" eb="29">
      <t>シュウリョウ</t>
    </rPh>
    <phoneticPr fontId="10"/>
  </si>
  <si>
    <t>　２　保育職員の状況</t>
    <rPh sb="3" eb="5">
      <t>ホイク</t>
    </rPh>
    <rPh sb="5" eb="7">
      <t>ショクイン</t>
    </rPh>
    <rPh sb="8" eb="10">
      <t>ジョウキョウ</t>
    </rPh>
    <phoneticPr fontId="10"/>
  </si>
  <si>
    <t>従業者の総数 B
（常勤換算）</t>
    <rPh sb="0" eb="3">
      <t>ジュウギョウシャ</t>
    </rPh>
    <rPh sb="4" eb="6">
      <t>ソウスウ</t>
    </rPh>
    <rPh sb="10" eb="12">
      <t>ジョウキン</t>
    </rPh>
    <rPh sb="12" eb="14">
      <t>カンサン</t>
    </rPh>
    <phoneticPr fontId="10"/>
  </si>
  <si>
    <t>うち児童指導員の員数</t>
    <rPh sb="2" eb="4">
      <t>ジドウ</t>
    </rPh>
    <rPh sb="4" eb="7">
      <t>シドウイン</t>
    </rPh>
    <rPh sb="8" eb="10">
      <t>インスウ</t>
    </rPh>
    <phoneticPr fontId="10"/>
  </si>
  <si>
    <t>うち保育士の員数</t>
    <rPh sb="2" eb="5">
      <t>ホイクシ</t>
    </rPh>
    <rPh sb="6" eb="8">
      <t>インスウ</t>
    </rPh>
    <phoneticPr fontId="10"/>
  </si>
  <si>
    <t>加配人数
（B－A）</t>
    <rPh sb="0" eb="2">
      <t>カハイ</t>
    </rPh>
    <rPh sb="2" eb="4">
      <t>ニンズウ</t>
    </rPh>
    <phoneticPr fontId="10"/>
  </si>
  <si>
    <t>備考１　「異動区分」欄については、該当する番号に○を付してください。</t>
    <phoneticPr fontId="8"/>
  </si>
  <si>
    <t>（別紙77）</t>
    <rPh sb="1" eb="3">
      <t>ベッシ</t>
    </rPh>
    <phoneticPr fontId="16"/>
  </si>
  <si>
    <t>個別サポート加算（Ⅰ）に関する届出書</t>
    <rPh sb="0" eb="2">
      <t>コベツ</t>
    </rPh>
    <rPh sb="6" eb="8">
      <t>カサン</t>
    </rPh>
    <rPh sb="12" eb="13">
      <t>カン</t>
    </rPh>
    <rPh sb="15" eb="18">
      <t>トドケデショ</t>
    </rPh>
    <phoneticPr fontId="10"/>
  </si>
  <si>
    <t>放課後等デイサービス</t>
    <rPh sb="0" eb="4">
      <t>ホウカゴトウ</t>
    </rPh>
    <phoneticPr fontId="8"/>
  </si>
  <si>
    <r>
      <t>　</t>
    </r>
    <r>
      <rPr>
        <sz val="11"/>
        <rFont val="HGｺﾞｼｯｸM"/>
        <family val="3"/>
        <charset val="128"/>
      </rPr>
      <t xml:space="preserve">１　強度行動障害支援者養成研修（基礎研修）修了者　配置
</t>
    </r>
    <phoneticPr fontId="10"/>
  </si>
  <si>
    <t>（別紙78）</t>
    <rPh sb="1" eb="3">
      <t>ベッシ</t>
    </rPh>
    <phoneticPr fontId="16"/>
  </si>
  <si>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10"/>
  </si>
  <si>
    <t>事業所・施設の名称</t>
    <phoneticPr fontId="10"/>
  </si>
  <si>
    <t>①　居宅訪問型児童発達支援　　　②　保育所等訪問支援</t>
    <rPh sb="2" eb="13">
      <t>キョタクホウモンガタジドウハッタツシエン</t>
    </rPh>
    <rPh sb="18" eb="26">
      <t>ホイクジョトウホウモンシエン</t>
    </rPh>
    <phoneticPr fontId="10"/>
  </si>
  <si>
    <t>①　新規　　　　　　②　変更　　　　　　③　終了</t>
    <phoneticPr fontId="10"/>
  </si>
  <si>
    <t>○訪問支援員の配置状況</t>
    <rPh sb="1" eb="3">
      <t>ホウモン</t>
    </rPh>
    <rPh sb="3" eb="5">
      <t>シエン</t>
    </rPh>
    <rPh sb="5" eb="6">
      <t>イン</t>
    </rPh>
    <rPh sb="7" eb="9">
      <t>ハイチ</t>
    </rPh>
    <rPh sb="9" eb="11">
      <t>ジョウキョウ</t>
    </rPh>
    <phoneticPr fontId="10"/>
  </si>
  <si>
    <t>職種（資格）</t>
    <rPh sb="0" eb="2">
      <t>ショクシュ</t>
    </rPh>
    <rPh sb="3" eb="5">
      <t>シカク</t>
    </rPh>
    <phoneticPr fontId="10"/>
  </si>
  <si>
    <t>資格取得日</t>
    <rPh sb="0" eb="2">
      <t>シカク</t>
    </rPh>
    <rPh sb="2" eb="4">
      <t>シュトク</t>
    </rPh>
    <rPh sb="4" eb="5">
      <t>ビ</t>
    </rPh>
    <phoneticPr fontId="10"/>
  </si>
  <si>
    <t>障害児支援
経験年数</t>
    <rPh sb="0" eb="3">
      <t>ショウガイジ</t>
    </rPh>
    <rPh sb="3" eb="5">
      <t>シエン</t>
    </rPh>
    <rPh sb="6" eb="8">
      <t>ケイケン</t>
    </rPh>
    <rPh sb="8" eb="10">
      <t>ネンスウ</t>
    </rPh>
    <phoneticPr fontId="10"/>
  </si>
  <si>
    <r>
      <t>年　　</t>
    </r>
    <r>
      <rPr>
        <sz val="11"/>
        <rFont val="Microsoft JhengHei"/>
        <family val="3"/>
        <charset val="136"/>
      </rPr>
      <t>月</t>
    </r>
    <rPh sb="0" eb="1">
      <t>ネン</t>
    </rPh>
    <rPh sb="3" eb="4">
      <t>ゲツ</t>
    </rPh>
    <phoneticPr fontId="10"/>
  </si>
  <si>
    <t>通算：　年　　月</t>
    <rPh sb="0" eb="2">
      <t>ツウサン</t>
    </rPh>
    <rPh sb="4" eb="5">
      <t>ネン</t>
    </rPh>
    <rPh sb="7" eb="8">
      <t>ゲツ</t>
    </rPh>
    <phoneticPr fontId="10"/>
  </si>
  <si>
    <t>備考１　「異動区分」欄及び「サービス種別」欄については、該当する番号に○を付し
　　　てください。</t>
    <rPh sb="11" eb="12">
      <t>オヨ</t>
    </rPh>
    <rPh sb="18" eb="20">
      <t>シュベツ</t>
    </rPh>
    <rPh sb="21" eb="22">
      <t>ラン</t>
    </rPh>
    <phoneticPr fontId="16"/>
  </si>
  <si>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10"/>
  </si>
  <si>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10"/>
  </si>
  <si>
    <t xml:space="preserve">    ４ 資格等を求める配置については、配置する職員の資格等を証明する書類を添付して
　　　ください。</t>
    <phoneticPr fontId="8"/>
  </si>
  <si>
    <t>（別紙79-１）</t>
    <rPh sb="1" eb="3">
      <t>ベッシ</t>
    </rPh>
    <phoneticPr fontId="16"/>
  </si>
  <si>
    <t>重度障害児支援加算に関する届出書</t>
    <rPh sb="0" eb="2">
      <t>ジュウド</t>
    </rPh>
    <rPh sb="2" eb="4">
      <t>ショウガイ</t>
    </rPh>
    <rPh sb="4" eb="5">
      <t>ジ</t>
    </rPh>
    <rPh sb="5" eb="7">
      <t>シエン</t>
    </rPh>
    <rPh sb="7" eb="9">
      <t>カサン</t>
    </rPh>
    <rPh sb="10" eb="11">
      <t>カン</t>
    </rPh>
    <rPh sb="13" eb="16">
      <t>トドケデショ</t>
    </rPh>
    <phoneticPr fontId="10"/>
  </si>
  <si>
    <t>　１　施設の名称</t>
    <rPh sb="3" eb="5">
      <t>シセツ</t>
    </rPh>
    <rPh sb="6" eb="8">
      <t>メイショウ</t>
    </rPh>
    <phoneticPr fontId="10"/>
  </si>
  <si>
    <t>　３　重度棟の設置状況</t>
    <rPh sb="3" eb="5">
      <t>ジュウド</t>
    </rPh>
    <rPh sb="5" eb="6">
      <t>トウ</t>
    </rPh>
    <rPh sb="7" eb="9">
      <t>セッチ</t>
    </rPh>
    <rPh sb="9" eb="11">
      <t>ジョウキョウ</t>
    </rPh>
    <phoneticPr fontId="10"/>
  </si>
  <si>
    <t>重度棟の設置の有無</t>
    <rPh sb="0" eb="2">
      <t>ジュウド</t>
    </rPh>
    <rPh sb="2" eb="3">
      <t>トウ</t>
    </rPh>
    <rPh sb="4" eb="6">
      <t>セッチ</t>
    </rPh>
    <rPh sb="7" eb="9">
      <t>ウム</t>
    </rPh>
    <phoneticPr fontId="10"/>
  </si>
  <si>
    <t>　有　　（定員　　　　人）</t>
    <rPh sb="1" eb="2">
      <t>ユウ</t>
    </rPh>
    <rPh sb="5" eb="7">
      <t>テイイン</t>
    </rPh>
    <rPh sb="11" eb="12">
      <t>ニン</t>
    </rPh>
    <phoneticPr fontId="10"/>
  </si>
  <si>
    <t>　無</t>
    <rPh sb="1" eb="2">
      <t>ナ</t>
    </rPh>
    <phoneticPr fontId="10"/>
  </si>
  <si>
    <t>　　２　「重度棟の設置状況」には、重度棟の有無について、該当する番号に○を付し、有の場合は定員を
　　　記載してください。</t>
    <rPh sb="5" eb="7">
      <t>ジュウド</t>
    </rPh>
    <rPh sb="7" eb="8">
      <t>トウ</t>
    </rPh>
    <rPh sb="9" eb="11">
      <t>セッチ</t>
    </rPh>
    <rPh sb="11" eb="13">
      <t>ジョウキョウ</t>
    </rPh>
    <rPh sb="17" eb="19">
      <t>ジュウド</t>
    </rPh>
    <rPh sb="19" eb="20">
      <t>トウ</t>
    </rPh>
    <rPh sb="21" eb="23">
      <t>ウム</t>
    </rPh>
    <rPh sb="28" eb="30">
      <t>ガイトウ</t>
    </rPh>
    <rPh sb="32" eb="34">
      <t>バンゴウ</t>
    </rPh>
    <rPh sb="37" eb="38">
      <t>フ</t>
    </rPh>
    <rPh sb="40" eb="41">
      <t>アリ</t>
    </rPh>
    <rPh sb="42" eb="44">
      <t>バアイ</t>
    </rPh>
    <rPh sb="45" eb="47">
      <t>テイイン</t>
    </rPh>
    <rPh sb="52" eb="54">
      <t>キサイ</t>
    </rPh>
    <phoneticPr fontId="10"/>
  </si>
  <si>
    <t>　　３　重度棟の設置がない場合、施設平面図と職員の勤務体制一覧を添付してください。</t>
    <rPh sb="4" eb="6">
      <t>ジュウド</t>
    </rPh>
    <rPh sb="6" eb="7">
      <t>ムネ</t>
    </rPh>
    <rPh sb="8" eb="10">
      <t>セッチ</t>
    </rPh>
    <rPh sb="13" eb="15">
      <t>バアイ</t>
    </rPh>
    <rPh sb="16" eb="18">
      <t>シセツ</t>
    </rPh>
    <rPh sb="18" eb="21">
      <t>ヘイメンズ</t>
    </rPh>
    <rPh sb="22" eb="24">
      <t>ショクイン</t>
    </rPh>
    <rPh sb="25" eb="27">
      <t>キンム</t>
    </rPh>
    <rPh sb="27" eb="29">
      <t>タイセイ</t>
    </rPh>
    <rPh sb="29" eb="31">
      <t>イチラン</t>
    </rPh>
    <rPh sb="32" eb="34">
      <t>テンプ</t>
    </rPh>
    <phoneticPr fontId="10"/>
  </si>
  <si>
    <t>（別紙79-2）</t>
    <rPh sb="1" eb="3">
      <t>ベッシ</t>
    </rPh>
    <phoneticPr fontId="16"/>
  </si>
  <si>
    <t>重度障害児支援加算（実践研修等修了分）に関する届出書</t>
    <rPh sb="0" eb="2">
      <t>ジュウド</t>
    </rPh>
    <rPh sb="2" eb="4">
      <t>ショウガイ</t>
    </rPh>
    <rPh sb="4" eb="5">
      <t>ジ</t>
    </rPh>
    <rPh sb="5" eb="7">
      <t>シエン</t>
    </rPh>
    <rPh sb="7" eb="9">
      <t>カサン</t>
    </rPh>
    <rPh sb="10" eb="12">
      <t>ジッセン</t>
    </rPh>
    <rPh sb="12" eb="14">
      <t>ケンシュウ</t>
    </rPh>
    <rPh sb="14" eb="15">
      <t>トウ</t>
    </rPh>
    <rPh sb="15" eb="17">
      <t>シュウリョウ</t>
    </rPh>
    <rPh sb="17" eb="18">
      <t>ブン</t>
    </rPh>
    <rPh sb="20" eb="21">
      <t>カン</t>
    </rPh>
    <rPh sb="23" eb="25">
      <t>トドケデ</t>
    </rPh>
    <rPh sb="25" eb="26">
      <t>ショ</t>
    </rPh>
    <phoneticPr fontId="10"/>
  </si>
  <si>
    <t>職員の勤務体制</t>
    <rPh sb="0" eb="2">
      <t>ショクイン</t>
    </rPh>
    <rPh sb="3" eb="5">
      <t>キンム</t>
    </rPh>
    <rPh sb="5" eb="7">
      <t>タイセイ</t>
    </rPh>
    <phoneticPr fontId="8"/>
  </si>
  <si>
    <t>強度行動障害支援者養成研修（実践研修）修了者　配置</t>
    <rPh sb="23" eb="25">
      <t>ハイチ</t>
    </rPh>
    <phoneticPr fontId="8"/>
  </si>
  <si>
    <t>　　２　資格等を求める配置については、配置する職員の資格等を証明する書類を添付してください。　　</t>
    <phoneticPr fontId="10"/>
  </si>
  <si>
    <t>（別紙80）</t>
    <rPh sb="1" eb="3">
      <t>ベッシ</t>
    </rPh>
    <phoneticPr fontId="16"/>
  </si>
  <si>
    <t>日中活動支援加算に関する届出書</t>
    <rPh sb="0" eb="6">
      <t>ニッチュウカツドウシエン</t>
    </rPh>
    <phoneticPr fontId="10"/>
  </si>
  <si>
    <t>　１　事業所・施設の名称</t>
    <rPh sb="3" eb="6">
      <t>ジギョウショ</t>
    </rPh>
    <rPh sb="7" eb="9">
      <t>シセツ</t>
    </rPh>
    <rPh sb="10" eb="12">
      <t>メイショウ</t>
    </rPh>
    <phoneticPr fontId="10"/>
  </si>
  <si>
    <r>
      <t>　</t>
    </r>
    <r>
      <rPr>
        <sz val="11"/>
        <color theme="1"/>
        <rFont val="HGｺﾞｼｯｸM"/>
        <family val="3"/>
        <charset val="128"/>
      </rPr>
      <t>　職業指導員氏名</t>
    </r>
    <rPh sb="2" eb="4">
      <t>ショクギョウ</t>
    </rPh>
    <rPh sb="4" eb="7">
      <t>シドウイン</t>
    </rPh>
    <rPh sb="7" eb="9">
      <t>シメイ</t>
    </rPh>
    <phoneticPr fontId="10"/>
  </si>
  <si>
    <t>経験年数</t>
    <rPh sb="0" eb="2">
      <t>ケイケン</t>
    </rPh>
    <rPh sb="2" eb="4">
      <t>ネンスウ</t>
    </rPh>
    <phoneticPr fontId="8"/>
  </si>
  <si>
    <t>（別紙81）</t>
    <rPh sb="1" eb="3">
      <t>ベッシ</t>
    </rPh>
    <phoneticPr fontId="16"/>
  </si>
  <si>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10"/>
  </si>
  <si>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10"/>
  </si>
  <si>
    <t xml:space="preserve">    ３　職員の勤務体制</t>
    <rPh sb="6" eb="8">
      <t>ショクイン</t>
    </rPh>
    <rPh sb="9" eb="11">
      <t>キンム</t>
    </rPh>
    <rPh sb="11" eb="13">
      <t>タイセイ</t>
    </rPh>
    <phoneticPr fontId="10"/>
  </si>
  <si>
    <t>（１）医師の勤務体制</t>
    <rPh sb="3" eb="5">
      <t>イシ</t>
    </rPh>
    <rPh sb="6" eb="8">
      <t>キンム</t>
    </rPh>
    <rPh sb="8" eb="10">
      <t>タイセイ</t>
    </rPh>
    <phoneticPr fontId="10"/>
  </si>
  <si>
    <t>員数</t>
    <rPh sb="0" eb="2">
      <t>インスウ</t>
    </rPh>
    <phoneticPr fontId="10"/>
  </si>
  <si>
    <t>1月あたりの勤務日数</t>
    <rPh sb="1" eb="2">
      <t>ツキ</t>
    </rPh>
    <rPh sb="6" eb="8">
      <t>キンム</t>
    </rPh>
    <rPh sb="8" eb="10">
      <t>ニッスウ</t>
    </rPh>
    <phoneticPr fontId="10"/>
  </si>
  <si>
    <t>（２）児童指導員の員数</t>
    <rPh sb="3" eb="5">
      <t>ジドウ</t>
    </rPh>
    <rPh sb="5" eb="7">
      <t>シドウ</t>
    </rPh>
    <rPh sb="7" eb="8">
      <t>イン</t>
    </rPh>
    <rPh sb="9" eb="11">
      <t>インスウ</t>
    </rPh>
    <phoneticPr fontId="10"/>
  </si>
  <si>
    <t>員数（常勤）</t>
    <rPh sb="0" eb="2">
      <t>インスウ</t>
    </rPh>
    <rPh sb="3" eb="5">
      <t>ジョウキン</t>
    </rPh>
    <phoneticPr fontId="10"/>
  </si>
  <si>
    <t>基準上必要な数</t>
    <rPh sb="0" eb="2">
      <t>キジュン</t>
    </rPh>
    <rPh sb="2" eb="3">
      <t>ジョウ</t>
    </rPh>
    <rPh sb="3" eb="5">
      <t>ヒツヨウ</t>
    </rPh>
    <rPh sb="6" eb="7">
      <t>カズ</t>
    </rPh>
    <phoneticPr fontId="10"/>
  </si>
  <si>
    <t>児童指導員</t>
    <rPh sb="0" eb="2">
      <t>ジドウ</t>
    </rPh>
    <rPh sb="2" eb="5">
      <t>シドウイン</t>
    </rPh>
    <phoneticPr fontId="10"/>
  </si>
  <si>
    <t>（３）心理担当職員</t>
    <rPh sb="3" eb="5">
      <t>シンリ</t>
    </rPh>
    <rPh sb="5" eb="7">
      <t>タントウ</t>
    </rPh>
    <rPh sb="7" eb="9">
      <t>ショクイン</t>
    </rPh>
    <phoneticPr fontId="10"/>
  </si>
  <si>
    <t>（４）加算（Ⅰ）</t>
    <rPh sb="3" eb="5">
      <t>カサン</t>
    </rPh>
    <phoneticPr fontId="10"/>
  </si>
  <si>
    <t>（５）加算（Ⅱ）</t>
    <rPh sb="3" eb="5">
      <t>カサン</t>
    </rPh>
    <phoneticPr fontId="10"/>
  </si>
  <si>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10"/>
  </si>
  <si>
    <t>　　４　一時的に落ち着く
　　　ことのできる空間の
　　　有無</t>
    <rPh sb="4" eb="7">
      <t>イチジテキ</t>
    </rPh>
    <rPh sb="8" eb="9">
      <t>オ</t>
    </rPh>
    <rPh sb="10" eb="11">
      <t>ツ</t>
    </rPh>
    <rPh sb="22" eb="24">
      <t>クウカン</t>
    </rPh>
    <rPh sb="29" eb="31">
      <t>ウム</t>
    </rPh>
    <phoneticPr fontId="8"/>
  </si>
  <si>
    <t>①あり　　　　　　　　　　　　　②なし</t>
    <phoneticPr fontId="8"/>
  </si>
  <si>
    <t>　　２　医師については、経歴が分かる書類を添付してください。</t>
    <rPh sb="4" eb="6">
      <t>イシ</t>
    </rPh>
    <phoneticPr fontId="8"/>
  </si>
  <si>
    <t>　　３　心理担当職員については、加算を開始しようとする月の勤務割表を添付してください。</t>
    <rPh sb="4" eb="6">
      <t>シンリ</t>
    </rPh>
    <rPh sb="6" eb="8">
      <t>タントウ</t>
    </rPh>
    <rPh sb="8" eb="10">
      <t>ショクイン</t>
    </rPh>
    <phoneticPr fontId="8"/>
  </si>
  <si>
    <t>　　４　資格等を求める配置については、配置する職員の資格等を証明する書類を添付してください。</t>
    <phoneticPr fontId="10"/>
  </si>
  <si>
    <t>（別紙82-１）</t>
    <rPh sb="1" eb="3">
      <t>ベッシ</t>
    </rPh>
    <phoneticPr fontId="16"/>
  </si>
  <si>
    <t>　２　施設種別</t>
    <rPh sb="3" eb="5">
      <t>シセツ</t>
    </rPh>
    <rPh sb="5" eb="7">
      <t>シュベツ</t>
    </rPh>
    <phoneticPr fontId="8"/>
  </si>
  <si>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8"/>
  </si>
  <si>
    <t>　３　届け出る加算</t>
    <rPh sb="3" eb="4">
      <t>トド</t>
    </rPh>
    <rPh sb="5" eb="6">
      <t>デ</t>
    </rPh>
    <rPh sb="7" eb="9">
      <t>カサン</t>
    </rPh>
    <phoneticPr fontId="8"/>
  </si>
  <si>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8"/>
  </si>
  <si>
    <t>　４　異動区分</t>
    <rPh sb="3" eb="5">
      <t>イドウ</t>
    </rPh>
    <rPh sb="5" eb="7">
      <t>クブン</t>
    </rPh>
    <phoneticPr fontId="10"/>
  </si>
  <si>
    <t>　５　心理担当職員</t>
    <rPh sb="3" eb="5">
      <t>シンリ</t>
    </rPh>
    <rPh sb="5" eb="7">
      <t>タントウ</t>
    </rPh>
    <rPh sb="7" eb="9">
      <t>ショクイン</t>
    </rPh>
    <phoneticPr fontId="10"/>
  </si>
  <si>
    <t>障害児支援に従事した
経験年数</t>
    <phoneticPr fontId="8"/>
  </si>
  <si>
    <t>　６　心理支援に必要
　　　な部屋・設備</t>
    <rPh sb="3" eb="5">
      <t>シンリ</t>
    </rPh>
    <rPh sb="5" eb="7">
      <t>シエン</t>
    </rPh>
    <rPh sb="8" eb="10">
      <t>ヒツヨウ</t>
    </rPh>
    <rPh sb="15" eb="17">
      <t>ヘヤ</t>
    </rPh>
    <rPh sb="18" eb="20">
      <t>セツビ</t>
    </rPh>
    <phoneticPr fontId="10"/>
  </si>
  <si>
    <t>備考１　</t>
    <rPh sb="0" eb="2">
      <t>ビコウ</t>
    </rPh>
    <phoneticPr fontId="10"/>
  </si>
  <si>
    <t>「施設種別」欄、「届け出る加算」欄、「移動区分」欄については、該当する番号に
○を付してください。</t>
    <phoneticPr fontId="8"/>
  </si>
  <si>
    <t>心理支援を行う部屋・設備については、具体的に記載するほか、図面等を添付して
ください。</t>
    <phoneticPr fontId="8"/>
  </si>
  <si>
    <t>３</t>
    <phoneticPr fontId="8"/>
  </si>
  <si>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8"/>
  </si>
  <si>
    <t>４</t>
    <phoneticPr fontId="8"/>
  </si>
  <si>
    <t>心理担当職員配置加算を算定する場合には、「５　心理担当職員」欄の「障害児支援
に従事した経験年数」を記載するとともに、実務経験を証明する書類を添付してくだ
さい。</t>
    <phoneticPr fontId="8"/>
  </si>
  <si>
    <t>５</t>
    <phoneticPr fontId="8"/>
  </si>
  <si>
    <t>資格等を求める配置については、配置する職員の資格等を証明する書類を添付してく
ださい。</t>
    <phoneticPr fontId="8"/>
  </si>
  <si>
    <t>（別紙82-２）</t>
    <rPh sb="1" eb="3">
      <t>ベッシ</t>
    </rPh>
    <phoneticPr fontId="16"/>
  </si>
  <si>
    <r>
      <t xml:space="preserve">心的外傷のため心理支援を必要とする障害児名簿
</t>
    </r>
    <r>
      <rPr>
        <sz val="11"/>
        <rFont val="HGｺﾞｼｯｸM"/>
        <family val="3"/>
        <charset val="128"/>
      </rPr>
      <t>（心理担当職員配置加算関係）</t>
    </r>
    <rPh sb="0" eb="2">
      <t>シンテキ</t>
    </rPh>
    <rPh sb="2" eb="4">
      <t>ガイショウ</t>
    </rPh>
    <rPh sb="7" eb="9">
      <t>シンリ</t>
    </rPh>
    <rPh sb="9" eb="11">
      <t>シエン</t>
    </rPh>
    <rPh sb="12" eb="14">
      <t>ヒツヨウ</t>
    </rPh>
    <rPh sb="17" eb="20">
      <t>ショウガイジ</t>
    </rPh>
    <rPh sb="20" eb="22">
      <t>メイボ</t>
    </rPh>
    <rPh sb="24" eb="26">
      <t>シンリ</t>
    </rPh>
    <rPh sb="26" eb="28">
      <t>タントウ</t>
    </rPh>
    <rPh sb="28" eb="30">
      <t>ショクイン</t>
    </rPh>
    <rPh sb="30" eb="32">
      <t>ハイチ</t>
    </rPh>
    <rPh sb="32" eb="34">
      <t>カサン</t>
    </rPh>
    <rPh sb="34" eb="36">
      <t>カンケイ</t>
    </rPh>
    <phoneticPr fontId="10"/>
  </si>
  <si>
    <t>公認心理師資格の有無</t>
    <rPh sb="0" eb="2">
      <t>コウニン</t>
    </rPh>
    <rPh sb="2" eb="4">
      <t>シンリ</t>
    </rPh>
    <rPh sb="4" eb="5">
      <t>シ</t>
    </rPh>
    <rPh sb="5" eb="7">
      <t>シカク</t>
    </rPh>
    <rPh sb="8" eb="10">
      <t>ウム</t>
    </rPh>
    <phoneticPr fontId="10"/>
  </si>
  <si>
    <t>①　有　　　　　　　　　②　無</t>
    <rPh sb="2" eb="3">
      <t>ア</t>
    </rPh>
    <rPh sb="14" eb="15">
      <t>ナ</t>
    </rPh>
    <phoneticPr fontId="10"/>
  </si>
  <si>
    <t>年齢</t>
    <rPh sb="0" eb="2">
      <t>ネンレイ</t>
    </rPh>
    <phoneticPr fontId="10"/>
  </si>
  <si>
    <t>入所日</t>
    <rPh sb="0" eb="2">
      <t>ニュウショ</t>
    </rPh>
    <rPh sb="2" eb="3">
      <t>ビ</t>
    </rPh>
    <phoneticPr fontId="10"/>
  </si>
  <si>
    <t>備考欄には、「契約による入所、措置による入所」の区別等を記入してください。</t>
    <phoneticPr fontId="8"/>
  </si>
  <si>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8"/>
  </si>
  <si>
    <t>資格等を求める配置については、配置する職員の資格等を証明する書類を添付してください。</t>
    <phoneticPr fontId="8"/>
  </si>
  <si>
    <t>（別紙83）</t>
    <rPh sb="1" eb="3">
      <t>ベッシ</t>
    </rPh>
    <phoneticPr fontId="16"/>
  </si>
  <si>
    <t>看護職員配置加算に関する届出書</t>
    <rPh sb="0" eb="2">
      <t>カンゴ</t>
    </rPh>
    <rPh sb="2" eb="4">
      <t>ショクイン</t>
    </rPh>
    <rPh sb="4" eb="6">
      <t>ハイチ</t>
    </rPh>
    <rPh sb="6" eb="8">
      <t>カサン</t>
    </rPh>
    <rPh sb="9" eb="10">
      <t>カン</t>
    </rPh>
    <rPh sb="12" eb="15">
      <t>トドケデショ</t>
    </rPh>
    <phoneticPr fontId="10"/>
  </si>
  <si>
    <t>事業所の所在地</t>
    <rPh sb="0" eb="3">
      <t>ジギョウショ</t>
    </rPh>
    <rPh sb="4" eb="7">
      <t>ショザイチ</t>
    </rPh>
    <phoneticPr fontId="10"/>
  </si>
  <si>
    <t>連絡先</t>
    <rPh sb="0" eb="2">
      <t>レンラク</t>
    </rPh>
    <rPh sb="2" eb="3">
      <t>サキ</t>
    </rPh>
    <phoneticPr fontId="10"/>
  </si>
  <si>
    <t>電話番号</t>
    <rPh sb="0" eb="2">
      <t>デンワ</t>
    </rPh>
    <rPh sb="2" eb="4">
      <t>バンゴウ</t>
    </rPh>
    <phoneticPr fontId="10"/>
  </si>
  <si>
    <t>担当者名</t>
    <rPh sb="0" eb="3">
      <t>タントウシャ</t>
    </rPh>
    <rPh sb="3" eb="4">
      <t>メイ</t>
    </rPh>
    <phoneticPr fontId="10"/>
  </si>
  <si>
    <t>FAX番号</t>
    <rPh sb="3" eb="5">
      <t>バンゴウ</t>
    </rPh>
    <phoneticPr fontId="10"/>
  </si>
  <si>
    <t>看護職員の配置状況</t>
    <rPh sb="0" eb="2">
      <t>カンゴ</t>
    </rPh>
    <rPh sb="2" eb="4">
      <t>ショクイン</t>
    </rPh>
    <rPh sb="5" eb="7">
      <t>ハイチ</t>
    </rPh>
    <rPh sb="7" eb="9">
      <t>ジョウキョウ</t>
    </rPh>
    <phoneticPr fontId="10"/>
  </si>
  <si>
    <t>常勤換算</t>
    <rPh sb="0" eb="2">
      <t>ジョウキン</t>
    </rPh>
    <rPh sb="2" eb="4">
      <t>カンザン</t>
    </rPh>
    <phoneticPr fontId="10"/>
  </si>
  <si>
    <t>助産師</t>
    <rPh sb="0" eb="3">
      <t>ジョサンシ</t>
    </rPh>
    <phoneticPr fontId="10"/>
  </si>
  <si>
    <t>医療的ケア児の医療的ケアスコア</t>
    <rPh sb="0" eb="2">
      <t>イリョウ</t>
    </rPh>
    <rPh sb="2" eb="3">
      <t>テキ</t>
    </rPh>
    <phoneticPr fontId="10"/>
  </si>
  <si>
    <t>　　２　資格等を求める配置については、配置する職員の資格等を証明する書類を添付し
　　　てください。</t>
    <phoneticPr fontId="10"/>
  </si>
  <si>
    <t>（別紙84）</t>
    <rPh sb="1" eb="3">
      <t>ベッシ</t>
    </rPh>
    <phoneticPr fontId="16"/>
  </si>
  <si>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10"/>
  </si>
  <si>
    <t>①　新規　　　　　　②　変更　　　　　　　③　終了</t>
    <rPh sb="2" eb="4">
      <t>シンキ</t>
    </rPh>
    <rPh sb="12" eb="14">
      <t>ヘンコウ</t>
    </rPh>
    <rPh sb="23" eb="25">
      <t>シュウリョウ</t>
    </rPh>
    <phoneticPr fontId="10"/>
  </si>
  <si>
    <t>うち理学療法士等の員数</t>
    <rPh sb="2" eb="4">
      <t>リガク</t>
    </rPh>
    <rPh sb="4" eb="7">
      <t>リョウホウシ</t>
    </rPh>
    <rPh sb="7" eb="8">
      <t>トウ</t>
    </rPh>
    <rPh sb="9" eb="11">
      <t>インスウ</t>
    </rPh>
    <phoneticPr fontId="10"/>
  </si>
  <si>
    <t>うち児童指導員等の員数</t>
    <rPh sb="2" eb="4">
      <t>ジドウ</t>
    </rPh>
    <rPh sb="4" eb="7">
      <t>シドウイン</t>
    </rPh>
    <rPh sb="7" eb="8">
      <t>トウ</t>
    </rPh>
    <rPh sb="9" eb="11">
      <t>インスウ</t>
    </rPh>
    <phoneticPr fontId="10"/>
  </si>
  <si>
    <t>備考１　「異動区分」欄については、該当する番号に○を付してください。</t>
    <rPh sb="0" eb="2">
      <t>ビコウ</t>
    </rPh>
    <phoneticPr fontId="10"/>
  </si>
  <si>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10"/>
  </si>
  <si>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10"/>
  </si>
  <si>
    <r>
      <t>　　</t>
    </r>
    <r>
      <rPr>
        <sz val="11"/>
        <rFont val="HGｺﾞｼｯｸM"/>
        <family val="3"/>
        <charset val="128"/>
      </rPr>
      <t>４　資格等を求める配置については、配置する職員の資格等を証明する書類を添付してくだ
　　　さい。</t>
    </r>
    <phoneticPr fontId="10"/>
  </si>
  <si>
    <t>　　５　「算定に必要となる従業者」とは、障害児に対して一定の割合で配置する必要がある
　　　児童指導員又は保育士のみを指すのではなく、指定基準に定める全ての職種を指したも
　　　のです。よって、例えば、児童指導員や保育士を指定基準で置くこととしている員数
　　　＋１の配置がされていても、児童発達支援管理責任者に欠如が生じている等の場合は、
　　　本加算を算定することはできない点に留意ください。</t>
    <phoneticPr fontId="10"/>
  </si>
  <si>
    <t>（別紙85-1）</t>
    <rPh sb="1" eb="3">
      <t>ベッシ</t>
    </rPh>
    <phoneticPr fontId="16"/>
  </si>
  <si>
    <r>
      <rPr>
        <sz val="11"/>
        <color rgb="FFFF0000"/>
        <rFont val="HGSｺﾞｼｯｸM"/>
        <family val="3"/>
        <charset val="128"/>
      </rPr>
      <t>　</t>
    </r>
    <r>
      <rPr>
        <sz val="11"/>
        <rFont val="HGSｺﾞｼｯｸM"/>
        <family val="3"/>
        <charset val="128"/>
      </rPr>
      <t>　　年　　　月　　日</t>
    </r>
    <rPh sb="3" eb="4">
      <t>ネン</t>
    </rPh>
    <rPh sb="7" eb="8">
      <t>ガツ</t>
    </rPh>
    <rPh sb="10" eb="11">
      <t>ニチ</t>
    </rPh>
    <phoneticPr fontId="10"/>
  </si>
  <si>
    <t>自活訓練加算に関する届出書</t>
    <rPh sb="0" eb="2">
      <t>ジカツ</t>
    </rPh>
    <rPh sb="2" eb="4">
      <t>クンレン</t>
    </rPh>
    <rPh sb="4" eb="6">
      <t>カサン</t>
    </rPh>
    <rPh sb="7" eb="8">
      <t>カン</t>
    </rPh>
    <rPh sb="10" eb="11">
      <t>トドケ</t>
    </rPh>
    <rPh sb="11" eb="12">
      <t>デ</t>
    </rPh>
    <rPh sb="12" eb="13">
      <t>ショ</t>
    </rPh>
    <phoneticPr fontId="10"/>
  </si>
  <si>
    <t>　施設の名称</t>
    <rPh sb="1" eb="3">
      <t>シセツ</t>
    </rPh>
    <rPh sb="4" eb="6">
      <t>メイショウ</t>
    </rPh>
    <phoneticPr fontId="10"/>
  </si>
  <si>
    <t>２　届出項目</t>
    <rPh sb="2" eb="4">
      <t>トドケデ</t>
    </rPh>
    <rPh sb="4" eb="6">
      <t>コウモク</t>
    </rPh>
    <phoneticPr fontId="10"/>
  </si>
  <si>
    <t>　１　自活訓練加算(Ⅰ）　　　　２　自活訓練加算(Ⅱ)</t>
    <rPh sb="3" eb="5">
      <t>ジカツ</t>
    </rPh>
    <rPh sb="5" eb="7">
      <t>クンレン</t>
    </rPh>
    <rPh sb="7" eb="9">
      <t>カサン</t>
    </rPh>
    <rPh sb="18" eb="20">
      <t>ジカツ</t>
    </rPh>
    <rPh sb="20" eb="22">
      <t>クンレン</t>
    </rPh>
    <rPh sb="22" eb="24">
      <t>カサン</t>
    </rPh>
    <phoneticPr fontId="10"/>
  </si>
  <si>
    <t>　３　自活訓練の
　　　場所</t>
    <rPh sb="3" eb="5">
      <t>ジカツ</t>
    </rPh>
    <rPh sb="5" eb="7">
      <t>クンレン</t>
    </rPh>
    <rPh sb="12" eb="14">
      <t>バショ</t>
    </rPh>
    <phoneticPr fontId="10"/>
  </si>
  <si>
    <t>１　施設の同一敷地内</t>
    <rPh sb="2" eb="4">
      <t>シセツ</t>
    </rPh>
    <rPh sb="5" eb="7">
      <t>ドウイツ</t>
    </rPh>
    <rPh sb="7" eb="9">
      <t>シキチ</t>
    </rPh>
    <rPh sb="9" eb="10">
      <t>ナイ</t>
    </rPh>
    <phoneticPr fontId="10"/>
  </si>
  <si>
    <t>　→</t>
    <phoneticPr fontId="10"/>
  </si>
  <si>
    <t>Ⅰを算定</t>
    <rPh sb="2" eb="4">
      <t>サンテイ</t>
    </rPh>
    <phoneticPr fontId="10"/>
  </si>
  <si>
    <t>２　それ以外の場所</t>
    <rPh sb="4" eb="6">
      <t>イガイ</t>
    </rPh>
    <rPh sb="7" eb="9">
      <t>バショ</t>
    </rPh>
    <phoneticPr fontId="10"/>
  </si>
  <si>
    <t>→</t>
    <phoneticPr fontId="10"/>
  </si>
  <si>
    <t>隣接した借家等において訓練を
行った場合、Ⅱを算定。</t>
    <rPh sb="0" eb="2">
      <t>リンセツ</t>
    </rPh>
    <rPh sb="4" eb="6">
      <t>シャクヤ</t>
    </rPh>
    <rPh sb="6" eb="7">
      <t>トウ</t>
    </rPh>
    <rPh sb="11" eb="13">
      <t>クンレン</t>
    </rPh>
    <rPh sb="15" eb="16">
      <t>オコナ</t>
    </rPh>
    <rPh sb="18" eb="20">
      <t>バアイ</t>
    </rPh>
    <rPh sb="23" eb="25">
      <t>サンテイ</t>
    </rPh>
    <phoneticPr fontId="10"/>
  </si>
  <si>
    <t>　４　過去２か年度
　　　の退所状況</t>
    <rPh sb="3" eb="5">
      <t>カコ</t>
    </rPh>
    <rPh sb="7" eb="8">
      <t>ネン</t>
    </rPh>
    <rPh sb="8" eb="9">
      <t>ド</t>
    </rPh>
    <rPh sb="14" eb="16">
      <t>タイショ</t>
    </rPh>
    <rPh sb="16" eb="18">
      <t>ジョウキョウ</t>
    </rPh>
    <phoneticPr fontId="10"/>
  </si>
  <si>
    <t>加算対象人数</t>
    <rPh sb="0" eb="2">
      <t>カサン</t>
    </rPh>
    <rPh sb="2" eb="4">
      <t>タイショウ</t>
    </rPh>
    <rPh sb="4" eb="6">
      <t>ニンズウ</t>
    </rPh>
    <phoneticPr fontId="10"/>
  </si>
  <si>
    <t>退所人数</t>
    <rPh sb="0" eb="2">
      <t>タイショ</t>
    </rPh>
    <rPh sb="2" eb="4">
      <t>ニンズウ</t>
    </rPh>
    <phoneticPr fontId="10"/>
  </si>
  <si>
    <t>　　年度</t>
    <rPh sb="2" eb="4">
      <t>ネンド</t>
    </rPh>
    <phoneticPr fontId="10"/>
  </si>
  <si>
    <t>※措置費による加算対象者も含めて記載</t>
    <rPh sb="1" eb="3">
      <t>ソチ</t>
    </rPh>
    <rPh sb="3" eb="4">
      <t>ヒ</t>
    </rPh>
    <rPh sb="7" eb="9">
      <t>カサン</t>
    </rPh>
    <rPh sb="9" eb="12">
      <t>タイショウシャ</t>
    </rPh>
    <rPh sb="13" eb="14">
      <t>フク</t>
    </rPh>
    <rPh sb="16" eb="18">
      <t>キサイ</t>
    </rPh>
    <phoneticPr fontId="10"/>
  </si>
  <si>
    <t>備考１　「異動区分」、「届出項目」、「自活訓練の場所」欄については、該当する番号に○を付して
　　　ください。</t>
    <rPh sb="0" eb="2">
      <t>ビコウ</t>
    </rPh>
    <rPh sb="5" eb="7">
      <t>イドウ</t>
    </rPh>
    <rPh sb="7" eb="9">
      <t>クブン</t>
    </rPh>
    <rPh sb="12" eb="14">
      <t>トドケデ</t>
    </rPh>
    <rPh sb="14" eb="16">
      <t>コウモク</t>
    </rPh>
    <rPh sb="19" eb="21">
      <t>ジカツ</t>
    </rPh>
    <rPh sb="21" eb="23">
      <t>クンレン</t>
    </rPh>
    <rPh sb="24" eb="26">
      <t>バショ</t>
    </rPh>
    <rPh sb="27" eb="28">
      <t>ラン</t>
    </rPh>
    <rPh sb="34" eb="36">
      <t>ガイトウ</t>
    </rPh>
    <rPh sb="38" eb="40">
      <t>バンゴウ</t>
    </rPh>
    <rPh sb="43" eb="44">
      <t>フ</t>
    </rPh>
    <phoneticPr fontId="10"/>
  </si>
  <si>
    <t>　　２　「過去２か年度の退所状況」欄には、加算の対象となる自活訓練を行おうとする年度の前年度
　　　及び前々年度の状況を記載してください。</t>
    <rPh sb="5" eb="7">
      <t>カコ</t>
    </rPh>
    <rPh sb="9" eb="10">
      <t>ネン</t>
    </rPh>
    <rPh sb="10" eb="11">
      <t>ド</t>
    </rPh>
    <rPh sb="12" eb="14">
      <t>タイショ</t>
    </rPh>
    <rPh sb="14" eb="16">
      <t>ジョウキョウ</t>
    </rPh>
    <rPh sb="17" eb="18">
      <t>ラン</t>
    </rPh>
    <rPh sb="21" eb="23">
      <t>カサン</t>
    </rPh>
    <rPh sb="24" eb="26">
      <t>タイショウ</t>
    </rPh>
    <rPh sb="29" eb="31">
      <t>ジカツ</t>
    </rPh>
    <rPh sb="31" eb="33">
      <t>クンレン</t>
    </rPh>
    <rPh sb="34" eb="35">
      <t>オコナ</t>
    </rPh>
    <rPh sb="40" eb="42">
      <t>ネンド</t>
    </rPh>
    <rPh sb="43" eb="46">
      <t>ゼンネンド</t>
    </rPh>
    <rPh sb="50" eb="51">
      <t>オヨ</t>
    </rPh>
    <rPh sb="52" eb="54">
      <t>ゼンゼン</t>
    </rPh>
    <rPh sb="54" eb="56">
      <t>ネンド</t>
    </rPh>
    <rPh sb="57" eb="59">
      <t>ジョウキョウ</t>
    </rPh>
    <rPh sb="60" eb="62">
      <t>キサイ</t>
    </rPh>
    <phoneticPr fontId="10"/>
  </si>
  <si>
    <t xml:space="preserve">           （過去２か年度の自活訓練修了者のうち１人以上が就労等による退所をしていない場合は算定
　　　　できません）</t>
    <rPh sb="12" eb="14">
      <t>カコ</t>
    </rPh>
    <rPh sb="16" eb="17">
      <t>ネン</t>
    </rPh>
    <rPh sb="17" eb="18">
      <t>ド</t>
    </rPh>
    <rPh sb="19" eb="21">
      <t>ジカツ</t>
    </rPh>
    <rPh sb="21" eb="23">
      <t>クンレン</t>
    </rPh>
    <rPh sb="23" eb="26">
      <t>シュウリョウシャ</t>
    </rPh>
    <rPh sb="30" eb="31">
      <t>ニン</t>
    </rPh>
    <rPh sb="31" eb="33">
      <t>イジョウ</t>
    </rPh>
    <rPh sb="34" eb="36">
      <t>シュウロウ</t>
    </rPh>
    <rPh sb="36" eb="37">
      <t>トウ</t>
    </rPh>
    <rPh sb="40" eb="42">
      <t>タイショ</t>
    </rPh>
    <rPh sb="48" eb="50">
      <t>バアイ</t>
    </rPh>
    <rPh sb="51" eb="53">
      <t>サンテイ</t>
    </rPh>
    <phoneticPr fontId="10"/>
  </si>
  <si>
    <t>　　３　加算の対象となる障害児について、別紙名簿等を提出してください。</t>
    <rPh sb="4" eb="6">
      <t>カサン</t>
    </rPh>
    <rPh sb="7" eb="9">
      <t>タイショウ</t>
    </rPh>
    <rPh sb="12" eb="15">
      <t>ショウガイジ</t>
    </rPh>
    <rPh sb="24" eb="25">
      <t>トウ</t>
    </rPh>
    <phoneticPr fontId="10"/>
  </si>
  <si>
    <t>　　４　過去２か年度の退所状況により算定の可否を判断するため、年度ごとに届出が必要です。</t>
    <phoneticPr fontId="8"/>
  </si>
  <si>
    <t>（別紙85-2）</t>
    <rPh sb="1" eb="3">
      <t>ベッシ</t>
    </rPh>
    <phoneticPr fontId="16"/>
  </si>
  <si>
    <r>
      <t xml:space="preserve">自活訓練を必要とする障害児名簿等
</t>
    </r>
    <r>
      <rPr>
        <sz val="11"/>
        <rFont val="HGSｺﾞｼｯｸM"/>
        <family val="3"/>
        <charset val="128"/>
      </rPr>
      <t>（自活訓練加算関係）</t>
    </r>
    <rPh sb="0" eb="2">
      <t>ジカツ</t>
    </rPh>
    <rPh sb="2" eb="4">
      <t>クンレン</t>
    </rPh>
    <rPh sb="5" eb="7">
      <t>ヒツヨウ</t>
    </rPh>
    <rPh sb="10" eb="13">
      <t>ショウガイジ</t>
    </rPh>
    <rPh sb="13" eb="15">
      <t>メイボ</t>
    </rPh>
    <rPh sb="15" eb="16">
      <t>トウ</t>
    </rPh>
    <rPh sb="18" eb="20">
      <t>ジカツ</t>
    </rPh>
    <rPh sb="20" eb="22">
      <t>クンレン</t>
    </rPh>
    <rPh sb="22" eb="24">
      <t>カサン</t>
    </rPh>
    <rPh sb="24" eb="26">
      <t>カンケイ</t>
    </rPh>
    <phoneticPr fontId="10"/>
  </si>
  <si>
    <t>１　対象児童</t>
    <rPh sb="2" eb="4">
      <t>タイショウ</t>
    </rPh>
    <rPh sb="4" eb="6">
      <t>ジドウ</t>
    </rPh>
    <phoneticPr fontId="10"/>
  </si>
  <si>
    <t>年齢（学年等）</t>
    <rPh sb="0" eb="2">
      <t>ネンレイ</t>
    </rPh>
    <rPh sb="3" eb="6">
      <t>ガクネントウ</t>
    </rPh>
    <phoneticPr fontId="10"/>
  </si>
  <si>
    <t>自活訓練の期間</t>
    <rPh sb="0" eb="2">
      <t>ジカツ</t>
    </rPh>
    <rPh sb="2" eb="4">
      <t>クンレン</t>
    </rPh>
    <rPh sb="5" eb="7">
      <t>キカン</t>
    </rPh>
    <phoneticPr fontId="10"/>
  </si>
  <si>
    <t>２　担当職員</t>
    <rPh sb="2" eb="4">
      <t>タントウ</t>
    </rPh>
    <rPh sb="4" eb="6">
      <t>ショクイン</t>
    </rPh>
    <phoneticPr fontId="10"/>
  </si>
  <si>
    <t>指導経験年数</t>
    <rPh sb="0" eb="2">
      <t>シドウ</t>
    </rPh>
    <rPh sb="2" eb="4">
      <t>ケイケン</t>
    </rPh>
    <rPh sb="4" eb="6">
      <t>ネンスウ</t>
    </rPh>
    <phoneticPr fontId="10"/>
  </si>
  <si>
    <t>　　年　　月（　　年　　月）</t>
    <rPh sb="2" eb="3">
      <t>ネン</t>
    </rPh>
    <rPh sb="5" eb="6">
      <t>ツキ</t>
    </rPh>
    <rPh sb="9" eb="10">
      <t>ネン</t>
    </rPh>
    <rPh sb="12" eb="13">
      <t>ツキ</t>
    </rPh>
    <phoneticPr fontId="10"/>
  </si>
  <si>
    <t>実務上の責任者</t>
    <rPh sb="0" eb="2">
      <t>ジツム</t>
    </rPh>
    <rPh sb="2" eb="3">
      <t>ジョウ</t>
    </rPh>
    <rPh sb="4" eb="7">
      <t>セキニンシャ</t>
    </rPh>
    <phoneticPr fontId="10"/>
  </si>
  <si>
    <t>３　居住場所</t>
    <rPh sb="2" eb="4">
      <t>キョジュウ</t>
    </rPh>
    <rPh sb="4" eb="6">
      <t>バショ</t>
    </rPh>
    <phoneticPr fontId="10"/>
  </si>
  <si>
    <t>住居区分</t>
    <rPh sb="0" eb="2">
      <t>ジュウキョ</t>
    </rPh>
    <rPh sb="2" eb="4">
      <t>クブン</t>
    </rPh>
    <phoneticPr fontId="10"/>
  </si>
  <si>
    <t>　自活訓練専用棟 ・ 職員宿舎 ・ アパート ・ その他（　　　　　　　　　　　　　　）</t>
    <rPh sb="1" eb="3">
      <t>ジカツ</t>
    </rPh>
    <rPh sb="3" eb="5">
      <t>クンレン</t>
    </rPh>
    <rPh sb="5" eb="7">
      <t>センヨウ</t>
    </rPh>
    <rPh sb="7" eb="8">
      <t>トウ</t>
    </rPh>
    <rPh sb="11" eb="13">
      <t>ショクイン</t>
    </rPh>
    <rPh sb="13" eb="15">
      <t>シュクシャ</t>
    </rPh>
    <rPh sb="27" eb="28">
      <t>タ</t>
    </rPh>
    <phoneticPr fontId="10"/>
  </si>
  <si>
    <t>自活訓練の場所</t>
    <rPh sb="0" eb="2">
      <t>ジカツ</t>
    </rPh>
    <rPh sb="2" eb="4">
      <t>クンレン</t>
    </rPh>
    <rPh sb="5" eb="7">
      <t>バショ</t>
    </rPh>
    <phoneticPr fontId="10"/>
  </si>
  <si>
    <t>　施設の同一敷地内　・　それ以外の場所</t>
    <rPh sb="1" eb="3">
      <t>シセツ</t>
    </rPh>
    <rPh sb="4" eb="6">
      <t>ドウイツ</t>
    </rPh>
    <rPh sb="6" eb="8">
      <t>シキチ</t>
    </rPh>
    <rPh sb="8" eb="9">
      <t>ナイ</t>
    </rPh>
    <rPh sb="14" eb="16">
      <t>イガイ</t>
    </rPh>
    <rPh sb="17" eb="19">
      <t>バショ</t>
    </rPh>
    <phoneticPr fontId="10"/>
  </si>
  <si>
    <t>建物構造</t>
    <rPh sb="0" eb="2">
      <t>タテモノ</t>
    </rPh>
    <rPh sb="2" eb="4">
      <t>コウゾウ</t>
    </rPh>
    <phoneticPr fontId="10"/>
  </si>
  <si>
    <t>㎡</t>
    <phoneticPr fontId="10"/>
  </si>
  <si>
    <t>建物面積</t>
    <rPh sb="0" eb="2">
      <t>タテモノ</t>
    </rPh>
    <rPh sb="2" eb="4">
      <t>メンセキ</t>
    </rPh>
    <phoneticPr fontId="10"/>
  </si>
  <si>
    <t>（うち居室数　　　　室）</t>
    <rPh sb="3" eb="5">
      <t>キョシツ</t>
    </rPh>
    <rPh sb="5" eb="6">
      <t>スウ</t>
    </rPh>
    <rPh sb="10" eb="11">
      <t>シツ</t>
    </rPh>
    <phoneticPr fontId="10"/>
  </si>
  <si>
    <t>建物利用面積</t>
    <rPh sb="0" eb="2">
      <t>タテモノ</t>
    </rPh>
    <rPh sb="2" eb="4">
      <t>リヨウ</t>
    </rPh>
    <rPh sb="4" eb="6">
      <t>メンセキ</t>
    </rPh>
    <phoneticPr fontId="10"/>
  </si>
  <si>
    <t>（原則として個室又は２人部屋）</t>
    <rPh sb="1" eb="3">
      <t>ゲンソク</t>
    </rPh>
    <rPh sb="6" eb="8">
      <t>コシツ</t>
    </rPh>
    <rPh sb="8" eb="9">
      <t>マタ</t>
    </rPh>
    <rPh sb="11" eb="12">
      <t>ニン</t>
    </rPh>
    <rPh sb="12" eb="14">
      <t>ヘヤ</t>
    </rPh>
    <phoneticPr fontId="10"/>
  </si>
  <si>
    <t>対象者の居室</t>
    <rPh sb="0" eb="3">
      <t>タイショウシャ</t>
    </rPh>
    <rPh sb="4" eb="6">
      <t>キョシツ</t>
    </rPh>
    <phoneticPr fontId="10"/>
  </si>
  <si>
    <t>居室の設備</t>
    <rPh sb="0" eb="2">
      <t>キョシツ</t>
    </rPh>
    <rPh sb="3" eb="5">
      <t>セツビ</t>
    </rPh>
    <phoneticPr fontId="10"/>
  </si>
  <si>
    <t>備考１　「１　対象児童」及び「２　担当職員」の備考欄には、「契約による入所、措置による入所」の
　　　区別等を記入してください。</t>
    <rPh sb="0" eb="2">
      <t>ビコウ</t>
    </rPh>
    <rPh sb="7" eb="9">
      <t>タイショウ</t>
    </rPh>
    <rPh sb="9" eb="11">
      <t>ジドウ</t>
    </rPh>
    <rPh sb="12" eb="13">
      <t>オヨ</t>
    </rPh>
    <rPh sb="17" eb="19">
      <t>タントウ</t>
    </rPh>
    <rPh sb="19" eb="21">
      <t>ショクイン</t>
    </rPh>
    <phoneticPr fontId="10"/>
  </si>
  <si>
    <t>　　２　「２　担当職員」の指導経験年数には、現に勤務する施設の勤続年数を記入し、（　）には、他
　　　の社会福祉施設での障害児(者)の福祉に従事した通算勤続年数を記入してください。</t>
    <rPh sb="60" eb="63">
      <t>ショウガイジ</t>
    </rPh>
    <rPh sb="64" eb="65">
      <t>シャ</t>
    </rPh>
    <phoneticPr fontId="10"/>
  </si>
  <si>
    <t>　　３　施設と居住場所との位置図・居住場所の平面図及び自活訓練計画書（指導員のチーム編成・勤務
　　　形態・日課・スケジュール・実習予定先等）を添付してください。</t>
    <rPh sb="54" eb="55">
      <t>ヒ</t>
    </rPh>
    <phoneticPr fontId="10"/>
  </si>
  <si>
    <t>（別紙86）</t>
    <rPh sb="1" eb="3">
      <t>ベッシ</t>
    </rPh>
    <phoneticPr fontId="16"/>
  </si>
  <si>
    <t>３　栄養士配置の状況</t>
    <rPh sb="2" eb="4">
      <t>エイヨウ</t>
    </rPh>
    <rPh sb="4" eb="5">
      <t>シ</t>
    </rPh>
    <rPh sb="5" eb="7">
      <t>ハイチ</t>
    </rPh>
    <rPh sb="8" eb="10">
      <t>ジョウキョウ</t>
    </rPh>
    <phoneticPr fontId="10"/>
  </si>
  <si>
    <t>４　栄養マネジメントの
状況</t>
    <rPh sb="2" eb="4">
      <t>エイヨウ</t>
    </rPh>
    <rPh sb="12" eb="14">
      <t>ジョウキョウ</t>
    </rPh>
    <phoneticPr fontId="10"/>
  </si>
  <si>
    <t>備考１　「栄養マネジメントに関わる者」欄には、共同で栄養ケア計画を作成している者の職種及び氏名を
　　　記入してください。</t>
    <rPh sb="0" eb="2">
      <t>ビコウ</t>
    </rPh>
    <rPh sb="5" eb="7">
      <t>エイヨウ</t>
    </rPh>
    <rPh sb="14" eb="15">
      <t>カカ</t>
    </rPh>
    <rPh sb="17" eb="18">
      <t>シャ</t>
    </rPh>
    <rPh sb="19" eb="20">
      <t>ラン</t>
    </rPh>
    <rPh sb="23" eb="25">
      <t>キョウドウ</t>
    </rPh>
    <rPh sb="26" eb="28">
      <t>エイヨウ</t>
    </rPh>
    <rPh sb="30" eb="32">
      <t>ケイカク</t>
    </rPh>
    <rPh sb="33" eb="35">
      <t>サクセイ</t>
    </rPh>
    <rPh sb="39" eb="40">
      <t>シャ</t>
    </rPh>
    <rPh sb="41" eb="43">
      <t>ショクシュ</t>
    </rPh>
    <rPh sb="43" eb="44">
      <t>オヨ</t>
    </rPh>
    <rPh sb="45" eb="47">
      <t>シメイ</t>
    </rPh>
    <rPh sb="52" eb="54">
      <t>キニュウ</t>
    </rPh>
    <phoneticPr fontId="10"/>
  </si>
  <si>
    <t>（別紙87-１）</t>
    <rPh sb="1" eb="3">
      <t>ベッシ</t>
    </rPh>
    <phoneticPr fontId="16"/>
  </si>
  <si>
    <t>　　年　　月　　日</t>
    <rPh sb="2" eb="3">
      <t>ネン</t>
    </rPh>
    <rPh sb="5" eb="6">
      <t>ツキ</t>
    </rPh>
    <rPh sb="8" eb="9">
      <t>ニチ</t>
    </rPh>
    <phoneticPr fontId="8"/>
  </si>
  <si>
    <t>小規模グループケア加算に関する届出書</t>
    <rPh sb="0" eb="3">
      <t>ショウキボ</t>
    </rPh>
    <rPh sb="9" eb="11">
      <t>カサン</t>
    </rPh>
    <rPh sb="12" eb="13">
      <t>カン</t>
    </rPh>
    <rPh sb="15" eb="16">
      <t>トド</t>
    </rPh>
    <rPh sb="16" eb="17">
      <t>デ</t>
    </rPh>
    <rPh sb="17" eb="18">
      <t>ショ</t>
    </rPh>
    <phoneticPr fontId="8"/>
  </si>
  <si>
    <t>施設名</t>
    <rPh sb="0" eb="2">
      <t>シセツ</t>
    </rPh>
    <rPh sb="2" eb="3">
      <t>メイ</t>
    </rPh>
    <phoneticPr fontId="8"/>
  </si>
  <si>
    <t>施設種別</t>
    <rPh sb="0" eb="2">
      <t>シセツ</t>
    </rPh>
    <rPh sb="2" eb="4">
      <t>シュベツ</t>
    </rPh>
    <phoneticPr fontId="8"/>
  </si>
  <si>
    <t>福祉型　・　医療型</t>
    <rPh sb="0" eb="3">
      <t>フクシガタ</t>
    </rPh>
    <rPh sb="6" eb="8">
      <t>イリョウ</t>
    </rPh>
    <rPh sb="8" eb="9">
      <t>ガタ</t>
    </rPh>
    <phoneticPr fontId="8"/>
  </si>
  <si>
    <t>入所定員</t>
    <rPh sb="0" eb="2">
      <t>ニュウショ</t>
    </rPh>
    <rPh sb="2" eb="4">
      <t>テイイン</t>
    </rPh>
    <phoneticPr fontId="8"/>
  </si>
  <si>
    <t>１．新規　　　　　　２．変更　　　　　　３．終了</t>
    <rPh sb="2" eb="4">
      <t>シンキ</t>
    </rPh>
    <rPh sb="12" eb="14">
      <t>ヘンコウ</t>
    </rPh>
    <rPh sb="22" eb="24">
      <t>シュウリョウ</t>
    </rPh>
    <phoneticPr fontId="8"/>
  </si>
  <si>
    <t>単位１</t>
    <rPh sb="0" eb="2">
      <t>タンイ</t>
    </rPh>
    <phoneticPr fontId="8"/>
  </si>
  <si>
    <t>一単位当たりの定員</t>
    <rPh sb="0" eb="3">
      <t>イチタンイ</t>
    </rPh>
    <rPh sb="3" eb="4">
      <t>ア</t>
    </rPh>
    <rPh sb="7" eb="9">
      <t>テイイン</t>
    </rPh>
    <phoneticPr fontId="8"/>
  </si>
  <si>
    <t>　　　　　　　　人</t>
    <phoneticPr fontId="8"/>
  </si>
  <si>
    <t>専任職員の配置</t>
    <rPh sb="0" eb="2">
      <t>センニン</t>
    </rPh>
    <rPh sb="2" eb="4">
      <t>ショクイン</t>
    </rPh>
    <rPh sb="5" eb="7">
      <t>ハイチ</t>
    </rPh>
    <phoneticPr fontId="8"/>
  </si>
  <si>
    <t>人（職種：　　）</t>
    <phoneticPr fontId="8"/>
  </si>
  <si>
    <t>設備</t>
    <rPh sb="0" eb="2">
      <t>セツビ</t>
    </rPh>
    <phoneticPr fontId="8"/>
  </si>
  <si>
    <t>専用・共用の別</t>
    <rPh sb="0" eb="2">
      <t>センヨウ</t>
    </rPh>
    <rPh sb="3" eb="5">
      <t>キョウヨウ</t>
    </rPh>
    <rPh sb="6" eb="7">
      <t>ベツ</t>
    </rPh>
    <phoneticPr fontId="8"/>
  </si>
  <si>
    <t>備考</t>
    <rPh sb="0" eb="2">
      <t>ビコウ</t>
    </rPh>
    <phoneticPr fontId="8"/>
  </si>
  <si>
    <t>居室</t>
    <rPh sb="0" eb="2">
      <t>キョシツ</t>
    </rPh>
    <phoneticPr fontId="8"/>
  </si>
  <si>
    <t>専　・　共</t>
    <rPh sb="0" eb="1">
      <t>アツシ</t>
    </rPh>
    <rPh sb="4" eb="5">
      <t>トモ</t>
    </rPh>
    <phoneticPr fontId="8"/>
  </si>
  <si>
    <t>児童一人当たりの面積（　　　　　㎡）</t>
    <rPh sb="0" eb="2">
      <t>ジドウ</t>
    </rPh>
    <rPh sb="2" eb="4">
      <t>ヒトリ</t>
    </rPh>
    <rPh sb="4" eb="5">
      <t>ア</t>
    </rPh>
    <rPh sb="8" eb="10">
      <t>メンセキ</t>
    </rPh>
    <phoneticPr fontId="8"/>
  </si>
  <si>
    <t>台所</t>
    <rPh sb="0" eb="2">
      <t>ダイドコロ</t>
    </rPh>
    <phoneticPr fontId="8"/>
  </si>
  <si>
    <t>食堂・居間</t>
    <rPh sb="0" eb="2">
      <t>ショクドウ</t>
    </rPh>
    <rPh sb="3" eb="5">
      <t>イマ</t>
    </rPh>
    <phoneticPr fontId="8"/>
  </si>
  <si>
    <t>浴室</t>
    <rPh sb="0" eb="2">
      <t>ヨクシツ</t>
    </rPh>
    <phoneticPr fontId="8"/>
  </si>
  <si>
    <t>便所</t>
    <rPh sb="0" eb="2">
      <t>ベンジョ</t>
    </rPh>
    <phoneticPr fontId="8"/>
  </si>
  <si>
    <t>玄関</t>
    <rPh sb="0" eb="2">
      <t>ゲンカン</t>
    </rPh>
    <phoneticPr fontId="8"/>
  </si>
  <si>
    <t>その他</t>
    <rPh sb="2" eb="3">
      <t>タ</t>
    </rPh>
    <phoneticPr fontId="8"/>
  </si>
  <si>
    <t>単位２</t>
    <rPh sb="0" eb="2">
      <t>タンイ</t>
    </rPh>
    <phoneticPr fontId="8"/>
  </si>
  <si>
    <t>人（職種：　　　　）</t>
    <phoneticPr fontId="8"/>
  </si>
  <si>
    <t>備考１　福祉型障害児入所施設及び医療型障害児入所施設において小規模なグループケアを実施する場合
　　　に届け出てください。</t>
    <rPh sb="0" eb="2">
      <t>ビコウ</t>
    </rPh>
    <phoneticPr fontId="8"/>
  </si>
  <si>
    <t>　　２　小規模グループケアの単位の定員は、４～８名です。</t>
    <phoneticPr fontId="8"/>
  </si>
  <si>
    <t>　　３　居室の床面積は、4.95㎡以上であることが必要です。</t>
    <rPh sb="25" eb="27">
      <t>ヒツヨウ</t>
    </rPh>
    <phoneticPr fontId="8"/>
  </si>
  <si>
    <t>　　４　小規模グループケアを実施する場合は、専任の職員として児童指導員又は保育士１名以上を加配
　　　し、他の職員と連携してケアを行う必要があります。</t>
    <rPh sb="67" eb="69">
      <t>ヒツヨウ</t>
    </rPh>
    <phoneticPr fontId="8"/>
  </si>
  <si>
    <t>　　５　小規模グループケアを行う施設の平面図を添付してください。</t>
    <phoneticPr fontId="8"/>
  </si>
  <si>
    <t>　　６　小規模グループケアの単位ごとに届出書を作成してください（表が足りない場合は、適宜追加し
　　　てください。）</t>
    <rPh sb="19" eb="22">
      <t>トドケデショ</t>
    </rPh>
    <phoneticPr fontId="8"/>
  </si>
  <si>
    <t>　　７　資格等を求める配置については、配置する職員の資格等を証明する書類を添付してください。</t>
    <phoneticPr fontId="8"/>
  </si>
  <si>
    <t>対象児童の状況</t>
    <rPh sb="0" eb="2">
      <t>タイショウ</t>
    </rPh>
    <rPh sb="2" eb="4">
      <t>ジドウ</t>
    </rPh>
    <rPh sb="5" eb="7">
      <t>ジョウキョウ</t>
    </rPh>
    <phoneticPr fontId="8"/>
  </si>
  <si>
    <t>障害児の人数</t>
    <rPh sb="0" eb="3">
      <t>ショウガイジ</t>
    </rPh>
    <rPh sb="4" eb="6">
      <t>ニンズウ</t>
    </rPh>
    <phoneticPr fontId="8"/>
  </si>
  <si>
    <t>　　人</t>
    <rPh sb="2" eb="3">
      <t>ニン</t>
    </rPh>
    <phoneticPr fontId="8"/>
  </si>
  <si>
    <t>児童氏名</t>
    <rPh sb="0" eb="2">
      <t>ジドウ</t>
    </rPh>
    <rPh sb="2" eb="4">
      <t>シメイ</t>
    </rPh>
    <phoneticPr fontId="8"/>
  </si>
  <si>
    <t>年齢</t>
    <rPh sb="0" eb="2">
      <t>ネンレイ</t>
    </rPh>
    <phoneticPr fontId="8"/>
  </si>
  <si>
    <t>性別</t>
    <rPh sb="0" eb="2">
      <t>セイベツ</t>
    </rPh>
    <phoneticPr fontId="8"/>
  </si>
  <si>
    <t>本体施設での入所期間</t>
    <rPh sb="0" eb="2">
      <t>ホンタイ</t>
    </rPh>
    <rPh sb="2" eb="4">
      <t>シセツ</t>
    </rPh>
    <rPh sb="6" eb="8">
      <t>ニュウショ</t>
    </rPh>
    <rPh sb="8" eb="10">
      <t>キカン</t>
    </rPh>
    <phoneticPr fontId="8"/>
  </si>
  <si>
    <t>グループケア実施期間</t>
    <rPh sb="6" eb="8">
      <t>ジッシ</t>
    </rPh>
    <rPh sb="8" eb="10">
      <t>キカン</t>
    </rPh>
    <phoneticPr fontId="8"/>
  </si>
  <si>
    <t>（別紙87-２）</t>
    <rPh sb="1" eb="3">
      <t>ベッシ</t>
    </rPh>
    <phoneticPr fontId="16"/>
  </si>
  <si>
    <t>小規模グループケア加算（サテライト型）に関する届出書</t>
    <rPh sb="0" eb="3">
      <t>ショウキボ</t>
    </rPh>
    <rPh sb="9" eb="11">
      <t>カサン</t>
    </rPh>
    <rPh sb="17" eb="18">
      <t>ガタ</t>
    </rPh>
    <rPh sb="20" eb="21">
      <t>カン</t>
    </rPh>
    <rPh sb="23" eb="26">
      <t>トドケデショ</t>
    </rPh>
    <phoneticPr fontId="10"/>
  </si>
  <si>
    <t>施設名</t>
    <rPh sb="0" eb="2">
      <t>シセツ</t>
    </rPh>
    <rPh sb="2" eb="3">
      <t>メイ</t>
    </rPh>
    <phoneticPr fontId="10"/>
  </si>
  <si>
    <t>入所定員</t>
    <rPh sb="0" eb="2">
      <t>ニュウショ</t>
    </rPh>
    <rPh sb="2" eb="4">
      <t>テイイン</t>
    </rPh>
    <phoneticPr fontId="10"/>
  </si>
  <si>
    <t>１．新規　　　　　　２．変更　　　　　　３．終了</t>
    <rPh sb="2" eb="4">
      <t>シンキ</t>
    </rPh>
    <rPh sb="12" eb="14">
      <t>ヘンコウ</t>
    </rPh>
    <rPh sb="22" eb="24">
      <t>シュウリョウ</t>
    </rPh>
    <phoneticPr fontId="10"/>
  </si>
  <si>
    <t>単位１</t>
    <rPh sb="0" eb="2">
      <t>タンイ</t>
    </rPh>
    <phoneticPr fontId="10"/>
  </si>
  <si>
    <t>一単位当たりの定員</t>
    <rPh sb="0" eb="3">
      <t>イチタンイ</t>
    </rPh>
    <rPh sb="3" eb="4">
      <t>ア</t>
    </rPh>
    <rPh sb="7" eb="9">
      <t>テイイン</t>
    </rPh>
    <phoneticPr fontId="10"/>
  </si>
  <si>
    <t>　　　　　　　　人</t>
    <phoneticPr fontId="10"/>
  </si>
  <si>
    <t>専任職員の配置</t>
    <rPh sb="0" eb="2">
      <t>センニン</t>
    </rPh>
    <rPh sb="2" eb="4">
      <t>ショクイン</t>
    </rPh>
    <rPh sb="5" eb="7">
      <t>ハイチ</t>
    </rPh>
    <phoneticPr fontId="10"/>
  </si>
  <si>
    <t>人（職種：　　　　　　　　　　）</t>
    <phoneticPr fontId="10"/>
  </si>
  <si>
    <t>居室</t>
    <rPh sb="0" eb="2">
      <t>キョシツ</t>
    </rPh>
    <phoneticPr fontId="10"/>
  </si>
  <si>
    <t>児童一人当たりの面積（　　　　　㎡）</t>
    <rPh sb="0" eb="2">
      <t>ジドウ</t>
    </rPh>
    <rPh sb="2" eb="4">
      <t>ヒトリ</t>
    </rPh>
    <rPh sb="4" eb="5">
      <t>ア</t>
    </rPh>
    <rPh sb="8" eb="10">
      <t>メンセキ</t>
    </rPh>
    <phoneticPr fontId="10"/>
  </si>
  <si>
    <t>居間</t>
    <rPh sb="0" eb="2">
      <t>イマ</t>
    </rPh>
    <phoneticPr fontId="10"/>
  </si>
  <si>
    <t>台所</t>
    <rPh sb="0" eb="2">
      <t>ダイドコロ</t>
    </rPh>
    <phoneticPr fontId="10"/>
  </si>
  <si>
    <t>食堂</t>
    <rPh sb="0" eb="2">
      <t>ショクドウ</t>
    </rPh>
    <phoneticPr fontId="10"/>
  </si>
  <si>
    <t>浴室</t>
    <rPh sb="0" eb="2">
      <t>ヨクシツ</t>
    </rPh>
    <phoneticPr fontId="10"/>
  </si>
  <si>
    <t>便所</t>
    <rPh sb="0" eb="2">
      <t>ベンジョ</t>
    </rPh>
    <phoneticPr fontId="10"/>
  </si>
  <si>
    <t>玄関</t>
    <rPh sb="0" eb="2">
      <t>ゲンカン</t>
    </rPh>
    <phoneticPr fontId="10"/>
  </si>
  <si>
    <t>その他</t>
    <rPh sb="2" eb="3">
      <t>タ</t>
    </rPh>
    <phoneticPr fontId="10"/>
  </si>
  <si>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10"/>
  </si>
  <si>
    <t>対象児童の状況</t>
    <rPh sb="0" eb="2">
      <t>タイショウ</t>
    </rPh>
    <rPh sb="2" eb="4">
      <t>ジドウ</t>
    </rPh>
    <rPh sb="5" eb="7">
      <t>ジョウキョウ</t>
    </rPh>
    <phoneticPr fontId="10"/>
  </si>
  <si>
    <t>児童氏名</t>
    <rPh sb="0" eb="2">
      <t>ジドウ</t>
    </rPh>
    <rPh sb="2" eb="4">
      <t>シメイ</t>
    </rPh>
    <phoneticPr fontId="10"/>
  </si>
  <si>
    <t>性別</t>
    <rPh sb="0" eb="2">
      <t>セイベツ</t>
    </rPh>
    <phoneticPr fontId="10"/>
  </si>
  <si>
    <t>本体施設での入所期間</t>
    <rPh sb="0" eb="2">
      <t>ホンタイ</t>
    </rPh>
    <rPh sb="2" eb="4">
      <t>シセツ</t>
    </rPh>
    <rPh sb="6" eb="8">
      <t>ニュウショ</t>
    </rPh>
    <rPh sb="8" eb="10">
      <t>キカン</t>
    </rPh>
    <phoneticPr fontId="10"/>
  </si>
  <si>
    <t>グループケア実施期間</t>
    <rPh sb="6" eb="8">
      <t>ジッシ</t>
    </rPh>
    <rPh sb="8" eb="10">
      <t>キカン</t>
    </rPh>
    <phoneticPr fontId="10"/>
  </si>
  <si>
    <t>（別紙88）</t>
    <rPh sb="1" eb="3">
      <t>ベッシ</t>
    </rPh>
    <phoneticPr fontId="16"/>
  </si>
  <si>
    <t>ソーシャルワーカー配置加算に係る届出書</t>
    <rPh sb="9" eb="11">
      <t>ハイチ</t>
    </rPh>
    <rPh sb="11" eb="13">
      <t>カサン</t>
    </rPh>
    <rPh sb="14" eb="15">
      <t>カカ</t>
    </rPh>
    <rPh sb="16" eb="19">
      <t>トドケデショ</t>
    </rPh>
    <phoneticPr fontId="10"/>
  </si>
  <si>
    <t>　１　施設種別</t>
    <rPh sb="3" eb="5">
      <t>シセツ</t>
    </rPh>
    <rPh sb="5" eb="7">
      <t>シュベツ</t>
    </rPh>
    <phoneticPr fontId="10"/>
  </si>
  <si>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10"/>
  </si>
  <si>
    <t>　３　配置する社会
　　　福祉士等の
　　　状況</t>
    <rPh sb="3" eb="5">
      <t>ハイチ</t>
    </rPh>
    <rPh sb="7" eb="9">
      <t>シャカイ</t>
    </rPh>
    <rPh sb="13" eb="14">
      <t>フク</t>
    </rPh>
    <rPh sb="14" eb="15">
      <t>シ</t>
    </rPh>
    <rPh sb="15" eb="16">
      <t>シ</t>
    </rPh>
    <rPh sb="16" eb="17">
      <t>トウ</t>
    </rPh>
    <rPh sb="22" eb="24">
      <t>ジョウキョウ</t>
    </rPh>
    <phoneticPr fontId="10"/>
  </si>
  <si>
    <t>配置する社会福祉士等の資格等
（①か②を記入）</t>
    <rPh sb="0" eb="2">
      <t>ハイチ</t>
    </rPh>
    <rPh sb="4" eb="6">
      <t>シャカイ</t>
    </rPh>
    <rPh sb="6" eb="9">
      <t>フクシシ</t>
    </rPh>
    <rPh sb="9" eb="10">
      <t>トウ</t>
    </rPh>
    <rPh sb="11" eb="13">
      <t>シカク</t>
    </rPh>
    <rPh sb="13" eb="14">
      <t>トウ</t>
    </rPh>
    <rPh sb="20" eb="22">
      <t>キニュウ</t>
    </rPh>
    <phoneticPr fontId="10"/>
  </si>
  <si>
    <t>専従・兼任の別</t>
    <rPh sb="0" eb="2">
      <t>センジュウ</t>
    </rPh>
    <rPh sb="3" eb="5">
      <t>ケンニン</t>
    </rPh>
    <rPh sb="6" eb="7">
      <t>ベツ</t>
    </rPh>
    <phoneticPr fontId="10"/>
  </si>
  <si>
    <t>①専従　　・　　②兼任</t>
    <rPh sb="1" eb="3">
      <t>センジュウ</t>
    </rPh>
    <rPh sb="9" eb="11">
      <t>ケンニン</t>
    </rPh>
    <phoneticPr fontId="10"/>
  </si>
  <si>
    <t>備考１　「施設種別」欄及び「異動区分」欄については、該当する番号に○を付けてください。</t>
    <rPh sb="0" eb="2">
      <t>ビコウ</t>
    </rPh>
    <rPh sb="5" eb="7">
      <t>シセツ</t>
    </rPh>
    <rPh sb="7" eb="9">
      <t>シュベツ</t>
    </rPh>
    <rPh sb="10" eb="11">
      <t>ラン</t>
    </rPh>
    <rPh sb="11" eb="12">
      <t>オヨ</t>
    </rPh>
    <rPh sb="14" eb="16">
      <t>イドウ</t>
    </rPh>
    <rPh sb="16" eb="18">
      <t>クブン</t>
    </rPh>
    <rPh sb="19" eb="20">
      <t>ラン</t>
    </rPh>
    <rPh sb="26" eb="28">
      <t>ガイトウ</t>
    </rPh>
    <rPh sb="30" eb="32">
      <t>バンゴウ</t>
    </rPh>
    <rPh sb="35" eb="36">
      <t>ツ</t>
    </rPh>
    <phoneticPr fontId="10"/>
  </si>
  <si>
    <t>　　２　「配置する社会福祉士等の資格等」は、以下の選択肢のいずれかを記入してください。
　　　（両方に該当する場合、①を選択してください）</t>
    <rPh sb="5" eb="7">
      <t>ハイチ</t>
    </rPh>
    <rPh sb="9" eb="11">
      <t>シャカイ</t>
    </rPh>
    <rPh sb="11" eb="14">
      <t>フクシシ</t>
    </rPh>
    <rPh sb="14" eb="15">
      <t>トウ</t>
    </rPh>
    <rPh sb="16" eb="18">
      <t>シカク</t>
    </rPh>
    <rPh sb="18" eb="19">
      <t>トウ</t>
    </rPh>
    <rPh sb="22" eb="24">
      <t>イカ</t>
    </rPh>
    <rPh sb="25" eb="28">
      <t>センタクシ</t>
    </rPh>
    <rPh sb="34" eb="36">
      <t>キニュウ</t>
    </rPh>
    <rPh sb="48" eb="50">
      <t>リョウホウ</t>
    </rPh>
    <rPh sb="51" eb="53">
      <t>ガイトウ</t>
    </rPh>
    <rPh sb="55" eb="56">
      <t>バ</t>
    </rPh>
    <rPh sb="56" eb="57">
      <t>ゴウ</t>
    </rPh>
    <rPh sb="60" eb="62">
      <t>センタク</t>
    </rPh>
    <phoneticPr fontId="10"/>
  </si>
  <si>
    <t>　　３　「専従・兼任の別」欄は、該当する番号に○を付けてください。なお、「①専従」に○が
　　　付かない場合、加算の対象にならないので注意してください。</t>
    <rPh sb="5" eb="7">
      <t>センジュウ</t>
    </rPh>
    <rPh sb="8" eb="10">
      <t>ケンニン</t>
    </rPh>
    <rPh sb="11" eb="12">
      <t>ベツ</t>
    </rPh>
    <rPh sb="13" eb="14">
      <t>ラン</t>
    </rPh>
    <rPh sb="16" eb="18">
      <t>ガイトウ</t>
    </rPh>
    <rPh sb="20" eb="22">
      <t>バンゴウ</t>
    </rPh>
    <rPh sb="25" eb="26">
      <t>ツ</t>
    </rPh>
    <rPh sb="38" eb="40">
      <t>センジュウ</t>
    </rPh>
    <rPh sb="48" eb="49">
      <t>ツ</t>
    </rPh>
    <rPh sb="52" eb="54">
      <t>バアイ</t>
    </rPh>
    <rPh sb="55" eb="57">
      <t>カサン</t>
    </rPh>
    <rPh sb="58" eb="60">
      <t>タイショウ</t>
    </rPh>
    <rPh sb="67" eb="69">
      <t>チュウイ</t>
    </rPh>
    <phoneticPr fontId="10"/>
  </si>
  <si>
    <t>　　４　社会福祉士等として専従で配置した従業者は、基準人員としては数えられないことに注意
　　　してください。</t>
    <rPh sb="4" eb="6">
      <t>シャカイ</t>
    </rPh>
    <rPh sb="6" eb="9">
      <t>フクシシ</t>
    </rPh>
    <rPh sb="9" eb="10">
      <t>トウ</t>
    </rPh>
    <rPh sb="13" eb="15">
      <t>センジュウ</t>
    </rPh>
    <rPh sb="16" eb="18">
      <t>ハイチ</t>
    </rPh>
    <rPh sb="20" eb="23">
      <t>ジュウギョウシャ</t>
    </rPh>
    <rPh sb="25" eb="27">
      <t>キジュン</t>
    </rPh>
    <rPh sb="27" eb="29">
      <t>ジンイン</t>
    </rPh>
    <rPh sb="33" eb="34">
      <t>カゾ</t>
    </rPh>
    <rPh sb="42" eb="44">
      <t>チュウイ</t>
    </rPh>
    <phoneticPr fontId="10"/>
  </si>
  <si>
    <t>　　５　資格等を求める配置については、配置する職員の資格等を証明する書類を添付してください。</t>
    <phoneticPr fontId="10"/>
  </si>
  <si>
    <t>特例による指定の有無
（※1）</t>
    <rPh sb="0" eb="2">
      <t>トクレイ</t>
    </rPh>
    <rPh sb="5" eb="7">
      <t>シテイ</t>
    </rPh>
    <rPh sb="8" eb="10">
      <t>ウム</t>
    </rPh>
    <phoneticPr fontId="10"/>
  </si>
  <si>
    <t>定員規模
（※2）</t>
    <rPh sb="0" eb="2">
      <t>テイイン</t>
    </rPh>
    <rPh sb="2" eb="4">
      <t>キボ</t>
    </rPh>
    <phoneticPr fontId="10"/>
  </si>
  <si>
    <t>開所時間減算区分（※3）</t>
    <rPh sb="0" eb="2">
      <t>カイショ</t>
    </rPh>
    <rPh sb="2" eb="4">
      <t>ジカン</t>
    </rPh>
    <rPh sb="4" eb="6">
      <t>ゲンザン</t>
    </rPh>
    <rPh sb="6" eb="8">
      <t>クブン</t>
    </rPh>
    <phoneticPr fontId="10"/>
  </si>
  <si>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10"/>
  </si>
  <si>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10"/>
  </si>
  <si>
    <t>栄養士配置体制（※4）</t>
    <rPh sb="0" eb="3">
      <t>エイヨウシ</t>
    </rPh>
    <rPh sb="3" eb="5">
      <t>ハイチ</t>
    </rPh>
    <rPh sb="5" eb="7">
      <t>タイセイ</t>
    </rPh>
    <phoneticPr fontId="10"/>
  </si>
  <si>
    <t>　　　　　　　　　　　１．なし　　　　　　２．その他栄養士
　　　　　　　　　　　３．常勤栄養士　　　４．常勤管理栄養士</t>
    <phoneticPr fontId="10"/>
  </si>
  <si>
    <t>特別支援体制</t>
    <rPh sb="0" eb="2">
      <t>トクベツ</t>
    </rPh>
    <rPh sb="2" eb="4">
      <t>シエン</t>
    </rPh>
    <rPh sb="4" eb="6">
      <t>タイセイ</t>
    </rPh>
    <phoneticPr fontId="10"/>
  </si>
  <si>
    <r>
      <t>１．なし　　</t>
    </r>
    <r>
      <rPr>
        <strike/>
        <sz val="11"/>
        <color rgb="FFFF0000"/>
        <rFont val="ＭＳ ゴシック"/>
        <family val="3"/>
        <charset val="128"/>
      </rPr>
      <t>２．あり</t>
    </r>
    <r>
      <rPr>
        <sz val="11"/>
        <color rgb="FFFF0000"/>
        <rFont val="ＭＳ ゴシック"/>
        <family val="3"/>
        <charset val="128"/>
      </rPr>
      <t>　３．Ⅰ　４．Ⅱ</t>
    </r>
    <phoneticPr fontId="10"/>
  </si>
  <si>
    <t>１．なし　　２．理学療法士等　　３．児童指導員</t>
    <rPh sb="18" eb="20">
      <t>ジドウ</t>
    </rPh>
    <rPh sb="20" eb="23">
      <t>シドウイン</t>
    </rPh>
    <phoneticPr fontId="16"/>
  </si>
  <si>
    <t>中核拠点型加算対象</t>
    <rPh sb="0" eb="2">
      <t>チュウカク</t>
    </rPh>
    <rPh sb="2" eb="5">
      <t>キョテンガタ</t>
    </rPh>
    <rPh sb="5" eb="7">
      <t>カサン</t>
    </rPh>
    <rPh sb="7" eb="9">
      <t>タイショウ</t>
    </rPh>
    <phoneticPr fontId="16"/>
  </si>
  <si>
    <t>福祉・介護職員処遇改善加算対象</t>
    <rPh sb="5" eb="7">
      <t>ショクイン</t>
    </rPh>
    <phoneticPr fontId="10"/>
  </si>
  <si>
    <t>福祉・介護職員等特定処遇改善加算対象</t>
    <rPh sb="16" eb="18">
      <t>タイショウ</t>
    </rPh>
    <phoneticPr fontId="10"/>
  </si>
  <si>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10"/>
  </si>
  <si>
    <t>キャリアパス区分（※5）</t>
    <phoneticPr fontId="10"/>
  </si>
  <si>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10"/>
  </si>
  <si>
    <t>福祉・介護職員等特定処遇改善加算区分（※6）</t>
    <rPh sb="16" eb="18">
      <t>クブン</t>
    </rPh>
    <phoneticPr fontId="10"/>
  </si>
  <si>
    <t>１．Ⅰ　　２．Ⅱ</t>
    <phoneticPr fontId="10"/>
  </si>
  <si>
    <t>共生型サービス体制強化（※7）</t>
    <rPh sb="0" eb="3">
      <t>キョウセイガタ</t>
    </rPh>
    <rPh sb="7" eb="9">
      <t>タイセイ</t>
    </rPh>
    <rPh sb="9" eb="11">
      <t>キョウカ</t>
    </rPh>
    <phoneticPr fontId="10"/>
  </si>
  <si>
    <t>医療型
児童発達支援</t>
    <rPh sb="0" eb="2">
      <t>イリョウ</t>
    </rPh>
    <rPh sb="2" eb="3">
      <t>ガタ</t>
    </rPh>
    <rPh sb="4" eb="6">
      <t>ジドウ</t>
    </rPh>
    <rPh sb="6" eb="8">
      <t>ハッタツ</t>
    </rPh>
    <rPh sb="8" eb="10">
      <t>シエン</t>
    </rPh>
    <phoneticPr fontId="10"/>
  </si>
  <si>
    <t>放課後等デイ
サービス</t>
    <rPh sb="0" eb="3">
      <t>ホウカゴ</t>
    </rPh>
    <rPh sb="3" eb="4">
      <t>トウ</t>
    </rPh>
    <phoneticPr fontId="10"/>
  </si>
  <si>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10"/>
  </si>
  <si>
    <t>１．非該当　　２．区分１　　３．区分２</t>
    <phoneticPr fontId="10"/>
  </si>
  <si>
    <t>１．なし　　２．理学療法士等</t>
    <phoneticPr fontId="16"/>
  </si>
  <si>
    <t>就労等支援連携体制</t>
    <rPh sb="0" eb="2">
      <t>シュウロウ</t>
    </rPh>
    <rPh sb="2" eb="3">
      <t>トウ</t>
    </rPh>
    <rPh sb="3" eb="5">
      <t>シエン</t>
    </rPh>
    <rPh sb="5" eb="7">
      <t>レンケイ</t>
    </rPh>
    <rPh sb="7" eb="9">
      <t>タイセイ</t>
    </rPh>
    <phoneticPr fontId="16"/>
  </si>
  <si>
    <t>個別サポート体制</t>
    <rPh sb="0" eb="2">
      <t>コベツ</t>
    </rPh>
    <rPh sb="6" eb="8">
      <t>タイセイ</t>
    </rPh>
    <phoneticPr fontId="16"/>
  </si>
  <si>
    <r>
      <t>１．なし　　</t>
    </r>
    <r>
      <rPr>
        <strike/>
        <sz val="11"/>
        <color rgb="FFFF0000"/>
        <rFont val="ＭＳ ゴシック"/>
        <family val="3"/>
        <charset val="128"/>
      </rPr>
      <t>２．あり</t>
    </r>
    <r>
      <rPr>
        <sz val="11"/>
        <color rgb="FFFF0000"/>
        <rFont val="ＭＳ ゴシック"/>
        <family val="3"/>
        <charset val="128"/>
      </rPr>
      <t>　２．Ⅰ　３．Ⅱ</t>
    </r>
    <phoneticPr fontId="10"/>
  </si>
  <si>
    <t>多職種連携体制</t>
    <rPh sb="0" eb="1">
      <t>タ</t>
    </rPh>
    <rPh sb="1" eb="3">
      <t>ショクシュ</t>
    </rPh>
    <rPh sb="3" eb="5">
      <t>レンケイ</t>
    </rPh>
    <rPh sb="5" eb="7">
      <t>タイセイ</t>
    </rPh>
    <phoneticPr fontId="16"/>
  </si>
  <si>
    <t>多職種連携体制</t>
    <phoneticPr fontId="16"/>
  </si>
  <si>
    <t>１．なし
２．あり</t>
    <phoneticPr fontId="10"/>
  </si>
  <si>
    <t>重度障害児入所棟設置（知的・自閉）（※8）</t>
    <rPh sb="11" eb="13">
      <t>チテキ</t>
    </rPh>
    <rPh sb="14" eb="16">
      <t>ジヘイ</t>
    </rPh>
    <phoneticPr fontId="10"/>
  </si>
  <si>
    <t>重度肢体不自由児入所棟設置（※8）</t>
    <phoneticPr fontId="10"/>
  </si>
  <si>
    <t>職業指導員体制</t>
    <rPh sb="0" eb="2">
      <t>ショクギョウ</t>
    </rPh>
    <rPh sb="2" eb="4">
      <t>シドウ</t>
    </rPh>
    <rPh sb="4" eb="5">
      <t>イン</t>
    </rPh>
    <rPh sb="5" eb="7">
      <t>タイセイ</t>
    </rPh>
    <phoneticPr fontId="10"/>
  </si>
  <si>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10"/>
  </si>
  <si>
    <t>心理担当職員配置体制（※9）</t>
    <rPh sb="0" eb="2">
      <t>シンリ</t>
    </rPh>
    <rPh sb="2" eb="4">
      <t>タントウ</t>
    </rPh>
    <rPh sb="4" eb="6">
      <t>ショクイン</t>
    </rPh>
    <rPh sb="6" eb="8">
      <t>ハイチ</t>
    </rPh>
    <rPh sb="8" eb="10">
      <t>タイセイ</t>
    </rPh>
    <phoneticPr fontId="10"/>
  </si>
  <si>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10"/>
  </si>
  <si>
    <t>被虐待児支援体制</t>
    <rPh sb="0" eb="4">
      <t>ヒギャクタイジ</t>
    </rPh>
    <rPh sb="4" eb="6">
      <t>シエン</t>
    </rPh>
    <phoneticPr fontId="10"/>
  </si>
  <si>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10"/>
  </si>
  <si>
    <t>重度肢体不自由児入所棟設置（※8）</t>
    <rPh sb="0" eb="2">
      <t>ジュウド</t>
    </rPh>
    <rPh sb="2" eb="4">
      <t>シタイ</t>
    </rPh>
    <rPh sb="4" eb="7">
      <t>フジユウ</t>
    </rPh>
    <rPh sb="7" eb="8">
      <t>ジ</t>
    </rPh>
    <rPh sb="8" eb="10">
      <t>ニュウショ</t>
    </rPh>
    <rPh sb="10" eb="11">
      <t>トウ</t>
    </rPh>
    <rPh sb="11" eb="13">
      <t>セッチ</t>
    </rPh>
    <phoneticPr fontId="10"/>
  </si>
  <si>
    <t>重度障害児支援</t>
    <rPh sb="0" eb="2">
      <t>ジュウド</t>
    </rPh>
    <rPh sb="2" eb="5">
      <t>ショウガイジ</t>
    </rPh>
    <rPh sb="5" eb="7">
      <t>シエン</t>
    </rPh>
    <phoneticPr fontId="10"/>
  </si>
  <si>
    <r>
      <t>１．なし　　</t>
    </r>
    <r>
      <rPr>
        <strike/>
        <sz val="11"/>
        <color rgb="FFFF0000"/>
        <rFont val="ＭＳ ゴシック"/>
        <family val="3"/>
        <charset val="128"/>
      </rPr>
      <t>２．あり　</t>
    </r>
    <r>
      <rPr>
        <sz val="11"/>
        <color rgb="FFFF0000"/>
        <rFont val="ＭＳ ゴシック"/>
        <family val="3"/>
        <charset val="128"/>
      </rPr>
      <t>　３．Ⅰ　　４．Ⅱ</t>
    </r>
    <phoneticPr fontId="10"/>
  </si>
  <si>
    <r>
      <t>　１．なし　　２．</t>
    </r>
    <r>
      <rPr>
        <strike/>
        <sz val="11"/>
        <color rgb="FFFF0000"/>
        <rFont val="ＭＳ ゴシック"/>
        <family val="3"/>
        <charset val="128"/>
      </rPr>
      <t>あり</t>
    </r>
    <r>
      <rPr>
        <sz val="11"/>
        <color rgb="FFFF0000"/>
        <rFont val="ＭＳ ゴシック"/>
        <family val="3"/>
        <charset val="128"/>
      </rPr>
      <t>Ⅱ　　３．Ⅰ</t>
    </r>
    <phoneticPr fontId="10"/>
  </si>
  <si>
    <t>地域体制強化共同支援加算対象</t>
    <phoneticPr fontId="16"/>
  </si>
  <si>
    <r>
      <t>　１．なし　　２．</t>
    </r>
    <r>
      <rPr>
        <sz val="11"/>
        <color rgb="FFFF0000"/>
        <rFont val="ＭＳ ゴシック"/>
        <family val="3"/>
        <charset val="128"/>
      </rPr>
      <t>Ⅱ　　３．</t>
    </r>
    <r>
      <rPr>
        <sz val="11"/>
        <color rgb="FFFF0000"/>
        <rFont val="ＭＳ ゴシック"/>
        <family val="3"/>
        <charset val="128"/>
      </rPr>
      <t>Ⅰ</t>
    </r>
    <phoneticPr fontId="16"/>
  </si>
  <si>
    <t>※１　              　　　　</t>
    <phoneticPr fontId="10"/>
  </si>
  <si>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10"/>
  </si>
  <si>
    <t>※２             　　　　</t>
    <phoneticPr fontId="10"/>
  </si>
  <si>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10"/>
  </si>
  <si>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10"/>
  </si>
  <si>
    <t>夜間支援従事者
①</t>
    <phoneticPr fontId="10"/>
  </si>
  <si>
    <t>夜間支援従事者
②</t>
    <phoneticPr fontId="10"/>
  </si>
  <si>
    <t>夜間支援従事者を配置している場所</t>
    <rPh sb="0" eb="2">
      <t>ヤカン</t>
    </rPh>
    <rPh sb="2" eb="4">
      <t>シエン</t>
    </rPh>
    <rPh sb="4" eb="7">
      <t>ジュウジシャ</t>
    </rPh>
    <rPh sb="8" eb="10">
      <t>ハイチ</t>
    </rPh>
    <rPh sb="14" eb="16">
      <t>バショ</t>
    </rPh>
    <phoneticPr fontId="10"/>
  </si>
  <si>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10"/>
  </si>
  <si>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10"/>
  </si>
  <si>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10"/>
  </si>
  <si>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10"/>
  </si>
  <si>
    <t>≪障害福祉サービスの体験支援加算≫</t>
    <rPh sb="12" eb="14">
      <t>シエン</t>
    </rPh>
    <rPh sb="14" eb="16">
      <t>カサン</t>
    </rPh>
    <phoneticPr fontId="126"/>
  </si>
  <si>
    <t>≪障害福祉サービスの体験利用加算・体験宿泊加算≫</t>
    <rPh sb="1" eb="3">
      <t>ショウガイ</t>
    </rPh>
    <rPh sb="3" eb="5">
      <t>フクシ</t>
    </rPh>
    <phoneticPr fontId="126"/>
  </si>
  <si>
    <t>≪地域移行促進加算（Ⅰ）・（Ⅱ）≫</t>
    <rPh sb="1" eb="3">
      <t>チイキ</t>
    </rPh>
    <rPh sb="3" eb="5">
      <t>イコウ</t>
    </rPh>
    <rPh sb="5" eb="7">
      <t>ソクシン</t>
    </rPh>
    <rPh sb="7" eb="9">
      <t>カサン</t>
    </rPh>
    <phoneticPr fontId="126"/>
  </si>
  <si>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6"/>
  </si>
  <si>
    <t>人員配置体制加算（ Ⅰ・Ⅱ・Ⅲ・Ⅳ・Ⅴ・Ⅵ・Ⅶ・Ⅷ・Ⅸ・Ⅹ・Ⅺ・Ⅻ・XIII・XIV）</t>
    <rPh sb="0" eb="2">
      <t>ジンイン</t>
    </rPh>
    <rPh sb="2" eb="4">
      <t>ハイチ</t>
    </rPh>
    <rPh sb="4" eb="6">
      <t>タイセイ</t>
    </rPh>
    <rPh sb="6" eb="8">
      <t>カサン</t>
    </rPh>
    <phoneticPr fontId="10"/>
  </si>
  <si>
    <t>㈠　６の人員体制において満たすべき算定要件の算出</t>
    <rPh sb="17" eb="19">
      <t>サンテイ</t>
    </rPh>
    <rPh sb="19" eb="21">
      <t>ヨウケン</t>
    </rPh>
    <rPh sb="22" eb="24">
      <t>サンシュツ</t>
    </rPh>
    <phoneticPr fontId="16"/>
  </si>
  <si>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8"/>
  </si>
  <si>
    <t>合計（ (a)＝①＋② ）</t>
    <rPh sb="0" eb="2">
      <t>ゴウケイ</t>
    </rPh>
    <phoneticPr fontId="10"/>
  </si>
  <si>
    <t>常勤換算数</t>
    <rPh sb="0" eb="5">
      <t>ジョウキンカンサンスウ</t>
    </rPh>
    <phoneticPr fontId="8"/>
  </si>
  <si>
    <t>勤務延べ
時間数</t>
    <rPh sb="0" eb="3">
      <t>キンムノ</t>
    </rPh>
    <rPh sb="5" eb="8">
      <t>ジカンスウ</t>
    </rPh>
    <phoneticPr fontId="16"/>
  </si>
  <si>
    <t>①</t>
    <phoneticPr fontId="16"/>
  </si>
  <si>
    <t>②</t>
    <phoneticPr fontId="16"/>
  </si>
  <si>
    <t>(a)</t>
    <phoneticPr fontId="16"/>
  </si>
  <si>
    <r>
      <t>○６の人員体制を満たすために</t>
    </r>
    <r>
      <rPr>
        <u/>
        <sz val="11"/>
        <color theme="1"/>
        <rFont val="HGSｺﾞｼｯｸM"/>
        <family val="3"/>
        <charset val="128"/>
      </rPr>
      <t>加配すべき世話人等</t>
    </r>
    <rPh sb="3" eb="5">
      <t>ジンイン</t>
    </rPh>
    <rPh sb="5" eb="7">
      <t>タイセイ</t>
    </rPh>
    <rPh sb="8" eb="9">
      <t>ミ</t>
    </rPh>
    <phoneticPr fontId="8"/>
  </si>
  <si>
    <t>加配する
世話人等</t>
    <rPh sb="0" eb="2">
      <t>カハイ</t>
    </rPh>
    <rPh sb="5" eb="8">
      <t>セワニン</t>
    </rPh>
    <rPh sb="8" eb="9">
      <t>ナド</t>
    </rPh>
    <phoneticPr fontId="10"/>
  </si>
  <si>
    <t>調整数</t>
    <rPh sb="0" eb="2">
      <t>チョウセイ</t>
    </rPh>
    <rPh sb="2" eb="3">
      <t>スウ</t>
    </rPh>
    <phoneticPr fontId="10"/>
  </si>
  <si>
    <t>勤務延べ
時間数</t>
    <rPh sb="0" eb="2">
      <t>キンム</t>
    </rPh>
    <rPh sb="2" eb="3">
      <t>ノ</t>
    </rPh>
    <rPh sb="5" eb="8">
      <t>ジカンスウ</t>
    </rPh>
    <phoneticPr fontId="16"/>
  </si>
  <si>
    <t>(b)</t>
    <phoneticPr fontId="16"/>
  </si>
  <si>
    <t>(c)</t>
    <phoneticPr fontId="16"/>
  </si>
  <si>
    <t>特定従業者数</t>
    <rPh sb="0" eb="6">
      <t>トクテイジュウギョウシャスウ</t>
    </rPh>
    <phoneticPr fontId="8"/>
  </si>
  <si>
    <t>(d)</t>
    <phoneticPr fontId="16"/>
  </si>
  <si>
    <t>勤務延べ時間数</t>
    <phoneticPr fontId="8"/>
  </si>
  <si>
    <t>(e)</t>
    <phoneticPr fontId="16"/>
  </si>
  <si>
    <t>㈢　人員配置体制加算　算定の可否</t>
    <phoneticPr fontId="16"/>
  </si>
  <si>
    <t>可</t>
    <rPh sb="0" eb="1">
      <t>カ</t>
    </rPh>
    <phoneticPr fontId="16"/>
  </si>
  <si>
    <t>否</t>
    <rPh sb="0" eb="1">
      <t>イナ</t>
    </rPh>
    <phoneticPr fontId="16"/>
  </si>
  <si>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10"/>
  </si>
  <si>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53"/>
  </si>
  <si>
    <t>生活介護</t>
    <rPh sb="0" eb="2">
      <t>セイカツ</t>
    </rPh>
    <rPh sb="2" eb="4">
      <t>カイゴ</t>
    </rPh>
    <phoneticPr fontId="10"/>
  </si>
  <si>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10"/>
  </si>
  <si>
    <t>　　　　年　　月　　日</t>
    <rPh sb="4" eb="5">
      <t>ネン</t>
    </rPh>
    <rPh sb="7" eb="8">
      <t>ガツ</t>
    </rPh>
    <rPh sb="10" eb="11">
      <t>ニチ</t>
    </rPh>
    <phoneticPr fontId="10"/>
  </si>
  <si>
    <t>山形県知事</t>
    <rPh sb="0" eb="3">
      <t>ヤマガタケン</t>
    </rPh>
    <rPh sb="3" eb="5">
      <t>チジ</t>
    </rPh>
    <phoneticPr fontId="10"/>
  </si>
  <si>
    <t>殿</t>
    <rPh sb="0" eb="1">
      <t>ドノ</t>
    </rPh>
    <phoneticPr fontId="10"/>
  </si>
  <si>
    <t>届出者</t>
    <rPh sb="0" eb="2">
      <t>トドケデ</t>
    </rPh>
    <rPh sb="2" eb="3">
      <t>シャ</t>
    </rPh>
    <phoneticPr fontId="10"/>
  </si>
  <si>
    <t>所 在 地</t>
    <rPh sb="0" eb="1">
      <t>トコロ</t>
    </rPh>
    <rPh sb="2" eb="3">
      <t>ザイ</t>
    </rPh>
    <rPh sb="4" eb="5">
      <t>チ</t>
    </rPh>
    <phoneticPr fontId="10"/>
  </si>
  <si>
    <t>事業者名</t>
    <rPh sb="0" eb="4">
      <t>ジギョウシャメイ</t>
    </rPh>
    <phoneticPr fontId="10"/>
  </si>
  <si>
    <t>代表者名</t>
    <rPh sb="0" eb="3">
      <t>ダイヒョウシャ</t>
    </rPh>
    <rPh sb="3" eb="4">
      <t>メイ</t>
    </rPh>
    <phoneticPr fontId="10"/>
  </si>
  <si>
    <t>　このことについて、関係書類を添えて以下のとおり届け出ます。</t>
    <rPh sb="10" eb="12">
      <t>カンケイ</t>
    </rPh>
    <rPh sb="12" eb="14">
      <t>ショルイ</t>
    </rPh>
    <rPh sb="15" eb="16">
      <t>ソ</t>
    </rPh>
    <rPh sb="18" eb="20">
      <t>イカ</t>
    </rPh>
    <rPh sb="24" eb="25">
      <t>トド</t>
    </rPh>
    <rPh sb="26" eb="27">
      <t>デ</t>
    </rPh>
    <phoneticPr fontId="10"/>
  </si>
  <si>
    <t>フリガナ</t>
    <phoneticPr fontId="10"/>
  </si>
  <si>
    <t>名称</t>
    <rPh sb="0" eb="2">
      <t>メイショウ</t>
    </rPh>
    <phoneticPr fontId="10"/>
  </si>
  <si>
    <t>主たる事務所
の所在地</t>
    <rPh sb="0" eb="1">
      <t>シュ</t>
    </rPh>
    <rPh sb="3" eb="6">
      <t>ジムショ</t>
    </rPh>
    <rPh sb="8" eb="11">
      <t>ショザイチ</t>
    </rPh>
    <phoneticPr fontId="10"/>
  </si>
  <si>
    <t>（郵便番号　　　　　－　　　　　）</t>
    <rPh sb="1" eb="3">
      <t>ユウビン</t>
    </rPh>
    <rPh sb="3" eb="5">
      <t>バンゴウ</t>
    </rPh>
    <phoneticPr fontId="10"/>
  </si>
  <si>
    <t>連絡先</t>
    <rPh sb="0" eb="3">
      <t>レンラクサキ</t>
    </rPh>
    <phoneticPr fontId="10"/>
  </si>
  <si>
    <t>ＦＡＸ番号</t>
    <rPh sb="3" eb="5">
      <t>バンゴウ</t>
    </rPh>
    <phoneticPr fontId="10"/>
  </si>
  <si>
    <t>法人の種別</t>
    <rPh sb="0" eb="2">
      <t>ホウジン</t>
    </rPh>
    <rPh sb="3" eb="5">
      <t>シュベツ</t>
    </rPh>
    <phoneticPr fontId="10"/>
  </si>
  <si>
    <t>法人所轄庁</t>
    <rPh sb="0" eb="2">
      <t>ホウジン</t>
    </rPh>
    <rPh sb="2" eb="5">
      <t>ショカツチョウ</t>
    </rPh>
    <phoneticPr fontId="10"/>
  </si>
  <si>
    <t>代表者の職・氏名</t>
    <rPh sb="0" eb="3">
      <t>ダイヒョウシャ</t>
    </rPh>
    <rPh sb="4" eb="5">
      <t>ショク</t>
    </rPh>
    <rPh sb="6" eb="8">
      <t>シメイ</t>
    </rPh>
    <phoneticPr fontId="10"/>
  </si>
  <si>
    <t>職名</t>
    <rPh sb="0" eb="2">
      <t>ショクメイ</t>
    </rPh>
    <phoneticPr fontId="10"/>
  </si>
  <si>
    <t>代表者の住所</t>
    <rPh sb="0" eb="3">
      <t>ダイヒョウシャ</t>
    </rPh>
    <rPh sb="4" eb="6">
      <t>ジュウショ</t>
    </rPh>
    <phoneticPr fontId="10"/>
  </si>
  <si>
    <t>事業所・施設の状況</t>
    <rPh sb="0" eb="3">
      <t>ジギョウショ</t>
    </rPh>
    <rPh sb="4" eb="6">
      <t>シセツ</t>
    </rPh>
    <rPh sb="7" eb="9">
      <t>ジョウキョウ</t>
    </rPh>
    <phoneticPr fontId="10"/>
  </si>
  <si>
    <t>事業所名</t>
    <rPh sb="0" eb="3">
      <t>ジギョウショ</t>
    </rPh>
    <rPh sb="3" eb="4">
      <t>メイ</t>
    </rPh>
    <phoneticPr fontId="10"/>
  </si>
  <si>
    <t>事業所番号</t>
    <rPh sb="0" eb="3">
      <t>ジギョウショ</t>
    </rPh>
    <rPh sb="3" eb="5">
      <t>バンゴウ</t>
    </rPh>
    <phoneticPr fontId="10"/>
  </si>
  <si>
    <t>主たる事業所・
施設の所在地</t>
    <rPh sb="0" eb="1">
      <t>シュ</t>
    </rPh>
    <rPh sb="3" eb="6">
      <t>ジギョウショ</t>
    </rPh>
    <rPh sb="8" eb="10">
      <t>シセツ</t>
    </rPh>
    <rPh sb="11" eb="14">
      <t>ショザイチ</t>
    </rPh>
    <phoneticPr fontId="10"/>
  </si>
  <si>
    <t>管理者の氏名</t>
    <rPh sb="0" eb="3">
      <t>カンリシャ</t>
    </rPh>
    <rPh sb="4" eb="6">
      <t>シメイ</t>
    </rPh>
    <phoneticPr fontId="10"/>
  </si>
  <si>
    <t>管理者の住所</t>
    <rPh sb="0" eb="3">
      <t>カンリシャ</t>
    </rPh>
    <rPh sb="4" eb="6">
      <t>ジュウショ</t>
    </rPh>
    <phoneticPr fontId="10"/>
  </si>
  <si>
    <t>【届出担当者】</t>
    <rPh sb="1" eb="3">
      <t>トドケデ</t>
    </rPh>
    <rPh sb="3" eb="5">
      <t>タントウ</t>
    </rPh>
    <rPh sb="5" eb="6">
      <t>シャ</t>
    </rPh>
    <phoneticPr fontId="10"/>
  </si>
  <si>
    <t>（事業所名）</t>
    <rPh sb="1" eb="4">
      <t>ジギョウショ</t>
    </rPh>
    <rPh sb="4" eb="5">
      <t>メイ</t>
    </rPh>
    <phoneticPr fontId="10"/>
  </si>
  <si>
    <t>（担当者名）</t>
    <rPh sb="1" eb="3">
      <t>タントウ</t>
    </rPh>
    <rPh sb="3" eb="4">
      <t>シャ</t>
    </rPh>
    <rPh sb="4" eb="5">
      <t>メイ</t>
    </rPh>
    <phoneticPr fontId="10"/>
  </si>
  <si>
    <t>（電話番号）</t>
    <rPh sb="1" eb="3">
      <t>デンワ</t>
    </rPh>
    <rPh sb="3" eb="5">
      <t>バンゴウ</t>
    </rPh>
    <phoneticPr fontId="10"/>
  </si>
  <si>
    <t>（裏面）</t>
    <rPh sb="1" eb="3">
      <t>ウラメン</t>
    </rPh>
    <phoneticPr fontId="10"/>
  </si>
  <si>
    <t>届出を行う事業所・施設の種類</t>
    <rPh sb="0" eb="2">
      <t>トドケデ</t>
    </rPh>
    <rPh sb="3" eb="4">
      <t>オコナ</t>
    </rPh>
    <rPh sb="5" eb="8">
      <t>ジギョウショ</t>
    </rPh>
    <rPh sb="9" eb="11">
      <t>シセツ</t>
    </rPh>
    <rPh sb="12" eb="14">
      <t>シュルイ</t>
    </rPh>
    <phoneticPr fontId="10"/>
  </si>
  <si>
    <t>同一所在地において行う事業等の種類</t>
    <rPh sb="0" eb="2">
      <t>ドウイツ</t>
    </rPh>
    <rPh sb="2" eb="5">
      <t>ショザイチ</t>
    </rPh>
    <rPh sb="9" eb="10">
      <t>オコナ</t>
    </rPh>
    <rPh sb="11" eb="13">
      <t>ジギョウ</t>
    </rPh>
    <rPh sb="13" eb="14">
      <t>トウ</t>
    </rPh>
    <rPh sb="15" eb="17">
      <t>シュルイ</t>
    </rPh>
    <phoneticPr fontId="10"/>
  </si>
  <si>
    <t>実施事業</t>
    <rPh sb="0" eb="2">
      <t>ジッシ</t>
    </rPh>
    <rPh sb="2" eb="4">
      <t>ジギョウ</t>
    </rPh>
    <phoneticPr fontId="10"/>
  </si>
  <si>
    <t>指定年月日</t>
    <rPh sb="0" eb="2">
      <t>シテイ</t>
    </rPh>
    <rPh sb="2" eb="5">
      <t>ネンガッピ</t>
    </rPh>
    <phoneticPr fontId="10"/>
  </si>
  <si>
    <t>異動等の区分</t>
    <rPh sb="0" eb="2">
      <t>イドウ</t>
    </rPh>
    <rPh sb="2" eb="3">
      <t>トウ</t>
    </rPh>
    <rPh sb="4" eb="6">
      <t>クブン</t>
    </rPh>
    <phoneticPr fontId="10"/>
  </si>
  <si>
    <t>異動年月日</t>
    <rPh sb="0" eb="2">
      <t>イドウ</t>
    </rPh>
    <rPh sb="2" eb="5">
      <t>ネンガッピ</t>
    </rPh>
    <phoneticPr fontId="10"/>
  </si>
  <si>
    <t>異動項目
（※変更の場合）</t>
    <rPh sb="0" eb="2">
      <t>イドウ</t>
    </rPh>
    <rPh sb="2" eb="4">
      <t>コウモク</t>
    </rPh>
    <rPh sb="7" eb="9">
      <t>ヘンコウ</t>
    </rPh>
    <rPh sb="10" eb="12">
      <t>バアイ</t>
    </rPh>
    <phoneticPr fontId="10"/>
  </si>
  <si>
    <t>介護給付</t>
    <rPh sb="0" eb="2">
      <t>カイゴ</t>
    </rPh>
    <rPh sb="2" eb="4">
      <t>キュウフ</t>
    </rPh>
    <phoneticPr fontId="10"/>
  </si>
  <si>
    <t>１ 新規　２ 変更　３ 終了</t>
    <rPh sb="2" eb="4">
      <t>シンキ</t>
    </rPh>
    <rPh sb="7" eb="9">
      <t>ヘンコウ</t>
    </rPh>
    <rPh sb="12" eb="14">
      <t>シュウリョウ</t>
    </rPh>
    <phoneticPr fontId="10"/>
  </si>
  <si>
    <t>障害児
　通所給付</t>
    <rPh sb="0" eb="2">
      <t>ショウガイ</t>
    </rPh>
    <rPh sb="2" eb="3">
      <t>ジ</t>
    </rPh>
    <rPh sb="5" eb="7">
      <t>ツウショ</t>
    </rPh>
    <rPh sb="7" eb="9">
      <t>キュウフ</t>
    </rPh>
    <phoneticPr fontId="10"/>
  </si>
  <si>
    <t>放課後等デイサービス</t>
    <rPh sb="0" eb="4">
      <t>ホウカゴトウ</t>
    </rPh>
    <phoneticPr fontId="10"/>
  </si>
  <si>
    <t>居宅訪問型児童発達支援</t>
    <rPh sb="0" eb="2">
      <t>キョタク</t>
    </rPh>
    <rPh sb="2" eb="4">
      <t>ホウモン</t>
    </rPh>
    <rPh sb="4" eb="5">
      <t>ガタ</t>
    </rPh>
    <rPh sb="5" eb="7">
      <t>ジドウ</t>
    </rPh>
    <rPh sb="7" eb="9">
      <t>ハッタツ</t>
    </rPh>
    <rPh sb="9" eb="11">
      <t>シエン</t>
    </rPh>
    <phoneticPr fontId="10"/>
  </si>
  <si>
    <t>障害児
入所給付</t>
    <rPh sb="0" eb="2">
      <t>ショウガイ</t>
    </rPh>
    <rPh sb="2" eb="3">
      <t>ジ</t>
    </rPh>
    <rPh sb="4" eb="6">
      <t>ニュウショ</t>
    </rPh>
    <rPh sb="6" eb="8">
      <t>キュウフ</t>
    </rPh>
    <phoneticPr fontId="10"/>
  </si>
  <si>
    <t>特記事項</t>
    <rPh sb="0" eb="2">
      <t>トッキ</t>
    </rPh>
    <rPh sb="2" eb="4">
      <t>ジコウ</t>
    </rPh>
    <phoneticPr fontId="10"/>
  </si>
  <si>
    <t>変更前</t>
    <rPh sb="0" eb="3">
      <t>ヘンコウマエ</t>
    </rPh>
    <phoneticPr fontId="10"/>
  </si>
  <si>
    <t>変更後</t>
    <rPh sb="0" eb="3">
      <t>ヘンコウゴ</t>
    </rPh>
    <phoneticPr fontId="10"/>
  </si>
  <si>
    <t>関係書類</t>
    <rPh sb="0" eb="2">
      <t>カンケイ</t>
    </rPh>
    <rPh sb="2" eb="4">
      <t>ショルイ</t>
    </rPh>
    <phoneticPr fontId="10"/>
  </si>
  <si>
    <t>別紙のとおり</t>
    <rPh sb="0" eb="2">
      <t>ベッシ</t>
    </rPh>
    <phoneticPr fontId="10"/>
  </si>
  <si>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3" eb="57">
      <t>ザイダンホウジン</t>
    </rPh>
    <rPh sb="60" eb="64">
      <t>カブシキガイシャ</t>
    </rPh>
    <rPh sb="67" eb="71">
      <t>ユウゲンガイシャ</t>
    </rPh>
    <rPh sb="72" eb="73">
      <t>トウ</t>
    </rPh>
    <rPh sb="74" eb="75">
      <t>ベツ</t>
    </rPh>
    <rPh sb="76" eb="78">
      <t>キニュウ</t>
    </rPh>
    <phoneticPr fontId="10"/>
  </si>
  <si>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10"/>
  </si>
  <si>
    <t>注３　「実施事業」欄は、該当する欄に「○」を記入してください。</t>
    <rPh sb="4" eb="6">
      <t>ジッシ</t>
    </rPh>
    <rPh sb="6" eb="8">
      <t>ジギョウ</t>
    </rPh>
    <rPh sb="9" eb="10">
      <t>ラン</t>
    </rPh>
    <rPh sb="12" eb="14">
      <t>ガイトウ</t>
    </rPh>
    <rPh sb="16" eb="17">
      <t>ラン</t>
    </rPh>
    <rPh sb="22" eb="24">
      <t>キニュウ</t>
    </rPh>
    <phoneticPr fontId="10"/>
  </si>
  <si>
    <t>注４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10"/>
  </si>
  <si>
    <t>注５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10"/>
  </si>
  <si>
    <t>注６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10"/>
  </si>
  <si>
    <t>旧医療型児童発達支援</t>
    <rPh sb="0" eb="1">
      <t>キュウ</t>
    </rPh>
    <rPh sb="1" eb="3">
      <t>イリョウ</t>
    </rPh>
    <rPh sb="3" eb="4">
      <t>ガタ</t>
    </rPh>
    <rPh sb="4" eb="6">
      <t>ジドウ</t>
    </rPh>
    <rPh sb="6" eb="8">
      <t>ハッタツ</t>
    </rPh>
    <rPh sb="8" eb="10">
      <t>シエン</t>
    </rPh>
    <phoneticPr fontId="10"/>
  </si>
  <si>
    <t>就労選択支援</t>
    <rPh sb="0" eb="6">
      <t>シュウロウセンタクシエン</t>
    </rPh>
    <phoneticPr fontId="10"/>
  </si>
  <si>
    <t>特定相談支援</t>
    <rPh sb="0" eb="6">
      <t>トクテイソウダンシエン</t>
    </rPh>
    <phoneticPr fontId="16"/>
  </si>
  <si>
    <t>計画相談支援</t>
    <rPh sb="0" eb="6">
      <t>ケイカクソウダンシエン</t>
    </rPh>
    <phoneticPr fontId="10"/>
  </si>
  <si>
    <t>障害児
相談支援</t>
    <rPh sb="0" eb="3">
      <t>ショウガイジ</t>
    </rPh>
    <rPh sb="4" eb="6">
      <t>ソウダン</t>
    </rPh>
    <rPh sb="6" eb="8">
      <t>シエン</t>
    </rPh>
    <phoneticPr fontId="16"/>
  </si>
  <si>
    <t>指定権者である市町村へ届け出てください。</t>
    <rPh sb="0" eb="4">
      <t>シテイケンシャ</t>
    </rPh>
    <rPh sb="7" eb="10">
      <t>シチョウソン</t>
    </rPh>
    <rPh sb="11" eb="12">
      <t>トド</t>
    </rPh>
    <rPh sb="13" eb="14">
      <t>デ</t>
    </rPh>
    <phoneticPr fontId="16"/>
  </si>
  <si>
    <t>自立訓練（機能訓練）</t>
    <rPh sb="0" eb="2">
      <t>ジリツ</t>
    </rPh>
    <rPh sb="2" eb="4">
      <t>クンレン</t>
    </rPh>
    <rPh sb="5" eb="9">
      <t>キノウクンレン</t>
    </rPh>
    <phoneticPr fontId="10"/>
  </si>
  <si>
    <t>自立訓練（生活訓練）</t>
    <rPh sb="0" eb="2">
      <t>ジリツ</t>
    </rPh>
    <rPh sb="2" eb="4">
      <t>クンレン</t>
    </rPh>
    <rPh sb="5" eb="9">
      <t>セイカツクンレン</t>
    </rPh>
    <phoneticPr fontId="10"/>
  </si>
  <si>
    <t>福祉型障害児入所施設</t>
    <rPh sb="0" eb="3">
      <t>フクシガタ</t>
    </rPh>
    <rPh sb="3" eb="5">
      <t>ショウガイ</t>
    </rPh>
    <rPh sb="5" eb="6">
      <t>ジ</t>
    </rPh>
    <rPh sb="6" eb="8">
      <t>ニュウショ</t>
    </rPh>
    <rPh sb="8" eb="10">
      <t>シセツ</t>
    </rPh>
    <phoneticPr fontId="10"/>
  </si>
  <si>
    <t>医療型障害児入所施設</t>
    <rPh sb="0" eb="2">
      <t>イリョウ</t>
    </rPh>
    <rPh sb="2" eb="3">
      <t>ガタ</t>
    </rPh>
    <rPh sb="3" eb="5">
      <t>ショウガイ</t>
    </rPh>
    <rPh sb="5" eb="6">
      <t>ジ</t>
    </rPh>
    <rPh sb="6" eb="8">
      <t>ニュウショ</t>
    </rPh>
    <rPh sb="8" eb="10">
      <t>シセツ</t>
    </rPh>
    <phoneticPr fontId="10"/>
  </si>
  <si>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0"/>
  </si>
  <si>
    <r>
      <t>１．なし　　２．Ⅰ・イ　　３．Ⅱ・イ　　４．Ⅲ　　５．Ⅳ</t>
    </r>
    <r>
      <rPr>
        <strike/>
        <sz val="11"/>
        <rFont val="ＭＳ ゴシック"/>
        <family val="3"/>
        <charset val="128"/>
      </rPr>
      <t xml:space="preserve">
</t>
    </r>
    <r>
      <rPr>
        <sz val="11"/>
        <rFont val="ＭＳ ゴシック"/>
        <family val="3"/>
        <charset val="128"/>
      </rPr>
      <t>７．Ⅰ・ロ　８．Ⅱ・ロ</t>
    </r>
    <phoneticPr fontId="10"/>
  </si>
  <si>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10"/>
  </si>
  <si>
    <t>１．なし　　２．Ⅰ・イ　　４．Ⅲ　　５．Ⅳ　　７．Ⅰ・ロ</t>
    <phoneticPr fontId="10"/>
  </si>
  <si>
    <t>地域移行等意向確認体制未整備</t>
    <rPh sb="0" eb="2">
      <t>チイキ</t>
    </rPh>
    <rPh sb="2" eb="4">
      <t>イコウ</t>
    </rPh>
    <rPh sb="4" eb="5">
      <t>トウ</t>
    </rPh>
    <rPh sb="5" eb="7">
      <t>イコウ</t>
    </rPh>
    <rPh sb="7" eb="9">
      <t>カクニン</t>
    </rPh>
    <rPh sb="9" eb="11">
      <t>タイセイ</t>
    </rPh>
    <rPh sb="11" eb="14">
      <t>ミセイビ</t>
    </rPh>
    <phoneticPr fontId="10"/>
  </si>
  <si>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8"/>
  </si>
  <si>
    <r>
      <t>１．6:1
２．10:1</t>
    </r>
    <r>
      <rPr>
        <strike/>
        <sz val="11"/>
        <color rgb="FFFF0000"/>
        <rFont val="ＭＳ ゴシック"/>
        <family val="3"/>
        <charset val="128"/>
      </rPr>
      <t xml:space="preserve">
</t>
    </r>
    <r>
      <rPr>
        <sz val="11"/>
        <color rgb="FF000000"/>
        <rFont val="ＭＳ ゴシック"/>
        <family val="3"/>
        <charset val="128"/>
      </rPr>
      <t>１３．5:1</t>
    </r>
    <phoneticPr fontId="16"/>
  </si>
  <si>
    <r>
      <t>１．なし　　２．Ⅰ・イ　　３．Ⅱ・イ　　４．Ⅲ　　５．Ⅳ　　</t>
    </r>
    <r>
      <rPr>
        <strike/>
        <sz val="11"/>
        <rFont val="ＭＳ ゴシック"/>
        <family val="3"/>
        <charset val="128"/>
      </rPr>
      <t xml:space="preserve">
</t>
    </r>
    <r>
      <rPr>
        <sz val="11"/>
        <rFont val="ＭＳ ゴシック"/>
        <family val="3"/>
        <charset val="128"/>
      </rPr>
      <t>７．Ⅰ・ロ　８．Ⅱ・ロ</t>
    </r>
    <phoneticPr fontId="10"/>
  </si>
  <si>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</si>
  <si>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</si>
  <si>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6"/>
  </si>
  <si>
    <t>福祉・介護職員等処遇改善加算対象</t>
    <phoneticPr fontId="16"/>
  </si>
  <si>
    <t>１．なし　　２．Ⅰ・イ　　４．Ⅲ　　５．Ⅳ　７．Ⅰ・ロ</t>
    <phoneticPr fontId="10"/>
  </si>
  <si>
    <t>※２：「異動区分」欄において「３終了」の場合は、１利用者の状況、２加配される従業者の状況の記載は
　　　不要とする。</t>
    <phoneticPr fontId="53"/>
  </si>
  <si>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10"/>
  </si>
  <si>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10"/>
  </si>
  <si>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10"/>
  </si>
  <si>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10"/>
  </si>
  <si>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10"/>
  </si>
  <si>
    <t>＜雇用されている障害者又は障害者であった者＞</t>
    <phoneticPr fontId="10"/>
  </si>
  <si>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10"/>
  </si>
  <si>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10"/>
  </si>
  <si>
    <t>５　職業指導員及び生活支援員に目標工賃達成指導員を加えた数｛(A)÷5｝・・・・（C）</t>
    <phoneticPr fontId="10"/>
  </si>
  <si>
    <t>常勤換算後の人数</t>
    <rPh sb="0" eb="2">
      <t>ジョウキン</t>
    </rPh>
    <rPh sb="2" eb="4">
      <t>カンサン</t>
    </rPh>
    <rPh sb="4" eb="5">
      <t>ゴ</t>
    </rPh>
    <rPh sb="6" eb="8">
      <t>ニンズウ</t>
    </rPh>
    <phoneticPr fontId="16"/>
  </si>
  <si>
    <t>合計</t>
    <rPh sb="0" eb="2">
      <t>ゴウケイ</t>
    </rPh>
    <phoneticPr fontId="16"/>
  </si>
  <si>
    <t>(B)≦</t>
    <phoneticPr fontId="16"/>
  </si>
  <si>
    <t>常勤換算1.0≦</t>
    <phoneticPr fontId="16"/>
  </si>
  <si>
    <t>職業指導員及び生活支援員に目標工賃達成指導員を加えた常勤換算後の人数</t>
    <phoneticPr fontId="16"/>
  </si>
  <si>
    <t>(C)≦</t>
    <phoneticPr fontId="16"/>
  </si>
  <si>
    <t>①＋②</t>
    <phoneticPr fontId="16"/>
  </si>
  <si>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10"/>
  </si>
  <si>
    <t>注２　(B)は前年度の利用者数の平均値を6で除して得た数とする。(C)は前年度の利用者数の平均値を5で除して得たとする。</t>
    <rPh sb="0" eb="1">
      <t>チュウ</t>
    </rPh>
    <phoneticPr fontId="10"/>
  </si>
  <si>
    <t>①　工賃向上計画において掲げた工賃目標</t>
    <rPh sb="2" eb="4">
      <t>コウチン</t>
    </rPh>
    <rPh sb="4" eb="6">
      <t>コウジョウ</t>
    </rPh>
    <rPh sb="6" eb="8">
      <t>ケイカク</t>
    </rPh>
    <rPh sb="15" eb="17">
      <t>コウチン</t>
    </rPh>
    <rPh sb="17" eb="19">
      <t>モクヒョウ</t>
    </rPh>
    <phoneticPr fontId="8"/>
  </si>
  <si>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8"/>
  </si>
  <si>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8"/>
  </si>
  <si>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8"/>
  </si>
  <si>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8"/>
  </si>
  <si>
    <t>⑥　③＋（④－⑤）　※④－⑤が０未満の場合は、０として算定すること。</t>
    <rPh sb="16" eb="18">
      <t>ミマン</t>
    </rPh>
    <rPh sb="19" eb="21">
      <t>バアイ</t>
    </rPh>
    <rPh sb="27" eb="29">
      <t>サンテイ</t>
    </rPh>
    <phoneticPr fontId="8"/>
  </si>
  <si>
    <t>＜要件確認１＞　①≧③＋（④－⑤）となっていること
　　　　　　　　（※④－⑤が０未満の場合は、０として計算）</t>
    <rPh sb="1" eb="3">
      <t>ヨウケン</t>
    </rPh>
    <rPh sb="3" eb="5">
      <t>カクニン</t>
    </rPh>
    <phoneticPr fontId="8"/>
  </si>
  <si>
    <r>
      <t>＜要件確認２＞　</t>
    </r>
    <r>
      <rPr>
        <sz val="12"/>
        <color theme="1"/>
        <rFont val="Microsoft YaHei"/>
        <family val="3"/>
        <charset val="134"/>
      </rPr>
      <t>②≧①となっていること</t>
    </r>
    <rPh sb="1" eb="3">
      <t>ヨウケン</t>
    </rPh>
    <rPh sb="3" eb="5">
      <t>カクニン</t>
    </rPh>
    <phoneticPr fontId="8"/>
  </si>
  <si>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8"/>
  </si>
  <si>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6"/>
  </si>
  <si>
    <t>(f)</t>
    <phoneticPr fontId="16"/>
  </si>
  <si>
    <t>(e) ＜ (f) ＝ 必要な特定従業者数を満たしているため可</t>
    <rPh sb="8" eb="9">
      <t>ヒ</t>
    </rPh>
    <rPh sb="12" eb="14">
      <t>ヒツヨウ</t>
    </rPh>
    <rPh sb="15" eb="21">
      <t>トクテイジュウギョウシャスウ</t>
    </rPh>
    <rPh sb="22" eb="23">
      <t>ミ</t>
    </rPh>
    <rPh sb="30" eb="31">
      <t>カ</t>
    </rPh>
    <phoneticPr fontId="16"/>
  </si>
  <si>
    <t xml:space="preserve">   (e) ＞ (f) ＝ 必要な特定従業者数を満たしていないため否</t>
    <rPh sb="9" eb="10">
      <t>ヒ</t>
    </rPh>
    <rPh sb="13" eb="15">
      <t>ヒツヨウ</t>
    </rPh>
    <rPh sb="16" eb="22">
      <t>トクテイジュウギョウシャスウ</t>
    </rPh>
    <rPh sb="23" eb="24">
      <t>ミ</t>
    </rPh>
    <rPh sb="32" eb="33">
      <t>ヒ</t>
    </rPh>
    <phoneticPr fontId="16"/>
  </si>
  <si>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10"/>
  </si>
  <si>
    <t>１　新規　　　　２　変更　　　　３　終了</t>
    <rPh sb="18" eb="20">
      <t>シュウリョウ</t>
    </rPh>
    <phoneticPr fontId="16"/>
  </si>
  <si>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6"/>
  </si>
  <si>
    <t>人</t>
    <rPh sb="0" eb="1">
      <t>ニン</t>
    </rPh>
    <phoneticPr fontId="16"/>
  </si>
  <si>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10"/>
  </si>
  <si>
    <t>就労移行支援体制加算に関する届出書
（就労継続支援Ａ型）</t>
  </si>
  <si>
    <t>前年度における
就労定着者の数</t>
    <phoneticPr fontId="16"/>
  </si>
  <si>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6"/>
  </si>
  <si>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0"/>
  </si>
  <si>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10"/>
  </si>
  <si>
    <t>(R8改定対象外)(１)</t>
    <rPh sb="3" eb="5">
      <t>カイテイ</t>
    </rPh>
    <rPh sb="5" eb="7">
      <t>タイショウ</t>
    </rPh>
    <rPh sb="7" eb="8">
      <t>ガイ</t>
    </rPh>
    <phoneticPr fontId="16"/>
  </si>
  <si>
    <t>(R8改定対象外)(２)</t>
    <rPh sb="3" eb="5">
      <t>カイテイ</t>
    </rPh>
    <rPh sb="5" eb="7">
      <t>タイショウ</t>
    </rPh>
    <rPh sb="7" eb="8">
      <t>ガイ</t>
    </rPh>
    <phoneticPr fontId="16"/>
  </si>
  <si>
    <t>(R8改定対象外)(３)</t>
    <rPh sb="3" eb="5">
      <t>カイテイ</t>
    </rPh>
    <rPh sb="5" eb="7">
      <t>タイショウ</t>
    </rPh>
    <rPh sb="7" eb="8">
      <t>ガイ</t>
    </rPh>
    <phoneticPr fontId="16"/>
  </si>
  <si>
    <t>(R8改定対象外)(４)</t>
    <rPh sb="3" eb="5">
      <t>カイテイ</t>
    </rPh>
    <rPh sb="5" eb="7">
      <t>タイショウ</t>
    </rPh>
    <rPh sb="7" eb="8">
      <t>ガイ</t>
    </rPh>
    <phoneticPr fontId="16"/>
  </si>
  <si>
    <t>(R8改定対象外)(５)</t>
    <rPh sb="3" eb="5">
      <t>カイテイ</t>
    </rPh>
    <rPh sb="5" eb="7">
      <t>タイショウ</t>
    </rPh>
    <rPh sb="7" eb="8">
      <t>ガイ</t>
    </rPh>
    <phoneticPr fontId="16"/>
  </si>
  <si>
    <t>(R8改定対象外)(６)</t>
    <rPh sb="3" eb="5">
      <t>カイテイ</t>
    </rPh>
    <rPh sb="5" eb="7">
      <t>タイショウ</t>
    </rPh>
    <rPh sb="7" eb="8">
      <t>ガイ</t>
    </rPh>
    <phoneticPr fontId="16"/>
  </si>
  <si>
    <t>（7）</t>
  </si>
  <si>
    <t>（8）</t>
  </si>
  <si>
    <t>(R8改定対象)(１)</t>
    <rPh sb="3" eb="5">
      <t>カイテイ</t>
    </rPh>
    <rPh sb="5" eb="7">
      <t>タイショウ</t>
    </rPh>
    <phoneticPr fontId="16"/>
  </si>
  <si>
    <t>4万8千円以上</t>
    <rPh sb="1" eb="2">
      <t>マン</t>
    </rPh>
    <rPh sb="3" eb="7">
      <t>センエンイジョウ</t>
    </rPh>
    <phoneticPr fontId="10"/>
  </si>
  <si>
    <t>(R8改定対象)(Ａ)</t>
    <rPh sb="3" eb="5">
      <t>カイテイ</t>
    </rPh>
    <rPh sb="5" eb="7">
      <t>タイショウ</t>
    </rPh>
    <phoneticPr fontId="16"/>
  </si>
  <si>
    <t>4万5千円以上4万8千円未満</t>
    <rPh sb="1" eb="2">
      <t>マン</t>
    </rPh>
    <rPh sb="3" eb="4">
      <t>セン</t>
    </rPh>
    <rPh sb="4" eb="5">
      <t>エン</t>
    </rPh>
    <rPh sb="5" eb="7">
      <t>イジョウ</t>
    </rPh>
    <rPh sb="8" eb="9">
      <t>マン</t>
    </rPh>
    <rPh sb="10" eb="11">
      <t>セン</t>
    </rPh>
    <rPh sb="11" eb="12">
      <t>エン</t>
    </rPh>
    <rPh sb="12" eb="14">
      <t>ミマン</t>
    </rPh>
    <phoneticPr fontId="10"/>
  </si>
  <si>
    <t>(R8改定対象)(２)</t>
    <rPh sb="3" eb="5">
      <t>カイテイ</t>
    </rPh>
    <rPh sb="5" eb="7">
      <t>タイショウ</t>
    </rPh>
    <phoneticPr fontId="16"/>
  </si>
  <si>
    <t>3万8千円以上4万5千円未満</t>
    <rPh sb="1" eb="2">
      <t>マン</t>
    </rPh>
    <rPh sb="3" eb="4">
      <t>セン</t>
    </rPh>
    <rPh sb="4" eb="5">
      <t>エン</t>
    </rPh>
    <rPh sb="5" eb="7">
      <t>イジョウ</t>
    </rPh>
    <rPh sb="8" eb="9">
      <t>マン</t>
    </rPh>
    <rPh sb="10" eb="11">
      <t>セン</t>
    </rPh>
    <rPh sb="11" eb="12">
      <t>エン</t>
    </rPh>
    <rPh sb="12" eb="14">
      <t>ミマン</t>
    </rPh>
    <phoneticPr fontId="10"/>
  </si>
  <si>
    <t>(R8改定対象)(Ｂ)</t>
    <rPh sb="3" eb="5">
      <t>カイテイ</t>
    </rPh>
    <rPh sb="5" eb="7">
      <t>タイショウ</t>
    </rPh>
    <phoneticPr fontId="16"/>
  </si>
  <si>
    <t>3万5千円以上3万8千円未満</t>
    <rPh sb="1" eb="2">
      <t>マン</t>
    </rPh>
    <rPh sb="3" eb="4">
      <t>セン</t>
    </rPh>
    <rPh sb="4" eb="5">
      <t>エン</t>
    </rPh>
    <rPh sb="5" eb="7">
      <t>イジョウ</t>
    </rPh>
    <rPh sb="8" eb="9">
      <t>マン</t>
    </rPh>
    <rPh sb="10" eb="11">
      <t>セン</t>
    </rPh>
    <rPh sb="11" eb="12">
      <t>エン</t>
    </rPh>
    <rPh sb="12" eb="14">
      <t>ミマン</t>
    </rPh>
    <phoneticPr fontId="10"/>
  </si>
  <si>
    <t>(R8改定対象)(３)</t>
    <rPh sb="3" eb="5">
      <t>カイテイ</t>
    </rPh>
    <rPh sb="5" eb="7">
      <t>タイショウ</t>
    </rPh>
    <phoneticPr fontId="16"/>
  </si>
  <si>
    <t>3万3千円以上3万5千円未満</t>
    <rPh sb="1" eb="2">
      <t>マン</t>
    </rPh>
    <rPh sb="3" eb="4">
      <t>セン</t>
    </rPh>
    <rPh sb="4" eb="5">
      <t>エン</t>
    </rPh>
    <rPh sb="5" eb="7">
      <t>イジョウ</t>
    </rPh>
    <rPh sb="8" eb="9">
      <t>マン</t>
    </rPh>
    <rPh sb="10" eb="11">
      <t>セン</t>
    </rPh>
    <rPh sb="11" eb="12">
      <t>エン</t>
    </rPh>
    <rPh sb="12" eb="14">
      <t>ミマン</t>
    </rPh>
    <phoneticPr fontId="10"/>
  </si>
  <si>
    <t>(R8改定対象)(Ｃ)</t>
    <rPh sb="3" eb="5">
      <t>カイテイ</t>
    </rPh>
    <rPh sb="5" eb="7">
      <t>タイショウ</t>
    </rPh>
    <phoneticPr fontId="16"/>
  </si>
  <si>
    <t>3万円以上3万3千円未満</t>
    <rPh sb="1" eb="2">
      <t>マン</t>
    </rPh>
    <rPh sb="2" eb="3">
      <t>エン</t>
    </rPh>
    <rPh sb="3" eb="5">
      <t>イジョウ</t>
    </rPh>
    <rPh sb="6" eb="7">
      <t>マン</t>
    </rPh>
    <rPh sb="8" eb="9">
      <t>セン</t>
    </rPh>
    <rPh sb="9" eb="10">
      <t>エン</t>
    </rPh>
    <rPh sb="10" eb="12">
      <t>ミマン</t>
    </rPh>
    <phoneticPr fontId="10"/>
  </si>
  <si>
    <t>(R8改定対象)(４)</t>
    <rPh sb="3" eb="5">
      <t>カイテイ</t>
    </rPh>
    <rPh sb="5" eb="7">
      <t>タイショウ</t>
    </rPh>
    <phoneticPr fontId="16"/>
  </si>
  <si>
    <t>2万8千円以上3万円未満</t>
    <rPh sb="1" eb="2">
      <t>マン</t>
    </rPh>
    <rPh sb="3" eb="4">
      <t>セン</t>
    </rPh>
    <rPh sb="4" eb="5">
      <t>エン</t>
    </rPh>
    <rPh sb="5" eb="7">
      <t>イジョウ</t>
    </rPh>
    <rPh sb="8" eb="9">
      <t>マン</t>
    </rPh>
    <rPh sb="9" eb="10">
      <t>エン</t>
    </rPh>
    <rPh sb="10" eb="12">
      <t>ミマン</t>
    </rPh>
    <phoneticPr fontId="10"/>
  </si>
  <si>
    <t>(R8改定対象)(Ｄ)</t>
    <rPh sb="3" eb="5">
      <t>カイテイ</t>
    </rPh>
    <rPh sb="5" eb="7">
      <t>タイショウ</t>
    </rPh>
    <phoneticPr fontId="16"/>
  </si>
  <si>
    <t>2万5千円以上2万8千円未満</t>
    <rPh sb="1" eb="2">
      <t>マン</t>
    </rPh>
    <rPh sb="3" eb="4">
      <t>セン</t>
    </rPh>
    <rPh sb="4" eb="5">
      <t>エン</t>
    </rPh>
    <rPh sb="5" eb="7">
      <t>イジョウ</t>
    </rPh>
    <rPh sb="8" eb="9">
      <t>マン</t>
    </rPh>
    <rPh sb="10" eb="11">
      <t>セン</t>
    </rPh>
    <rPh sb="11" eb="12">
      <t>エン</t>
    </rPh>
    <rPh sb="12" eb="14">
      <t>ミマン</t>
    </rPh>
    <phoneticPr fontId="10"/>
  </si>
  <si>
    <t>(R9改定対象)(５)</t>
    <rPh sb="3" eb="5">
      <t>カイテイ</t>
    </rPh>
    <rPh sb="5" eb="7">
      <t>タイショウ</t>
    </rPh>
    <phoneticPr fontId="16"/>
  </si>
  <si>
    <t>2万3千円以上2万5千円未満</t>
    <rPh sb="1" eb="2">
      <t>マン</t>
    </rPh>
    <rPh sb="3" eb="4">
      <t>セン</t>
    </rPh>
    <rPh sb="4" eb="5">
      <t>エン</t>
    </rPh>
    <rPh sb="5" eb="7">
      <t>イジョウ</t>
    </rPh>
    <rPh sb="8" eb="9">
      <t>マン</t>
    </rPh>
    <rPh sb="10" eb="11">
      <t>セン</t>
    </rPh>
    <rPh sb="11" eb="12">
      <t>エン</t>
    </rPh>
    <rPh sb="12" eb="14">
      <t>ミマン</t>
    </rPh>
    <phoneticPr fontId="10"/>
  </si>
  <si>
    <t>(R8改定対象)(Ｅ)</t>
    <rPh sb="3" eb="5">
      <t>カイテイ</t>
    </rPh>
    <rPh sb="5" eb="7">
      <t>タイショウ</t>
    </rPh>
    <phoneticPr fontId="16"/>
  </si>
  <si>
    <t>2万円以上2万3千円未満</t>
    <rPh sb="1" eb="2">
      <t>マン</t>
    </rPh>
    <rPh sb="2" eb="3">
      <t>エン</t>
    </rPh>
    <rPh sb="3" eb="5">
      <t>イジョウ</t>
    </rPh>
    <rPh sb="6" eb="7">
      <t>マン</t>
    </rPh>
    <rPh sb="8" eb="9">
      <t>セン</t>
    </rPh>
    <rPh sb="9" eb="10">
      <t>エン</t>
    </rPh>
    <rPh sb="10" eb="12">
      <t>ミマン</t>
    </rPh>
    <phoneticPr fontId="10"/>
  </si>
  <si>
    <t>(R8改定対象)(６)</t>
    <rPh sb="3" eb="5">
      <t>カイテイ</t>
    </rPh>
    <rPh sb="5" eb="7">
      <t>タイショウ</t>
    </rPh>
    <phoneticPr fontId="16"/>
  </si>
  <si>
    <t>1万8千円以上2万円未満</t>
    <rPh sb="1" eb="2">
      <t>マン</t>
    </rPh>
    <rPh sb="3" eb="4">
      <t>セン</t>
    </rPh>
    <rPh sb="4" eb="5">
      <t>エン</t>
    </rPh>
    <rPh sb="5" eb="7">
      <t>イジョウ</t>
    </rPh>
    <rPh sb="8" eb="9">
      <t>マン</t>
    </rPh>
    <rPh sb="9" eb="10">
      <t>エン</t>
    </rPh>
    <rPh sb="10" eb="12">
      <t>ミマン</t>
    </rPh>
    <phoneticPr fontId="10"/>
  </si>
  <si>
    <t>(R8改定対象)(Ｆ)</t>
    <rPh sb="3" eb="5">
      <t>カイテイ</t>
    </rPh>
    <rPh sb="5" eb="7">
      <t>タイショウ</t>
    </rPh>
    <phoneticPr fontId="16"/>
  </si>
  <si>
    <t>1万5千円以上1万8千円未満</t>
    <rPh sb="1" eb="2">
      <t>マン</t>
    </rPh>
    <rPh sb="3" eb="4">
      <t>セン</t>
    </rPh>
    <rPh sb="4" eb="5">
      <t>エン</t>
    </rPh>
    <rPh sb="5" eb="7">
      <t>イジョウ</t>
    </rPh>
    <rPh sb="8" eb="9">
      <t>マン</t>
    </rPh>
    <rPh sb="10" eb="11">
      <t>セン</t>
    </rPh>
    <rPh sb="11" eb="12">
      <t>エン</t>
    </rPh>
    <rPh sb="12" eb="14">
      <t>ミマン</t>
    </rPh>
    <phoneticPr fontId="10"/>
  </si>
  <si>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10"/>
  </si>
  <si>
    <t>①　新規　　②　変更　　③　終了</t>
    <rPh sb="2" eb="4">
      <t>シンキ</t>
    </rPh>
    <rPh sb="8" eb="10">
      <t>ヘンコウ</t>
    </rPh>
    <rPh sb="14" eb="16">
      <t>シュウリョウ</t>
    </rPh>
    <phoneticPr fontId="10"/>
  </si>
  <si>
    <t>心理担当職員配置加算・要支援児童加算に関する届出書</t>
  </si>
  <si>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10"/>
  </si>
  <si>
    <t>業務継続計画未策定（※15）</t>
    <phoneticPr fontId="10"/>
  </si>
  <si>
    <t>福祉・介護職員等処遇改善加算対象（※17）</t>
    <rPh sb="0" eb="2">
      <t>フクシ</t>
    </rPh>
    <rPh sb="3" eb="5">
      <t>カイゴ</t>
    </rPh>
    <rPh sb="5" eb="7">
      <t>ショクイン</t>
    </rPh>
    <rPh sb="7" eb="8">
      <t>トウ</t>
    </rPh>
    <rPh sb="8" eb="10">
      <t>ショグウ</t>
    </rPh>
    <rPh sb="10" eb="12">
      <t>カイゼン</t>
    </rPh>
    <rPh sb="12" eb="14">
      <t>カサン</t>
    </rPh>
    <rPh sb="14" eb="16">
      <t>タイショウ</t>
    </rPh>
    <phoneticPr fontId="10"/>
  </si>
  <si>
    <t>１．なし　　２．Ⅰ　　３．Ⅱ　　４．Ⅲ　　５．Ⅳ　　６．Ⅴ</t>
    <phoneticPr fontId="10"/>
  </si>
  <si>
    <t>福祉・介護職員等処遇改善加算（Ⅴ）区分（※18）</t>
    <rPh sb="0" eb="2">
      <t>フクシ</t>
    </rPh>
    <rPh sb="3" eb="5">
      <t>カイゴ</t>
    </rPh>
    <rPh sb="5" eb="7">
      <t>ショクイン</t>
    </rPh>
    <rPh sb="7" eb="8">
      <t>トウ</t>
    </rPh>
    <rPh sb="8" eb="10">
      <t>ショグウ</t>
    </rPh>
    <rPh sb="10" eb="12">
      <t>カイゼン</t>
    </rPh>
    <rPh sb="12" eb="14">
      <t>カサン</t>
    </rPh>
    <rPh sb="17" eb="19">
      <t>クブン</t>
    </rPh>
    <phoneticPr fontId="10"/>
  </si>
  <si>
    <t>１．Ｖ（１）　　２．Ｖ（２）　　３．Ｖ（３）　　４．Ｖ（４）　　５．Ｖ（５）
６．Ｖ（６）　　７．Ｖ（７）　　８．Ｖ（８）　　９．Ｖ（９）　　１０．Ｖ（１０）
１１．Ｖ（１１）　１２．Ｖ（１２）　　１３．Ｖ（１３）　　１４．Ｖ（１４）</t>
    <phoneticPr fontId="10"/>
  </si>
  <si>
    <t>福祉・介護職員等処遇改善加算対象（※17 ※19）</t>
    <rPh sb="0" eb="2">
      <t>フクシ</t>
    </rPh>
    <rPh sb="3" eb="5">
      <t>カイゴ</t>
    </rPh>
    <rPh sb="5" eb="7">
      <t>ショクイン</t>
    </rPh>
    <rPh sb="7" eb="8">
      <t>トウ</t>
    </rPh>
    <rPh sb="8" eb="10">
      <t>ショグウ</t>
    </rPh>
    <rPh sb="10" eb="12">
      <t>カイゼン</t>
    </rPh>
    <rPh sb="12" eb="14">
      <t>カサン</t>
    </rPh>
    <rPh sb="14" eb="16">
      <t>タイショウ</t>
    </rPh>
    <phoneticPr fontId="10"/>
  </si>
  <si>
    <t>福祉・介護職員等処遇改善加算（Ⅴ）区分（※18 ※20）</t>
    <rPh sb="0" eb="2">
      <t>フクシ</t>
    </rPh>
    <rPh sb="3" eb="5">
      <t>カイゴ</t>
    </rPh>
    <rPh sb="5" eb="7">
      <t>ショクイン</t>
    </rPh>
    <rPh sb="7" eb="8">
      <t>トウ</t>
    </rPh>
    <rPh sb="8" eb="10">
      <t>ショグウ</t>
    </rPh>
    <rPh sb="10" eb="12">
      <t>カイゼン</t>
    </rPh>
    <rPh sb="12" eb="14">
      <t>カサン</t>
    </rPh>
    <rPh sb="17" eb="19">
      <t>クブン</t>
    </rPh>
    <phoneticPr fontId="10"/>
  </si>
  <si>
    <t>１．なし　　２．Ⅰ　　４．Ⅲ　　５．Ⅳ　　６．Ⅴ</t>
    <phoneticPr fontId="10"/>
  </si>
  <si>
    <t>１．Ｖ（１）　　２．Ｖ（２）　　５．Ｖ（５）　　７．Ｖ（７）　　８．Ｖ（８）
１０．Ｖ（１０）　　１１．Ｖ（１１）　　１３．Ｖ（１３）　　１４．Ｖ（１４）</t>
    <phoneticPr fontId="10"/>
  </si>
  <si>
    <t>地域移行等意向確認体制未整備（※10）</t>
    <rPh sb="0" eb="2">
      <t>チイキ</t>
    </rPh>
    <rPh sb="2" eb="4">
      <t>イコウ</t>
    </rPh>
    <rPh sb="4" eb="5">
      <t>トウ</t>
    </rPh>
    <rPh sb="5" eb="7">
      <t>イコウ</t>
    </rPh>
    <rPh sb="7" eb="9">
      <t>カクニン</t>
    </rPh>
    <rPh sb="9" eb="11">
      <t>タイセイ</t>
    </rPh>
    <rPh sb="11" eb="14">
      <t>ミセイビ</t>
    </rPh>
    <phoneticPr fontId="10"/>
  </si>
  <si>
    <r>
      <t>　１．平均工賃月額が４万５千円以上
　２．平均工賃月額が３万５千円以上４万５千円未満</t>
    </r>
    <r>
      <rPr>
        <strike/>
        <sz val="11"/>
        <color rgb="FF000000"/>
        <rFont val="ＭＳ ゴシック"/>
        <family val="3"/>
        <charset val="128"/>
      </rPr>
      <t xml:space="preserve">
</t>
    </r>
    <r>
      <rPr>
        <sz val="11"/>
        <color rgb="FF000000"/>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8"/>
  </si>
  <si>
    <t>１．6:1
２．10:1
３．旧Ⅰ型
４．旧Ⅱ型
１１．旧日中支援Ⅰ型
１２．旧日中支援Ⅱ型
１３．5:1
（※21）</t>
  </si>
  <si>
    <t>※１０</t>
    <phoneticPr fontId="10"/>
  </si>
  <si>
    <t>「地域移行等意向確認体制未整備」欄は、令和8年4月1日以降の場合に設定する。</t>
    <rPh sb="1" eb="3">
      <t>チイキ</t>
    </rPh>
    <rPh sb="3" eb="5">
      <t>イコウ</t>
    </rPh>
    <rPh sb="5" eb="6">
      <t>トウ</t>
    </rPh>
    <rPh sb="6" eb="8">
      <t>イコウ</t>
    </rPh>
    <rPh sb="8" eb="10">
      <t>カクニン</t>
    </rPh>
    <rPh sb="10" eb="12">
      <t>タイセイ</t>
    </rPh>
    <rPh sb="12" eb="13">
      <t>ミ</t>
    </rPh>
    <rPh sb="13" eb="15">
      <t>セイビ</t>
    </rPh>
    <rPh sb="19" eb="21">
      <t>レイワ</t>
    </rPh>
    <rPh sb="22" eb="23">
      <t>ネン</t>
    </rPh>
    <rPh sb="24" eb="25">
      <t>ガツ</t>
    </rPh>
    <rPh sb="26" eb="27">
      <t>ニチ</t>
    </rPh>
    <rPh sb="27" eb="29">
      <t>イコウ</t>
    </rPh>
    <phoneticPr fontId="8"/>
  </si>
  <si>
    <t>※１５</t>
    <phoneticPr fontId="10"/>
  </si>
  <si>
    <t>以下のサービスについて、「業務継続計画未策定」欄は、令和7年4月1日以降の場合に設定する。
　居宅介護、重度訪問介護、同行援護、行動援護、重度障害者等包括支援、就労定着支援、自立生活援助、計画相談支援、地域移行支援、地域定着支援</t>
    <rPh sb="0" eb="2">
      <t>イカ</t>
    </rPh>
    <rPh sb="80" eb="82">
      <t>シュウロウ</t>
    </rPh>
    <rPh sb="82" eb="84">
      <t>テイチャク</t>
    </rPh>
    <rPh sb="84" eb="86">
      <t>シエン</t>
    </rPh>
    <rPh sb="94" eb="100">
      <t>ケイカクソウダンシエン</t>
    </rPh>
    <rPh sb="101" eb="103">
      <t>チイキ</t>
    </rPh>
    <rPh sb="103" eb="105">
      <t>イコウ</t>
    </rPh>
    <rPh sb="105" eb="107">
      <t>シエン</t>
    </rPh>
    <rPh sb="108" eb="114">
      <t>チイキテイチャクシエン</t>
    </rPh>
    <phoneticPr fontId="8"/>
  </si>
  <si>
    <t>就労選択支援について、「業務継続計画未策定減算」欄は、令和９年４月１日以降の場合に設定する。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1" eb="23">
      <t>ゲンサン</t>
    </rPh>
    <rPh sb="24" eb="25">
      <t>ラン</t>
    </rPh>
    <rPh sb="27" eb="29">
      <t>レイワ</t>
    </rPh>
    <rPh sb="30" eb="31">
      <t>ネン</t>
    </rPh>
    <rPh sb="32" eb="33">
      <t>ガツ</t>
    </rPh>
    <rPh sb="34" eb="35">
      <t>ニチ</t>
    </rPh>
    <rPh sb="35" eb="37">
      <t>イコウ</t>
    </rPh>
    <rPh sb="38" eb="40">
      <t>バアイ</t>
    </rPh>
    <rPh sb="41" eb="43">
      <t>セッテイ</t>
    </rPh>
    <phoneticPr fontId="16"/>
  </si>
  <si>
    <t>※１７</t>
    <phoneticPr fontId="16"/>
  </si>
  <si>
    <t>「福祉・介護職員等処遇改善加算対象」欄は、令和7年4月1日以降の場合、「６．Ⅴ」を設定しない。</t>
    <rPh sb="15" eb="17">
      <t>タイショウ</t>
    </rPh>
    <phoneticPr fontId="8"/>
  </si>
  <si>
    <t>※１８</t>
    <phoneticPr fontId="16"/>
  </si>
  <si>
    <t xml:space="preserve">「福祉・介護職員等処遇改善加算（Ⅴ）区分」欄は、福祉・介護職員等処遇改善加算対象が「６．Ⅴ」の場合に設定する。
</t>
    <rPh sb="38" eb="40">
      <t>タイショウ</t>
    </rPh>
    <phoneticPr fontId="8"/>
  </si>
  <si>
    <t>以下のサービスについて、指定障害者支援施設にて支援を行う場合、「福祉・介護職員等処遇改善加算」欄は「１．なし」、「２．Ⅰ」、「４．Ⅲ」、「５．Ⅳ」、または「６．Ⅴ」を設定する。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0" eb="92">
      <t>セイカツ</t>
    </rPh>
    <rPh sb="92" eb="94">
      <t>カイゴ</t>
    </rPh>
    <rPh sb="95" eb="97">
      <t>ジリツ</t>
    </rPh>
    <rPh sb="97" eb="99">
      <t>クンレン</t>
    </rPh>
    <rPh sb="100" eb="102">
      <t>キノウ</t>
    </rPh>
    <rPh sb="102" eb="104">
      <t>クンレン</t>
    </rPh>
    <rPh sb="105" eb="107">
      <t>セイカツ</t>
    </rPh>
    <rPh sb="107" eb="109">
      <t>クンレン</t>
    </rPh>
    <rPh sb="111" eb="113">
      <t>シュウロウ</t>
    </rPh>
    <rPh sb="113" eb="115">
      <t>イコウ</t>
    </rPh>
    <rPh sb="115" eb="117">
      <t>シエン</t>
    </rPh>
    <rPh sb="118" eb="124">
      <t>シュウロウイコウシエン</t>
    </rPh>
    <rPh sb="129" eb="131">
      <t>シュウロウ</t>
    </rPh>
    <rPh sb="131" eb="133">
      <t>ケイゾク</t>
    </rPh>
    <rPh sb="133" eb="135">
      <t>シエン</t>
    </rPh>
    <rPh sb="136" eb="137">
      <t>ガタ</t>
    </rPh>
    <rPh sb="138" eb="144">
      <t>シュウロウケイゾクシエン</t>
    </rPh>
    <rPh sb="145" eb="146">
      <t>ガタ</t>
    </rPh>
    <phoneticPr fontId="16"/>
  </si>
  <si>
    <t>※２０</t>
    <phoneticPr fontId="16"/>
  </si>
  <si>
    <t>以下のサービスについて、指定障害者支援施設にて支援を行う場合、「福祉・介護職員等処遇改善加算（Ⅴ）区分」欄は「１．Ｖ（１）」、「２．Ｖ（２）」、「５．Ｖ（５）」、「７．Ｖ（７）」、「８．Ｖ（８）」、「１０．Ｖ（１０）」、「１１．Ｖ（１１）」、「１３．Ｖ（１３）」、または「１４．Ｖ（１４）」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153" eb="155">
      <t>セイカツ</t>
    </rPh>
    <rPh sb="155" eb="157">
      <t>カイゴ</t>
    </rPh>
    <rPh sb="174" eb="176">
      <t>シュウロウ</t>
    </rPh>
    <rPh sb="176" eb="178">
      <t>イコウ</t>
    </rPh>
    <rPh sb="178" eb="180">
      <t>シエン</t>
    </rPh>
    <rPh sb="181" eb="187">
      <t>シュウロウイコウシエン</t>
    </rPh>
    <rPh sb="192" eb="194">
      <t>シュウロウ</t>
    </rPh>
    <rPh sb="194" eb="196">
      <t>ケイゾク</t>
    </rPh>
    <rPh sb="196" eb="198">
      <t>シエン</t>
    </rPh>
    <rPh sb="199" eb="200">
      <t>ガタ</t>
    </rPh>
    <rPh sb="201" eb="207">
      <t>シュウロウケイゾクシエン</t>
    </rPh>
    <rPh sb="208" eb="209">
      <t>ガタ</t>
    </rPh>
    <phoneticPr fontId="16"/>
  </si>
  <si>
    <t>※２１</t>
    <phoneticPr fontId="16"/>
  </si>
  <si>
    <t>※旧型記載の区分（３、４、11、12）については旧人員配置区分を選択していた事業所に対して、令和６年報酬改定における激変緩和の措置でみなし区分として残存するもの。</t>
  </si>
  <si>
    <t>現在、旧型区分を選択している場合は、現行の区分へ変更すること。（旧型区分については令和８年３月まで存置する予定。）</t>
    <phoneticPr fontId="16"/>
  </si>
  <si>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</si>
  <si>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10"/>
  </si>
  <si>
    <t>業務継続計画未策定（※8）</t>
    <rPh sb="0" eb="2">
      <t>ギョウム</t>
    </rPh>
    <rPh sb="2" eb="4">
      <t>ケイゾク</t>
    </rPh>
    <rPh sb="4" eb="6">
      <t>ケイカク</t>
    </rPh>
    <rPh sb="6" eb="7">
      <t>ミ</t>
    </rPh>
    <rPh sb="7" eb="9">
      <t>サクテイ</t>
    </rPh>
    <phoneticPr fontId="16"/>
  </si>
  <si>
    <t>以下のサービスについて、「業務継続計画未策定」欄は、令和7年4月1日以降の場合に設定する。
　保育所等訪問支援、居宅訪問型児童発達支援、障害児相談支援</t>
    <rPh sb="0" eb="2">
      <t>イカ</t>
    </rPh>
    <phoneticPr fontId="10"/>
  </si>
  <si>
    <t>「福祉・介護職員等処遇改善加算対象」欄は、令和7年4月1日以降の場合、「６．Ⅴ」を設定しない。</t>
    <phoneticPr fontId="8"/>
  </si>
  <si>
    <t>※１０</t>
    <phoneticPr fontId="16"/>
  </si>
  <si>
    <t>「福祉・介護職員等処遇改善加算（Ⅴ）区分」欄は「福祉・介護職員等処遇改善加算対象」が「６．Ⅴ」の場合に設定する。</t>
    <rPh sb="38" eb="40">
      <t>タイショウ</t>
    </rPh>
    <phoneticPr fontId="8"/>
  </si>
  <si>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0"/>
  </si>
  <si>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6"/>
  </si>
  <si>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6"/>
  </si>
  <si>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16"/>
  </si>
  <si>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16"/>
  </si>
  <si>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6"/>
  </si>
  <si>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6"/>
  </si>
  <si>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6"/>
  </si>
  <si>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6"/>
  </si>
  <si>
    <t>「令和８年６月以降分の届出書」</t>
    <rPh sb="11" eb="14">
      <t>トドケデショ</t>
    </rPh>
    <phoneticPr fontId="10"/>
  </si>
  <si>
    <r>
      <t xml:space="preserve">届出書の提出
</t>
    </r>
    <r>
      <rPr>
        <sz val="8"/>
        <rFont val="ＭＳ ゴシック"/>
        <family val="3"/>
        <charset val="128"/>
      </rPr>
      <t>※該当する方に○をしてください</t>
    </r>
    <rPh sb="0" eb="3">
      <t>トドケデショ</t>
    </rPh>
    <rPh sb="4" eb="6">
      <t>テイシュツ</t>
    </rPh>
    <phoneticPr fontId="16"/>
  </si>
  <si>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6"/>
  </si>
  <si>
    <t>必要あり</t>
    <rPh sb="0" eb="2">
      <t>ヒツヨウ</t>
    </rPh>
    <phoneticPr fontId="10"/>
  </si>
  <si>
    <t>必要なし</t>
    <rPh sb="0" eb="2">
      <t>ヒツヨウ</t>
    </rPh>
    <phoneticPr fontId="10"/>
  </si>
  <si>
    <t>　　　</t>
    <phoneticPr fontId="16"/>
  </si>
  <si>
    <t>に該当するため</t>
    <rPh sb="1" eb="3">
      <t>ガイトウ</t>
    </rPh>
    <phoneticPr fontId="16"/>
  </si>
  <si>
    <t>※「必要なし」の場合、①・②に該当することが分かる根拠書類を添付してください。</t>
    <rPh sb="2" eb="4">
      <t>ヒツヨウ</t>
    </rPh>
    <rPh sb="8" eb="10">
      <t>バアイ</t>
    </rPh>
    <rPh sb="25" eb="27">
      <t>コンキョ</t>
    </rPh>
    <phoneticPr fontId="16"/>
  </si>
  <si>
    <t>サービス費区分</t>
    <rPh sb="4" eb="5">
      <t>ヒ</t>
    </rPh>
    <rPh sb="5" eb="7">
      <t>クブン</t>
    </rPh>
    <phoneticPr fontId="10"/>
  </si>
  <si>
    <t>１．就労継続支援B型サービス費（Ⅰ）　　　4．就労継続支援B型サービス費（Ⅳ）　</t>
    <rPh sb="2" eb="4">
      <t>シュウロウ</t>
    </rPh>
    <rPh sb="4" eb="6">
      <t>ケイゾク</t>
    </rPh>
    <rPh sb="6" eb="8">
      <t>シエン</t>
    </rPh>
    <rPh sb="9" eb="10">
      <t>ガタ</t>
    </rPh>
    <rPh sb="14" eb="15">
      <t>ヒ</t>
    </rPh>
    <phoneticPr fontId="10"/>
  </si>
  <si>
    <t>２．就労継続支援B型サービス費（Ⅱ）　　　5．就労継続支援B型サービス費（Ⅴ）　</t>
    <phoneticPr fontId="10"/>
  </si>
  <si>
    <t>３．就労継続支援B型サービス費（Ⅲ）　　　6．就労継続支援B型サービス費（Ⅵ）　</t>
    <rPh sb="2" eb="4">
      <t>シュウロウ</t>
    </rPh>
    <rPh sb="4" eb="6">
      <t>ケイゾク</t>
    </rPh>
    <rPh sb="6" eb="8">
      <t>シエン</t>
    </rPh>
    <rPh sb="9" eb="10">
      <t>ガタ</t>
    </rPh>
    <rPh sb="14" eb="15">
      <t>ヒ</t>
    </rPh>
    <phoneticPr fontId="10"/>
  </si>
  <si>
    <t>定員区分</t>
    <rPh sb="0" eb="2">
      <t>テイイン</t>
    </rPh>
    <rPh sb="2" eb="4">
      <t>クブン</t>
    </rPh>
    <phoneticPr fontId="10"/>
  </si>
  <si>
    <t>21人以上40人以下</t>
    <rPh sb="2" eb="3">
      <t>ニン</t>
    </rPh>
    <rPh sb="3" eb="5">
      <t>イジョウ</t>
    </rPh>
    <rPh sb="7" eb="8">
      <t>ニン</t>
    </rPh>
    <rPh sb="8" eb="10">
      <t>イカ</t>
    </rPh>
    <phoneticPr fontId="10"/>
  </si>
  <si>
    <t>81人以上</t>
    <rPh sb="2" eb="3">
      <t>ニン</t>
    </rPh>
    <rPh sb="3" eb="5">
      <t>イジョウ</t>
    </rPh>
    <phoneticPr fontId="10"/>
  </si>
  <si>
    <t>41人以上60人以下</t>
    <rPh sb="2" eb="3">
      <t>ニン</t>
    </rPh>
    <rPh sb="3" eb="5">
      <t>イジョウ</t>
    </rPh>
    <rPh sb="7" eb="8">
      <t>ニン</t>
    </rPh>
    <rPh sb="8" eb="10">
      <t>イカ</t>
    </rPh>
    <phoneticPr fontId="10"/>
  </si>
  <si>
    <t>20人以下</t>
    <rPh sb="2" eb="3">
      <t>ニン</t>
    </rPh>
    <rPh sb="3" eb="5">
      <t>イカ</t>
    </rPh>
    <phoneticPr fontId="10"/>
  </si>
  <si>
    <t>61人以上80人以下</t>
    <rPh sb="2" eb="3">
      <t>ニン</t>
    </rPh>
    <rPh sb="3" eb="5">
      <t>イジョウ</t>
    </rPh>
    <rPh sb="7" eb="8">
      <t>ニン</t>
    </rPh>
    <rPh sb="8" eb="10">
      <t>イカ</t>
    </rPh>
    <phoneticPr fontId="10"/>
  </si>
  <si>
    <t>サービス費（Ⅰ）・（Ⅱ）・（Ⅲ）</t>
    <rPh sb="4" eb="5">
      <t>ヒ</t>
    </rPh>
    <phoneticPr fontId="10"/>
  </si>
  <si>
    <t>平均工賃月額区分</t>
    <rPh sb="0" eb="2">
      <t>ヘイキン</t>
    </rPh>
    <rPh sb="2" eb="4">
      <t>コウチン</t>
    </rPh>
    <rPh sb="4" eb="6">
      <t>ゲツガク</t>
    </rPh>
    <rPh sb="6" eb="8">
      <t>クブン</t>
    </rPh>
    <phoneticPr fontId="10"/>
  </si>
  <si>
    <t>なし（経過措置対象）</t>
    <rPh sb="3" eb="5">
      <t>ケイカ</t>
    </rPh>
    <rPh sb="5" eb="7">
      <t>ソチ</t>
    </rPh>
    <rPh sb="7" eb="9">
      <t>タイショウ</t>
    </rPh>
    <phoneticPr fontId="10"/>
  </si>
  <si>
    <t>支払工賃額の状況</t>
    <rPh sb="0" eb="2">
      <t>シハライ</t>
    </rPh>
    <rPh sb="2" eb="4">
      <t>コウチン</t>
    </rPh>
    <rPh sb="4" eb="5">
      <t>ガク</t>
    </rPh>
    <rPh sb="6" eb="8">
      <t>ジョウキョウ</t>
    </rPh>
    <phoneticPr fontId="10"/>
  </si>
  <si>
    <t>工賃総額(円)</t>
    <rPh sb="0" eb="2">
      <t>コウチン</t>
    </rPh>
    <rPh sb="2" eb="4">
      <t>ソウガク</t>
    </rPh>
    <rPh sb="5" eb="6">
      <t>エン</t>
    </rPh>
    <phoneticPr fontId="10"/>
  </si>
  <si>
    <t>延べ利用者数</t>
    <rPh sb="0" eb="1">
      <t>ノ</t>
    </rPh>
    <rPh sb="2" eb="4">
      <t>リヨウ</t>
    </rPh>
    <rPh sb="4" eb="5">
      <t>シャ</t>
    </rPh>
    <rPh sb="5" eb="6">
      <t>スウ</t>
    </rPh>
    <phoneticPr fontId="10"/>
  </si>
  <si>
    <t>開所日数</t>
    <rPh sb="0" eb="2">
      <t>カイショ</t>
    </rPh>
    <rPh sb="2" eb="4">
      <t>ニッスウ</t>
    </rPh>
    <phoneticPr fontId="10"/>
  </si>
  <si>
    <t>平均工賃月額①</t>
    <rPh sb="0" eb="2">
      <t>ヘイキン</t>
    </rPh>
    <rPh sb="2" eb="4">
      <t>コウチン</t>
    </rPh>
    <rPh sb="4" eb="6">
      <t>ゲツガク</t>
    </rPh>
    <phoneticPr fontId="10"/>
  </si>
  <si>
    <t>円</t>
    <rPh sb="0" eb="1">
      <t>エン</t>
    </rPh>
    <phoneticPr fontId="10"/>
  </si>
  <si>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10"/>
  </si>
  <si>
    <r>
      <t>サービス費</t>
    </r>
    <r>
      <rPr>
        <sz val="6"/>
        <rFont val="ＭＳ Ｐゴシック"/>
        <family val="3"/>
        <charset val="128"/>
      </rPr>
      <t>（Ⅳ）（Ⅴ）（Ⅵ）</t>
    </r>
    <phoneticPr fontId="10"/>
  </si>
  <si>
    <t>ピアサポーターの配置</t>
    <rPh sb="8" eb="10">
      <t>ハイチ</t>
    </rPh>
    <phoneticPr fontId="10"/>
  </si>
  <si>
    <t>有　　　　　　　　・　　　　　　　　無</t>
    <rPh sb="0" eb="1">
      <t>アリ</t>
    </rPh>
    <rPh sb="18" eb="19">
      <t>ナ</t>
    </rPh>
    <phoneticPr fontId="10"/>
  </si>
  <si>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10"/>
  </si>
  <si>
    <t>（Ｒ8改定対象外）（一）4万5千円以上</t>
    <phoneticPr fontId="10"/>
  </si>
  <si>
    <t>（Ｒ8改定対象）（一）4万8千円以上</t>
  </si>
  <si>
    <t>（Ｒ8改定対象外）（二）3万5千円以上4万5千円未満</t>
    <rPh sb="10" eb="11">
      <t>ニ</t>
    </rPh>
    <phoneticPr fontId="10"/>
  </si>
  <si>
    <t>（Ｒ8改定対象）（Ａ）4万5千円以上4万8千円未満</t>
    <phoneticPr fontId="10"/>
  </si>
  <si>
    <t>（Ｒ8改定対象外）（三）3万円以上3万5千円未満</t>
    <rPh sb="10" eb="11">
      <t>サン</t>
    </rPh>
    <phoneticPr fontId="10"/>
  </si>
  <si>
    <t>（Ｒ8改定対象）（二）3万8千円以上4万5千円未満</t>
    <rPh sb="9" eb="10">
      <t>ニ</t>
    </rPh>
    <rPh sb="14" eb="15">
      <t>セン</t>
    </rPh>
    <phoneticPr fontId="10"/>
  </si>
  <si>
    <t>（Ｒ8改定対象外）（四）2万5千円以上3万円未満</t>
    <rPh sb="10" eb="11">
      <t>ヨン</t>
    </rPh>
    <phoneticPr fontId="10"/>
  </si>
  <si>
    <t>（Ｒ8改定対象）（Ｂ）3万5千円以上3万8千円未満</t>
    <rPh sb="21" eb="22">
      <t>セン</t>
    </rPh>
    <phoneticPr fontId="10"/>
  </si>
  <si>
    <t>（Ｒ8改定対象外）（五）2万円以上2万5千円未満</t>
    <rPh sb="10" eb="11">
      <t>ゴ</t>
    </rPh>
    <phoneticPr fontId="10"/>
  </si>
  <si>
    <t>（Ｒ8改定対象）（三）3万3千円以上3万5千円未満</t>
  </si>
  <si>
    <t>（Ｒ8改定対象外）（六）1万5千円以上2万円未満</t>
    <rPh sb="10" eb="11">
      <t>ロク</t>
    </rPh>
    <phoneticPr fontId="16"/>
  </si>
  <si>
    <t>（Ｒ8改定対象）（Ｃ）3万円以上3万3千円未満</t>
    <rPh sb="19" eb="20">
      <t>セン</t>
    </rPh>
    <phoneticPr fontId="16"/>
  </si>
  <si>
    <t>（七）1万円以上1万5千円未満</t>
    <rPh sb="1" eb="2">
      <t>ナナ</t>
    </rPh>
    <phoneticPr fontId="16"/>
  </si>
  <si>
    <t>（Ｒ8改定対象）（四）2万8千円以上3万円未満</t>
    <rPh sb="9" eb="10">
      <t>ヨン</t>
    </rPh>
    <phoneticPr fontId="16"/>
  </si>
  <si>
    <t>（八）1万円未満</t>
    <rPh sb="1" eb="2">
      <t>ハチ</t>
    </rPh>
    <phoneticPr fontId="16"/>
  </si>
  <si>
    <t>（Ｒ8改定対象）（Ｄ）2万5千円以上2万8千円未満</t>
    <rPh sb="14" eb="15">
      <t>セン</t>
    </rPh>
    <phoneticPr fontId="16"/>
  </si>
  <si>
    <t>（九）なし（経過措置対象）</t>
    <phoneticPr fontId="8"/>
  </si>
  <si>
    <t>（Ｒ8改定対象）（五）2万3千円以上2万5千円未満</t>
    <rPh sb="9" eb="10">
      <t>ゴ</t>
    </rPh>
    <rPh sb="14" eb="15">
      <t>セン</t>
    </rPh>
    <phoneticPr fontId="16"/>
  </si>
  <si>
    <t>（Ｒ8改定対象）（Ｅ）2万円以上2万3千円未満</t>
    <phoneticPr fontId="16"/>
  </si>
  <si>
    <t>（Ｒ8改定対象）（六）1万8千円以上2万円未満</t>
    <rPh sb="9" eb="10">
      <t>ロク</t>
    </rPh>
    <rPh sb="14" eb="15">
      <t>セン</t>
    </rPh>
    <phoneticPr fontId="16"/>
  </si>
  <si>
    <t>（Ｒ8改定対象）（Ｆ）1万5千円以上1万8千円未満</t>
    <rPh sb="14" eb="15">
      <t>セン</t>
    </rPh>
    <phoneticPr fontId="16"/>
  </si>
  <si>
    <t>前年度の支払工賃額の状況</t>
    <rPh sb="0" eb="3">
      <t>ゼンネンド</t>
    </rPh>
    <rPh sb="4" eb="6">
      <t>シハライ</t>
    </rPh>
    <rPh sb="6" eb="8">
      <t>コウチン</t>
    </rPh>
    <rPh sb="8" eb="9">
      <t>ガク</t>
    </rPh>
    <rPh sb="10" eb="12">
      <t>ジョウキョウ</t>
    </rPh>
    <phoneticPr fontId="10"/>
  </si>
  <si>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10"/>
  </si>
  <si>
    <t xml:space="preserve"> </t>
    <phoneticPr fontId="8"/>
  </si>
  <si>
    <t>（別紙89）</t>
    <rPh sb="1" eb="3">
      <t>ベッシ</t>
    </rPh>
    <phoneticPr fontId="27"/>
  </si>
  <si>
    <t>（別紙90）</t>
    <rPh sb="1" eb="3">
      <t>ベッシ</t>
    </rPh>
    <phoneticPr fontId="27"/>
  </si>
  <si>
    <t>提出</t>
    <rPh sb="0" eb="2">
      <t>テイシュツ</t>
    </rPh>
    <phoneticPr fontId="10"/>
  </si>
  <si>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</si>
  <si>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施設・事業所名</t>
    <rPh sb="0" eb="2">
      <t>シセツ</t>
    </rPh>
    <rPh sb="3" eb="6">
      <t>ジギョウショ</t>
    </rPh>
    <rPh sb="6" eb="7">
      <t>メイ</t>
    </rPh>
    <phoneticPr fontId="10"/>
  </si>
  <si>
    <t>就労定着率区分</t>
    <rPh sb="0" eb="2">
      <t>シュウロウ</t>
    </rPh>
    <rPh sb="2" eb="5">
      <t>テイチャクリツ</t>
    </rPh>
    <rPh sb="5" eb="7">
      <t>クブン</t>
    </rPh>
    <phoneticPr fontId="10"/>
  </si>
  <si>
    <t>就職後6月以上定着率が5割以上</t>
    <rPh sb="0" eb="3">
      <t>シュウショクゴ</t>
    </rPh>
    <rPh sb="4" eb="5">
      <t>ツキ</t>
    </rPh>
    <rPh sb="5" eb="7">
      <t>イジョウ</t>
    </rPh>
    <rPh sb="7" eb="10">
      <t>テイチャクリツ</t>
    </rPh>
    <rPh sb="12" eb="13">
      <t>ワリ</t>
    </rPh>
    <rPh sb="13" eb="15">
      <t>イジョウ</t>
    </rPh>
    <phoneticPr fontId="10"/>
  </si>
  <si>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</si>
  <si>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</si>
  <si>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</si>
  <si>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10"/>
  </si>
  <si>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10"/>
  </si>
  <si>
    <t>就職後6月以上定着率が0</t>
    <rPh sb="0" eb="3">
      <t>シュウショクゴ</t>
    </rPh>
    <rPh sb="4" eb="5">
      <t>ツキ</t>
    </rPh>
    <rPh sb="5" eb="7">
      <t>イジョウ</t>
    </rPh>
    <rPh sb="7" eb="10">
      <t>テイチャクリツ</t>
    </rPh>
    <phoneticPr fontId="10"/>
  </si>
  <si>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10"/>
  </si>
  <si>
    <t>就職後６月以上定着者数</t>
    <rPh sb="0" eb="2">
      <t>シュウショク</t>
    </rPh>
    <rPh sb="2" eb="3">
      <t>ゴ</t>
    </rPh>
    <rPh sb="4" eb="5">
      <t>ツキ</t>
    </rPh>
    <rPh sb="5" eb="7">
      <t>イジョウ</t>
    </rPh>
    <rPh sb="7" eb="9">
      <t>テイチャク</t>
    </rPh>
    <rPh sb="9" eb="10">
      <t>シャ</t>
    </rPh>
    <rPh sb="10" eb="11">
      <t>スウ</t>
    </rPh>
    <phoneticPr fontId="10"/>
  </si>
  <si>
    <t>前年度</t>
    <rPh sb="0" eb="3">
      <t>ゼンネンド</t>
    </rPh>
    <phoneticPr fontId="10"/>
  </si>
  <si>
    <t>前々年度</t>
    <rPh sb="0" eb="2">
      <t>ゼンゼン</t>
    </rPh>
    <rPh sb="2" eb="4">
      <t>ネンド</t>
    </rPh>
    <phoneticPr fontId="10"/>
  </si>
  <si>
    <t>（　　　年度）</t>
    <rPh sb="4" eb="6">
      <t>ネンド</t>
    </rPh>
    <phoneticPr fontId="10"/>
  </si>
  <si>
    <t>５月</t>
  </si>
  <si>
    <t>６月</t>
  </si>
  <si>
    <t>７月</t>
  </si>
  <si>
    <t>８月</t>
  </si>
  <si>
    <t>９月</t>
  </si>
  <si>
    <t>１０月</t>
  </si>
  <si>
    <t>１１月</t>
  </si>
  <si>
    <t>１２月</t>
  </si>
  <si>
    <t>１月</t>
  </si>
  <si>
    <t>利用定員数</t>
    <rPh sb="0" eb="2">
      <t>リヨウ</t>
    </rPh>
    <rPh sb="2" eb="5">
      <t>テイインスウ</t>
    </rPh>
    <phoneticPr fontId="10"/>
  </si>
  <si>
    <t>２月</t>
  </si>
  <si>
    <t>３月</t>
  </si>
  <si>
    <t>就労定着率</t>
    <rPh sb="0" eb="2">
      <t>シュウロウ</t>
    </rPh>
    <rPh sb="2" eb="4">
      <t>テイチャク</t>
    </rPh>
    <rPh sb="4" eb="5">
      <t>リツ</t>
    </rPh>
    <phoneticPr fontId="10"/>
  </si>
  <si>
    <t>÷</t>
    <phoneticPr fontId="10"/>
  </si>
  <si>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10"/>
  </si>
  <si>
    <t>別　添</t>
    <rPh sb="0" eb="1">
      <t>ベツ</t>
    </rPh>
    <rPh sb="2" eb="3">
      <t>ソウ</t>
    </rPh>
    <phoneticPr fontId="10"/>
  </si>
  <si>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</si>
  <si>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10"/>
  </si>
  <si>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10"/>
  </si>
  <si>
    <t>届出時点の継続状況</t>
    <rPh sb="0" eb="2">
      <t>トドケデ</t>
    </rPh>
    <rPh sb="2" eb="4">
      <t>ジテン</t>
    </rPh>
    <rPh sb="5" eb="7">
      <t>ケイゾク</t>
    </rPh>
    <rPh sb="7" eb="9">
      <t>ジョウキョウ</t>
    </rPh>
    <phoneticPr fontId="10"/>
  </si>
  <si>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10"/>
  </si>
  <si>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10"/>
  </si>
  <si>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10"/>
  </si>
  <si>
    <t>前年度利用定員</t>
    <rPh sb="0" eb="3">
      <t>ゼンネンド</t>
    </rPh>
    <rPh sb="3" eb="5">
      <t>リヨウ</t>
    </rPh>
    <rPh sb="5" eb="7">
      <t>テイイン</t>
    </rPh>
    <phoneticPr fontId="10"/>
  </si>
  <si>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10"/>
  </si>
  <si>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10"/>
  </si>
  <si>
    <t>前年度において
6月に達した日（年月日）</t>
    <rPh sb="0" eb="3">
      <t>ゼンネンド</t>
    </rPh>
    <rPh sb="9" eb="10">
      <t>ゲツ</t>
    </rPh>
    <rPh sb="11" eb="12">
      <t>タッ</t>
    </rPh>
    <rPh sb="14" eb="15">
      <t>ケイジツ</t>
    </rPh>
    <rPh sb="16" eb="19">
      <t>ネンガッピ</t>
    </rPh>
    <phoneticPr fontId="10"/>
  </si>
  <si>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10"/>
  </si>
  <si>
    <t>人員配置区分</t>
    <rPh sb="0" eb="2">
      <t>ジンイン</t>
    </rPh>
    <rPh sb="2" eb="4">
      <t>ハイチ</t>
    </rPh>
    <rPh sb="4" eb="6">
      <t>クブン</t>
    </rPh>
    <phoneticPr fontId="10"/>
  </si>
  <si>
    <t>１．　Ⅰ型（7.5：1）　　　　　　２．　Ⅱ型（10：1）</t>
    <rPh sb="4" eb="5">
      <t>ガタ</t>
    </rPh>
    <rPh sb="22" eb="23">
      <t>ガタ</t>
    </rPh>
    <phoneticPr fontId="10"/>
  </si>
  <si>
    <t>評価点区分</t>
    <rPh sb="0" eb="3">
      <t>ヒョウカテン</t>
    </rPh>
    <rPh sb="3" eb="5">
      <t>クブン</t>
    </rPh>
    <phoneticPr fontId="10"/>
  </si>
  <si>
    <t>評価点の公表</t>
    <rPh sb="0" eb="3">
      <t>ヒョウカテン</t>
    </rPh>
    <rPh sb="4" eb="6">
      <t>コウヒョウ</t>
    </rPh>
    <phoneticPr fontId="10"/>
  </si>
  <si>
    <t>インターネット利用</t>
    <rPh sb="7" eb="9">
      <t>リヨウ</t>
    </rPh>
    <phoneticPr fontId="10"/>
  </si>
  <si>
    <t>（公表場所）</t>
    <rPh sb="1" eb="3">
      <t>コウヒョウ</t>
    </rPh>
    <rPh sb="3" eb="5">
      <t>バショ</t>
    </rPh>
    <phoneticPr fontId="10"/>
  </si>
  <si>
    <t>（ＵＲＬ）</t>
    <phoneticPr fontId="10"/>
  </si>
  <si>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10"/>
  </si>
  <si>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8"/>
  </si>
  <si>
    <t>事業所番号</t>
    <rPh sb="0" eb="3">
      <t>ジギョウショ</t>
    </rPh>
    <rPh sb="3" eb="5">
      <t>バンゴウ</t>
    </rPh>
    <phoneticPr fontId="8"/>
  </si>
  <si>
    <t>住　所</t>
    <rPh sb="0" eb="1">
      <t>ジュウ</t>
    </rPh>
    <rPh sb="2" eb="3">
      <t>ショ</t>
    </rPh>
    <phoneticPr fontId="8"/>
  </si>
  <si>
    <t>管理者名</t>
    <rPh sb="0" eb="4">
      <t>カンリシャメイ</t>
    </rPh>
    <phoneticPr fontId="8"/>
  </si>
  <si>
    <t>電話番号</t>
    <rPh sb="0" eb="2">
      <t>デンワ</t>
    </rPh>
    <rPh sb="2" eb="4">
      <t>バンゴウ</t>
    </rPh>
    <phoneticPr fontId="8"/>
  </si>
  <si>
    <t>対象年度</t>
    <rPh sb="0" eb="2">
      <t>タイショウ</t>
    </rPh>
    <rPh sb="2" eb="4">
      <t>ネンド</t>
    </rPh>
    <phoneticPr fontId="8"/>
  </si>
  <si>
    <t>（Ⅰ）労働時間</t>
    <phoneticPr fontId="8"/>
  </si>
  <si>
    <t>（Ⅳ）　支援力向上（※）</t>
    <rPh sb="4" eb="6">
      <t>シエン</t>
    </rPh>
    <rPh sb="6" eb="7">
      <t>リョク</t>
    </rPh>
    <rPh sb="7" eb="9">
      <t>コウジョウ</t>
    </rPh>
    <phoneticPr fontId="8"/>
  </si>
  <si>
    <t>①1日の平均労働時間が７時間以上</t>
    <rPh sb="2" eb="3">
      <t>ニチ</t>
    </rPh>
    <rPh sb="4" eb="6">
      <t>ヘイキン</t>
    </rPh>
    <rPh sb="6" eb="8">
      <t>ロウドウ</t>
    </rPh>
    <rPh sb="8" eb="10">
      <t>ジカン</t>
    </rPh>
    <rPh sb="12" eb="14">
      <t>ジカン</t>
    </rPh>
    <rPh sb="14" eb="16">
      <t>イジョウ</t>
    </rPh>
    <phoneticPr fontId="8"/>
  </si>
  <si>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8"/>
  </si>
  <si>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</si>
  <si>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参加した職員が１人以上参加している</t>
    <rPh sb="3" eb="5">
      <t>サンカ</t>
    </rPh>
    <rPh sb="7" eb="9">
      <t>ショクイン</t>
    </rPh>
    <rPh sb="11" eb="12">
      <t>ニン</t>
    </rPh>
    <rPh sb="12" eb="14">
      <t>イジョウ</t>
    </rPh>
    <rPh sb="14" eb="16">
      <t>サンカ</t>
    </rPh>
    <phoneticPr fontId="8"/>
  </si>
  <si>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</si>
  <si>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8"/>
  </si>
  <si>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8"/>
  </si>
  <si>
    <t>　　　１回以上の場合</t>
    <rPh sb="4" eb="5">
      <t>カイ</t>
    </rPh>
    <rPh sb="5" eb="7">
      <t>イジョウ</t>
    </rPh>
    <rPh sb="8" eb="10">
      <t>バアイ</t>
    </rPh>
    <phoneticPr fontId="8"/>
  </si>
  <si>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8"/>
  </si>
  <si>
    <t>③視察・実習の実施又は受け入れ</t>
    <rPh sb="1" eb="3">
      <t>シサツ</t>
    </rPh>
    <rPh sb="4" eb="6">
      <t>ジッシュウ</t>
    </rPh>
    <rPh sb="7" eb="9">
      <t>ジッシ</t>
    </rPh>
    <rPh sb="9" eb="10">
      <t>マタ</t>
    </rPh>
    <rPh sb="11" eb="12">
      <t>ウ</t>
    </rPh>
    <rPh sb="13" eb="14">
      <t>イ</t>
    </rPh>
    <phoneticPr fontId="8"/>
  </si>
  <si>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</si>
  <si>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いずれか一方のみの取組を行っている</t>
    <rPh sb="8" eb="10">
      <t>イッポウ</t>
    </rPh>
    <rPh sb="13" eb="15">
      <t>トリクミ</t>
    </rPh>
    <rPh sb="16" eb="17">
      <t>オコナ</t>
    </rPh>
    <phoneticPr fontId="8"/>
  </si>
  <si>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</si>
  <si>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④販路拡大の商談会等への参加</t>
    <rPh sb="1" eb="3">
      <t>ハンロ</t>
    </rPh>
    <rPh sb="3" eb="5">
      <t>カクダイ</t>
    </rPh>
    <rPh sb="6" eb="9">
      <t>ショウダンカイ</t>
    </rPh>
    <rPh sb="9" eb="10">
      <t>トウ</t>
    </rPh>
    <rPh sb="12" eb="14">
      <t>サンカ</t>
    </rPh>
    <phoneticPr fontId="8"/>
  </si>
  <si>
    <t>⑧1日の平均労働時間が２時間未満</t>
    <rPh sb="2" eb="3">
      <t>ニチ</t>
    </rPh>
    <rPh sb="4" eb="6">
      <t>ヘイキン</t>
    </rPh>
    <rPh sb="6" eb="8">
      <t>ロウドウ</t>
    </rPh>
    <rPh sb="8" eb="10">
      <t>ジカン</t>
    </rPh>
    <rPh sb="12" eb="14">
      <t>ジカン</t>
    </rPh>
    <rPh sb="14" eb="16">
      <t>ミマン</t>
    </rPh>
    <phoneticPr fontId="8"/>
  </si>
  <si>
    <t>点</t>
    <rPh sb="0" eb="1">
      <t>テン</t>
    </rPh>
    <phoneticPr fontId="8"/>
  </si>
  <si>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8"/>
  </si>
  <si>
    <t>⑤職員の人事評価制度</t>
    <rPh sb="1" eb="3">
      <t>ショクイン</t>
    </rPh>
    <rPh sb="4" eb="6">
      <t>ジンジ</t>
    </rPh>
    <rPh sb="6" eb="8">
      <t>ヒョウカ</t>
    </rPh>
    <rPh sb="8" eb="10">
      <t>セイド</t>
    </rPh>
    <phoneticPr fontId="8"/>
  </si>
  <si>
    <t>（Ⅱ）生産活動</t>
    <rPh sb="3" eb="5">
      <t>セイサン</t>
    </rPh>
    <rPh sb="5" eb="7">
      <t>カツドウ</t>
    </rPh>
    <phoneticPr fontId="8"/>
  </si>
  <si>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8"/>
  </si>
  <si>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8"/>
  </si>
  <si>
    <t>⑥ピアサポーターの配置</t>
    <rPh sb="9" eb="11">
      <t>ハイチ</t>
    </rPh>
    <phoneticPr fontId="8"/>
  </si>
  <si>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8"/>
  </si>
  <si>
    <t>　　　ピアサポーターを職員として配置している</t>
    <rPh sb="11" eb="13">
      <t>ショクイン</t>
    </rPh>
    <rPh sb="16" eb="18">
      <t>ハイチ</t>
    </rPh>
    <phoneticPr fontId="8"/>
  </si>
  <si>
    <t>③過去３年の生産活動収支のうち前年度における生産活動収支のみが前年度に利用者に支払う賃金の総額以上</t>
    <phoneticPr fontId="8"/>
  </si>
  <si>
    <t>⑦第三者評価</t>
    <rPh sb="1" eb="2">
      <t>ダイ</t>
    </rPh>
    <rPh sb="2" eb="4">
      <t>サンシャ</t>
    </rPh>
    <rPh sb="4" eb="6">
      <t>ヒョウカ</t>
    </rPh>
    <phoneticPr fontId="8"/>
  </si>
  <si>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8"/>
  </si>
  <si>
    <t>④過去３年の生産活動収支のうち前々年度における生産活動収支のみが前々年度に利用者に支払う賃金の総額以上</t>
    <phoneticPr fontId="8"/>
  </si>
  <si>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8"/>
  </si>
  <si>
    <t>⑤過去３年の生産活動収支のうち前年度及び前々年度の各年度における生産活動収支がいずれも当該各年度に利用者に支払う賃金の総額未満</t>
    <phoneticPr fontId="8"/>
  </si>
  <si>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8"/>
  </si>
  <si>
    <t>⑥過去３年の生産活動収支がいずれも当該各年度に利用者に支払う賃金の総額未満</t>
    <phoneticPr fontId="8"/>
  </si>
  <si>
    <t>小計（注2）</t>
    <rPh sb="0" eb="2">
      <t>ショウケイ</t>
    </rPh>
    <rPh sb="3" eb="4">
      <t>チュウ</t>
    </rPh>
    <phoneticPr fontId="8"/>
  </si>
  <si>
    <t>（※）８項目の合計点に応じた点数</t>
    <phoneticPr fontId="8"/>
  </si>
  <si>
    <t>（注2）5以上:15点、4～3：5点、2点以下：0点</t>
    <phoneticPr fontId="8"/>
  </si>
  <si>
    <t>①60点 ②50点 ③40点 ④20点 ⑤－10点 ⑥－20点</t>
    <rPh sb="3" eb="4">
      <t>テン</t>
    </rPh>
    <rPh sb="8" eb="9">
      <t>テン</t>
    </rPh>
    <rPh sb="13" eb="14">
      <t>テン</t>
    </rPh>
    <rPh sb="18" eb="19">
      <t>テン</t>
    </rPh>
    <phoneticPr fontId="8"/>
  </si>
  <si>
    <t>（Ⅴ）地域連携活動</t>
  </si>
  <si>
    <t>（Ⅲ）多様な働き方（※）</t>
    <rPh sb="3" eb="5">
      <t>タヨウ</t>
    </rPh>
    <rPh sb="6" eb="7">
      <t>ハタラ</t>
    </rPh>
    <rPh sb="8" eb="9">
      <t>カタ</t>
    </rPh>
    <phoneticPr fontId="8"/>
  </si>
  <si>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8"/>
  </si>
  <si>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8"/>
  </si>
  <si>
    <t>　　　　　就業規則等で定めている</t>
    <rPh sb="5" eb="7">
      <t>シュウギョウ</t>
    </rPh>
    <rPh sb="7" eb="9">
      <t>キソク</t>
    </rPh>
    <rPh sb="9" eb="10">
      <t>トウ</t>
    </rPh>
    <rPh sb="11" eb="12">
      <t>サダ</t>
    </rPh>
    <phoneticPr fontId="8"/>
  </si>
  <si>
    <t>②利用者を職員として登用する制度</t>
    <phoneticPr fontId="8"/>
  </si>
  <si>
    <t>1事例以上ある場合:10点</t>
    <rPh sb="1" eb="3">
      <t>ジレイ</t>
    </rPh>
    <rPh sb="3" eb="5">
      <t>イジョウ</t>
    </rPh>
    <rPh sb="7" eb="9">
      <t>バアイ</t>
    </rPh>
    <rPh sb="12" eb="13">
      <t>テン</t>
    </rPh>
    <phoneticPr fontId="8"/>
  </si>
  <si>
    <t>（Ⅵ）経営改善計画</t>
    <rPh sb="3" eb="5">
      <t>ケイエイ</t>
    </rPh>
    <rPh sb="5" eb="7">
      <t>カイゼン</t>
    </rPh>
    <rPh sb="7" eb="9">
      <t>ケイカク</t>
    </rPh>
    <phoneticPr fontId="8"/>
  </si>
  <si>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8"/>
  </si>
  <si>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8"/>
  </si>
  <si>
    <t>④フレックスタイム制に係る労働条件</t>
    <rPh sb="9" eb="10">
      <t>セイ</t>
    </rPh>
    <rPh sb="11" eb="12">
      <t>カカ</t>
    </rPh>
    <rPh sb="13" eb="15">
      <t>ロウドウ</t>
    </rPh>
    <rPh sb="15" eb="17">
      <t>ジョウケン</t>
    </rPh>
    <phoneticPr fontId="8"/>
  </si>
  <si>
    <t>期限内に提出していない場合:-50点</t>
    <rPh sb="0" eb="3">
      <t>キゲンナイ</t>
    </rPh>
    <rPh sb="4" eb="6">
      <t>テイシュツ</t>
    </rPh>
    <rPh sb="11" eb="13">
      <t>バアイ</t>
    </rPh>
    <rPh sb="17" eb="18">
      <t>テン</t>
    </rPh>
    <phoneticPr fontId="8"/>
  </si>
  <si>
    <t>⑤短時間勤務に係る労働条件</t>
    <rPh sb="1" eb="4">
      <t>タンジカン</t>
    </rPh>
    <rPh sb="4" eb="6">
      <t>キンム</t>
    </rPh>
    <rPh sb="7" eb="8">
      <t>カカ</t>
    </rPh>
    <rPh sb="9" eb="11">
      <t>ロウドウ</t>
    </rPh>
    <rPh sb="11" eb="13">
      <t>ジョウケン</t>
    </rPh>
    <phoneticPr fontId="8"/>
  </si>
  <si>
    <t>（Ⅶ）利用者の知識・能力向上</t>
    <rPh sb="3" eb="6">
      <t>リヨウシャ</t>
    </rPh>
    <rPh sb="7" eb="9">
      <t>チシキ</t>
    </rPh>
    <rPh sb="10" eb="12">
      <t>ノウリョク</t>
    </rPh>
    <rPh sb="12" eb="14">
      <t>コウジョウ</t>
    </rPh>
    <phoneticPr fontId="8"/>
  </si>
  <si>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8"/>
  </si>
  <si>
    <t>⑥時差出勤制度に係る労働条件</t>
    <rPh sb="1" eb="3">
      <t>ジサ</t>
    </rPh>
    <rPh sb="3" eb="5">
      <t>シュッキン</t>
    </rPh>
    <rPh sb="5" eb="7">
      <t>セイド</t>
    </rPh>
    <rPh sb="8" eb="9">
      <t>カカ</t>
    </rPh>
    <rPh sb="10" eb="12">
      <t>ロウドウ</t>
    </rPh>
    <rPh sb="12" eb="14">
      <t>ジョウケン</t>
    </rPh>
    <phoneticPr fontId="8"/>
  </si>
  <si>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8"/>
  </si>
  <si>
    <t>⑧傷病休暇等の取得に関する事項</t>
    <rPh sb="1" eb="3">
      <t>ショウビョウ</t>
    </rPh>
    <rPh sb="3" eb="5">
      <t>キュウカ</t>
    </rPh>
    <rPh sb="5" eb="6">
      <t>トウ</t>
    </rPh>
    <rPh sb="7" eb="9">
      <t>シュトク</t>
    </rPh>
    <rPh sb="10" eb="11">
      <t>カン</t>
    </rPh>
    <rPh sb="13" eb="15">
      <t>ジコウ</t>
    </rPh>
    <phoneticPr fontId="8"/>
  </si>
  <si>
    <t>小計（注1）</t>
    <rPh sb="0" eb="2">
      <t>ショウケイ</t>
    </rPh>
    <rPh sb="3" eb="4">
      <t>チュウ</t>
    </rPh>
    <phoneticPr fontId="8"/>
  </si>
  <si>
    <t>（※）８項目の合計点に応じた点数</t>
    <rPh sb="14" eb="16">
      <t>テンスウ</t>
    </rPh>
    <phoneticPr fontId="8"/>
  </si>
  <si>
    <t>（注1）5以上:15点、4～3：5点、2点以下：0点</t>
    <rPh sb="1" eb="2">
      <t>チュウ</t>
    </rPh>
    <rPh sb="5" eb="7">
      <t>イジョウ</t>
    </rPh>
    <rPh sb="10" eb="11">
      <t>テン</t>
    </rPh>
    <rPh sb="17" eb="18">
      <t>テン</t>
    </rPh>
    <rPh sb="20" eb="21">
      <t>テン</t>
    </rPh>
    <rPh sb="21" eb="23">
      <t>イカ</t>
    </rPh>
    <rPh sb="25" eb="26">
      <t>テン</t>
    </rPh>
    <phoneticPr fontId="8"/>
  </si>
  <si>
    <t>点数</t>
    <rPh sb="0" eb="2">
      <t>テンスウ</t>
    </rPh>
    <phoneticPr fontId="8"/>
  </si>
  <si>
    <t>労働時間</t>
    <phoneticPr fontId="8"/>
  </si>
  <si>
    <t>5点</t>
    <rPh sb="1" eb="2">
      <t>テン</t>
    </rPh>
    <phoneticPr fontId="8"/>
  </si>
  <si>
    <t>20点</t>
    <rPh sb="2" eb="3">
      <t>テン</t>
    </rPh>
    <phoneticPr fontId="8"/>
  </si>
  <si>
    <t>30点</t>
    <rPh sb="2" eb="3">
      <t>テン</t>
    </rPh>
    <phoneticPr fontId="8"/>
  </si>
  <si>
    <t>40点</t>
    <rPh sb="2" eb="3">
      <t>テン</t>
    </rPh>
    <phoneticPr fontId="8"/>
  </si>
  <si>
    <t>55点</t>
    <rPh sb="2" eb="3">
      <t>テン</t>
    </rPh>
    <phoneticPr fontId="8"/>
  </si>
  <si>
    <t>65点</t>
    <rPh sb="2" eb="3">
      <t>テン</t>
    </rPh>
    <phoneticPr fontId="8"/>
  </si>
  <si>
    <t>80点</t>
    <rPh sb="2" eb="3">
      <t>テン</t>
    </rPh>
    <phoneticPr fontId="8"/>
  </si>
  <si>
    <t>90点</t>
    <rPh sb="2" eb="3">
      <t>テン</t>
    </rPh>
    <phoneticPr fontId="8"/>
  </si>
  <si>
    <t>生産活動</t>
    <phoneticPr fontId="8"/>
  </si>
  <si>
    <t>⁻20点</t>
    <phoneticPr fontId="8"/>
  </si>
  <si>
    <t>⁻10点</t>
    <rPh sb="3" eb="4">
      <t>テン</t>
    </rPh>
    <phoneticPr fontId="8"/>
  </si>
  <si>
    <t>50点</t>
    <rPh sb="2" eb="3">
      <t>テン</t>
    </rPh>
    <phoneticPr fontId="8"/>
  </si>
  <si>
    <t>60点</t>
    <rPh sb="2" eb="3">
      <t>テン</t>
    </rPh>
    <phoneticPr fontId="8"/>
  </si>
  <si>
    <t>多様な働き方</t>
    <phoneticPr fontId="8"/>
  </si>
  <si>
    <t>0点</t>
    <rPh sb="1" eb="2">
      <t>テン</t>
    </rPh>
    <phoneticPr fontId="8"/>
  </si>
  <si>
    <t>15点</t>
    <rPh sb="2" eb="3">
      <t>テン</t>
    </rPh>
    <phoneticPr fontId="8"/>
  </si>
  <si>
    <t>／２００点</t>
    <rPh sb="4" eb="5">
      <t>テン</t>
    </rPh>
    <phoneticPr fontId="8"/>
  </si>
  <si>
    <t>支援力向上</t>
    <phoneticPr fontId="8"/>
  </si>
  <si>
    <t>地域連携活動</t>
    <phoneticPr fontId="8"/>
  </si>
  <si>
    <t>10点</t>
    <rPh sb="2" eb="3">
      <t>テン</t>
    </rPh>
    <phoneticPr fontId="8"/>
  </si>
  <si>
    <t>経営改善計画</t>
    <rPh sb="0" eb="2">
      <t>ケイエイ</t>
    </rPh>
    <rPh sb="2" eb="4">
      <t>カイゼン</t>
    </rPh>
    <rPh sb="4" eb="6">
      <t>ケイカク</t>
    </rPh>
    <phoneticPr fontId="8"/>
  </si>
  <si>
    <t>⁻50点</t>
    <rPh sb="3" eb="4">
      <t>テン</t>
    </rPh>
    <phoneticPr fontId="8"/>
  </si>
  <si>
    <t>利用者の知識・能力向上</t>
    <rPh sb="0" eb="3">
      <t>リヨウシャ</t>
    </rPh>
    <rPh sb="4" eb="6">
      <t>チシキ</t>
    </rPh>
    <rPh sb="7" eb="9">
      <t>ノウリョク</t>
    </rPh>
    <rPh sb="9" eb="11">
      <t>コウジョウ</t>
    </rPh>
    <phoneticPr fontId="8"/>
  </si>
  <si>
    <t>医療型短期入所に関する届出書</t>
    <rPh sb="0" eb="2">
      <t>イリョウ</t>
    </rPh>
    <rPh sb="2" eb="3">
      <t>ガタ</t>
    </rPh>
    <rPh sb="3" eb="5">
      <t>タンキ</t>
    </rPh>
    <rPh sb="5" eb="7">
      <t>ニュウショ</t>
    </rPh>
    <rPh sb="8" eb="9">
      <t>カン</t>
    </rPh>
    <rPh sb="11" eb="14">
      <t>トドケデショ</t>
    </rPh>
    <phoneticPr fontId="10"/>
  </si>
  <si>
    <t>①　新規　　　　　　　　　　　　　　　　　②　変更</t>
    <rPh sb="2" eb="4">
      <t>シンキ</t>
    </rPh>
    <rPh sb="23" eb="25">
      <t>ヘンコウ</t>
    </rPh>
    <phoneticPr fontId="10"/>
  </si>
  <si>
    <t>　２　届出項目</t>
    <rPh sb="3" eb="5">
      <t>トドケデ</t>
    </rPh>
    <rPh sb="5" eb="7">
      <t>コウモク</t>
    </rPh>
    <phoneticPr fontId="10"/>
  </si>
  <si>
    <t>日中・夜間</t>
    <rPh sb="0" eb="2">
      <t>ニッチュウ</t>
    </rPh>
    <rPh sb="3" eb="5">
      <t>ヤカン</t>
    </rPh>
    <phoneticPr fontId="10"/>
  </si>
  <si>
    <t>　　①医療型短期入所サービス費（Ⅰ）　　　　　　　②医療型短期入所サービス費（Ⅱ）又は（Ⅲ）</t>
    <rPh sb="26" eb="28">
      <t>イリョウ</t>
    </rPh>
    <rPh sb="28" eb="29">
      <t>ガタ</t>
    </rPh>
    <rPh sb="29" eb="31">
      <t>タンキ</t>
    </rPh>
    <rPh sb="31" eb="33">
      <t>ニュウショ</t>
    </rPh>
    <rPh sb="37" eb="38">
      <t>ヒ</t>
    </rPh>
    <rPh sb="41" eb="42">
      <t>マタ</t>
    </rPh>
    <phoneticPr fontId="10"/>
  </si>
  <si>
    <t>日中のみ</t>
    <rPh sb="0" eb="2">
      <t>ニッチュウ</t>
    </rPh>
    <phoneticPr fontId="10"/>
  </si>
  <si>
    <t>　　①医療型特定短期入所サービス費（Ⅰ）　　　　②医療型特定短期入所サービス費（Ⅱ）又は（Ⅲ）</t>
    <rPh sb="6" eb="8">
      <t>トクテイ</t>
    </rPh>
    <rPh sb="25" eb="27">
      <t>イリョウ</t>
    </rPh>
    <rPh sb="27" eb="28">
      <t>ガタ</t>
    </rPh>
    <rPh sb="28" eb="30">
      <t>トクテイ</t>
    </rPh>
    <rPh sb="30" eb="32">
      <t>タンキ</t>
    </rPh>
    <rPh sb="32" eb="34">
      <t>ニュウショ</t>
    </rPh>
    <rPh sb="38" eb="39">
      <t>ヒ</t>
    </rPh>
    <rPh sb="42" eb="43">
      <t>マタ</t>
    </rPh>
    <phoneticPr fontId="10"/>
  </si>
  <si>
    <t>夜間のみ</t>
    <rPh sb="0" eb="2">
      <t>ヤカン</t>
    </rPh>
    <phoneticPr fontId="10"/>
  </si>
  <si>
    <t>　　①医療型特定短期入所サービス費（Ⅳ）　　　　②医療型短期入所サービス費（Ⅴ）又は（Ⅵ）</t>
    <rPh sb="3" eb="5">
      <t>イリョウ</t>
    </rPh>
    <rPh sb="5" eb="6">
      <t>ガタ</t>
    </rPh>
    <rPh sb="6" eb="8">
      <t>トクテイ</t>
    </rPh>
    <rPh sb="25" eb="27">
      <t>イリョウ</t>
    </rPh>
    <rPh sb="27" eb="28">
      <t>ガタ</t>
    </rPh>
    <rPh sb="28" eb="30">
      <t>タンキ</t>
    </rPh>
    <rPh sb="30" eb="32">
      <t>ニュウショ</t>
    </rPh>
    <rPh sb="36" eb="37">
      <t>ヒ</t>
    </rPh>
    <rPh sb="40" eb="41">
      <t>マタ</t>
    </rPh>
    <phoneticPr fontId="10"/>
  </si>
  <si>
    <t>　注1）医療型短期入所サービス費（Ⅰ）若しくは医療型特定短期入所サービス費（Ⅰ）又は（Ⅳ）を算定すべき指定短期入所事業所の施設基準</t>
    <rPh sb="1" eb="2">
      <t>チュウ</t>
    </rPh>
    <rPh sb="19" eb="20">
      <t>モ</t>
    </rPh>
    <rPh sb="23" eb="25">
      <t>イリョウ</t>
    </rPh>
    <rPh sb="25" eb="26">
      <t>ガタ</t>
    </rPh>
    <rPh sb="26" eb="28">
      <t>トクテイ</t>
    </rPh>
    <rPh sb="28" eb="30">
      <t>タンキ</t>
    </rPh>
    <rPh sb="30" eb="32">
      <t>ニュウショ</t>
    </rPh>
    <rPh sb="36" eb="37">
      <t>ヒ</t>
    </rPh>
    <rPh sb="40" eb="41">
      <t>マタ</t>
    </rPh>
    <phoneticPr fontId="10"/>
  </si>
  <si>
    <t>(一) 医療法（昭和二十三年七月三十日法律第二百五号）第1条の5第1項に規定する病院であること。
(二) 当該病棟において、１日に看護を行う看護職員の数は、常時、当該病棟の入院患者の数が7又はその端数を増すごとに1以上であること。ただし、当該病棟において、1日に看護を行う看護職員の数が前段に規定する数に相当する数以上である場合には、各病棟における夜勤を行う看護職員の数は、前段の規定にかかわらず、2以上であること。
(三) 当該病棟において、看護職員の最小必要数の7割以上が看護師であること。</t>
    <phoneticPr fontId="10"/>
  </si>
  <si>
    <t>　注2）医療型短期入所サービス費（Ⅱ）又は（Ⅲ）若しくは医療型特定短期入所サービス費（Ⅴ）又は（Ⅵ）を算定する場合の施設基準</t>
    <rPh sb="1" eb="2">
      <t>チュウ</t>
    </rPh>
    <rPh sb="19" eb="20">
      <t>マタ</t>
    </rPh>
    <rPh sb="24" eb="25">
      <t>モ</t>
    </rPh>
    <rPh sb="28" eb="30">
      <t>イリョウ</t>
    </rPh>
    <rPh sb="30" eb="31">
      <t>ガタ</t>
    </rPh>
    <rPh sb="31" eb="33">
      <t>トクテイ</t>
    </rPh>
    <rPh sb="33" eb="35">
      <t>タンキ</t>
    </rPh>
    <rPh sb="35" eb="37">
      <t>ニュウショ</t>
    </rPh>
    <rPh sb="41" eb="42">
      <t>ヒ</t>
    </rPh>
    <rPh sb="45" eb="46">
      <t>マタ</t>
    </rPh>
    <phoneticPr fontId="10"/>
  </si>
  <si>
    <t>　医療法（昭和二十三年七月三十日法律第二百五号）第1条の5第1項に規定する病院若しくは第2項に規定する診療所であって19人以下の患者を入院させるための施設を有するもの又は介護保険法（平成九年法律第百二十三号）の規定による介護老人保健施設であること。</t>
  </si>
  <si>
    <t>　注3）医療型特定短期入所サービス費（Ⅱ）又は（Ⅲ）を算定する場合の施設基準</t>
    <rPh sb="1" eb="2">
      <t>チュウ</t>
    </rPh>
    <rPh sb="7" eb="9">
      <t>トクテイ</t>
    </rPh>
    <rPh sb="21" eb="22">
      <t>マタ</t>
    </rPh>
    <phoneticPr fontId="10"/>
  </si>
  <si>
    <t>　次の①又は②に掲げるもののいずれかに該当する指定短期入所事業所であること。
　　　①　医療法第１条の５第１項に規定する病院又は同条第２項に規定する診療所
　　　②　介護保険法第８条第２７項に規定する介護老人保健施設</t>
    <phoneticPr fontId="10"/>
  </si>
  <si>
    <t>地域移行支援サービス費に係る届出書</t>
    <rPh sb="0" eb="2">
      <t>チイキ</t>
    </rPh>
    <rPh sb="2" eb="4">
      <t>イコウ</t>
    </rPh>
    <rPh sb="4" eb="6">
      <t>シエン</t>
    </rPh>
    <rPh sb="10" eb="11">
      <t>ヒ</t>
    </rPh>
    <rPh sb="12" eb="13">
      <t>カカ</t>
    </rPh>
    <rPh sb="14" eb="16">
      <t>トドケデ</t>
    </rPh>
    <rPh sb="16" eb="17">
      <t>ショ</t>
    </rPh>
    <phoneticPr fontId="10"/>
  </si>
  <si>
    <t xml:space="preserve">   １　異動区分</t>
    <rPh sb="5" eb="7">
      <t>イドウ</t>
    </rPh>
    <rPh sb="7" eb="9">
      <t>クブン</t>
    </rPh>
    <phoneticPr fontId="10"/>
  </si>
  <si>
    <t>①　新規　　　　　　　　②　変更　　　　　　　　③　終了</t>
    <rPh sb="2" eb="4">
      <t>シンキ</t>
    </rPh>
    <rPh sb="14" eb="16">
      <t>ヘンコウ</t>
    </rPh>
    <rPh sb="26" eb="28">
      <t>シュウリョウ</t>
    </rPh>
    <phoneticPr fontId="10"/>
  </si>
  <si>
    <t>　 ２　算定区分</t>
    <rPh sb="4" eb="6">
      <t>サンテイ</t>
    </rPh>
    <rPh sb="6" eb="8">
      <t>クブン</t>
    </rPh>
    <phoneticPr fontId="10"/>
  </si>
  <si>
    <t>①地域移行支援サービス費（Ⅰ）　　　　②地域移行支援サービス費（Ⅱ）　</t>
    <rPh sb="1" eb="3">
      <t>チイキ</t>
    </rPh>
    <rPh sb="3" eb="5">
      <t>イコウ</t>
    </rPh>
    <rPh sb="5" eb="7">
      <t>シエン</t>
    </rPh>
    <rPh sb="11" eb="12">
      <t>ヒ</t>
    </rPh>
    <rPh sb="20" eb="26">
      <t>チイキイコウシエン</t>
    </rPh>
    <rPh sb="30" eb="31">
      <t>ヒ</t>
    </rPh>
    <phoneticPr fontId="10"/>
  </si>
  <si>
    <t>　 ３　有資格者の配置</t>
    <rPh sb="4" eb="8">
      <t>ユウシカクシャ</t>
    </rPh>
    <rPh sb="9" eb="11">
      <t>ハイチ</t>
    </rPh>
    <phoneticPr fontId="10"/>
  </si>
  <si>
    <t>　社会福祉士若しくは精神保健福祉士の資格を有する者又はこれらに準ずる者である従業者を１人以上配置していること。</t>
    <rPh sb="1" eb="3">
      <t>シャカイ</t>
    </rPh>
    <rPh sb="3" eb="6">
      <t>フクシシ</t>
    </rPh>
    <rPh sb="6" eb="7">
      <t>モ</t>
    </rPh>
    <rPh sb="10" eb="12">
      <t>セイシン</t>
    </rPh>
    <rPh sb="12" eb="14">
      <t>ホケン</t>
    </rPh>
    <rPh sb="14" eb="17">
      <t>フクシシ</t>
    </rPh>
    <rPh sb="18" eb="20">
      <t>シカク</t>
    </rPh>
    <rPh sb="21" eb="22">
      <t>ユウ</t>
    </rPh>
    <rPh sb="24" eb="25">
      <t>シャ</t>
    </rPh>
    <rPh sb="25" eb="26">
      <t>マタ</t>
    </rPh>
    <rPh sb="31" eb="32">
      <t>ジュン</t>
    </rPh>
    <rPh sb="34" eb="35">
      <t>シャ</t>
    </rPh>
    <rPh sb="38" eb="41">
      <t>ジュウギョウシャ</t>
    </rPh>
    <rPh sb="43" eb="44">
      <t>ニン</t>
    </rPh>
    <rPh sb="44" eb="46">
      <t>イジョウ</t>
    </rPh>
    <rPh sb="46" eb="48">
      <t>ハイチ</t>
    </rPh>
    <phoneticPr fontId="10"/>
  </si>
  <si>
    <t>　 ４　地域移行の実績</t>
    <rPh sb="4" eb="6">
      <t>チイキ</t>
    </rPh>
    <rPh sb="6" eb="8">
      <t>イコウ</t>
    </rPh>
    <rPh sb="9" eb="11">
      <t>ジッセキ</t>
    </rPh>
    <phoneticPr fontId="10"/>
  </si>
  <si>
    <r>
      <t>　当該事業所の地域移行支援を利用した者のうち、地域移行支援計画に基づき、前年度に地域生活に移行した者が１人以上いること。
　　前年度に地域生活に移行した者の人数　・・・　　　　　　人
　　</t>
    </r>
    <r>
      <rPr>
        <sz val="10"/>
        <color theme="1"/>
        <rFont val="游ゴシック"/>
        <family val="3"/>
        <charset val="128"/>
        <scheme val="minor"/>
      </rPr>
      <t>※地域移行支援サービス費（Ⅰ）の算定の場合　３人以上</t>
    </r>
    <rPh sb="1" eb="3">
      <t>トウガイ</t>
    </rPh>
    <rPh sb="3" eb="6">
      <t>ジギョウショ</t>
    </rPh>
    <rPh sb="7" eb="9">
      <t>チイキ</t>
    </rPh>
    <rPh sb="9" eb="11">
      <t>イコウ</t>
    </rPh>
    <rPh sb="11" eb="13">
      <t>シエン</t>
    </rPh>
    <rPh sb="14" eb="16">
      <t>リヨウ</t>
    </rPh>
    <rPh sb="18" eb="19">
      <t>シャ</t>
    </rPh>
    <rPh sb="23" eb="25">
      <t>チイキ</t>
    </rPh>
    <rPh sb="25" eb="27">
      <t>イコウ</t>
    </rPh>
    <rPh sb="27" eb="31">
      <t>シエンケイカク</t>
    </rPh>
    <rPh sb="32" eb="33">
      <t>モト</t>
    </rPh>
    <rPh sb="36" eb="39">
      <t>ゼンネンド</t>
    </rPh>
    <rPh sb="40" eb="42">
      <t>チイキ</t>
    </rPh>
    <rPh sb="42" eb="44">
      <t>セイカツ</t>
    </rPh>
    <rPh sb="45" eb="47">
      <t>イコウ</t>
    </rPh>
    <rPh sb="49" eb="50">
      <t>シャ</t>
    </rPh>
    <rPh sb="52" eb="53">
      <t>ニン</t>
    </rPh>
    <rPh sb="53" eb="55">
      <t>イジョウ</t>
    </rPh>
    <rPh sb="64" eb="67">
      <t>ゼンネンド</t>
    </rPh>
    <rPh sb="68" eb="72">
      <t>チイキセイカツ</t>
    </rPh>
    <rPh sb="73" eb="75">
      <t>イコウ</t>
    </rPh>
    <rPh sb="77" eb="78">
      <t>シャ</t>
    </rPh>
    <rPh sb="79" eb="81">
      <t>ニンズウ</t>
    </rPh>
    <rPh sb="91" eb="92">
      <t>ニン</t>
    </rPh>
    <rPh sb="96" eb="98">
      <t>チイキ</t>
    </rPh>
    <rPh sb="98" eb="100">
      <t>イコウ</t>
    </rPh>
    <rPh sb="100" eb="102">
      <t>シエン</t>
    </rPh>
    <rPh sb="106" eb="107">
      <t>ヒ</t>
    </rPh>
    <rPh sb="111" eb="113">
      <t>サンテイ</t>
    </rPh>
    <rPh sb="114" eb="116">
      <t>バアイ</t>
    </rPh>
    <rPh sb="118" eb="119">
      <t>ニン</t>
    </rPh>
    <rPh sb="119" eb="121">
      <t>イジョウ</t>
    </rPh>
    <phoneticPr fontId="10"/>
  </si>
  <si>
    <t>　 ５　関係機関との連携</t>
    <rPh sb="4" eb="6">
      <t>カンケイ</t>
    </rPh>
    <rPh sb="6" eb="8">
      <t>キカン</t>
    </rPh>
    <rPh sb="10" eb="12">
      <t>レンケイ</t>
    </rPh>
    <phoneticPr fontId="10"/>
  </si>
  <si>
    <t xml:space="preserve">　精神科病院、障害者支援施設等、救護施設等、刑事施設等との緊密な連携体制が整えられてること。
　関係機関との連携の状況等　
</t>
    <rPh sb="1" eb="4">
      <t>セイシンカ</t>
    </rPh>
    <rPh sb="4" eb="6">
      <t>ビョウイン</t>
    </rPh>
    <rPh sb="7" eb="10">
      <t>ショウガイシャ</t>
    </rPh>
    <rPh sb="10" eb="12">
      <t>シエン</t>
    </rPh>
    <rPh sb="12" eb="14">
      <t>シセツ</t>
    </rPh>
    <rPh sb="14" eb="15">
      <t>トウ</t>
    </rPh>
    <rPh sb="16" eb="18">
      <t>キュウゴ</t>
    </rPh>
    <rPh sb="18" eb="20">
      <t>シセツ</t>
    </rPh>
    <rPh sb="20" eb="21">
      <t>トウ</t>
    </rPh>
    <rPh sb="22" eb="24">
      <t>ケイジ</t>
    </rPh>
    <rPh sb="24" eb="26">
      <t>シセツ</t>
    </rPh>
    <rPh sb="26" eb="27">
      <t>トウ</t>
    </rPh>
    <rPh sb="29" eb="31">
      <t>キンミツ</t>
    </rPh>
    <rPh sb="32" eb="34">
      <t>レンケイ</t>
    </rPh>
    <rPh sb="49" eb="51">
      <t>カンケイ</t>
    </rPh>
    <rPh sb="51" eb="53">
      <t>キカン</t>
    </rPh>
    <rPh sb="55" eb="57">
      <t>レンケイ</t>
    </rPh>
    <rPh sb="58" eb="60">
      <t>ジョウキョウ</t>
    </rPh>
    <rPh sb="60" eb="61">
      <t>トウ</t>
    </rPh>
    <phoneticPr fontId="10"/>
  </si>
  <si>
    <t>　　２　「これらに準ずる者」とは、「精神障害関係従事者養成研修事業について」（平成26年３月31日付け障発
　　 　0331第５号厚生労働省社会・援護局障害保健福祉部長通知）の精神障害者地域移行・地域定着支援関係者
　　 　研修の修了者である相談支援専門員をいう。</t>
    <rPh sb="9" eb="10">
      <t>ジュン</t>
    </rPh>
    <rPh sb="12" eb="13">
      <t>モノ</t>
    </rPh>
    <rPh sb="18" eb="20">
      <t>セイシン</t>
    </rPh>
    <rPh sb="20" eb="22">
      <t>ショウガイ</t>
    </rPh>
    <rPh sb="22" eb="24">
      <t>カンケイ</t>
    </rPh>
    <rPh sb="24" eb="27">
      <t>ジュウジシャ</t>
    </rPh>
    <rPh sb="27" eb="29">
      <t>ヨウセイ</t>
    </rPh>
    <rPh sb="29" eb="31">
      <t>ケンシュウ</t>
    </rPh>
    <rPh sb="31" eb="33">
      <t>ジギョウ</t>
    </rPh>
    <rPh sb="39" eb="41">
      <t>ヘイセイ</t>
    </rPh>
    <rPh sb="43" eb="44">
      <t>ネン</t>
    </rPh>
    <rPh sb="45" eb="46">
      <t>ガツ</t>
    </rPh>
    <rPh sb="48" eb="49">
      <t>ニチ</t>
    </rPh>
    <rPh sb="49" eb="50">
      <t>ツ</t>
    </rPh>
    <phoneticPr fontId="10"/>
  </si>
  <si>
    <t>　　３　該当する資格を証する書類の写しを添付してください。研修の修了者であることをもって該当する資格に
　　　 準ずる者とする相談支援専門員については、研修を修了した旨を証する書類を添付してください。</t>
    <rPh sb="4" eb="6">
      <t>ガイトウ</t>
    </rPh>
    <rPh sb="8" eb="10">
      <t>シカク</t>
    </rPh>
    <rPh sb="11" eb="12">
      <t>ショウ</t>
    </rPh>
    <rPh sb="14" eb="16">
      <t>ショルイ</t>
    </rPh>
    <rPh sb="17" eb="18">
      <t>ウツ</t>
    </rPh>
    <rPh sb="20" eb="22">
      <t>テンプ</t>
    </rPh>
    <rPh sb="44" eb="46">
      <t>ガイトウ</t>
    </rPh>
    <rPh sb="48" eb="50">
      <t>シカク</t>
    </rPh>
    <rPh sb="56" eb="57">
      <t>ジュン</t>
    </rPh>
    <rPh sb="59" eb="60">
      <t>シャ</t>
    </rPh>
    <rPh sb="63" eb="65">
      <t>ソウダン</t>
    </rPh>
    <rPh sb="65" eb="67">
      <t>シエン</t>
    </rPh>
    <rPh sb="67" eb="70">
      <t>センモンイン</t>
    </rPh>
    <rPh sb="76" eb="78">
      <t>ケンシュウ</t>
    </rPh>
    <rPh sb="79" eb="81">
      <t>シュウリョウ</t>
    </rPh>
    <rPh sb="83" eb="84">
      <t>ムネ</t>
    </rPh>
    <rPh sb="85" eb="86">
      <t>ショウ</t>
    </rPh>
    <rPh sb="88" eb="90">
      <t>ショルイ</t>
    </rPh>
    <rPh sb="91" eb="93">
      <t>テンプ</t>
    </rPh>
    <phoneticPr fontId="10"/>
  </si>
  <si>
    <t>　　４　関係機関との連携については、その状況等を具体的に記載してください。</t>
    <rPh sb="4" eb="6">
      <t>カンケイ</t>
    </rPh>
    <rPh sb="6" eb="8">
      <t>キカン</t>
    </rPh>
    <rPh sb="10" eb="12">
      <t>レンケイ</t>
    </rPh>
    <phoneticPr fontId="10"/>
  </si>
  <si>
    <t>（別紙91-１）</t>
    <rPh sb="1" eb="3">
      <t>ベッシ</t>
    </rPh>
    <phoneticPr fontId="10"/>
  </si>
  <si>
    <t>（別紙91-２）</t>
    <rPh sb="1" eb="3">
      <t>ベッシ</t>
    </rPh>
    <phoneticPr fontId="10"/>
  </si>
  <si>
    <t>（別紙92）</t>
    <rPh sb="1" eb="3">
      <t>ベッシ</t>
    </rPh>
    <phoneticPr fontId="10"/>
  </si>
  <si>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10"/>
  </si>
  <si>
    <t>合計（③）</t>
    <rPh sb="0" eb="2">
      <t>ゴウケイ</t>
    </rPh>
    <phoneticPr fontId="10"/>
  </si>
  <si>
    <t>就労定着率
（④÷③）</t>
    <rPh sb="0" eb="2">
      <t>シュウロウ</t>
    </rPh>
    <rPh sb="2" eb="4">
      <t>テイチャク</t>
    </rPh>
    <rPh sb="4" eb="5">
      <t>リツ</t>
    </rPh>
    <phoneticPr fontId="10"/>
  </si>
  <si>
    <t>過去３年間就職者数</t>
    <rPh sb="0" eb="2">
      <t>カコ</t>
    </rPh>
    <rPh sb="3" eb="5">
      <t>ネンカン</t>
    </rPh>
    <rPh sb="5" eb="7">
      <t>シュウショク</t>
    </rPh>
    <rPh sb="7" eb="8">
      <t>シャ</t>
    </rPh>
    <rPh sb="8" eb="9">
      <t>スウ</t>
    </rPh>
    <phoneticPr fontId="10"/>
  </si>
  <si>
    <t>過去２年間就職者数</t>
    <rPh sb="0" eb="2">
      <t>カコ</t>
    </rPh>
    <rPh sb="3" eb="5">
      <t>ネンカン</t>
    </rPh>
    <rPh sb="5" eb="7">
      <t>シュウショク</t>
    </rPh>
    <rPh sb="7" eb="8">
      <t>シャ</t>
    </rPh>
    <rPh sb="8" eb="9">
      <t>スウ</t>
    </rPh>
    <phoneticPr fontId="10"/>
  </si>
  <si>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10"/>
  </si>
  <si>
    <t>過去１年間就職者数</t>
    <rPh sb="0" eb="2">
      <t>カコ</t>
    </rPh>
    <rPh sb="3" eb="5">
      <t>ネンカン</t>
    </rPh>
    <rPh sb="5" eb="7">
      <t>シュウショク</t>
    </rPh>
    <rPh sb="7" eb="8">
      <t>シャ</t>
    </rPh>
    <rPh sb="8" eb="9">
      <t>スウ</t>
    </rPh>
    <phoneticPr fontId="10"/>
  </si>
  <si>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10"/>
  </si>
  <si>
    <r>
      <t xml:space="preserve">就労定着率
</t>
    </r>
    <r>
      <rPr>
        <sz val="9"/>
        <rFont val="ＭＳ Ｐゴシック"/>
        <family val="3"/>
        <charset val="128"/>
      </rPr>
      <t>（②÷①）</t>
    </r>
    <rPh sb="0" eb="2">
      <t>シュウロウ</t>
    </rPh>
    <rPh sb="2" eb="4">
      <t>テイチャク</t>
    </rPh>
    <rPh sb="4" eb="5">
      <t>リツ</t>
    </rPh>
    <phoneticPr fontId="10"/>
  </si>
  <si>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10"/>
  </si>
  <si>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10"/>
  </si>
  <si>
    <t>就労定着率区分の状況</t>
    <rPh sb="0" eb="2">
      <t>シュウロウ</t>
    </rPh>
    <rPh sb="2" eb="4">
      <t>テイチャク</t>
    </rPh>
    <rPh sb="4" eb="5">
      <t>リツ</t>
    </rPh>
    <rPh sb="5" eb="7">
      <t>クブン</t>
    </rPh>
    <rPh sb="8" eb="10">
      <t>ジョウキョウ</t>
    </rPh>
    <phoneticPr fontId="10"/>
  </si>
  <si>
    <t>就労定着率が３割未満</t>
    <rPh sb="0" eb="2">
      <t>シュウロウ</t>
    </rPh>
    <rPh sb="2" eb="4">
      <t>テイチャク</t>
    </rPh>
    <rPh sb="4" eb="5">
      <t>リツ</t>
    </rPh>
    <rPh sb="7" eb="8">
      <t>ワリ</t>
    </rPh>
    <rPh sb="8" eb="10">
      <t>ミマン</t>
    </rPh>
    <phoneticPr fontId="10"/>
  </si>
  <si>
    <t>就労定着率が３割以上５割未満</t>
    <rPh sb="0" eb="2">
      <t>シュウロウ</t>
    </rPh>
    <rPh sb="2" eb="4">
      <t>テイチャク</t>
    </rPh>
    <rPh sb="4" eb="5">
      <t>リツ</t>
    </rPh>
    <rPh sb="7" eb="8">
      <t>ワリ</t>
    </rPh>
    <rPh sb="8" eb="10">
      <t>イジョウ</t>
    </rPh>
    <rPh sb="11" eb="12">
      <t>ワリ</t>
    </rPh>
    <rPh sb="12" eb="14">
      <t>ミマン</t>
    </rPh>
    <phoneticPr fontId="10"/>
  </si>
  <si>
    <t>就労定着率が５割以上７割未満</t>
    <rPh sb="0" eb="2">
      <t>シュウロウ</t>
    </rPh>
    <rPh sb="2" eb="4">
      <t>テイチャク</t>
    </rPh>
    <rPh sb="4" eb="5">
      <t>リツ</t>
    </rPh>
    <rPh sb="7" eb="8">
      <t>ワリ</t>
    </rPh>
    <rPh sb="8" eb="10">
      <t>イジョウ</t>
    </rPh>
    <rPh sb="11" eb="12">
      <t>ワリ</t>
    </rPh>
    <rPh sb="12" eb="14">
      <t>ミマン</t>
    </rPh>
    <phoneticPr fontId="10"/>
  </si>
  <si>
    <t>41人以上</t>
    <rPh sb="2" eb="3">
      <t>ニン</t>
    </rPh>
    <rPh sb="3" eb="5">
      <t>イジョウ</t>
    </rPh>
    <phoneticPr fontId="10"/>
  </si>
  <si>
    <t>就労定着率が７割以上８割未満</t>
    <rPh sb="0" eb="2">
      <t>シュウロウ</t>
    </rPh>
    <rPh sb="2" eb="4">
      <t>テイチャク</t>
    </rPh>
    <rPh sb="4" eb="5">
      <t>リツ</t>
    </rPh>
    <rPh sb="7" eb="8">
      <t>ワリ</t>
    </rPh>
    <rPh sb="8" eb="10">
      <t>イジョウ</t>
    </rPh>
    <rPh sb="11" eb="12">
      <t>ワリ</t>
    </rPh>
    <rPh sb="12" eb="14">
      <t>ミマン</t>
    </rPh>
    <phoneticPr fontId="10"/>
  </si>
  <si>
    <t>就労定着率が８割以上９割未満</t>
    <rPh sb="0" eb="2">
      <t>シュウロウ</t>
    </rPh>
    <rPh sb="2" eb="4">
      <t>テイチャク</t>
    </rPh>
    <rPh sb="4" eb="5">
      <t>リツ</t>
    </rPh>
    <rPh sb="7" eb="8">
      <t>ワリ</t>
    </rPh>
    <rPh sb="8" eb="10">
      <t>イジョウ</t>
    </rPh>
    <rPh sb="11" eb="12">
      <t>ワリ</t>
    </rPh>
    <rPh sb="12" eb="14">
      <t>ミマン</t>
    </rPh>
    <phoneticPr fontId="10"/>
  </si>
  <si>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10"/>
  </si>
  <si>
    <t>就労定着率が９割５分以上</t>
    <rPh sb="0" eb="2">
      <t>シュウロウ</t>
    </rPh>
    <rPh sb="2" eb="4">
      <t>テイチャク</t>
    </rPh>
    <rPh sb="4" eb="5">
      <t>リツ</t>
    </rPh>
    <rPh sb="7" eb="8">
      <t>ワリ</t>
    </rPh>
    <rPh sb="9" eb="10">
      <t>ブ</t>
    </rPh>
    <rPh sb="10" eb="12">
      <t>イジョウ</t>
    </rPh>
    <phoneticPr fontId="10"/>
  </si>
  <si>
    <t>就労定着率区分</t>
    <rPh sb="0" eb="2">
      <t>シュウロウ</t>
    </rPh>
    <rPh sb="2" eb="4">
      <t>テイチャク</t>
    </rPh>
    <rPh sb="4" eb="5">
      <t>リツ</t>
    </rPh>
    <rPh sb="5" eb="7">
      <t>クブン</t>
    </rPh>
    <phoneticPr fontId="10"/>
  </si>
  <si>
    <t>利用者数区分</t>
    <rPh sb="0" eb="3">
      <t>リヨウシャ</t>
    </rPh>
    <rPh sb="3" eb="4">
      <t>スウ</t>
    </rPh>
    <rPh sb="4" eb="6">
      <t>クブン</t>
    </rPh>
    <phoneticPr fontId="10"/>
  </si>
  <si>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10"/>
  </si>
  <si>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10"/>
  </si>
  <si>
    <t>前年度末時点の
継続状況</t>
    <rPh sb="0" eb="3">
      <t>ゼンネンド</t>
    </rPh>
    <rPh sb="3" eb="4">
      <t>マツ</t>
    </rPh>
    <rPh sb="4" eb="6">
      <t>ジテン</t>
    </rPh>
    <rPh sb="8" eb="10">
      <t>ケイゾク</t>
    </rPh>
    <rPh sb="10" eb="12">
      <t>ジョウキョウ</t>
    </rPh>
    <phoneticPr fontId="10"/>
  </si>
  <si>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10"/>
  </si>
  <si>
    <t>前年度末における
就労継続者数</t>
    <rPh sb="0" eb="3">
      <t>ゼンネンド</t>
    </rPh>
    <rPh sb="3" eb="4">
      <t>マツ</t>
    </rPh>
    <rPh sb="9" eb="11">
      <t>シュウロウ</t>
    </rPh>
    <rPh sb="11" eb="13">
      <t>ケイゾク</t>
    </rPh>
    <rPh sb="13" eb="14">
      <t>シャ</t>
    </rPh>
    <rPh sb="14" eb="15">
      <t>スウ</t>
    </rPh>
    <phoneticPr fontId="10"/>
  </si>
  <si>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10"/>
  </si>
  <si>
    <t>別　添　１</t>
    <rPh sb="0" eb="1">
      <t>ベツ</t>
    </rPh>
    <rPh sb="2" eb="3">
      <t>ソウ</t>
    </rPh>
    <phoneticPr fontId="10"/>
  </si>
  <si>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10"/>
  </si>
  <si>
    <t>指定を受ける
前月末日の継続状況</t>
    <rPh sb="0" eb="2">
      <t>シテイ</t>
    </rPh>
    <rPh sb="3" eb="4">
      <t>ウ</t>
    </rPh>
    <rPh sb="7" eb="9">
      <t>ゼンゲツ</t>
    </rPh>
    <rPh sb="9" eb="10">
      <t>マツ</t>
    </rPh>
    <rPh sb="10" eb="11">
      <t>ヒ</t>
    </rPh>
    <rPh sb="12" eb="14">
      <t>ケイゾク</t>
    </rPh>
    <rPh sb="14" eb="16">
      <t>ジョウキョウ</t>
    </rPh>
    <phoneticPr fontId="10"/>
  </si>
  <si>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10"/>
  </si>
  <si>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10"/>
  </si>
  <si>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10"/>
  </si>
  <si>
    <t>別　添　２</t>
    <rPh sb="0" eb="1">
      <t>ベツ</t>
    </rPh>
    <rPh sb="2" eb="3">
      <t>ソウ</t>
    </rPh>
    <phoneticPr fontId="10"/>
  </si>
  <si>
    <t>（別紙93）</t>
    <rPh sb="1" eb="3">
      <t>ベッシ</t>
    </rPh>
    <phoneticPr fontId="10"/>
  </si>
  <si>
    <t>（別紙94）</t>
    <phoneticPr fontId="10"/>
  </si>
  <si>
    <t>（別紙95）</t>
    <rPh sb="1" eb="3">
      <t>ベッシ</t>
    </rPh>
    <phoneticPr fontId="10"/>
  </si>
  <si>
    <t>H27.11月～</t>
    <rPh sb="6" eb="7">
      <t>ガツ</t>
    </rPh>
    <phoneticPr fontId="196"/>
  </si>
  <si>
    <t>年　　月　　日</t>
    <phoneticPr fontId="10"/>
  </si>
  <si>
    <r>
      <t>送迎加算ⅠまたはⅡの対象となるサービスの利用</t>
    </r>
    <r>
      <rPr>
        <sz val="12"/>
        <color indexed="8"/>
        <rFont val="MS UI Gothic"/>
        <family val="3"/>
        <charset val="128"/>
      </rPr>
      <t>定員数</t>
    </r>
    <rPh sb="0" eb="2">
      <t>ソウゲイ</t>
    </rPh>
    <rPh sb="2" eb="4">
      <t>カサン</t>
    </rPh>
    <rPh sb="10" eb="12">
      <t>タイショウ</t>
    </rPh>
    <rPh sb="20" eb="22">
      <t>リヨウ</t>
    </rPh>
    <rPh sb="22" eb="24">
      <t>テイイン</t>
    </rPh>
    <rPh sb="24" eb="25">
      <t>スウ</t>
    </rPh>
    <phoneticPr fontId="196"/>
  </si>
  <si>
    <t>人</t>
    <rPh sb="0" eb="1">
      <t>ニン</t>
    </rPh>
    <phoneticPr fontId="196"/>
  </si>
  <si>
    <t>←</t>
    <phoneticPr fontId="196"/>
  </si>
  <si>
    <t>多機能型事業所の場合は、対象となるサービスの利用定員の合計を記載してください。</t>
    <rPh sb="0" eb="4">
      <t>タキノウガタ</t>
    </rPh>
    <rPh sb="4" eb="7">
      <t>ジギョウショ</t>
    </rPh>
    <rPh sb="8" eb="10">
      <t>バアイ</t>
    </rPh>
    <rPh sb="12" eb="14">
      <t>タイショウ</t>
    </rPh>
    <rPh sb="22" eb="24">
      <t>リヨウ</t>
    </rPh>
    <rPh sb="24" eb="26">
      <t>テイイン</t>
    </rPh>
    <rPh sb="27" eb="29">
      <t>ゴウケイ</t>
    </rPh>
    <rPh sb="30" eb="32">
      <t>キサイ</t>
    </rPh>
    <phoneticPr fontId="196"/>
  </si>
  <si>
    <t>算定を届け出ている送迎加算の種別（ⅠまたはⅡのいずれか）</t>
    <rPh sb="0" eb="2">
      <t>サンテイ</t>
    </rPh>
    <rPh sb="3" eb="4">
      <t>トド</t>
    </rPh>
    <rPh sb="5" eb="6">
      <t>デ</t>
    </rPh>
    <rPh sb="9" eb="11">
      <t>ソウゲイ</t>
    </rPh>
    <rPh sb="11" eb="13">
      <t>カサン</t>
    </rPh>
    <rPh sb="14" eb="16">
      <t>シュベツ</t>
    </rPh>
    <phoneticPr fontId="196"/>
  </si>
  <si>
    <t>ⅠまたはⅡのいずれかを記載してください</t>
    <rPh sb="11" eb="13">
      <t>キサイ</t>
    </rPh>
    <phoneticPr fontId="196"/>
  </si>
  <si>
    <r>
      <t>　　送迎加算　Ⅰ　…　1回の送迎につき平均10人以上が利用し※、</t>
    </r>
    <r>
      <rPr>
        <b/>
        <sz val="12"/>
        <color indexed="8"/>
        <rFont val="MS UI Gothic"/>
        <family val="3"/>
        <charset val="128"/>
      </rPr>
      <t>かつ</t>
    </r>
    <r>
      <rPr>
        <sz val="11"/>
        <color indexed="8"/>
        <rFont val="MS UI Gothic"/>
        <family val="3"/>
        <charset val="128"/>
      </rPr>
      <t>、週3回以上の送迎を実施している場合に算定可能。
　　　　　　　　　　　　　　　（※利用定員が20人未満の事業所にあっては、平均的に50/100以上が利用している場合に算定可能）
　　送迎加算　Ⅱ　…　1回の送迎につき平均10人以上が利用し※、</t>
    </r>
    <r>
      <rPr>
        <b/>
        <sz val="12"/>
        <color indexed="8"/>
        <rFont val="MS UI Gothic"/>
        <family val="3"/>
        <charset val="128"/>
      </rPr>
      <t>または</t>
    </r>
    <r>
      <rPr>
        <sz val="11"/>
        <color indexed="8"/>
        <rFont val="MS UI Gothic"/>
        <family val="3"/>
        <charset val="128"/>
      </rPr>
      <t>、週3回以上の送迎を実施している場合に算定可能。
　　　　　　　　　　　　　　　（※利用定員が20人未満の事業所にあっては、平均的に50/100以上が利用している場合に算定可能）</t>
    </r>
    <rPh sb="2" eb="4">
      <t>ソウゲイ</t>
    </rPh>
    <rPh sb="4" eb="6">
      <t>カサン</t>
    </rPh>
    <rPh sb="12" eb="13">
      <t>カイ</t>
    </rPh>
    <rPh sb="14" eb="16">
      <t>ソウゲイ</t>
    </rPh>
    <rPh sb="19" eb="21">
      <t>ヘイキン</t>
    </rPh>
    <rPh sb="23" eb="26">
      <t>ニンイジョウ</t>
    </rPh>
    <rPh sb="27" eb="29">
      <t>リヨウ</t>
    </rPh>
    <rPh sb="35" eb="36">
      <t>シュウ</t>
    </rPh>
    <rPh sb="37" eb="40">
      <t>カイイジョウ</t>
    </rPh>
    <rPh sb="41" eb="43">
      <t>ソウゲイ</t>
    </rPh>
    <rPh sb="44" eb="46">
      <t>ジッシ</t>
    </rPh>
    <rPh sb="50" eb="52">
      <t>バアイ</t>
    </rPh>
    <rPh sb="53" eb="55">
      <t>サンテイ</t>
    </rPh>
    <rPh sb="55" eb="57">
      <t>カノウ</t>
    </rPh>
    <rPh sb="76" eb="78">
      <t>リヨウ</t>
    </rPh>
    <rPh sb="78" eb="80">
      <t>テイイン</t>
    </rPh>
    <rPh sb="83" eb="84">
      <t>ニン</t>
    </rPh>
    <rPh sb="84" eb="86">
      <t>ミマン</t>
    </rPh>
    <rPh sb="87" eb="90">
      <t>ジギョウショ</t>
    </rPh>
    <rPh sb="96" eb="98">
      <t>ヘイキン</t>
    </rPh>
    <rPh sb="98" eb="99">
      <t>テキ</t>
    </rPh>
    <rPh sb="106" eb="108">
      <t>イジョウ</t>
    </rPh>
    <rPh sb="109" eb="111">
      <t>リヨウ</t>
    </rPh>
    <rPh sb="115" eb="117">
      <t>バアイ</t>
    </rPh>
    <rPh sb="118" eb="120">
      <t>サンテイ</t>
    </rPh>
    <rPh sb="120" eb="122">
      <t>カノウ</t>
    </rPh>
    <rPh sb="127" eb="129">
      <t>ソウゲイ</t>
    </rPh>
    <rPh sb="129" eb="131">
      <t>カサン</t>
    </rPh>
    <phoneticPr fontId="196"/>
  </si>
  <si>
    <t>サービス提供年月</t>
    <rPh sb="4" eb="6">
      <t>テイキョウ</t>
    </rPh>
    <rPh sb="6" eb="8">
      <t>ネンゲツ</t>
    </rPh>
    <phoneticPr fontId="196"/>
  </si>
  <si>
    <t>年</t>
    <rPh sb="0" eb="1">
      <t>ネン</t>
    </rPh>
    <phoneticPr fontId="196"/>
  </si>
  <si>
    <t>月</t>
    <rPh sb="0" eb="1">
      <t>ガツ</t>
    </rPh>
    <phoneticPr fontId="196"/>
  </si>
  <si>
    <t>週</t>
    <rPh sb="0" eb="1">
      <t>シュウ</t>
    </rPh>
    <phoneticPr fontId="196"/>
  </si>
  <si>
    <t>1週目</t>
    <rPh sb="1" eb="2">
      <t>シュウ</t>
    </rPh>
    <rPh sb="2" eb="3">
      <t>メ</t>
    </rPh>
    <phoneticPr fontId="196"/>
  </si>
  <si>
    <t>2週目</t>
    <rPh sb="1" eb="2">
      <t>シュウ</t>
    </rPh>
    <rPh sb="2" eb="3">
      <t>メ</t>
    </rPh>
    <phoneticPr fontId="196"/>
  </si>
  <si>
    <t>3週目</t>
    <rPh sb="1" eb="2">
      <t>シュウ</t>
    </rPh>
    <rPh sb="2" eb="3">
      <t>メ</t>
    </rPh>
    <phoneticPr fontId="196"/>
  </si>
  <si>
    <t>4週目</t>
    <rPh sb="1" eb="2">
      <t>シュウ</t>
    </rPh>
    <rPh sb="2" eb="3">
      <t>メ</t>
    </rPh>
    <phoneticPr fontId="196"/>
  </si>
  <si>
    <t>5週目</t>
    <rPh sb="1" eb="2">
      <t>シュウ</t>
    </rPh>
    <rPh sb="2" eb="3">
      <t>メ</t>
    </rPh>
    <phoneticPr fontId="196"/>
  </si>
  <si>
    <t>6週目</t>
    <rPh sb="1" eb="2">
      <t>シュウ</t>
    </rPh>
    <rPh sb="2" eb="3">
      <t>メ</t>
    </rPh>
    <phoneticPr fontId="196"/>
  </si>
  <si>
    <t>曜日</t>
    <rPh sb="0" eb="2">
      <t>ヨウビ</t>
    </rPh>
    <phoneticPr fontId="196"/>
  </si>
  <si>
    <t>月</t>
    <rPh sb="0" eb="1">
      <t>ゲツ</t>
    </rPh>
    <phoneticPr fontId="196"/>
  </si>
  <si>
    <t>火</t>
  </si>
  <si>
    <t>水</t>
  </si>
  <si>
    <t>木</t>
  </si>
  <si>
    <t>金</t>
  </si>
  <si>
    <t>土</t>
  </si>
  <si>
    <t>月</t>
  </si>
  <si>
    <t>日付</t>
    <rPh sb="0" eb="2">
      <t>ヒヅケ</t>
    </rPh>
    <phoneticPr fontId="196"/>
  </si>
  <si>
    <t>利用人数</t>
    <rPh sb="0" eb="2">
      <t>リヨウ</t>
    </rPh>
    <rPh sb="2" eb="4">
      <t>ニンズウ</t>
    </rPh>
    <phoneticPr fontId="196"/>
  </si>
  <si>
    <t>往（迎）</t>
    <rPh sb="0" eb="1">
      <t>オウ</t>
    </rPh>
    <rPh sb="2" eb="3">
      <t>ムカ</t>
    </rPh>
    <phoneticPr fontId="196"/>
  </si>
  <si>
    <t>復（送）</t>
    <rPh sb="0" eb="1">
      <t>フク</t>
    </rPh>
    <rPh sb="2" eb="3">
      <t>オク</t>
    </rPh>
    <phoneticPr fontId="196"/>
  </si>
  <si>
    <t>計</t>
    <rPh sb="0" eb="1">
      <t>ケイ</t>
    </rPh>
    <phoneticPr fontId="196"/>
  </si>
  <si>
    <t>実施回数（1日当たり）</t>
    <rPh sb="0" eb="2">
      <t>ジッシ</t>
    </rPh>
    <rPh sb="2" eb="4">
      <t>カイスウ</t>
    </rPh>
    <rPh sb="6" eb="7">
      <t>ヒ</t>
    </rPh>
    <rPh sb="7" eb="8">
      <t>ア</t>
    </rPh>
    <phoneticPr fontId="196"/>
  </si>
  <si>
    <t>実施回数（1週あたり）</t>
    <rPh sb="0" eb="2">
      <t>ジッシ</t>
    </rPh>
    <rPh sb="2" eb="4">
      <t>カイスウ</t>
    </rPh>
    <rPh sb="6" eb="7">
      <t>シュウ</t>
    </rPh>
    <phoneticPr fontId="196"/>
  </si>
  <si>
    <t>＜当月の送迎実績＞</t>
    <rPh sb="1" eb="3">
      <t>トウゲツ</t>
    </rPh>
    <rPh sb="4" eb="6">
      <t>ソウゲイ</t>
    </rPh>
    <rPh sb="6" eb="8">
      <t>ジッセキ</t>
    </rPh>
    <phoneticPr fontId="196"/>
  </si>
  <si>
    <t>A） 1回の送迎につき、平均10人以上が利用している。</t>
    <rPh sb="4" eb="5">
      <t>カイ</t>
    </rPh>
    <rPh sb="6" eb="8">
      <t>ソウゲイ</t>
    </rPh>
    <rPh sb="12" eb="14">
      <t>ヘイキン</t>
    </rPh>
    <rPh sb="16" eb="17">
      <t>ニン</t>
    </rPh>
    <rPh sb="17" eb="19">
      <t>イジョウ</t>
    </rPh>
    <rPh sb="20" eb="22">
      <t>リヨウ</t>
    </rPh>
    <phoneticPr fontId="196"/>
  </si>
  <si>
    <t>⇒</t>
    <phoneticPr fontId="196"/>
  </si>
  <si>
    <t>※実績（1回平均</t>
    <rPh sb="1" eb="3">
      <t>ジッセキ</t>
    </rPh>
    <rPh sb="5" eb="6">
      <t>カイ</t>
    </rPh>
    <rPh sb="6" eb="8">
      <t>ヘイキン</t>
    </rPh>
    <phoneticPr fontId="196"/>
  </si>
  <si>
    <t>利用）</t>
    <rPh sb="0" eb="2">
      <t>リヨウ</t>
    </rPh>
    <phoneticPr fontId="196"/>
  </si>
  <si>
    <t xml:space="preserve"> 　A)またはA’）とB)のいずれも「該当」の場合、 加算Ⅰが算定可能です。
　 いずれか一つが「該当」の場合は加算Ⅱとなります。</t>
    <rPh sb="19" eb="21">
      <t>ガイトウ</t>
    </rPh>
    <rPh sb="23" eb="25">
      <t>バアイ</t>
    </rPh>
    <rPh sb="27" eb="29">
      <t>カサン</t>
    </rPh>
    <rPh sb="31" eb="33">
      <t>サンテイ</t>
    </rPh>
    <rPh sb="33" eb="35">
      <t>カノウ</t>
    </rPh>
    <rPh sb="45" eb="46">
      <t>ヒト</t>
    </rPh>
    <rPh sb="49" eb="51">
      <t>ガイトウ</t>
    </rPh>
    <rPh sb="53" eb="55">
      <t>バアイ</t>
    </rPh>
    <rPh sb="56" eb="58">
      <t>カサン</t>
    </rPh>
    <phoneticPr fontId="196"/>
  </si>
  <si>
    <t>A’） 利用定員20人未満の事業所の場合、利用定員の平均50/100が利用している。</t>
    <rPh sb="4" eb="6">
      <t>リヨウ</t>
    </rPh>
    <rPh sb="6" eb="8">
      <t>テイイン</t>
    </rPh>
    <rPh sb="10" eb="11">
      <t>ニン</t>
    </rPh>
    <rPh sb="11" eb="13">
      <t>ミマン</t>
    </rPh>
    <rPh sb="14" eb="17">
      <t>ジギョウショ</t>
    </rPh>
    <rPh sb="18" eb="20">
      <t>バアイ</t>
    </rPh>
    <rPh sb="21" eb="23">
      <t>リヨウ</t>
    </rPh>
    <rPh sb="23" eb="25">
      <t>テイイン</t>
    </rPh>
    <rPh sb="26" eb="28">
      <t>ヘイキン</t>
    </rPh>
    <rPh sb="35" eb="37">
      <t>リヨウ</t>
    </rPh>
    <phoneticPr fontId="196"/>
  </si>
  <si>
    <t>※実績（月平均</t>
    <rPh sb="1" eb="3">
      <t>ジッセキ</t>
    </rPh>
    <rPh sb="4" eb="5">
      <t>ツキ</t>
    </rPh>
    <rPh sb="5" eb="7">
      <t>ヘイキン</t>
    </rPh>
    <phoneticPr fontId="196"/>
  </si>
  <si>
    <t>B） 週3回以上の送迎を行っている。</t>
    <rPh sb="3" eb="4">
      <t>シュウ</t>
    </rPh>
    <rPh sb="5" eb="8">
      <t>カイイジョウ</t>
    </rPh>
    <rPh sb="9" eb="11">
      <t>ソウゲイ</t>
    </rPh>
    <rPh sb="12" eb="13">
      <t>オコナ</t>
    </rPh>
    <phoneticPr fontId="196"/>
  </si>
  <si>
    <t>（　有効週数</t>
    <rPh sb="2" eb="4">
      <t>ユウコウ</t>
    </rPh>
    <rPh sb="4" eb="5">
      <t>シュウ</t>
    </rPh>
    <rPh sb="5" eb="6">
      <t>スウ</t>
    </rPh>
    <phoneticPr fontId="196"/>
  </si>
  <si>
    <t>）</t>
    <phoneticPr fontId="196"/>
  </si>
  <si>
    <t>※実績（週平均</t>
    <rPh sb="1" eb="3">
      <t>ジッセキ</t>
    </rPh>
    <rPh sb="4" eb="5">
      <t>シュウ</t>
    </rPh>
    <rPh sb="5" eb="7">
      <t>ヘイキン</t>
    </rPh>
    <phoneticPr fontId="196"/>
  </si>
  <si>
    <t>実施）</t>
    <rPh sb="0" eb="2">
      <t>ジッシ</t>
    </rPh>
    <phoneticPr fontId="196"/>
  </si>
  <si>
    <t>Ⅰ</t>
    <phoneticPr fontId="196"/>
  </si>
  <si>
    <t>H30</t>
    <phoneticPr fontId="196"/>
  </si>
  <si>
    <t>（別紙96）送迎の状況確認資料</t>
    <rPh sb="1" eb="3">
      <t>ベッシ</t>
    </rPh>
    <rPh sb="9" eb="11">
      <t>ジョウキョウ</t>
    </rPh>
    <phoneticPr fontId="10"/>
  </si>
  <si>
    <t>割合</t>
    <rPh sb="0" eb="2">
      <t>ワリアイ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</si>
</sst>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 numFmtId="184" formatCode="0.000_ "/>
    <numFmt numFmtId="185" formatCode="0_);[Red]\(0\)"/>
    <numFmt numFmtId="186" formatCode="\ @"/>
    <numFmt numFmtId="187" formatCode="0_ "/>
    <numFmt numFmtId="188" formatCode="#,##0\ ;\-#,##0\ ;"/>
    <numFmt numFmtId="189" formatCode="0.0_ &quot;人&quot;"/>
    <numFmt numFmtId="190" formatCode="0.0_ &quot;%&quot;"/>
    <numFmt numFmtId="191" formatCode="0.0_ &quot;回&quot;"/>
  </numFmts>
  <fonts count="208">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i/>
      <sz val="10"/>
      <name val="ＭＳ Ｐゴシック"/>
      <family val="3"/>
      <charset val="128"/>
    </font>
    <font>
      <sz val="9"/>
      <name val="ＭＳ Ｐゴシック"/>
      <family val="3"/>
      <charset val="128"/>
    </font>
    <font>
      <sz val="14"/>
      <color indexed="8"/>
      <name val="ＭＳ Ｐゴシック"/>
      <family val="3"/>
      <charset val="128"/>
    </font>
    <font>
      <sz val="11"/>
      <name val="Segoe UI Symbol"/>
      <family val="3"/>
    </font>
    <font>
      <sz val="10.5"/>
      <color rgb="FFFF0000"/>
      <name val="HGｺﾞｼｯｸM"/>
      <family val="3"/>
      <charset val="128"/>
    </font>
    <font>
      <sz val="10.5"/>
      <name val="HGｺﾞｼｯｸM"/>
      <family val="3"/>
      <charset val="128"/>
    </font>
    <font>
      <sz val="11"/>
      <name val="HGｺﾞｼｯｸM"/>
      <family val="3"/>
    </font>
    <font>
      <sz val="14"/>
      <color rgb="FFFF0000"/>
      <name val="HGｺﾞｼｯｸM"/>
      <family val="3"/>
      <charset val="128"/>
    </font>
    <font>
      <sz val="10"/>
      <name val="Microsoft YaHei"/>
      <family val="2"/>
      <charset val="134"/>
    </font>
    <font>
      <sz val="10.5"/>
      <color theme="1"/>
      <name val="游明朝"/>
      <family val="1"/>
      <charset val="128"/>
    </font>
    <font>
      <sz val="11"/>
      <name val="Microsoft JhengHei"/>
      <family val="3"/>
      <charset val="136"/>
    </font>
    <font>
      <b/>
      <sz val="12"/>
      <color theme="1"/>
      <name val="HGｺﾞｼｯｸM"/>
      <family val="3"/>
      <charset val="128"/>
    </font>
    <font>
      <sz val="14"/>
      <color theme="1"/>
      <name val="HGSｺﾞｼｯｸM"/>
      <family val="3"/>
      <charset val="128"/>
    </font>
    <font>
      <b/>
      <sz val="12"/>
      <color theme="1"/>
      <name val="HGSｺﾞｼｯｸM"/>
      <family val="3"/>
      <charset val="128"/>
    </font>
    <font>
      <sz val="14"/>
      <color rgb="FFFF0000"/>
      <name val="HGSｺﾞｼｯｸM"/>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b/>
      <sz val="16"/>
      <name val="HGSｺﾞｼｯｸM"/>
      <family val="3"/>
      <charset val="128"/>
    </font>
    <font>
      <sz val="16"/>
      <name val="HGSｺﾞｼｯｸM"/>
      <family val="3"/>
      <charset val="128"/>
    </font>
    <font>
      <b/>
      <sz val="11"/>
      <name val="ＭＳ ゴシック"/>
      <family val="3"/>
      <charset val="128"/>
    </font>
    <font>
      <sz val="11"/>
      <color indexed="10"/>
      <name val="ＭＳ ゴシック"/>
      <family val="3"/>
      <charset val="128"/>
    </font>
    <font>
      <sz val="8"/>
      <name val="ＭＳ ゴシック"/>
      <family val="3"/>
      <charset val="128"/>
    </font>
    <font>
      <sz val="6"/>
      <name val="ＭＳ ゴシック"/>
      <family val="3"/>
      <charset val="128"/>
    </font>
    <font>
      <strike/>
      <sz val="11"/>
      <name val="ＭＳ ゴシック"/>
      <family val="3"/>
      <charset val="128"/>
    </font>
    <font>
      <sz val="14"/>
      <color rgb="FFFF0000"/>
      <name val="ＭＳ Ｐゴシック"/>
      <family val="3"/>
      <charset val="128"/>
    </font>
    <font>
      <sz val="10"/>
      <name val="Calibri"/>
      <family val="3"/>
    </font>
    <font>
      <sz val="12"/>
      <name val="HGSｺﾞｼｯｸM"/>
      <family val="1"/>
      <charset val="128"/>
    </font>
    <font>
      <strike/>
      <sz val="11"/>
      <color rgb="FF000000"/>
      <name val="ＭＳ ゴシック"/>
      <family val="3"/>
      <charset val="128"/>
    </font>
    <font>
      <sz val="16"/>
      <color rgb="FF000000"/>
      <name val="ＭＳ Ｐゴシック"/>
      <family val="3"/>
      <charset val="128"/>
    </font>
    <font>
      <sz val="16"/>
      <name val="游ゴシック"/>
      <family val="3"/>
      <charset val="128"/>
      <scheme val="minor"/>
    </font>
    <font>
      <sz val="14"/>
      <name val="BIZ UD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9"/>
      <name val="游ゴシック"/>
      <family val="3"/>
      <charset val="128"/>
      <scheme val="minor"/>
    </font>
    <font>
      <sz val="8"/>
      <name val="游ゴシック"/>
      <family val="3"/>
      <charset val="128"/>
      <scheme val="minor"/>
    </font>
    <font>
      <b/>
      <sz val="11"/>
      <name val="游ゴシック"/>
      <family val="3"/>
      <charset val="128"/>
      <scheme val="minor"/>
    </font>
    <font>
      <sz val="12"/>
      <color indexed="8"/>
      <name val="ＭＳ Ｐゴシック"/>
      <family val="3"/>
      <charset val="128"/>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10"/>
      <color theme="1"/>
      <name val="游ゴシック"/>
      <family val="3"/>
      <charset val="128"/>
      <scheme val="minor"/>
    </font>
    <font>
      <sz val="10"/>
      <color theme="1"/>
      <name val="MS UI Gothic"/>
      <family val="3"/>
      <charset val="128"/>
    </font>
    <font>
      <sz val="10"/>
      <color theme="0" tint="-4.9989318521683403E-2"/>
      <name val="MS UI Gothic"/>
      <family val="3"/>
      <charset val="128"/>
    </font>
    <font>
      <sz val="6"/>
      <name val="MS UI Gothic"/>
      <family val="3"/>
      <charset val="128"/>
    </font>
    <font>
      <sz val="16"/>
      <name val="ＭＳ ゴシック"/>
      <family val="3"/>
      <charset val="128"/>
    </font>
    <font>
      <b/>
      <sz val="10"/>
      <color theme="1"/>
      <name val="MS UI Gothic"/>
      <family val="3"/>
      <charset val="128"/>
    </font>
    <font>
      <b/>
      <sz val="14"/>
      <color theme="1"/>
      <name val="MS UI Gothic"/>
      <family val="3"/>
      <charset val="128"/>
    </font>
    <font>
      <sz val="11"/>
      <color theme="1"/>
      <name val="MS UI Gothic"/>
      <family val="3"/>
      <charset val="128"/>
    </font>
    <font>
      <sz val="12"/>
      <color theme="1"/>
      <name val="MS UI Gothic"/>
      <family val="3"/>
      <charset val="128"/>
    </font>
    <font>
      <sz val="12"/>
      <color indexed="8"/>
      <name val="MS UI Gothic"/>
      <family val="3"/>
      <charset val="128"/>
    </font>
    <font>
      <b/>
      <sz val="12"/>
      <color indexed="8"/>
      <name val="MS UI Gothic"/>
      <family val="3"/>
      <charset val="128"/>
    </font>
    <font>
      <sz val="11"/>
      <color indexed="8"/>
      <name val="MS UI Gothic"/>
      <family val="3"/>
      <charset val="128"/>
    </font>
    <font>
      <sz val="10"/>
      <color theme="0"/>
      <name val="MS UI Gothic"/>
      <family val="3"/>
      <charset val="128"/>
    </font>
    <font>
      <b/>
      <sz val="11"/>
      <color theme="1"/>
      <name val="MS UI Gothic"/>
      <family val="3"/>
      <charset val="128"/>
    </font>
    <font>
      <b/>
      <sz val="10"/>
      <color indexed="8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CC"/>
        <bgColor indexed="64"/>
      </patternFill>
    </fill>
  </fills>
  <borders count="36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diagonal style="thin">
        <color indexed="64"/>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thin">
        <color indexed="64"/>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thin">
        <color indexed="64"/>
      </left>
      <right/>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hair">
        <color indexed="64"/>
      </top>
      <bottom style="hair">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tted">
        <color rgb="FFFF0000"/>
      </bottom>
      <diagonal/>
    </border>
    <border>
      <left/>
      <right/>
      <top style="medium">
        <color indexed="64"/>
      </top>
      <bottom style="dotted">
        <color rgb="FFFF0000"/>
      </bottom>
      <diagonal/>
    </border>
    <border>
      <left/>
      <right style="thin">
        <color indexed="64"/>
      </right>
      <top style="medium">
        <color indexed="64"/>
      </top>
      <bottom style="dotted">
        <color rgb="FFFF0000"/>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bottom style="thin">
        <color indexed="64"/>
      </bottom>
      <diagonal/>
    </border>
    <border>
      <left style="double">
        <color auto="1"/>
      </left>
      <right style="thin">
        <color auto="1"/>
      </right>
      <top style="thin">
        <color auto="1"/>
      </top>
      <bottom/>
      <diagonal/>
    </border>
    <border>
      <left style="double">
        <color indexed="64"/>
      </left>
      <right style="thin">
        <color indexed="64"/>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right style="thin">
        <color indexed="64"/>
      </right>
      <top/>
      <bottom style="hair">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auto="1"/>
      </right>
      <top/>
      <bottom style="double">
        <color auto="1"/>
      </bottom>
      <diagonal/>
    </border>
    <border>
      <left style="thin">
        <color indexed="64"/>
      </left>
      <right/>
      <top/>
      <bottom style="hair">
        <color indexed="64"/>
      </bottom>
      <diagonal/>
    </border>
    <border>
      <left/>
      <right/>
      <top/>
      <bottom style="hair">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style="dashed">
        <color indexed="64"/>
      </right>
      <top/>
      <bottom style="dashed">
        <color indexed="64"/>
      </bottom>
      <diagonal/>
    </border>
  </borders>
  <cellStyleXfs count="41">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55" fillId="0" borderId="0" applyFont="0" applyFill="0" applyBorder="0" applyAlignment="0" applyProtection="0"/>
    <xf numFmtId="0" fontId="6" fillId="0" borderId="0"/>
    <xf numFmtId="0" fontId="6" fillId="0" borderId="0">
      <alignment vertical="center"/>
    </xf>
    <xf numFmtId="0" fontId="27" fillId="0" borderId="0">
      <alignment vertical="center"/>
    </xf>
    <xf numFmtId="0" fontId="5"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07" fillId="0" borderId="0">
      <alignment vertical="center"/>
    </xf>
    <xf numFmtId="0" fontId="6" fillId="0" borderId="0">
      <alignment vertical="center"/>
    </xf>
    <xf numFmtId="0" fontId="27" fillId="0" borderId="0">
      <alignment vertical="center"/>
    </xf>
    <xf numFmtId="9" fontId="5" fillId="0" borderId="0" applyFont="0" applyFill="0" applyBorder="0" applyAlignment="0" applyProtection="0">
      <alignment vertical="center"/>
    </xf>
    <xf numFmtId="0" fontId="5" fillId="0" borderId="0">
      <alignment vertical="center"/>
    </xf>
    <xf numFmtId="0" fontId="6" fillId="0" borderId="0">
      <alignment vertical="center"/>
    </xf>
    <xf numFmtId="0" fontId="128" fillId="0" borderId="0">
      <alignment vertical="center"/>
    </xf>
    <xf numFmtId="0" fontId="27" fillId="0" borderId="0">
      <alignment vertical="center"/>
    </xf>
    <xf numFmtId="0" fontId="6" fillId="0" borderId="0">
      <alignment vertical="center"/>
    </xf>
    <xf numFmtId="0" fontId="136" fillId="0" borderId="0"/>
    <xf numFmtId="9" fontId="6" fillId="0" borderId="0" applyFont="0" applyFill="0" applyBorder="0" applyAlignment="0" applyProtection="0">
      <alignment vertical="center"/>
    </xf>
    <xf numFmtId="0" fontId="137" fillId="0" borderId="0"/>
    <xf numFmtId="38" fontId="137" fillId="0" borderId="0" applyFont="0" applyFill="0" applyBorder="0" applyAlignment="0" applyProtection="0">
      <alignment vertical="center"/>
    </xf>
    <xf numFmtId="9" fontId="137" fillId="0" borderId="0" applyFont="0" applyFill="0" applyBorder="0" applyAlignment="0" applyProtection="0">
      <alignment vertical="center"/>
    </xf>
    <xf numFmtId="0" fontId="4" fillId="0" borderId="0">
      <alignment vertical="center"/>
    </xf>
    <xf numFmtId="0" fontId="6" fillId="0" borderId="0">
      <alignment vertical="center"/>
    </xf>
    <xf numFmtId="0" fontId="6" fillId="0" borderId="0"/>
    <xf numFmtId="0" fontId="6" fillId="0" borderId="0">
      <alignment vertical="center"/>
    </xf>
    <xf numFmtId="0" fontId="3" fillId="0" borderId="0">
      <alignment vertical="center"/>
    </xf>
    <xf numFmtId="0" fontId="2" fillId="0" borderId="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0" fontId="6" fillId="0" borderId="0">
      <alignment vertical="center"/>
    </xf>
    <xf numFmtId="0" fontId="1" fillId="0" borderId="0">
      <alignment vertical="center"/>
    </xf>
    <xf numFmtId="0" fontId="194" fillId="0" borderId="0">
      <alignment vertical="center"/>
    </xf>
  </cellStyleXfs>
  <cellXfs count="5069">
    <xf numFmtId="0" fontId="0" fillId="0" borderId="0" xfId="0">
      <alignment vertical="center"/>
    </xf>
    <xf numFmtId="0" fontId="7" fillId="2" borderId="0" xfId="1" applyFont="1" applyFill="1">
      <alignment vertical="center"/>
    </xf>
    <xf numFmtId="0" fontId="9" fillId="2" borderId="0" xfId="2" applyFont="1" applyFill="1">
      <alignment vertical="center"/>
    </xf>
    <xf numFmtId="0" fontId="11" fillId="2" borderId="0" xfId="2" applyFont="1" applyFill="1">
      <alignment vertical="center"/>
    </xf>
    <xf numFmtId="0" fontId="13" fillId="2" borderId="0" xfId="2" applyFont="1" applyFill="1">
      <alignment vertical="center"/>
    </xf>
    <xf numFmtId="0" fontId="14" fillId="2" borderId="0" xfId="2" applyFont="1" applyFill="1">
      <alignment vertical="center"/>
    </xf>
    <xf numFmtId="0" fontId="15" fillId="2" borderId="0" xfId="2" applyFont="1" applyFill="1">
      <alignment vertical="center"/>
    </xf>
    <xf numFmtId="0" fontId="6" fillId="0" borderId="0" xfId="1">
      <alignment vertical="center"/>
    </xf>
    <xf numFmtId="0" fontId="12" fillId="2" borderId="0" xfId="3" applyFont="1" applyFill="1">
      <alignment vertical="center"/>
    </xf>
    <xf numFmtId="0" fontId="12" fillId="2" borderId="0" xfId="3" applyFont="1" applyFill="1" applyAlignment="1">
      <alignment horizontal="left" vertical="center"/>
    </xf>
    <xf numFmtId="0" fontId="19" fillId="2" borderId="0" xfId="3" applyFont="1" applyFill="1" applyAlignment="1">
      <alignment horizontal="left" vertical="top"/>
    </xf>
    <xf numFmtId="0" fontId="19" fillId="2" borderId="0" xfId="2" applyFont="1" applyFill="1" applyAlignment="1">
      <alignment horizontal="left" vertical="center" wrapText="1"/>
    </xf>
    <xf numFmtId="0" fontId="6" fillId="2" borderId="0" xfId="4" applyFill="1"/>
    <xf numFmtId="0" fontId="21" fillId="2" borderId="0" xfId="3" applyFont="1" applyFill="1" applyAlignment="1">
      <alignment vertical="top"/>
    </xf>
    <xf numFmtId="0" fontId="21" fillId="2" borderId="0" xfId="2" applyFont="1" applyFill="1" applyAlignment="1">
      <alignment horizontal="left" vertical="top"/>
    </xf>
    <xf numFmtId="0" fontId="21" fillId="2" borderId="0" xfId="3" applyFont="1" applyFill="1" applyAlignment="1">
      <alignment horizontal="left" vertical="top"/>
    </xf>
    <xf numFmtId="0" fontId="12" fillId="0" borderId="35" xfId="3" applyFont="1" applyBorder="1" applyAlignment="1">
      <alignment horizontal="center" vertical="center" shrinkToFit="1"/>
    </xf>
    <xf numFmtId="0" fontId="20" fillId="2" borderId="0" xfId="3" applyFont="1" applyFill="1">
      <alignment vertical="center"/>
    </xf>
    <xf numFmtId="0" fontId="25" fillId="2" borderId="0" xfId="2" applyFont="1" applyFill="1" applyAlignment="1">
      <alignment horizontal="left" vertical="top"/>
    </xf>
    <xf numFmtId="0" fontId="6" fillId="0" borderId="0" xfId="1" applyAlignment="1">
      <alignment vertical="center" wrapText="1"/>
    </xf>
    <xf numFmtId="0" fontId="28" fillId="0" borderId="0" xfId="0" applyFont="1" applyAlignment="1">
      <alignment horizontal="left" vertical="center"/>
    </xf>
    <xf numFmtId="0" fontId="28" fillId="0" borderId="0" xfId="0" applyFont="1" applyAlignment="1">
      <alignment vertical="top"/>
    </xf>
    <xf numFmtId="0" fontId="29" fillId="0" borderId="40" xfId="0" applyFont="1" applyBorder="1">
      <alignment vertical="center"/>
    </xf>
    <xf numFmtId="0" fontId="28" fillId="0" borderId="0" xfId="4" applyFont="1" applyAlignment="1">
      <alignment horizontal="center" vertical="center"/>
    </xf>
    <xf numFmtId="0" fontId="28" fillId="0" borderId="40" xfId="0" applyFont="1" applyBorder="1">
      <alignment vertical="center"/>
    </xf>
    <xf numFmtId="0" fontId="28" fillId="0" borderId="0" xfId="0" applyFont="1" applyAlignment="1">
      <alignment horizontal="center" vertical="center"/>
    </xf>
    <xf numFmtId="0" fontId="28" fillId="0" borderId="0" xfId="0" applyFont="1">
      <alignment vertical="center"/>
    </xf>
    <xf numFmtId="0" fontId="28" fillId="0" borderId="40" xfId="0" applyFont="1" applyBorder="1" applyAlignment="1">
      <alignment vertical="center" wrapText="1"/>
    </xf>
    <xf numFmtId="0" fontId="28" fillId="0" borderId="0" xfId="0" applyFont="1" applyAlignment="1">
      <alignment horizontal="left" vertical="center" wrapText="1"/>
    </xf>
    <xf numFmtId="0" fontId="31" fillId="0" borderId="0" xfId="0" applyFont="1" applyAlignment="1">
      <alignment horizontal="left" vertical="center"/>
    </xf>
    <xf numFmtId="0" fontId="28" fillId="0" borderId="0" xfId="0" applyFont="1" applyAlignment="1">
      <alignment vertical="top" wrapText="1"/>
    </xf>
    <xf numFmtId="0" fontId="31" fillId="0" borderId="0" xfId="0" applyFont="1" applyAlignment="1">
      <alignment horizontal="left" vertical="center" wrapText="1"/>
    </xf>
    <xf numFmtId="0" fontId="28" fillId="0" borderId="0" xfId="0" applyFont="1" applyAlignment="1">
      <alignment horizontal="center" vertical="top" wrapText="1"/>
    </xf>
    <xf numFmtId="0" fontId="33" fillId="0" borderId="0" xfId="0" applyFont="1" applyAlignment="1">
      <alignment horizontal="left" vertical="center"/>
    </xf>
    <xf numFmtId="0" fontId="34" fillId="0" borderId="0" xfId="0" applyFont="1" applyAlignment="1">
      <alignment vertical="top" wrapText="1"/>
    </xf>
    <xf numFmtId="0" fontId="35" fillId="0" borderId="0" xfId="0" applyFont="1" applyAlignment="1">
      <alignment vertical="top" wrapText="1"/>
    </xf>
    <xf numFmtId="0" fontId="28" fillId="0" borderId="47" xfId="0" applyFont="1" applyBorder="1">
      <alignment vertical="center"/>
    </xf>
    <xf numFmtId="0" fontId="28" fillId="0" borderId="48" xfId="4" applyFont="1" applyBorder="1" applyAlignment="1">
      <alignment horizontal="center" vertical="center"/>
    </xf>
    <xf numFmtId="0" fontId="28" fillId="0" borderId="49" xfId="0" applyFont="1" applyBorder="1">
      <alignment vertical="center"/>
    </xf>
    <xf numFmtId="0" fontId="28" fillId="0" borderId="40" xfId="0" applyFont="1" applyBorder="1" applyAlignment="1">
      <alignment vertical="top" wrapText="1"/>
    </xf>
    <xf numFmtId="0" fontId="28" fillId="0" borderId="32" xfId="4" applyFont="1" applyBorder="1" applyAlignment="1">
      <alignment horizontal="center" vertical="center"/>
    </xf>
    <xf numFmtId="0" fontId="28" fillId="0" borderId="48" xfId="0" applyFont="1" applyBorder="1" applyAlignment="1">
      <alignment vertical="top" wrapText="1"/>
    </xf>
    <xf numFmtId="0" fontId="28" fillId="0" borderId="48" xfId="0" applyFont="1" applyBorder="1">
      <alignment vertical="center"/>
    </xf>
    <xf numFmtId="0" fontId="34" fillId="0" borderId="0" xfId="0" applyFont="1" applyAlignment="1">
      <alignment horizontal="center" vertical="center"/>
    </xf>
    <xf numFmtId="0" fontId="34" fillId="0" borderId="0" xfId="0" applyFont="1">
      <alignment vertical="center"/>
    </xf>
    <xf numFmtId="0" fontId="34" fillId="0" borderId="0" xfId="4" applyFont="1" applyAlignment="1">
      <alignment horizontal="center" vertical="center"/>
    </xf>
    <xf numFmtId="0" fontId="34" fillId="0" borderId="0" xfId="0" applyFont="1" applyAlignment="1">
      <alignment vertical="center" wrapText="1"/>
    </xf>
    <xf numFmtId="0" fontId="34" fillId="0" borderId="40" xfId="0" applyFont="1" applyBorder="1">
      <alignment vertical="center"/>
    </xf>
    <xf numFmtId="0" fontId="34" fillId="0" borderId="0" xfId="0" applyFont="1" applyAlignment="1">
      <alignment horizontal="center" vertical="center" wrapText="1"/>
    </xf>
    <xf numFmtId="0" fontId="34" fillId="0" borderId="0" xfId="0" applyFont="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xf>
    <xf numFmtId="0" fontId="34" fillId="0" borderId="0" xfId="0" applyFont="1" applyAlignment="1">
      <alignment vertical="top"/>
    </xf>
    <xf numFmtId="0" fontId="34" fillId="0" borderId="49" xfId="0" applyFont="1" applyBorder="1" applyAlignment="1">
      <alignment horizontal="left" vertical="center"/>
    </xf>
    <xf numFmtId="0" fontId="34" fillId="0" borderId="47" xfId="0" applyFont="1" applyBorder="1" applyAlignment="1">
      <alignment horizontal="left" vertical="center"/>
    </xf>
    <xf numFmtId="0" fontId="28" fillId="0" borderId="0" xfId="0" applyFont="1" applyAlignment="1">
      <alignment horizontal="center" vertical="top"/>
    </xf>
    <xf numFmtId="0" fontId="12" fillId="0" borderId="0" xfId="0" applyFont="1">
      <alignment vertical="center"/>
    </xf>
    <xf numFmtId="0" fontId="41" fillId="0" borderId="0" xfId="0" applyFont="1" applyAlignment="1">
      <alignment horizontal="left" vertical="center"/>
    </xf>
    <xf numFmtId="0" fontId="41" fillId="0" borderId="0" xfId="0" applyFont="1">
      <alignment vertical="center"/>
    </xf>
    <xf numFmtId="0" fontId="41" fillId="0" borderId="0" xfId="0" applyFont="1" applyAlignment="1">
      <alignment vertical="center" wrapText="1"/>
    </xf>
    <xf numFmtId="0" fontId="41" fillId="0" borderId="0" xfId="0" applyFont="1" applyAlignment="1">
      <alignment horizontal="right" vertical="center"/>
    </xf>
    <xf numFmtId="0" fontId="41" fillId="0" borderId="40" xfId="0" applyFont="1" applyBorder="1">
      <alignment vertical="center"/>
    </xf>
    <xf numFmtId="0" fontId="41" fillId="0" borderId="40" xfId="0" applyFont="1" applyBorder="1" applyAlignment="1">
      <alignment vertical="center" wrapText="1"/>
    </xf>
    <xf numFmtId="0" fontId="41" fillId="0" borderId="49" xfId="0" applyFont="1" applyBorder="1">
      <alignment vertical="center"/>
    </xf>
    <xf numFmtId="0" fontId="41" fillId="0" borderId="48" xfId="0" applyFont="1" applyBorder="1">
      <alignment vertical="center"/>
    </xf>
    <xf numFmtId="0" fontId="41" fillId="0" borderId="47" xfId="0" applyFont="1" applyBorder="1">
      <alignment vertical="center"/>
    </xf>
    <xf numFmtId="0" fontId="44" fillId="0" borderId="0" xfId="0" applyFont="1" applyAlignment="1">
      <alignment horizontal="center" vertical="center"/>
    </xf>
    <xf numFmtId="0" fontId="46" fillId="0" borderId="0" xfId="0" applyFont="1" applyAlignment="1">
      <alignment horizontal="right" vertical="center"/>
    </xf>
    <xf numFmtId="0" fontId="44" fillId="0" borderId="0" xfId="0" applyFont="1">
      <alignment vertical="center"/>
    </xf>
    <xf numFmtId="0" fontId="44" fillId="0" borderId="0" xfId="1" applyFont="1">
      <alignment vertical="center"/>
    </xf>
    <xf numFmtId="0" fontId="41" fillId="0" borderId="0" xfId="1" applyFont="1">
      <alignment vertical="center"/>
    </xf>
    <xf numFmtId="0" fontId="41" fillId="0" borderId="0" xfId="1" applyFont="1" applyAlignment="1">
      <alignment horizontal="right" vertical="center"/>
    </xf>
    <xf numFmtId="0" fontId="44" fillId="0" borderId="0" xfId="1" applyFont="1" applyAlignment="1">
      <alignment horizontal="center" vertical="center"/>
    </xf>
    <xf numFmtId="0" fontId="41" fillId="0" borderId="40" xfId="1" applyFont="1" applyBorder="1">
      <alignment vertical="center"/>
    </xf>
    <xf numFmtId="0" fontId="41" fillId="0" borderId="31" xfId="1" applyFont="1" applyBorder="1">
      <alignment vertical="center"/>
    </xf>
    <xf numFmtId="0" fontId="41" fillId="0" borderId="32" xfId="1" applyFont="1" applyBorder="1">
      <alignment vertical="center"/>
    </xf>
    <xf numFmtId="0" fontId="41" fillId="0" borderId="33" xfId="1" applyFont="1" applyBorder="1">
      <alignment vertical="center"/>
    </xf>
    <xf numFmtId="0" fontId="41" fillId="0" borderId="48" xfId="1" applyFont="1" applyBorder="1">
      <alignment vertical="center"/>
    </xf>
    <xf numFmtId="0" fontId="41" fillId="0" borderId="49" xfId="1" applyFont="1" applyBorder="1">
      <alignment vertical="center"/>
    </xf>
    <xf numFmtId="0" fontId="41" fillId="0" borderId="0" xfId="1" applyFont="1" applyAlignment="1">
      <alignment horizontal="left" vertical="center"/>
    </xf>
    <xf numFmtId="0" fontId="48" fillId="0" borderId="0" xfId="1" applyFont="1">
      <alignment vertical="center"/>
    </xf>
    <xf numFmtId="0" fontId="48" fillId="0" borderId="0" xfId="1" applyFont="1" applyAlignment="1">
      <alignment vertical="center" textRotation="255" wrapText="1"/>
    </xf>
    <xf numFmtId="0" fontId="48" fillId="0" borderId="0" xfId="1" applyFont="1" applyAlignment="1">
      <alignment horizontal="center" vertical="center"/>
    </xf>
    <xf numFmtId="0" fontId="48" fillId="0" borderId="0" xfId="1" applyFont="1" applyAlignment="1">
      <alignment horizontal="left" vertical="center" wrapText="1"/>
    </xf>
    <xf numFmtId="0" fontId="48" fillId="0" borderId="89" xfId="1" applyFont="1" applyBorder="1">
      <alignment vertical="center"/>
    </xf>
    <xf numFmtId="0" fontId="48" fillId="0" borderId="90" xfId="1" applyFont="1" applyBorder="1">
      <alignment vertical="center"/>
    </xf>
    <xf numFmtId="0" fontId="48" fillId="0" borderId="91" xfId="1" applyFont="1" applyBorder="1">
      <alignment vertical="center"/>
    </xf>
    <xf numFmtId="0" fontId="48" fillId="0" borderId="92" xfId="1" applyFont="1" applyBorder="1">
      <alignment vertical="center"/>
    </xf>
    <xf numFmtId="0" fontId="48" fillId="0" borderId="93" xfId="1" applyFont="1" applyBorder="1">
      <alignment vertical="center"/>
    </xf>
    <xf numFmtId="0" fontId="48" fillId="0" borderId="94" xfId="1" applyFont="1" applyBorder="1">
      <alignment vertical="center"/>
    </xf>
    <xf numFmtId="0" fontId="49" fillId="0" borderId="0" xfId="1" applyFont="1">
      <alignment vertical="center"/>
    </xf>
    <xf numFmtId="0" fontId="51" fillId="0" borderId="0" xfId="3" applyFont="1">
      <alignment vertical="center"/>
    </xf>
    <xf numFmtId="0" fontId="52" fillId="0" borderId="0" xfId="3" applyFont="1">
      <alignment vertical="center"/>
    </xf>
    <xf numFmtId="0" fontId="52" fillId="0" borderId="0" xfId="3" applyFont="1" applyAlignment="1">
      <alignment horizontal="right" vertical="center"/>
    </xf>
    <xf numFmtId="0" fontId="52" fillId="0" borderId="0" xfId="3" applyFont="1" applyAlignment="1">
      <alignment vertical="center" wrapText="1"/>
    </xf>
    <xf numFmtId="0" fontId="51" fillId="0" borderId="0" xfId="3" applyFont="1" applyAlignment="1">
      <alignment horizontal="center" vertical="center"/>
    </xf>
    <xf numFmtId="0" fontId="51" fillId="0" borderId="0" xfId="3" applyFont="1" applyAlignment="1">
      <alignment vertical="center" shrinkToFit="1"/>
    </xf>
    <xf numFmtId="0" fontId="51" fillId="0" borderId="95" xfId="3" applyFont="1" applyBorder="1" applyAlignment="1">
      <alignment vertical="center" shrinkToFit="1"/>
    </xf>
    <xf numFmtId="176" fontId="51" fillId="0" borderId="98" xfId="3" applyNumberFormat="1" applyFont="1" applyBorder="1">
      <alignment vertical="center"/>
    </xf>
    <xf numFmtId="176" fontId="51" fillId="0" borderId="99" xfId="3" applyNumberFormat="1" applyFont="1" applyBorder="1">
      <alignment vertical="center"/>
    </xf>
    <xf numFmtId="176" fontId="51" fillId="0" borderId="103" xfId="3" applyNumberFormat="1" applyFont="1" applyBorder="1">
      <alignment vertical="center"/>
    </xf>
    <xf numFmtId="176" fontId="51" fillId="0" borderId="104" xfId="3" applyNumberFormat="1" applyFont="1" applyBorder="1">
      <alignment vertical="center"/>
    </xf>
    <xf numFmtId="178" fontId="51" fillId="0" borderId="99" xfId="3" applyNumberFormat="1" applyFont="1" applyBorder="1">
      <alignment vertical="center"/>
    </xf>
    <xf numFmtId="178" fontId="51" fillId="0" borderId="109" xfId="3" applyNumberFormat="1" applyFont="1" applyBorder="1">
      <alignment vertical="center"/>
    </xf>
    <xf numFmtId="0" fontId="51" fillId="0" borderId="110" xfId="3" applyFont="1" applyBorder="1">
      <alignment vertical="center"/>
    </xf>
    <xf numFmtId="179" fontId="51" fillId="0" borderId="0" xfId="3" applyNumberFormat="1" applyFont="1">
      <alignment vertical="center"/>
    </xf>
    <xf numFmtId="177" fontId="51" fillId="0" borderId="112" xfId="3" applyNumberFormat="1" applyFont="1" applyBorder="1">
      <alignment vertical="center"/>
    </xf>
    <xf numFmtId="177" fontId="51" fillId="0" borderId="113" xfId="3" applyNumberFormat="1" applyFont="1" applyBorder="1">
      <alignment vertical="center"/>
    </xf>
    <xf numFmtId="0" fontId="54" fillId="0" borderId="0" xfId="1" applyFont="1">
      <alignment vertical="center"/>
    </xf>
    <xf numFmtId="0" fontId="58" fillId="0" borderId="0" xfId="1" applyFont="1" applyAlignment="1">
      <alignment horizontal="center" vertical="center"/>
    </xf>
    <xf numFmtId="0" fontId="60" fillId="0" borderId="0" xfId="3" applyFont="1">
      <alignment vertical="center"/>
    </xf>
    <xf numFmtId="0" fontId="61" fillId="0" borderId="0" xfId="3" applyFont="1">
      <alignment vertical="center"/>
    </xf>
    <xf numFmtId="0" fontId="61" fillId="0" borderId="0" xfId="3" applyFont="1" applyAlignment="1">
      <alignment horizontal="right" vertical="center"/>
    </xf>
    <xf numFmtId="0" fontId="61" fillId="0" borderId="0" xfId="3" applyFont="1" applyAlignment="1">
      <alignment vertical="center" wrapText="1"/>
    </xf>
    <xf numFmtId="179" fontId="60" fillId="0" borderId="0" xfId="3" applyNumberFormat="1" applyFont="1">
      <alignment vertical="center"/>
    </xf>
    <xf numFmtId="0" fontId="62" fillId="0" borderId="0" xfId="1" applyFont="1">
      <alignment vertical="center"/>
    </xf>
    <xf numFmtId="0" fontId="63" fillId="0" borderId="0" xfId="3" applyFont="1">
      <alignment vertical="center"/>
    </xf>
    <xf numFmtId="0" fontId="64" fillId="0" borderId="0" xfId="3" applyFont="1">
      <alignment vertical="center"/>
    </xf>
    <xf numFmtId="0" fontId="64" fillId="0" borderId="0" xfId="3" applyFont="1" applyAlignment="1">
      <alignment horizontal="right" vertical="center"/>
    </xf>
    <xf numFmtId="0" fontId="64" fillId="0" borderId="0" xfId="3" applyFont="1" applyAlignment="1">
      <alignment vertical="center" wrapText="1"/>
    </xf>
    <xf numFmtId="0" fontId="48" fillId="0" borderId="0" xfId="3" applyFont="1" applyAlignment="1">
      <alignment horizontal="center" vertical="center"/>
    </xf>
    <xf numFmtId="0" fontId="48" fillId="0" borderId="0" xfId="3" applyFont="1" applyAlignment="1">
      <alignment vertical="center" shrinkToFit="1"/>
    </xf>
    <xf numFmtId="0" fontId="48" fillId="0" borderId="54" xfId="3" applyFont="1" applyBorder="1" applyAlignment="1">
      <alignment horizontal="center" vertical="center" shrinkToFit="1"/>
    </xf>
    <xf numFmtId="0" fontId="48" fillId="0" borderId="84" xfId="3" applyFont="1" applyBorder="1" applyAlignment="1">
      <alignment horizontal="center" vertical="center" shrinkToFit="1"/>
    </xf>
    <xf numFmtId="176" fontId="48" fillId="0" borderId="0" xfId="3" applyNumberFormat="1" applyFont="1" applyAlignment="1">
      <alignment horizontal="center" vertical="center"/>
    </xf>
    <xf numFmtId="176" fontId="48" fillId="0" borderId="0" xfId="3" applyNumberFormat="1" applyFont="1">
      <alignment vertical="center"/>
    </xf>
    <xf numFmtId="177" fontId="48" fillId="0" borderId="0" xfId="3" applyNumberFormat="1" applyFont="1" applyAlignment="1" applyProtection="1">
      <alignment horizontal="right" vertical="center"/>
      <protection locked="0"/>
    </xf>
    <xf numFmtId="176" fontId="48" fillId="0" borderId="120" xfId="3" applyNumberFormat="1" applyFont="1" applyBorder="1">
      <alignment vertical="center"/>
    </xf>
    <xf numFmtId="176" fontId="48" fillId="0" borderId="121" xfId="3" applyNumberFormat="1" applyFont="1" applyBorder="1">
      <alignment vertical="center"/>
    </xf>
    <xf numFmtId="176" fontId="48" fillId="0" borderId="103" xfId="3" applyNumberFormat="1" applyFont="1" applyBorder="1">
      <alignment vertical="center"/>
    </xf>
    <xf numFmtId="176" fontId="48" fillId="0" borderId="104" xfId="3" applyNumberFormat="1" applyFont="1" applyBorder="1">
      <alignment vertical="center"/>
    </xf>
    <xf numFmtId="178" fontId="48" fillId="0" borderId="99" xfId="3" applyNumberFormat="1" applyFont="1" applyBorder="1">
      <alignment vertical="center"/>
    </xf>
    <xf numFmtId="178" fontId="48" fillId="0" borderId="109" xfId="3" applyNumberFormat="1" applyFont="1" applyBorder="1">
      <alignment vertical="center"/>
    </xf>
    <xf numFmtId="0" fontId="48" fillId="0" borderId="136" xfId="3" applyFont="1" applyBorder="1">
      <alignment vertical="center"/>
    </xf>
    <xf numFmtId="179" fontId="63" fillId="0" borderId="0" xfId="3" applyNumberFormat="1" applyFont="1">
      <alignment vertical="center"/>
    </xf>
    <xf numFmtId="177" fontId="48" fillId="0" borderId="112" xfId="3" applyNumberFormat="1" applyFont="1" applyBorder="1">
      <alignment vertical="center"/>
    </xf>
    <xf numFmtId="177" fontId="48" fillId="0" borderId="113" xfId="3" applyNumberFormat="1" applyFont="1" applyBorder="1">
      <alignment vertical="center"/>
    </xf>
    <xf numFmtId="0" fontId="48" fillId="0" borderId="0" xfId="3" applyFont="1">
      <alignment vertical="center"/>
    </xf>
    <xf numFmtId="0" fontId="21" fillId="0" borderId="0" xfId="1" applyFont="1" applyAlignment="1">
      <alignment horizontal="center" vertical="center"/>
    </xf>
    <xf numFmtId="0" fontId="42" fillId="0" borderId="0" xfId="0" applyFont="1">
      <alignment vertical="center"/>
    </xf>
    <xf numFmtId="0" fontId="43" fillId="0" borderId="39" xfId="0" applyFont="1" applyBorder="1">
      <alignment vertical="center"/>
    </xf>
    <xf numFmtId="0" fontId="41" fillId="0" borderId="138" xfId="0" applyFont="1" applyBorder="1">
      <alignment vertical="center"/>
    </xf>
    <xf numFmtId="0" fontId="41" fillId="0" borderId="139" xfId="0" applyFont="1" applyBorder="1">
      <alignment vertical="center"/>
    </xf>
    <xf numFmtId="0" fontId="66" fillId="0" borderId="0" xfId="0" applyFont="1">
      <alignment vertical="center"/>
    </xf>
    <xf numFmtId="0" fontId="67" fillId="0" borderId="0" xfId="0" applyFont="1">
      <alignment vertical="center"/>
    </xf>
    <xf numFmtId="0" fontId="68" fillId="0" borderId="0" xfId="0" applyFont="1">
      <alignment vertical="center"/>
    </xf>
    <xf numFmtId="0" fontId="46" fillId="0" borderId="0" xfId="0" applyFont="1">
      <alignment vertical="center"/>
    </xf>
    <xf numFmtId="0" fontId="11" fillId="0" borderId="0" xfId="3" applyFont="1">
      <alignment vertical="center"/>
    </xf>
    <xf numFmtId="0" fontId="46" fillId="0" borderId="0" xfId="3" applyFont="1">
      <alignment vertical="center"/>
    </xf>
    <xf numFmtId="0" fontId="71" fillId="0" borderId="0" xfId="3" applyFont="1" applyAlignment="1">
      <alignment horizontal="center" vertical="center"/>
    </xf>
    <xf numFmtId="0" fontId="71" fillId="0" borderId="0" xfId="3" applyFont="1" applyAlignment="1">
      <alignment horizontal="distributed" vertical="center" indent="1"/>
    </xf>
    <xf numFmtId="0" fontId="71" fillId="0" borderId="0" xfId="3" applyFont="1" applyAlignment="1">
      <alignment horizontal="center" vertical="center" shrinkToFit="1"/>
    </xf>
    <xf numFmtId="0" fontId="73" fillId="0" borderId="0" xfId="3" applyFont="1">
      <alignment vertical="center"/>
    </xf>
    <xf numFmtId="0" fontId="71" fillId="0" borderId="0" xfId="3" applyFont="1">
      <alignment vertical="center"/>
    </xf>
    <xf numFmtId="0" fontId="6" fillId="0" borderId="0" xfId="1" applyAlignment="1">
      <alignment vertical="top" wrapText="1"/>
    </xf>
    <xf numFmtId="0" fontId="41" fillId="0" borderId="0" xfId="1" applyFont="1" applyAlignment="1">
      <alignment vertical="top"/>
    </xf>
    <xf numFmtId="0" fontId="68" fillId="0" borderId="0" xfId="1" applyFont="1">
      <alignment vertical="center"/>
    </xf>
    <xf numFmtId="0" fontId="41" fillId="0" borderId="0" xfId="1" applyFont="1" applyAlignment="1">
      <alignment vertical="top" wrapText="1"/>
    </xf>
    <xf numFmtId="0" fontId="41" fillId="0" borderId="0" xfId="1" applyFont="1" applyAlignment="1">
      <alignment horizontal="left" vertical="top" wrapText="1"/>
    </xf>
    <xf numFmtId="0" fontId="41" fillId="0" borderId="0" xfId="1" applyFont="1" applyAlignment="1">
      <alignment vertical="center" wrapText="1"/>
    </xf>
    <xf numFmtId="0" fontId="41" fillId="0" borderId="0" xfId="1" applyFont="1" applyAlignment="1">
      <alignment horizontal="left" vertical="center" wrapText="1"/>
    </xf>
    <xf numFmtId="0" fontId="68" fillId="0" borderId="0" xfId="1" applyFont="1" applyAlignment="1">
      <alignment vertical="center" wrapText="1"/>
    </xf>
    <xf numFmtId="0" fontId="68" fillId="0" borderId="0" xfId="1" applyFont="1" applyAlignment="1">
      <alignment horizontal="center" vertical="center"/>
    </xf>
    <xf numFmtId="0" fontId="41" fillId="0" borderId="0" xfId="1" applyFont="1" applyAlignment="1">
      <alignment horizontal="center" vertical="center"/>
    </xf>
    <xf numFmtId="0" fontId="66" fillId="0" borderId="0" xfId="3" applyFont="1">
      <alignment vertical="center"/>
    </xf>
    <xf numFmtId="0" fontId="42" fillId="0" borderId="0" xfId="3" applyFont="1">
      <alignment vertical="center"/>
    </xf>
    <xf numFmtId="0" fontId="41" fillId="0" borderId="48" xfId="3" applyFont="1" applyBorder="1" applyAlignment="1">
      <alignment vertical="center" wrapText="1"/>
    </xf>
    <xf numFmtId="0" fontId="41" fillId="0" borderId="47" xfId="3" applyFont="1" applyBorder="1" applyAlignment="1">
      <alignment horizontal="center" vertical="center"/>
    </xf>
    <xf numFmtId="0" fontId="41" fillId="0" borderId="49" xfId="3" applyFont="1" applyBorder="1" applyAlignment="1">
      <alignment horizontal="distributed" vertical="center" indent="2"/>
    </xf>
    <xf numFmtId="0" fontId="41" fillId="0" borderId="48" xfId="3" applyFont="1" applyBorder="1">
      <alignment vertical="center"/>
    </xf>
    <xf numFmtId="0" fontId="41" fillId="0" borderId="47" xfId="3" applyFont="1" applyBorder="1" applyAlignment="1">
      <alignment horizontal="distributed" vertical="center" indent="2"/>
    </xf>
    <xf numFmtId="0" fontId="66" fillId="0" borderId="0" xfId="3" applyFont="1" applyAlignment="1">
      <alignment horizontal="distributed" vertical="center" indent="9"/>
    </xf>
    <xf numFmtId="0" fontId="42" fillId="0" borderId="0" xfId="3" applyFont="1" applyAlignment="1">
      <alignment horizontal="left" vertical="center" indent="1" shrinkToFit="1"/>
    </xf>
    <xf numFmtId="0" fontId="42" fillId="0" borderId="0" xfId="3" applyFont="1" applyAlignment="1">
      <alignment horizontal="center" vertical="center"/>
    </xf>
    <xf numFmtId="0" fontId="42" fillId="0" borderId="0" xfId="3" applyFont="1" applyAlignment="1">
      <alignment horizontal="distributed" vertical="center"/>
    </xf>
    <xf numFmtId="0" fontId="66" fillId="0" borderId="0" xfId="3" applyFont="1" applyAlignment="1">
      <alignment horizontal="center" vertical="center"/>
    </xf>
    <xf numFmtId="0" fontId="42" fillId="0" borderId="0" xfId="3" applyFont="1" applyAlignment="1">
      <alignment horizontal="right" vertical="center"/>
    </xf>
    <xf numFmtId="0" fontId="12" fillId="0" borderId="0" xfId="0" applyFont="1" applyAlignment="1">
      <alignment horizontal="left" vertical="center"/>
    </xf>
    <xf numFmtId="0" fontId="63" fillId="0" borderId="0" xfId="6" applyFont="1"/>
    <xf numFmtId="0" fontId="63" fillId="0" borderId="0" xfId="6" applyFont="1" applyAlignment="1">
      <alignment wrapText="1"/>
    </xf>
    <xf numFmtId="0" fontId="75" fillId="0" borderId="0" xfId="6" applyFont="1"/>
    <xf numFmtId="0" fontId="75" fillId="0" borderId="0" xfId="6" applyFont="1" applyAlignment="1">
      <alignment horizontal="center" vertical="top"/>
    </xf>
    <xf numFmtId="0" fontId="75" fillId="0" borderId="0" xfId="6" applyFont="1" applyAlignment="1">
      <alignment wrapText="1"/>
    </xf>
    <xf numFmtId="0" fontId="75" fillId="0" borderId="0" xfId="6" applyFont="1" applyAlignment="1">
      <alignment horizontal="center" vertical="center" wrapText="1"/>
    </xf>
    <xf numFmtId="0" fontId="75" fillId="0" borderId="0" xfId="6" applyFont="1" applyAlignment="1">
      <alignment horizontal="left" vertical="center" wrapText="1"/>
    </xf>
    <xf numFmtId="0" fontId="75" fillId="0" borderId="32" xfId="6" applyFont="1" applyBorder="1" applyAlignment="1">
      <alignment vertical="center" wrapText="1"/>
    </xf>
    <xf numFmtId="0" fontId="75" fillId="0" borderId="33" xfId="6" applyFont="1" applyBorder="1" applyAlignment="1">
      <alignment vertical="center" wrapText="1"/>
    </xf>
    <xf numFmtId="0" fontId="63" fillId="0" borderId="0" xfId="6" applyFont="1" applyAlignment="1">
      <alignment vertical="center"/>
    </xf>
    <xf numFmtId="0" fontId="75" fillId="0" borderId="0" xfId="6" applyFont="1" applyAlignment="1">
      <alignment vertical="center"/>
    </xf>
    <xf numFmtId="0" fontId="75" fillId="0" borderId="0" xfId="6" applyFont="1" applyAlignment="1">
      <alignment horizontal="center" wrapText="1"/>
    </xf>
    <xf numFmtId="0" fontId="75" fillId="0" borderId="0" xfId="6" applyFont="1" applyAlignment="1">
      <alignment horizontal="right" vertical="center"/>
    </xf>
    <xf numFmtId="0" fontId="75" fillId="0" borderId="0" xfId="4" applyFont="1" applyAlignment="1">
      <alignment vertical="center"/>
    </xf>
    <xf numFmtId="0" fontId="75" fillId="0" borderId="0" xfId="4" applyFont="1" applyAlignment="1">
      <alignment horizontal="right" vertical="center"/>
    </xf>
    <xf numFmtId="0" fontId="21" fillId="0" borderId="0" xfId="0" applyFont="1" applyAlignment="1">
      <alignment horizontal="center" vertical="center"/>
    </xf>
    <xf numFmtId="0" fontId="41" fillId="0" borderId="0" xfId="0" applyFont="1" applyAlignment="1">
      <alignment horizontal="center" vertical="center"/>
    </xf>
    <xf numFmtId="0" fontId="21" fillId="0" borderId="0" xfId="0" applyFont="1">
      <alignment vertical="center"/>
    </xf>
    <xf numFmtId="0" fontId="12" fillId="0" borderId="0" xfId="3" applyFont="1">
      <alignment vertical="center"/>
    </xf>
    <xf numFmtId="0" fontId="78" fillId="0" borderId="0" xfId="3" applyFont="1" applyAlignment="1">
      <alignment horizontal="left" vertical="center" wrapText="1"/>
    </xf>
    <xf numFmtId="0" fontId="28" fillId="0" borderId="0" xfId="3" applyFont="1" applyAlignment="1">
      <alignment horizontal="left" vertical="center" wrapText="1"/>
    </xf>
    <xf numFmtId="0" fontId="28" fillId="0" borderId="0" xfId="3" applyFont="1" applyAlignment="1">
      <alignment horizontal="center" vertical="center" wrapText="1" shrinkToFit="1"/>
    </xf>
    <xf numFmtId="0" fontId="28" fillId="0" borderId="0" xfId="0" applyFont="1" applyAlignment="1">
      <alignment horizontal="center" vertical="center" shrinkToFit="1"/>
    </xf>
    <xf numFmtId="0" fontId="28" fillId="0" borderId="0" xfId="3" applyFont="1" applyAlignment="1">
      <alignment horizontal="center" vertical="center" shrinkToFit="1"/>
    </xf>
    <xf numFmtId="0" fontId="28" fillId="0" borderId="78" xfId="3" applyFont="1" applyBorder="1" applyAlignment="1">
      <alignment horizontal="center" vertical="center" wrapText="1" shrinkToFit="1"/>
    </xf>
    <xf numFmtId="0" fontId="28" fillId="0" borderId="75" xfId="3" applyFont="1" applyBorder="1" applyAlignment="1">
      <alignment horizontal="center" vertical="center" wrapText="1" shrinkToFit="1"/>
    </xf>
    <xf numFmtId="0" fontId="28" fillId="0" borderId="34" xfId="3" applyFont="1" applyBorder="1" applyAlignment="1">
      <alignment horizontal="center" vertical="center" wrapText="1"/>
    </xf>
    <xf numFmtId="0" fontId="28" fillId="0" borderId="140" xfId="3" applyFont="1" applyBorder="1" applyAlignment="1">
      <alignment horizontal="center" vertical="center" shrinkToFit="1"/>
    </xf>
    <xf numFmtId="0" fontId="28" fillId="0" borderId="77" xfId="3" applyFont="1" applyBorder="1" applyAlignment="1">
      <alignment horizontal="center" vertical="center" shrinkToFit="1"/>
    </xf>
    <xf numFmtId="0" fontId="28" fillId="0" borderId="35" xfId="3" applyFont="1" applyBorder="1" applyAlignment="1">
      <alignment horizontal="center" vertical="center" shrinkToFit="1"/>
    </xf>
    <xf numFmtId="0" fontId="35" fillId="0" borderId="35" xfId="3" applyFont="1" applyBorder="1" applyAlignment="1">
      <alignment horizontal="center" vertical="center" shrinkToFit="1"/>
    </xf>
    <xf numFmtId="0" fontId="35" fillId="0" borderId="34" xfId="3" applyFont="1" applyBorder="1" applyAlignment="1">
      <alignment horizontal="center" vertical="center" shrinkToFit="1"/>
    </xf>
    <xf numFmtId="0" fontId="28" fillId="0" borderId="0" xfId="1" applyFont="1">
      <alignment vertical="center"/>
    </xf>
    <xf numFmtId="0" fontId="28" fillId="0" borderId="0" xfId="1" applyFont="1" applyAlignment="1">
      <alignment horizontal="center" vertical="center"/>
    </xf>
    <xf numFmtId="0" fontId="28" fillId="0" borderId="0" xfId="1" applyFont="1" applyAlignment="1">
      <alignment vertical="center" wrapText="1"/>
    </xf>
    <xf numFmtId="0" fontId="28" fillId="0" borderId="0" xfId="1" applyFont="1" applyAlignment="1">
      <alignment horizontal="center" vertical="center" wrapText="1"/>
    </xf>
    <xf numFmtId="0" fontId="28" fillId="0" borderId="48" xfId="1" applyFont="1" applyBorder="1" applyAlignment="1">
      <alignment horizontal="center" vertical="center"/>
    </xf>
    <xf numFmtId="0" fontId="80" fillId="0" borderId="0" xfId="1" applyFont="1" applyAlignment="1">
      <alignment horizontal="center" vertical="center"/>
    </xf>
    <xf numFmtId="0" fontId="80" fillId="0" borderId="0" xfId="1" applyFont="1">
      <alignment vertical="center"/>
    </xf>
    <xf numFmtId="0" fontId="28" fillId="0" borderId="0" xfId="1" applyFont="1" applyAlignment="1">
      <alignment horizontal="right" vertical="center"/>
    </xf>
    <xf numFmtId="0" fontId="28" fillId="0" borderId="0" xfId="1" applyFont="1" applyAlignment="1">
      <alignment horizontal="left" vertical="center" indent="3"/>
    </xf>
    <xf numFmtId="0" fontId="28" fillId="0" borderId="33" xfId="1" applyFont="1" applyBorder="1">
      <alignment vertical="center"/>
    </xf>
    <xf numFmtId="0" fontId="28" fillId="0" borderId="32" xfId="1" applyFont="1" applyBorder="1">
      <alignment vertical="center"/>
    </xf>
    <xf numFmtId="0" fontId="28" fillId="0" borderId="40" xfId="1" applyFont="1" applyBorder="1">
      <alignment vertical="center"/>
    </xf>
    <xf numFmtId="0" fontId="28" fillId="0" borderId="39" xfId="1" applyFont="1" applyBorder="1" applyAlignment="1">
      <alignment horizontal="right" vertical="center"/>
    </xf>
    <xf numFmtId="0" fontId="28" fillId="0" borderId="49" xfId="1" applyFont="1" applyBorder="1">
      <alignment vertical="center"/>
    </xf>
    <xf numFmtId="0" fontId="28" fillId="0" borderId="48" xfId="1" applyFont="1" applyBorder="1">
      <alignment vertical="center"/>
    </xf>
    <xf numFmtId="0" fontId="28" fillId="0" borderId="31" xfId="1" applyFont="1" applyBorder="1">
      <alignment vertical="center"/>
    </xf>
    <xf numFmtId="0" fontId="28" fillId="0" borderId="39" xfId="1" applyFont="1" applyBorder="1">
      <alignment vertical="center"/>
    </xf>
    <xf numFmtId="0" fontId="28" fillId="0" borderId="47" xfId="1" applyFont="1" applyBorder="1">
      <alignment vertical="center"/>
    </xf>
    <xf numFmtId="0" fontId="41" fillId="0" borderId="0" xfId="1" applyFont="1" applyAlignment="1">
      <alignment horizontal="left" vertical="center" indent="3"/>
    </xf>
    <xf numFmtId="0" fontId="41" fillId="0" borderId="26" xfId="1" applyFont="1" applyBorder="1">
      <alignment vertical="center"/>
    </xf>
    <xf numFmtId="0" fontId="41" fillId="0" borderId="31" xfId="1" applyFont="1" applyBorder="1" applyAlignment="1">
      <alignment horizontal="center" vertical="center"/>
    </xf>
    <xf numFmtId="0" fontId="46" fillId="0" borderId="0" xfId="8" applyFont="1">
      <alignment vertical="center"/>
    </xf>
    <xf numFmtId="0" fontId="41" fillId="0" borderId="0" xfId="8" applyFont="1">
      <alignment vertical="center"/>
    </xf>
    <xf numFmtId="0" fontId="46" fillId="0" borderId="39" xfId="8" applyFont="1" applyBorder="1">
      <alignment vertical="center"/>
    </xf>
    <xf numFmtId="0" fontId="44" fillId="0" borderId="0" xfId="8" applyFont="1" applyAlignment="1">
      <alignment horizontal="center" vertical="center"/>
    </xf>
    <xf numFmtId="0" fontId="46" fillId="0" borderId="0" xfId="8" applyFont="1" applyAlignment="1">
      <alignment horizontal="right" vertical="center"/>
    </xf>
    <xf numFmtId="0" fontId="12" fillId="0" borderId="0" xfId="1" applyFont="1">
      <alignment vertical="center"/>
    </xf>
    <xf numFmtId="0" fontId="28" fillId="0" borderId="0" xfId="1" applyFont="1" applyAlignment="1">
      <alignment horizontal="right" vertical="center" indent="1"/>
    </xf>
    <xf numFmtId="0" fontId="42" fillId="0" borderId="0" xfId="8" applyFont="1">
      <alignment vertical="center"/>
    </xf>
    <xf numFmtId="0" fontId="81" fillId="0" borderId="0" xfId="10" applyFont="1">
      <alignment vertical="center"/>
    </xf>
    <xf numFmtId="0" fontId="81" fillId="0" borderId="0" xfId="10" applyFont="1" applyAlignment="1">
      <alignment vertical="center" wrapText="1"/>
    </xf>
    <xf numFmtId="0" fontId="7" fillId="0" borderId="0" xfId="8" applyFont="1">
      <alignment vertical="center"/>
    </xf>
    <xf numFmtId="0" fontId="28" fillId="0" borderId="0" xfId="10" applyFont="1">
      <alignment vertical="center"/>
    </xf>
    <xf numFmtId="0" fontId="81" fillId="0" borderId="0" xfId="10" applyFont="1" applyAlignment="1">
      <alignment horizontal="center" vertical="center"/>
    </xf>
    <xf numFmtId="0" fontId="28" fillId="0" borderId="0" xfId="10" applyFont="1" applyAlignment="1">
      <alignment horizontal="center" vertical="center"/>
    </xf>
    <xf numFmtId="0" fontId="28" fillId="0" borderId="0" xfId="10" applyFont="1" applyAlignment="1">
      <alignment horizontal="right" vertical="center"/>
    </xf>
    <xf numFmtId="0" fontId="28" fillId="0" borderId="0" xfId="4" applyFont="1"/>
    <xf numFmtId="0" fontId="28" fillId="0" borderId="0" xfId="4" applyFont="1" applyAlignment="1">
      <alignment horizontal="center"/>
    </xf>
    <xf numFmtId="0" fontId="6" fillId="0" borderId="0" xfId="4"/>
    <xf numFmtId="0" fontId="28" fillId="0" borderId="0" xfId="4" applyFont="1" applyAlignment="1">
      <alignment horizontal="left"/>
    </xf>
    <xf numFmtId="0" fontId="36" fillId="0" borderId="0" xfId="4" applyFont="1" applyAlignment="1">
      <alignment vertical="center"/>
    </xf>
    <xf numFmtId="0" fontId="36" fillId="0" borderId="0" xfId="4" applyFont="1" applyAlignment="1">
      <alignment vertical="top" wrapText="1"/>
    </xf>
    <xf numFmtId="0" fontId="36" fillId="0" borderId="0" xfId="4" applyFont="1" applyAlignment="1">
      <alignment vertical="top"/>
    </xf>
    <xf numFmtId="0" fontId="28" fillId="0" borderId="0" xfId="4" applyFont="1" applyAlignment="1">
      <alignment vertical="center"/>
    </xf>
    <xf numFmtId="0" fontId="28" fillId="0" borderId="0" xfId="4" applyFont="1" applyAlignment="1">
      <alignment horizontal="left" vertical="center"/>
    </xf>
    <xf numFmtId="0" fontId="28" fillId="0" borderId="0" xfId="4" applyFont="1" applyAlignment="1">
      <alignment horizontal="left" vertical="top"/>
    </xf>
    <xf numFmtId="0" fontId="36" fillId="0" borderId="0" xfId="4" applyFont="1" applyAlignment="1">
      <alignment horizontal="left" vertical="top"/>
    </xf>
    <xf numFmtId="180" fontId="28" fillId="0" borderId="0" xfId="4" applyNumberFormat="1" applyFont="1" applyAlignment="1">
      <alignment vertical="center"/>
    </xf>
    <xf numFmtId="0" fontId="28" fillId="0" borderId="0" xfId="4" applyFont="1" applyAlignment="1">
      <alignment horizontal="center" vertical="center" wrapText="1"/>
    </xf>
    <xf numFmtId="181" fontId="28" fillId="0" borderId="33" xfId="4" applyNumberFormat="1" applyFont="1" applyBorder="1" applyAlignment="1">
      <alignment vertical="center"/>
    </xf>
    <xf numFmtId="181" fontId="28" fillId="0" borderId="32" xfId="4" applyNumberFormat="1" applyFont="1" applyBorder="1" applyAlignment="1">
      <alignment horizontal="center" vertical="center"/>
    </xf>
    <xf numFmtId="0" fontId="28" fillId="0" borderId="32" xfId="4" applyFont="1" applyBorder="1" applyAlignment="1">
      <alignment horizontal="center" vertical="center" wrapText="1"/>
    </xf>
    <xf numFmtId="0" fontId="28" fillId="0" borderId="31" xfId="4" applyFont="1" applyBorder="1" applyAlignment="1">
      <alignment vertical="center" wrapText="1"/>
    </xf>
    <xf numFmtId="181" fontId="28" fillId="0" borderId="40" xfId="4" applyNumberFormat="1" applyFont="1" applyBorder="1" applyAlignment="1">
      <alignment vertical="center"/>
    </xf>
    <xf numFmtId="0" fontId="28" fillId="0" borderId="39" xfId="4" applyFont="1" applyBorder="1" applyAlignment="1">
      <alignment vertical="center" wrapText="1"/>
    </xf>
    <xf numFmtId="0" fontId="82" fillId="0" borderId="40" xfId="4" applyFont="1" applyBorder="1" applyAlignment="1">
      <alignment vertical="center"/>
    </xf>
    <xf numFmtId="0" fontId="28" fillId="0" borderId="39" xfId="4" applyFont="1" applyBorder="1" applyAlignment="1">
      <alignment vertical="center"/>
    </xf>
    <xf numFmtId="0" fontId="82" fillId="0" borderId="37" xfId="4" applyFont="1" applyBorder="1" applyAlignment="1">
      <alignment vertical="center"/>
    </xf>
    <xf numFmtId="0" fontId="28" fillId="0" borderId="32" xfId="4" applyFont="1" applyBorder="1" applyAlignment="1">
      <alignment vertical="center"/>
    </xf>
    <xf numFmtId="0" fontId="6" fillId="0" borderId="32" xfId="4" applyBorder="1"/>
    <xf numFmtId="0" fontId="28" fillId="0" borderId="32" xfId="4" applyFont="1" applyBorder="1" applyAlignment="1">
      <alignment horizontal="left" vertical="center"/>
    </xf>
    <xf numFmtId="0" fontId="28" fillId="0" borderId="31" xfId="4" applyFont="1" applyBorder="1" applyAlignment="1">
      <alignment horizontal="center" vertical="center"/>
    </xf>
    <xf numFmtId="0" fontId="28" fillId="0" borderId="48" xfId="4" applyFont="1" applyBorder="1" applyAlignment="1">
      <alignment vertical="center"/>
    </xf>
    <xf numFmtId="0" fontId="6" fillId="0" borderId="48" xfId="4" applyBorder="1"/>
    <xf numFmtId="0" fontId="28" fillId="0" borderId="48" xfId="4" applyFont="1" applyBorder="1" applyAlignment="1">
      <alignment horizontal="left" vertical="center"/>
    </xf>
    <xf numFmtId="0" fontId="28" fillId="0" borderId="47" xfId="4" applyFont="1" applyBorder="1" applyAlignment="1">
      <alignment horizontal="center" vertical="center"/>
    </xf>
    <xf numFmtId="0" fontId="82" fillId="0" borderId="0" xfId="4" applyFont="1" applyAlignment="1">
      <alignment vertical="center"/>
    </xf>
    <xf numFmtId="0" fontId="28" fillId="0" borderId="37" xfId="4" applyFont="1" applyBorder="1" applyAlignment="1">
      <alignment vertical="center"/>
    </xf>
    <xf numFmtId="0" fontId="28" fillId="0" borderId="37" xfId="4" applyFont="1" applyBorder="1" applyAlignment="1">
      <alignment vertical="center" wrapText="1"/>
    </xf>
    <xf numFmtId="0" fontId="28" fillId="0" borderId="49" xfId="4" applyFont="1" applyBorder="1" applyAlignment="1">
      <alignment horizontal="left" vertical="center"/>
    </xf>
    <xf numFmtId="0" fontId="28" fillId="0" borderId="47" xfId="4" applyFont="1" applyBorder="1" applyAlignment="1">
      <alignment horizontal="left" vertical="center"/>
    </xf>
    <xf numFmtId="0" fontId="28" fillId="0" borderId="33" xfId="4" applyFont="1" applyBorder="1" applyAlignment="1">
      <alignment horizontal="left" vertical="center"/>
    </xf>
    <xf numFmtId="0" fontId="28" fillId="0" borderId="31" xfId="4" applyFont="1" applyBorder="1" applyAlignment="1">
      <alignment horizontal="left" vertical="center"/>
    </xf>
    <xf numFmtId="0" fontId="28" fillId="0" borderId="40" xfId="4" applyFont="1" applyBorder="1" applyAlignment="1">
      <alignment vertical="center"/>
    </xf>
    <xf numFmtId="0" fontId="28" fillId="0" borderId="33" xfId="4" applyFont="1" applyBorder="1" applyAlignment="1">
      <alignment vertical="center"/>
    </xf>
    <xf numFmtId="0" fontId="28" fillId="0" borderId="49" xfId="4" applyFont="1" applyBorder="1" applyAlignment="1">
      <alignment vertical="center"/>
    </xf>
    <xf numFmtId="0" fontId="82" fillId="0" borderId="40" xfId="4" applyFont="1" applyBorder="1" applyAlignment="1">
      <alignment horizontal="center" vertical="center"/>
    </xf>
    <xf numFmtId="0" fontId="82" fillId="0" borderId="39" xfId="4" applyFont="1" applyBorder="1" applyAlignment="1">
      <alignment vertical="center"/>
    </xf>
    <xf numFmtId="0" fontId="28" fillId="0" borderId="26" xfId="4" applyFont="1" applyBorder="1" applyAlignment="1">
      <alignment vertical="center"/>
    </xf>
    <xf numFmtId="0" fontId="35" fillId="0" borderId="0" xfId="4" applyFont="1" applyAlignment="1">
      <alignment horizontal="left" wrapText="1"/>
    </xf>
    <xf numFmtId="0" fontId="82" fillId="0" borderId="48" xfId="4" applyFont="1" applyBorder="1" applyAlignment="1">
      <alignment vertical="center"/>
    </xf>
    <xf numFmtId="0" fontId="28" fillId="0" borderId="48" xfId="4" applyFont="1" applyBorder="1" applyAlignment="1">
      <alignment horizontal="center" vertical="center" wrapText="1"/>
    </xf>
    <xf numFmtId="0" fontId="35" fillId="0" borderId="0" xfId="4" applyFont="1" applyAlignment="1">
      <alignment wrapText="1"/>
    </xf>
    <xf numFmtId="0" fontId="28" fillId="0" borderId="39" xfId="4" applyFont="1" applyBorder="1" applyAlignment="1">
      <alignment horizontal="left" vertical="center"/>
    </xf>
    <xf numFmtId="0" fontId="82" fillId="0" borderId="49" xfId="4" applyFont="1" applyBorder="1" applyAlignment="1">
      <alignment vertical="center"/>
    </xf>
    <xf numFmtId="0" fontId="82" fillId="0" borderId="33" xfId="4" applyFont="1" applyBorder="1" applyAlignment="1">
      <alignment vertical="center"/>
    </xf>
    <xf numFmtId="0" fontId="82" fillId="0" borderId="32" xfId="4" applyFont="1" applyBorder="1" applyAlignment="1">
      <alignment vertical="center"/>
    </xf>
    <xf numFmtId="0" fontId="28" fillId="0" borderId="39" xfId="4" applyFont="1" applyBorder="1" applyAlignment="1">
      <alignment horizontal="center" vertical="center"/>
    </xf>
    <xf numFmtId="0" fontId="28" fillId="0" borderId="0" xfId="4" applyFont="1" applyAlignment="1">
      <alignment horizontal="right" vertical="center"/>
    </xf>
    <xf numFmtId="0" fontId="66" fillId="0" borderId="0" xfId="8" applyFont="1">
      <alignment vertical="center"/>
    </xf>
    <xf numFmtId="0" fontId="7" fillId="0" borderId="39" xfId="8" applyFont="1" applyBorder="1">
      <alignment vertical="center"/>
    </xf>
    <xf numFmtId="0" fontId="41" fillId="0" borderId="0" xfId="8" applyFont="1" applyAlignment="1">
      <alignment horizontal="right" vertical="center"/>
    </xf>
    <xf numFmtId="0" fontId="43" fillId="0" borderId="0" xfId="8" applyFont="1">
      <alignment vertical="center"/>
    </xf>
    <xf numFmtId="0" fontId="44" fillId="0" borderId="0" xfId="8" applyFont="1">
      <alignment vertical="center"/>
    </xf>
    <xf numFmtId="0" fontId="41" fillId="0" borderId="33" xfId="8" applyFont="1" applyBorder="1">
      <alignment vertical="center"/>
    </xf>
    <xf numFmtId="0" fontId="41" fillId="0" borderId="32" xfId="8" applyFont="1" applyBorder="1" applyAlignment="1">
      <alignment horizontal="center" vertical="center"/>
    </xf>
    <xf numFmtId="0" fontId="41" fillId="0" borderId="32" xfId="8" applyFont="1" applyBorder="1">
      <alignment vertical="center"/>
    </xf>
    <xf numFmtId="0" fontId="41" fillId="0" borderId="32" xfId="8" applyFont="1" applyBorder="1" applyAlignment="1">
      <alignment vertical="center" wrapText="1"/>
    </xf>
    <xf numFmtId="0" fontId="41" fillId="0" borderId="31" xfId="8" applyFont="1" applyBorder="1" applyAlignment="1">
      <alignment vertical="center" wrapText="1"/>
    </xf>
    <xf numFmtId="0" fontId="41" fillId="0" borderId="40" xfId="8" applyFont="1" applyBorder="1">
      <alignment vertical="center"/>
    </xf>
    <xf numFmtId="0" fontId="41" fillId="0" borderId="160" xfId="8" applyFont="1" applyBorder="1" applyAlignment="1">
      <alignment horizontal="right" vertical="center"/>
    </xf>
    <xf numFmtId="0" fontId="41" fillId="0" borderId="39" xfId="8" applyFont="1" applyBorder="1" applyAlignment="1">
      <alignment vertical="center" wrapText="1"/>
    </xf>
    <xf numFmtId="0" fontId="41" fillId="0" borderId="49" xfId="8" applyFont="1" applyBorder="1">
      <alignment vertical="center"/>
    </xf>
    <xf numFmtId="0" fontId="41" fillId="0" borderId="48" xfId="8" applyFont="1" applyBorder="1" applyAlignment="1">
      <alignment horizontal="center" vertical="center"/>
    </xf>
    <xf numFmtId="0" fontId="41" fillId="0" borderId="48" xfId="8" applyFont="1" applyBorder="1">
      <alignment vertical="center"/>
    </xf>
    <xf numFmtId="0" fontId="41" fillId="0" borderId="48" xfId="8" applyFont="1" applyBorder="1" applyAlignment="1">
      <alignment vertical="center" wrapText="1"/>
    </xf>
    <xf numFmtId="0" fontId="41" fillId="0" borderId="47" xfId="8" applyFont="1" applyBorder="1" applyAlignment="1">
      <alignment vertical="center" wrapText="1"/>
    </xf>
    <xf numFmtId="0" fontId="41" fillId="0" borderId="0" xfId="8" applyFont="1" applyAlignment="1">
      <alignment horizontal="center" wrapText="1"/>
    </xf>
    <xf numFmtId="0" fontId="41" fillId="0" borderId="0" xfId="8" applyFont="1" applyAlignment="1">
      <alignment horizontal="center" vertical="center" wrapText="1"/>
    </xf>
    <xf numFmtId="0" fontId="41" fillId="0" borderId="0" xfId="8" applyFont="1" applyAlignment="1">
      <alignment horizontal="center" vertical="center"/>
    </xf>
    <xf numFmtId="0" fontId="41" fillId="0" borderId="0" xfId="8" applyFont="1" applyAlignment="1">
      <alignment vertical="center" wrapText="1"/>
    </xf>
    <xf numFmtId="0" fontId="46" fillId="0" borderId="0" xfId="0" applyFont="1" applyAlignment="1">
      <alignment horizontal="left" vertical="center"/>
    </xf>
    <xf numFmtId="0" fontId="42" fillId="0" borderId="0" xfId="0" applyFont="1" applyAlignment="1">
      <alignment horizontal="left" vertical="center"/>
    </xf>
    <xf numFmtId="0" fontId="46" fillId="0" borderId="26" xfId="0" applyFont="1" applyBorder="1" applyAlignment="1">
      <alignment horizontal="left" vertical="center" wrapText="1"/>
    </xf>
    <xf numFmtId="0" fontId="44" fillId="0" borderId="0" xfId="0" applyFont="1" applyAlignment="1">
      <alignment horizontal="left" vertical="center"/>
    </xf>
    <xf numFmtId="0" fontId="36" fillId="0" borderId="0" xfId="1" applyFont="1">
      <alignment vertical="center"/>
    </xf>
    <xf numFmtId="0" fontId="28" fillId="0" borderId="0" xfId="1" applyFont="1" applyAlignment="1">
      <alignment vertical="center" textRotation="255" wrapText="1"/>
    </xf>
    <xf numFmtId="0" fontId="76" fillId="0" borderId="0" xfId="1" applyFont="1" applyAlignment="1">
      <alignment horizontal="center" vertical="center"/>
    </xf>
    <xf numFmtId="0" fontId="76" fillId="0" borderId="0" xfId="1" applyFont="1" applyAlignment="1">
      <alignment horizontal="center" vertical="center" wrapText="1"/>
    </xf>
    <xf numFmtId="0" fontId="75" fillId="0" borderId="0" xfId="12" applyFont="1">
      <alignment vertical="center"/>
    </xf>
    <xf numFmtId="0" fontId="75" fillId="0" borderId="0" xfId="12" applyFont="1" applyAlignment="1">
      <alignment horizontal="left" vertical="center"/>
    </xf>
    <xf numFmtId="0" fontId="75" fillId="0" borderId="0" xfId="12" applyFont="1" applyAlignment="1">
      <alignment horizontal="center" vertical="center"/>
    </xf>
    <xf numFmtId="0" fontId="75" fillId="0" borderId="0" xfId="12" applyFont="1" applyAlignment="1">
      <alignment horizontal="center" vertical="center" textRotation="255"/>
    </xf>
    <xf numFmtId="0" fontId="28" fillId="0" borderId="0" xfId="12" applyFont="1" applyAlignment="1">
      <alignment horizontal="right" vertical="top"/>
    </xf>
    <xf numFmtId="0" fontId="28" fillId="0" borderId="0" xfId="12" applyFont="1">
      <alignment vertical="center"/>
    </xf>
    <xf numFmtId="0" fontId="7" fillId="0" borderId="0" xfId="13" applyFont="1">
      <alignment vertical="center"/>
    </xf>
    <xf numFmtId="0" fontId="34" fillId="0" borderId="0" xfId="13" applyFont="1">
      <alignment vertical="center"/>
    </xf>
    <xf numFmtId="0" fontId="40" fillId="0" borderId="77" xfId="13" applyFont="1" applyBorder="1" applyAlignment="1">
      <alignment horizontal="center" vertical="center" wrapText="1"/>
    </xf>
    <xf numFmtId="0" fontId="35" fillId="0" borderId="78" xfId="13" applyFont="1" applyBorder="1" applyAlignment="1">
      <alignment horizontal="center" vertical="center" shrinkToFit="1"/>
    </xf>
    <xf numFmtId="0" fontId="35" fillId="0" borderId="75" xfId="13" applyFont="1" applyBorder="1" applyAlignment="1">
      <alignment horizontal="center" vertical="center" shrinkToFit="1"/>
    </xf>
    <xf numFmtId="0" fontId="35" fillId="0" borderId="161" xfId="13" applyFont="1" applyBorder="1" applyAlignment="1">
      <alignment horizontal="center" vertical="center" shrinkToFit="1"/>
    </xf>
    <xf numFmtId="0" fontId="35" fillId="0" borderId="162" xfId="13" applyFont="1" applyBorder="1" applyAlignment="1">
      <alignment horizontal="center" vertical="center" shrinkToFit="1"/>
    </xf>
    <xf numFmtId="0" fontId="35" fillId="0" borderId="83" xfId="13" applyFont="1" applyBorder="1" applyAlignment="1">
      <alignment horizontal="center" vertical="center" shrinkToFit="1"/>
    </xf>
    <xf numFmtId="0" fontId="86" fillId="0" borderId="163" xfId="13" applyFont="1" applyBorder="1" applyAlignment="1">
      <alignment horizontal="center" vertical="center" wrapText="1"/>
    </xf>
    <xf numFmtId="0" fontId="86" fillId="0" borderId="164" xfId="13" applyFont="1" applyBorder="1" applyAlignment="1">
      <alignment horizontal="center" vertical="center" wrapText="1"/>
    </xf>
    <xf numFmtId="0" fontId="40" fillId="0" borderId="33" xfId="13" applyFont="1" applyBorder="1" applyAlignment="1">
      <alignment horizontal="center" vertical="center" wrapText="1"/>
    </xf>
    <xf numFmtId="0" fontId="40" fillId="0" borderId="40" xfId="13" applyFont="1" applyBorder="1" applyAlignment="1">
      <alignment horizontal="center" vertical="center" wrapText="1"/>
    </xf>
    <xf numFmtId="0" fontId="40" fillId="0" borderId="0" xfId="3" applyFont="1">
      <alignment vertical="center"/>
    </xf>
    <xf numFmtId="0" fontId="88" fillId="0" borderId="0" xfId="13" applyFont="1" applyAlignment="1">
      <alignment horizontal="center" vertical="center"/>
    </xf>
    <xf numFmtId="0" fontId="34" fillId="0" borderId="0" xfId="1" applyFont="1">
      <alignment vertical="center"/>
    </xf>
    <xf numFmtId="0" fontId="90" fillId="0" borderId="0" xfId="1" applyFont="1" applyAlignment="1">
      <alignment horizontal="right" vertical="center"/>
    </xf>
    <xf numFmtId="0" fontId="41" fillId="0" borderId="83" xfId="1" applyFont="1" applyBorder="1" applyAlignment="1">
      <alignment horizontal="center" vertical="center"/>
    </xf>
    <xf numFmtId="0" fontId="41" fillId="0" borderId="84" xfId="1" applyFont="1" applyBorder="1" applyAlignment="1">
      <alignment horizontal="center" vertical="center"/>
    </xf>
    <xf numFmtId="0" fontId="41" fillId="0" borderId="84" xfId="1" applyFont="1" applyBorder="1" applyAlignment="1">
      <alignment horizontal="center" vertical="center" wrapText="1"/>
    </xf>
    <xf numFmtId="0" fontId="41" fillId="0" borderId="83" xfId="1" applyFont="1" applyBorder="1" applyAlignment="1">
      <alignment horizontal="left" vertical="center"/>
    </xf>
    <xf numFmtId="0" fontId="91" fillId="0" borderId="0" xfId="1" applyFont="1" applyAlignment="1">
      <alignment horizontal="center" vertical="center"/>
    </xf>
    <xf numFmtId="0" fontId="81" fillId="0" borderId="0" xfId="0" applyFont="1">
      <alignment vertical="center"/>
    </xf>
    <xf numFmtId="0" fontId="81" fillId="0" borderId="0" xfId="0" applyFont="1" applyAlignment="1">
      <alignment horizontal="center" vertical="center"/>
    </xf>
    <xf numFmtId="0" fontId="81" fillId="0" borderId="0" xfId="0" applyFont="1" applyAlignment="1">
      <alignment vertical="center" textRotation="255" wrapText="1"/>
    </xf>
    <xf numFmtId="49" fontId="81" fillId="0" borderId="0" xfId="0" applyNumberFormat="1" applyFont="1">
      <alignment vertical="center"/>
    </xf>
    <xf numFmtId="0" fontId="92" fillId="0" borderId="0" xfId="0" applyFont="1">
      <alignment vertical="center"/>
    </xf>
    <xf numFmtId="0" fontId="34" fillId="0" borderId="0" xfId="0" applyFont="1" applyAlignment="1">
      <alignment horizontal="right" vertical="center"/>
    </xf>
    <xf numFmtId="0" fontId="28" fillId="0" borderId="0" xfId="0" applyFont="1" applyAlignment="1">
      <alignment horizontal="right" vertical="center"/>
    </xf>
    <xf numFmtId="0" fontId="28" fillId="0" borderId="83" xfId="1" applyFont="1" applyBorder="1" applyAlignment="1">
      <alignment horizontal="center" vertical="center"/>
    </xf>
    <xf numFmtId="0" fontId="28" fillId="0" borderId="84" xfId="1" applyFont="1" applyBorder="1" applyAlignment="1">
      <alignment horizontal="center" vertical="center"/>
    </xf>
    <xf numFmtId="0" fontId="28" fillId="0" borderId="0" xfId="1" applyFont="1" applyAlignment="1">
      <alignment horizontal="left" vertical="center"/>
    </xf>
    <xf numFmtId="0" fontId="30" fillId="0" borderId="0" xfId="1" applyFont="1" applyAlignment="1">
      <alignment horizontal="center" vertical="center"/>
    </xf>
    <xf numFmtId="0" fontId="71" fillId="0" borderId="170" xfId="8" applyFont="1" applyBorder="1" applyAlignment="1">
      <alignment vertical="center" wrapText="1"/>
    </xf>
    <xf numFmtId="0" fontId="71" fillId="0" borderId="172" xfId="8" applyFont="1" applyBorder="1" applyAlignment="1">
      <alignment vertical="center" wrapText="1"/>
    </xf>
    <xf numFmtId="0" fontId="71" fillId="0" borderId="175" xfId="8" applyFont="1" applyBorder="1" applyAlignment="1">
      <alignment vertical="center" wrapText="1"/>
    </xf>
    <xf numFmtId="0" fontId="71" fillId="0" borderId="176" xfId="8" applyFont="1" applyBorder="1" applyAlignment="1">
      <alignment vertical="center" wrapText="1"/>
    </xf>
    <xf numFmtId="0" fontId="46" fillId="0" borderId="48" xfId="8" applyFont="1" applyBorder="1" applyAlignment="1">
      <alignment horizontal="center" vertical="center"/>
    </xf>
    <xf numFmtId="0" fontId="7" fillId="0" borderId="0" xfId="0" applyFont="1">
      <alignment vertical="center"/>
    </xf>
    <xf numFmtId="0" fontId="66" fillId="0" borderId="0" xfId="0" applyFont="1" applyAlignment="1">
      <alignment horizontal="left" vertical="center"/>
    </xf>
    <xf numFmtId="0" fontId="88" fillId="0" borderId="0" xfId="0" applyFont="1">
      <alignment vertical="center"/>
    </xf>
    <xf numFmtId="0" fontId="7" fillId="0" borderId="0" xfId="0" applyFont="1" applyAlignment="1">
      <alignment horizontal="right" vertical="center"/>
    </xf>
    <xf numFmtId="0" fontId="28" fillId="0" borderId="0" xfId="14" applyFont="1">
      <alignment vertical="center"/>
    </xf>
    <xf numFmtId="0" fontId="28" fillId="0" borderId="0" xfId="14" applyFont="1" applyAlignment="1">
      <alignment vertical="center" wrapText="1"/>
    </xf>
    <xf numFmtId="0" fontId="95" fillId="0" borderId="0" xfId="8" applyFont="1" applyAlignment="1">
      <alignment horizontal="left" vertical="center"/>
    </xf>
    <xf numFmtId="0" fontId="96" fillId="0" borderId="0" xfId="8" applyFont="1" applyAlignment="1">
      <alignment horizontal="left" vertical="center"/>
    </xf>
    <xf numFmtId="0" fontId="34" fillId="0" borderId="0" xfId="8" applyFont="1" applyAlignment="1">
      <alignment horizontal="left" vertical="center"/>
    </xf>
    <xf numFmtId="0" fontId="34" fillId="0" borderId="33" xfId="8" applyFont="1" applyBorder="1" applyAlignment="1">
      <alignment horizontal="left" vertical="center"/>
    </xf>
    <xf numFmtId="0" fontId="34" fillId="0" borderId="32" xfId="8" applyFont="1" applyBorder="1" applyAlignment="1">
      <alignment horizontal="left" vertical="center"/>
    </xf>
    <xf numFmtId="0" fontId="34" fillId="0" borderId="31" xfId="8" applyFont="1" applyBorder="1" applyAlignment="1">
      <alignment horizontal="left" vertical="center"/>
    </xf>
    <xf numFmtId="0" fontId="34" fillId="0" borderId="40" xfId="8" applyFont="1" applyBorder="1" applyAlignment="1">
      <alignment horizontal="left" vertical="center"/>
    </xf>
    <xf numFmtId="0" fontId="34" fillId="0" borderId="69" xfId="8" applyFont="1" applyBorder="1" applyAlignment="1">
      <alignment horizontal="left" vertical="center"/>
    </xf>
    <xf numFmtId="0" fontId="34" fillId="0" borderId="2" xfId="8" applyFont="1" applyBorder="1" applyAlignment="1">
      <alignment horizontal="left" vertical="center"/>
    </xf>
    <xf numFmtId="0" fontId="34" fillId="0" borderId="0" xfId="8" applyFont="1" applyAlignment="1">
      <alignment horizontal="center" vertical="center"/>
    </xf>
    <xf numFmtId="0" fontId="34" fillId="0" borderId="0" xfId="8" applyFont="1" applyAlignment="1">
      <alignment horizontal="left" vertical="center" shrinkToFit="1"/>
    </xf>
    <xf numFmtId="0" fontId="34" fillId="0" borderId="0" xfId="8" applyFont="1" applyAlignment="1">
      <alignment vertical="center" shrinkToFit="1"/>
    </xf>
    <xf numFmtId="0" fontId="34" fillId="0" borderId="178" xfId="8" applyFont="1" applyBorder="1" applyAlignment="1">
      <alignment horizontal="center" vertical="center"/>
    </xf>
    <xf numFmtId="0" fontId="34" fillId="0" borderId="2" xfId="8" applyFont="1" applyBorder="1" applyAlignment="1">
      <alignment horizontal="center" vertical="center"/>
    </xf>
    <xf numFmtId="0" fontId="98" fillId="0" borderId="0" xfId="8" applyFont="1" applyAlignment="1">
      <alignment horizontal="left" vertical="center"/>
    </xf>
    <xf numFmtId="0" fontId="34" fillId="0" borderId="0" xfId="8" applyFont="1" applyAlignment="1">
      <alignment horizontal="centerContinuous" vertical="center"/>
    </xf>
    <xf numFmtId="0" fontId="101" fillId="0" borderId="0" xfId="8" applyFont="1">
      <alignment vertical="center"/>
    </xf>
    <xf numFmtId="0" fontId="34" fillId="0" borderId="0" xfId="8" applyFont="1" applyAlignment="1">
      <alignment horizontal="centerContinuous" vertical="center" shrinkToFit="1"/>
    </xf>
    <xf numFmtId="0" fontId="100" fillId="0" borderId="0" xfId="8" applyFont="1" applyAlignment="1">
      <alignment horizontal="left" vertical="center"/>
    </xf>
    <xf numFmtId="0" fontId="100" fillId="0" borderId="0" xfId="8" applyFont="1" applyAlignment="1">
      <alignment horizontal="centerContinuous" vertical="center"/>
    </xf>
    <xf numFmtId="0" fontId="100" fillId="0" borderId="0" xfId="8" applyFont="1" applyAlignment="1">
      <alignment horizontal="centerContinuous" vertical="center" shrinkToFit="1"/>
    </xf>
    <xf numFmtId="0" fontId="34" fillId="0" borderId="40" xfId="8" applyFont="1" applyBorder="1" applyAlignment="1">
      <alignment horizontal="center" vertical="center"/>
    </xf>
    <xf numFmtId="0" fontId="34" fillId="0" borderId="0" xfId="8" applyFont="1">
      <alignment vertical="center"/>
    </xf>
    <xf numFmtId="0" fontId="34" fillId="0" borderId="179" xfId="8" applyFont="1" applyBorder="1" applyAlignment="1">
      <alignment horizontal="center" vertical="center"/>
    </xf>
    <xf numFmtId="0" fontId="34" fillId="0" borderId="182" xfId="8" applyFont="1" applyBorder="1" applyAlignment="1">
      <alignment horizontal="center" vertical="center"/>
    </xf>
    <xf numFmtId="0" fontId="40" fillId="0" borderId="0" xfId="8" applyFont="1" applyAlignment="1">
      <alignment horizontal="left" vertical="center"/>
    </xf>
    <xf numFmtId="0" fontId="102" fillId="0" borderId="0" xfId="8" applyFont="1" applyAlignment="1">
      <alignment horizontal="left" vertical="center"/>
    </xf>
    <xf numFmtId="0" fontId="34" fillId="4" borderId="183" xfId="8" applyFont="1" applyFill="1" applyBorder="1" applyAlignment="1">
      <alignment horizontal="left" vertical="center"/>
    </xf>
    <xf numFmtId="0" fontId="34" fillId="4" borderId="183" xfId="8" applyFont="1" applyFill="1" applyBorder="1">
      <alignment vertical="center"/>
    </xf>
    <xf numFmtId="0" fontId="34" fillId="0" borderId="183" xfId="8" applyFont="1" applyBorder="1">
      <alignment vertical="center"/>
    </xf>
    <xf numFmtId="0" fontId="34" fillId="4" borderId="184" xfId="8" applyFont="1" applyFill="1" applyBorder="1" applyAlignment="1">
      <alignment horizontal="left" vertical="center"/>
    </xf>
    <xf numFmtId="0" fontId="34" fillId="4" borderId="184" xfId="8" applyFont="1" applyFill="1" applyBorder="1">
      <alignment vertical="center"/>
    </xf>
    <xf numFmtId="0" fontId="34" fillId="0" borderId="184" xfId="8" applyFont="1" applyBorder="1">
      <alignment vertical="center"/>
    </xf>
    <xf numFmtId="0" fontId="34" fillId="0" borderId="184" xfId="8" applyFont="1" applyBorder="1" applyAlignment="1">
      <alignment horizontal="left" vertical="center"/>
    </xf>
    <xf numFmtId="0" fontId="86" fillId="0" borderId="0" xfId="8" applyFont="1">
      <alignment vertical="center"/>
    </xf>
    <xf numFmtId="0" fontId="40" fillId="0" borderId="0" xfId="8" applyFont="1">
      <alignment vertical="center"/>
    </xf>
    <xf numFmtId="0" fontId="34" fillId="0" borderId="40" xfId="8" applyFont="1" applyBorder="1">
      <alignment vertical="center"/>
    </xf>
    <xf numFmtId="0" fontId="34" fillId="0" borderId="49" xfId="8" applyFont="1" applyBorder="1" applyAlignment="1">
      <alignment horizontal="left" vertical="center"/>
    </xf>
    <xf numFmtId="0" fontId="34" fillId="0" borderId="48" xfId="8" applyFont="1" applyBorder="1" applyAlignment="1">
      <alignment horizontal="left" vertical="center"/>
    </xf>
    <xf numFmtId="0" fontId="34" fillId="0" borderId="47" xfId="8" applyFont="1" applyBorder="1" applyAlignment="1">
      <alignment horizontal="left" vertical="center"/>
    </xf>
    <xf numFmtId="0" fontId="95" fillId="0" borderId="0" xfId="8" applyFont="1">
      <alignment vertical="center"/>
    </xf>
    <xf numFmtId="0" fontId="40" fillId="0" borderId="48" xfId="8" applyFont="1" applyBorder="1" applyAlignment="1">
      <alignment horizontal="left" vertical="center"/>
    </xf>
    <xf numFmtId="0" fontId="34" fillId="0" borderId="48" xfId="8" applyFont="1" applyBorder="1" applyAlignment="1">
      <alignment horizontal="center" vertical="center"/>
    </xf>
    <xf numFmtId="0" fontId="96" fillId="0" borderId="0" xfId="8" applyFont="1" applyAlignment="1">
      <alignment horizontal="center" vertical="center"/>
    </xf>
    <xf numFmtId="0" fontId="12" fillId="0" borderId="0" xfId="1" applyFont="1" applyAlignment="1">
      <alignment horizontal="left" vertical="center"/>
    </xf>
    <xf numFmtId="0" fontId="41" fillId="0" borderId="0" xfId="1" applyFont="1" applyAlignment="1">
      <alignment horizontal="right" vertical="center" indent="1"/>
    </xf>
    <xf numFmtId="0" fontId="41" fillId="0" borderId="77" xfId="1" applyFont="1" applyBorder="1" applyAlignment="1">
      <alignment horizontal="center" vertical="center"/>
    </xf>
    <xf numFmtId="0" fontId="41" fillId="0" borderId="47" xfId="1" applyFont="1" applyBorder="1">
      <alignment vertical="center"/>
    </xf>
    <xf numFmtId="0" fontId="106" fillId="0" borderId="0" xfId="3" applyFont="1" applyAlignment="1">
      <alignment horizontal="center" vertical="center"/>
    </xf>
    <xf numFmtId="0" fontId="31"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34" fillId="0" borderId="33" xfId="0" applyFont="1" applyBorder="1" applyAlignment="1">
      <alignment horizontal="left" vertical="center"/>
    </xf>
    <xf numFmtId="0" fontId="34" fillId="0" borderId="31" xfId="0" applyFont="1" applyBorder="1" applyAlignment="1">
      <alignment horizontal="left" vertical="center" wrapText="1"/>
    </xf>
    <xf numFmtId="0" fontId="34" fillId="0" borderId="37" xfId="0" applyFont="1" applyBorder="1" applyAlignment="1">
      <alignment horizontal="left" vertical="center"/>
    </xf>
    <xf numFmtId="0" fontId="34" fillId="0" borderId="37" xfId="0" applyFont="1" applyBorder="1" applyAlignment="1">
      <alignment horizontal="left" vertical="center" wrapText="1"/>
    </xf>
    <xf numFmtId="0" fontId="34" fillId="0" borderId="47" xfId="0" applyFont="1" applyBorder="1" applyAlignment="1">
      <alignment horizontal="left" vertical="center" wrapText="1"/>
    </xf>
    <xf numFmtId="0" fontId="34" fillId="2" borderId="0" xfId="8" applyFont="1" applyFill="1">
      <alignment vertical="center"/>
    </xf>
    <xf numFmtId="0" fontId="31" fillId="2" borderId="0" xfId="8" applyFont="1" applyFill="1">
      <alignment vertical="center"/>
    </xf>
    <xf numFmtId="0" fontId="40" fillId="2" borderId="0" xfId="8" applyFont="1" applyFill="1">
      <alignment vertical="center"/>
    </xf>
    <xf numFmtId="0" fontId="34" fillId="2" borderId="33" xfId="8" applyFont="1" applyFill="1" applyBorder="1">
      <alignment vertical="center"/>
    </xf>
    <xf numFmtId="0" fontId="34" fillId="2" borderId="32" xfId="8" applyFont="1" applyFill="1" applyBorder="1">
      <alignment vertical="center"/>
    </xf>
    <xf numFmtId="0" fontId="34" fillId="2" borderId="31" xfId="8" applyFont="1" applyFill="1" applyBorder="1">
      <alignment vertical="center"/>
    </xf>
    <xf numFmtId="0" fontId="34" fillId="2" borderId="40" xfId="8" applyFont="1" applyFill="1" applyBorder="1">
      <alignment vertical="center"/>
    </xf>
    <xf numFmtId="0" fontId="34" fillId="2" borderId="49" xfId="8" applyFont="1" applyFill="1" applyBorder="1">
      <alignment vertical="center"/>
    </xf>
    <xf numFmtId="0" fontId="34" fillId="2" borderId="48" xfId="8" applyFont="1" applyFill="1" applyBorder="1">
      <alignment vertical="center"/>
    </xf>
    <xf numFmtId="0" fontId="34" fillId="2" borderId="47" xfId="8" applyFont="1" applyFill="1" applyBorder="1" applyAlignment="1">
      <alignment horizontal="left" vertical="center" wrapText="1"/>
    </xf>
    <xf numFmtId="0" fontId="34" fillId="2" borderId="33" xfId="8" applyFont="1" applyFill="1" applyBorder="1" applyAlignment="1">
      <alignment horizontal="left" vertical="center"/>
    </xf>
    <xf numFmtId="0" fontId="34" fillId="2" borderId="32" xfId="8" applyFont="1" applyFill="1" applyBorder="1" applyAlignment="1">
      <alignment horizontal="left" vertical="center"/>
    </xf>
    <xf numFmtId="0" fontId="34" fillId="2" borderId="31" xfId="8" applyFont="1" applyFill="1" applyBorder="1" applyAlignment="1">
      <alignment horizontal="left" vertical="center" wrapText="1"/>
    </xf>
    <xf numFmtId="0" fontId="34" fillId="2" borderId="40" xfId="8" applyFont="1" applyFill="1" applyBorder="1" applyAlignment="1">
      <alignment horizontal="left" vertical="center"/>
    </xf>
    <xf numFmtId="0" fontId="34" fillId="2" borderId="191" xfId="8" applyFont="1" applyFill="1" applyBorder="1" applyAlignment="1">
      <alignment horizontal="right" vertical="center"/>
    </xf>
    <xf numFmtId="0" fontId="34" fillId="2" borderId="192" xfId="8" applyFont="1" applyFill="1" applyBorder="1" applyAlignment="1">
      <alignment horizontal="right" vertical="center"/>
    </xf>
    <xf numFmtId="0" fontId="7" fillId="3" borderId="0" xfId="8" applyFont="1" applyFill="1">
      <alignment vertical="center"/>
    </xf>
    <xf numFmtId="0" fontId="34" fillId="2" borderId="37" xfId="8" applyFont="1" applyFill="1" applyBorder="1" applyAlignment="1">
      <alignment horizontal="left" vertical="center"/>
    </xf>
    <xf numFmtId="0" fontId="34" fillId="2" borderId="49" xfId="8" applyFont="1" applyFill="1" applyBorder="1" applyAlignment="1">
      <alignment horizontal="right" vertical="center"/>
    </xf>
    <xf numFmtId="0" fontId="34" fillId="2" borderId="14" xfId="8" applyFont="1" applyFill="1" applyBorder="1" applyAlignment="1">
      <alignment horizontal="right" vertical="center"/>
    </xf>
    <xf numFmtId="0" fontId="34" fillId="2" borderId="37" xfId="8" applyFont="1" applyFill="1" applyBorder="1" applyAlignment="1">
      <alignment horizontal="left" vertical="center" wrapText="1"/>
    </xf>
    <xf numFmtId="0" fontId="34" fillId="2" borderId="49" xfId="8" applyFont="1" applyFill="1" applyBorder="1" applyAlignment="1">
      <alignment horizontal="left" vertical="center"/>
    </xf>
    <xf numFmtId="0" fontId="80" fillId="2" borderId="0" xfId="8" applyFont="1" applyFill="1" applyAlignment="1">
      <alignment horizontal="center" vertical="center"/>
    </xf>
    <xf numFmtId="0" fontId="34" fillId="2" borderId="0" xfId="8" applyFont="1" applyFill="1" applyAlignment="1">
      <alignment horizontal="right" vertical="center"/>
    </xf>
    <xf numFmtId="0" fontId="30" fillId="2" borderId="0" xfId="1" applyFont="1" applyFill="1" applyAlignment="1">
      <alignment horizontal="right" vertical="center"/>
    </xf>
    <xf numFmtId="0" fontId="28" fillId="0" borderId="0" xfId="16" applyFont="1">
      <alignment vertical="center"/>
    </xf>
    <xf numFmtId="0" fontId="75" fillId="0" borderId="0" xfId="16" applyFont="1">
      <alignment vertical="center"/>
    </xf>
    <xf numFmtId="0" fontId="109" fillId="0" borderId="0" xfId="15" applyFont="1" applyAlignment="1">
      <alignment horizontal="right" vertical="center"/>
    </xf>
    <xf numFmtId="0" fontId="75" fillId="0" borderId="178" xfId="16" applyFont="1" applyBorder="1" applyAlignment="1">
      <alignment horizontal="center" vertical="center"/>
    </xf>
    <xf numFmtId="0" fontId="75" fillId="0" borderId="193" xfId="16" applyFont="1" applyBorder="1" applyAlignment="1">
      <alignment horizontal="center" vertical="center"/>
    </xf>
    <xf numFmtId="0" fontId="75" fillId="0" borderId="140" xfId="16" applyFont="1" applyBorder="1" applyAlignment="1">
      <alignment horizontal="center" vertical="center"/>
    </xf>
    <xf numFmtId="0" fontId="75" fillId="0" borderId="185" xfId="16" applyFont="1" applyBorder="1" applyAlignment="1">
      <alignment horizontal="center" vertical="center"/>
    </xf>
    <xf numFmtId="0" fontId="75" fillId="0" borderId="178" xfId="16" applyFont="1" applyBorder="1" applyAlignment="1">
      <alignment horizontal="center" vertical="center" wrapText="1"/>
    </xf>
    <xf numFmtId="0" fontId="75" fillId="0" borderId="35" xfId="16" applyFont="1" applyBorder="1" applyAlignment="1">
      <alignment horizontal="center" vertical="center"/>
    </xf>
    <xf numFmtId="0" fontId="75" fillId="0" borderId="189" xfId="16" applyFont="1" applyBorder="1" applyAlignment="1">
      <alignment horizontal="center" vertical="center"/>
    </xf>
    <xf numFmtId="0" fontId="75" fillId="0" borderId="82" xfId="16" applyFont="1" applyBorder="1" applyAlignment="1">
      <alignment horizontal="center" vertical="center" wrapText="1"/>
    </xf>
    <xf numFmtId="0" fontId="75" fillId="0" borderId="187" xfId="16" applyFont="1" applyBorder="1" applyAlignment="1">
      <alignment horizontal="center" vertical="center"/>
    </xf>
    <xf numFmtId="0" fontId="75" fillId="0" borderId="7" xfId="16" applyFont="1" applyBorder="1" applyAlignment="1">
      <alignment horizontal="center" vertical="center" wrapText="1"/>
    </xf>
    <xf numFmtId="0" fontId="75" fillId="0" borderId="0" xfId="16" applyFont="1" applyAlignment="1">
      <alignment horizontal="center" vertical="center"/>
    </xf>
    <xf numFmtId="0" fontId="75" fillId="0" borderId="0" xfId="16" applyFont="1" applyAlignment="1">
      <alignment horizontal="left" vertical="center" wrapText="1"/>
    </xf>
    <xf numFmtId="0" fontId="75" fillId="0" borderId="0" xfId="16" applyFont="1" applyAlignment="1">
      <alignment horizontal="center" vertical="center" wrapText="1"/>
    </xf>
    <xf numFmtId="0" fontId="75" fillId="0" borderId="193" xfId="16" applyFont="1" applyBorder="1" applyAlignment="1">
      <alignment horizontal="center" vertical="center" wrapText="1"/>
    </xf>
    <xf numFmtId="0" fontId="75" fillId="0" borderId="189" xfId="16" applyFont="1" applyBorder="1" applyAlignment="1">
      <alignment horizontal="center" vertical="center" wrapText="1"/>
    </xf>
    <xf numFmtId="0" fontId="75" fillId="0" borderId="190" xfId="16" applyFont="1" applyBorder="1" applyAlignment="1">
      <alignment horizontal="center" vertical="center" wrapText="1"/>
    </xf>
    <xf numFmtId="0" fontId="75" fillId="0" borderId="7" xfId="16" applyFont="1" applyBorder="1" applyAlignment="1">
      <alignment horizontal="center" vertical="center"/>
    </xf>
    <xf numFmtId="0" fontId="75" fillId="0" borderId="190" xfId="16" applyFont="1" applyBorder="1" applyAlignment="1">
      <alignment horizontal="center" vertical="center"/>
    </xf>
    <xf numFmtId="0" fontId="75" fillId="0" borderId="0" xfId="16" applyFont="1" applyAlignment="1">
      <alignment vertical="center" wrapText="1"/>
    </xf>
    <xf numFmtId="0" fontId="75" fillId="0" borderId="0" xfId="16" applyFont="1" applyAlignment="1">
      <alignment horizontal="left"/>
    </xf>
    <xf numFmtId="0" fontId="90" fillId="0" borderId="83" xfId="17" applyFont="1" applyBorder="1" applyAlignment="1">
      <alignment horizontal="center" vertical="center"/>
    </xf>
    <xf numFmtId="0" fontId="34" fillId="0" borderId="0" xfId="17" applyFont="1" applyAlignment="1">
      <alignment horizontal="left" vertical="center"/>
    </xf>
    <xf numFmtId="0" fontId="6" fillId="0" borderId="0" xfId="3">
      <alignment vertical="center"/>
    </xf>
    <xf numFmtId="0" fontId="110" fillId="0" borderId="0" xfId="3" applyFont="1" applyAlignment="1">
      <alignment horizontal="left" vertical="center" wrapText="1"/>
    </xf>
    <xf numFmtId="0" fontId="31" fillId="0" borderId="0" xfId="3" applyFont="1" applyAlignment="1">
      <alignment vertical="center" wrapText="1"/>
    </xf>
    <xf numFmtId="0" fontId="31" fillId="0" borderId="0" xfId="3" applyFont="1">
      <alignment vertical="center"/>
    </xf>
    <xf numFmtId="0" fontId="28" fillId="0" borderId="0" xfId="3" applyFont="1">
      <alignment vertical="center"/>
    </xf>
    <xf numFmtId="0" fontId="28" fillId="0" borderId="0" xfId="8" applyFont="1" applyAlignment="1">
      <alignment horizontal="left" vertical="center" wrapText="1"/>
    </xf>
    <xf numFmtId="0" fontId="31" fillId="0" borderId="0" xfId="3" applyFont="1" applyAlignment="1">
      <alignment horizontal="left" vertical="center" wrapText="1"/>
    </xf>
    <xf numFmtId="0" fontId="28" fillId="0" borderId="0" xfId="8" applyFont="1" applyAlignment="1">
      <alignment horizontal="center" vertical="center" shrinkToFit="1"/>
    </xf>
    <xf numFmtId="0" fontId="28" fillId="0" borderId="140" xfId="3" applyFont="1" applyBorder="1" applyAlignment="1">
      <alignment horizontal="center" vertical="center" wrapText="1" shrinkToFit="1"/>
    </xf>
    <xf numFmtId="0" fontId="28" fillId="0" borderId="75" xfId="3" applyFont="1" applyBorder="1" applyAlignment="1">
      <alignment vertical="center" wrapText="1" shrinkToFit="1"/>
    </xf>
    <xf numFmtId="0" fontId="28" fillId="0" borderId="7" xfId="3" applyFont="1" applyBorder="1" applyAlignment="1">
      <alignment vertical="center" wrapText="1"/>
    </xf>
    <xf numFmtId="0" fontId="28" fillId="0" borderId="2" xfId="3" applyFont="1" applyBorder="1" applyAlignment="1">
      <alignment vertical="center" wrapText="1"/>
    </xf>
    <xf numFmtId="0" fontId="80" fillId="0" borderId="0" xfId="8" applyFont="1" applyAlignment="1">
      <alignment horizontal="center" vertical="center"/>
    </xf>
    <xf numFmtId="0" fontId="49" fillId="0" borderId="0" xfId="3" applyFont="1">
      <alignment vertical="center"/>
    </xf>
    <xf numFmtId="0" fontId="75" fillId="0" borderId="0" xfId="3" applyFont="1">
      <alignment vertical="center"/>
    </xf>
    <xf numFmtId="0" fontId="80" fillId="0" borderId="0" xfId="8" applyFont="1">
      <alignment vertical="center"/>
    </xf>
    <xf numFmtId="0" fontId="28" fillId="0" borderId="0" xfId="8" applyFont="1" applyAlignment="1">
      <alignment horizontal="left" vertical="center"/>
    </xf>
    <xf numFmtId="0" fontId="81" fillId="0" borderId="0" xfId="8" applyFont="1" applyAlignment="1">
      <alignment horizontal="left" vertical="center"/>
    </xf>
    <xf numFmtId="0" fontId="28" fillId="0" borderId="40" xfId="8" applyFont="1" applyBorder="1" applyAlignment="1">
      <alignment horizontal="left" vertical="center"/>
    </xf>
    <xf numFmtId="0" fontId="36" fillId="0" borderId="33" xfId="8" applyFont="1" applyBorder="1" applyAlignment="1">
      <alignment horizontal="center" vertical="center"/>
    </xf>
    <xf numFmtId="0" fontId="36" fillId="0" borderId="32" xfId="8" applyFont="1" applyBorder="1" applyAlignment="1">
      <alignment horizontal="center" vertical="center"/>
    </xf>
    <xf numFmtId="0" fontId="36" fillId="0" borderId="32" xfId="8" applyFont="1" applyBorder="1">
      <alignment vertical="center"/>
    </xf>
    <xf numFmtId="0" fontId="36" fillId="0" borderId="31" xfId="8" applyFont="1" applyBorder="1" applyAlignment="1">
      <alignment horizontal="center" vertical="center"/>
    </xf>
    <xf numFmtId="0" fontId="36" fillId="0" borderId="40" xfId="8" applyFont="1" applyBorder="1">
      <alignment vertical="center"/>
    </xf>
    <xf numFmtId="0" fontId="36" fillId="0" borderId="0" xfId="8" applyFont="1">
      <alignment vertical="center"/>
    </xf>
    <xf numFmtId="0" fontId="28" fillId="0" borderId="49" xfId="8" applyFont="1" applyBorder="1" applyAlignment="1">
      <alignment horizontal="left" vertical="center"/>
    </xf>
    <xf numFmtId="0" fontId="28" fillId="0" borderId="48" xfId="8" applyFont="1" applyBorder="1" applyAlignment="1">
      <alignment horizontal="left" vertical="center"/>
    </xf>
    <xf numFmtId="0" fontId="28" fillId="0" borderId="47" xfId="8" applyFont="1" applyBorder="1" applyAlignment="1">
      <alignment horizontal="left" vertical="center"/>
    </xf>
    <xf numFmtId="0" fontId="28" fillId="0" borderId="32" xfId="8" applyFont="1" applyBorder="1" applyAlignment="1">
      <alignment horizontal="left" vertical="center"/>
    </xf>
    <xf numFmtId="0" fontId="28" fillId="0" borderId="31" xfId="8" applyFont="1" applyBorder="1" applyAlignment="1">
      <alignment horizontal="left" vertical="center"/>
    </xf>
    <xf numFmtId="0" fontId="28" fillId="0" borderId="33" xfId="8" applyFont="1" applyBorder="1">
      <alignment vertical="center"/>
    </xf>
    <xf numFmtId="0" fontId="28" fillId="0" borderId="32" xfId="8" applyFont="1" applyBorder="1">
      <alignment vertical="center"/>
    </xf>
    <xf numFmtId="0" fontId="28" fillId="0" borderId="31" xfId="8" applyFont="1" applyBorder="1">
      <alignment vertical="center"/>
    </xf>
    <xf numFmtId="0" fontId="28" fillId="0" borderId="33" xfId="8" applyFont="1" applyBorder="1" applyAlignment="1">
      <alignment horizontal="left" vertical="center"/>
    </xf>
    <xf numFmtId="0" fontId="28" fillId="0" borderId="0" xfId="8" applyFont="1" applyAlignment="1">
      <alignment vertical="top"/>
    </xf>
    <xf numFmtId="0" fontId="28" fillId="0" borderId="0" xfId="8" applyFont="1" applyAlignment="1">
      <alignment horizontal="center" vertical="center"/>
    </xf>
    <xf numFmtId="0" fontId="28" fillId="0" borderId="0" xfId="8" applyFont="1">
      <alignment vertical="center"/>
    </xf>
    <xf numFmtId="0" fontId="27" fillId="0" borderId="0" xfId="8" applyAlignment="1">
      <alignment horizontal="left" vertical="center"/>
    </xf>
    <xf numFmtId="0" fontId="28" fillId="0" borderId="49" xfId="8" applyFont="1" applyBorder="1" applyAlignment="1">
      <alignment horizontal="center" vertical="center"/>
    </xf>
    <xf numFmtId="0" fontId="34" fillId="0" borderId="0" xfId="8" applyFont="1" applyAlignment="1">
      <alignment vertical="top"/>
    </xf>
    <xf numFmtId="0" fontId="27" fillId="0" borderId="40" xfId="8" applyBorder="1" applyAlignment="1">
      <alignment horizontal="left" vertical="center"/>
    </xf>
    <xf numFmtId="0" fontId="93" fillId="0" borderId="0" xfId="8" applyFont="1" applyAlignment="1">
      <alignment horizontal="left" vertical="center"/>
    </xf>
    <xf numFmtId="0" fontId="93" fillId="0" borderId="0" xfId="8" applyFont="1" applyAlignment="1">
      <alignment horizontal="center" vertical="center"/>
    </xf>
    <xf numFmtId="0" fontId="93" fillId="0" borderId="33" xfId="8" applyFont="1" applyBorder="1" applyAlignment="1">
      <alignment horizontal="left" vertical="center"/>
    </xf>
    <xf numFmtId="0" fontId="93" fillId="0" borderId="32" xfId="8" applyFont="1" applyBorder="1" applyAlignment="1">
      <alignment horizontal="left" vertical="center"/>
    </xf>
    <xf numFmtId="0" fontId="93" fillId="0" borderId="31" xfId="8" applyFont="1" applyBorder="1" applyAlignment="1">
      <alignment horizontal="left" vertical="center"/>
    </xf>
    <xf numFmtId="0" fontId="93" fillId="0" borderId="40" xfId="8" applyFont="1" applyBorder="1" applyAlignment="1">
      <alignment horizontal="left" vertical="center"/>
    </xf>
    <xf numFmtId="0" fontId="93" fillId="0" borderId="49" xfId="8" applyFont="1" applyBorder="1" applyAlignment="1">
      <alignment horizontal="left" vertical="center"/>
    </xf>
    <xf numFmtId="0" fontId="93" fillId="0" borderId="48" xfId="8" applyFont="1" applyBorder="1" applyAlignment="1">
      <alignment horizontal="left" vertical="center"/>
    </xf>
    <xf numFmtId="0" fontId="93" fillId="0" borderId="47" xfId="8" applyFont="1" applyBorder="1" applyAlignment="1">
      <alignment horizontal="left" vertical="center"/>
    </xf>
    <xf numFmtId="0" fontId="93" fillId="0" borderId="197" xfId="8" applyFont="1" applyBorder="1" applyAlignment="1">
      <alignment horizontal="left" vertical="center"/>
    </xf>
    <xf numFmtId="0" fontId="93" fillId="0" borderId="184" xfId="8" applyFont="1" applyBorder="1" applyAlignment="1">
      <alignment horizontal="left" vertical="center"/>
    </xf>
    <xf numFmtId="0" fontId="93" fillId="0" borderId="198" xfId="8" applyFont="1" applyBorder="1" applyAlignment="1">
      <alignment horizontal="left" vertical="center"/>
    </xf>
    <xf numFmtId="0" fontId="123" fillId="0" borderId="0" xfId="8" applyFont="1" applyAlignment="1">
      <alignment horizontal="left" vertical="center"/>
    </xf>
    <xf numFmtId="0" fontId="93" fillId="0" borderId="0" xfId="8" applyFont="1">
      <alignment vertical="center"/>
    </xf>
    <xf numFmtId="0" fontId="124" fillId="0" borderId="48" xfId="8" applyFont="1" applyBorder="1" applyAlignment="1">
      <alignment horizontal="left" vertical="center"/>
    </xf>
    <xf numFmtId="0" fontId="93" fillId="0" borderId="48" xfId="8" applyFont="1" applyBorder="1" applyAlignment="1">
      <alignment horizontal="center" vertical="center"/>
    </xf>
    <xf numFmtId="0" fontId="93" fillId="0" borderId="0" xfId="8" applyFont="1" applyAlignment="1">
      <alignment vertical="top"/>
    </xf>
    <xf numFmtId="0" fontId="125" fillId="0" borderId="32" xfId="8" applyFont="1" applyBorder="1" applyAlignment="1">
      <alignment horizontal="left" vertical="center"/>
    </xf>
    <xf numFmtId="0" fontId="49" fillId="0" borderId="0" xfId="20" applyFont="1">
      <alignment vertical="center"/>
    </xf>
    <xf numFmtId="0" fontId="75" fillId="0" borderId="0" xfId="20" applyFont="1">
      <alignment vertical="center"/>
    </xf>
    <xf numFmtId="0" fontId="75" fillId="0" borderId="0" xfId="20" applyFont="1" applyAlignment="1">
      <alignment horizontal="right" vertical="center"/>
    </xf>
    <xf numFmtId="0" fontId="28" fillId="0" borderId="0" xfId="20" applyFont="1">
      <alignment vertical="center"/>
    </xf>
    <xf numFmtId="0" fontId="6" fillId="0" borderId="0" xfId="20">
      <alignment vertical="center"/>
    </xf>
    <xf numFmtId="0" fontId="28" fillId="0" borderId="35" xfId="20" applyFont="1" applyBorder="1" applyAlignment="1">
      <alignment horizontal="center" vertical="center"/>
    </xf>
    <xf numFmtId="0" fontId="36" fillId="0" borderId="35" xfId="20" applyFont="1" applyBorder="1">
      <alignment vertical="center"/>
    </xf>
    <xf numFmtId="0" fontId="75" fillId="0" borderId="159" xfId="20" applyFont="1" applyBorder="1" applyAlignment="1">
      <alignment horizontal="center" vertical="center" wrapText="1"/>
    </xf>
    <xf numFmtId="0" fontId="36" fillId="0" borderId="48" xfId="20" applyFont="1" applyBorder="1" applyAlignment="1">
      <alignment horizontal="left" vertical="center"/>
    </xf>
    <xf numFmtId="0" fontId="36" fillId="0" borderId="48" xfId="20" applyFont="1" applyBorder="1">
      <alignment vertical="center"/>
    </xf>
    <xf numFmtId="0" fontId="36" fillId="0" borderId="81" xfId="20" applyFont="1" applyBorder="1" applyAlignment="1">
      <alignment horizontal="left" vertical="center"/>
    </xf>
    <xf numFmtId="0" fontId="75" fillId="0" borderId="75" xfId="20" applyFont="1" applyBorder="1" applyAlignment="1">
      <alignment horizontal="center" vertical="center" wrapText="1"/>
    </xf>
    <xf numFmtId="0" fontId="36" fillId="0" borderId="75" xfId="20" applyFont="1" applyBorder="1">
      <alignment vertical="center"/>
    </xf>
    <xf numFmtId="0" fontId="36" fillId="0" borderId="140" xfId="20" applyFont="1" applyBorder="1">
      <alignment vertical="center"/>
    </xf>
    <xf numFmtId="0" fontId="75" fillId="0" borderId="0" xfId="20" applyFont="1" applyAlignment="1">
      <alignment vertical="center" wrapText="1"/>
    </xf>
    <xf numFmtId="0" fontId="31" fillId="0" borderId="0" xfId="20" applyFont="1" applyAlignment="1">
      <alignment vertical="center" wrapText="1"/>
    </xf>
    <xf numFmtId="0" fontId="34" fillId="0" borderId="0" xfId="20" applyFont="1">
      <alignment vertical="center"/>
    </xf>
    <xf numFmtId="0" fontId="37" fillId="0" borderId="0" xfId="20" applyFont="1">
      <alignment vertical="center"/>
    </xf>
    <xf numFmtId="0" fontId="90" fillId="0" borderId="0" xfId="20" applyFont="1">
      <alignment vertical="center"/>
    </xf>
    <xf numFmtId="0" fontId="28" fillId="0" borderId="0" xfId="20" applyFont="1" applyAlignment="1">
      <alignment horizontal="center" vertical="center"/>
    </xf>
    <xf numFmtId="0" fontId="29" fillId="0" borderId="0" xfId="20" applyFont="1">
      <alignment vertical="center"/>
    </xf>
    <xf numFmtId="0" fontId="28" fillId="0" borderId="0" xfId="20" applyFont="1" applyAlignment="1">
      <alignment horizontal="left" vertical="center"/>
    </xf>
    <xf numFmtId="0" fontId="6" fillId="0" borderId="0" xfId="20" applyAlignment="1">
      <alignment horizontal="center" vertical="center"/>
    </xf>
    <xf numFmtId="0" fontId="6" fillId="0" borderId="0" xfId="20" applyAlignment="1">
      <alignment horizontal="left" vertical="center"/>
    </xf>
    <xf numFmtId="0" fontId="108" fillId="0" borderId="0" xfId="20" applyFont="1">
      <alignment vertical="center"/>
    </xf>
    <xf numFmtId="0" fontId="127" fillId="0" borderId="0" xfId="20" applyFont="1">
      <alignment vertical="center"/>
    </xf>
    <xf numFmtId="0" fontId="41" fillId="0" borderId="48" xfId="1" applyFont="1" applyBorder="1" applyAlignment="1">
      <alignment horizontal="center" vertical="center"/>
    </xf>
    <xf numFmtId="0" fontId="41" fillId="0" borderId="32" xfId="1" applyFont="1" applyBorder="1" applyAlignment="1">
      <alignment horizontal="center" vertical="center"/>
    </xf>
    <xf numFmtId="0" fontId="6" fillId="0" borderId="0" xfId="21" applyFont="1">
      <alignment vertical="center"/>
    </xf>
    <xf numFmtId="0" fontId="48" fillId="0" borderId="0" xfId="21" applyFont="1">
      <alignment vertical="center"/>
    </xf>
    <xf numFmtId="0" fontId="41" fillId="0" borderId="0" xfId="21" applyFont="1">
      <alignment vertical="center"/>
    </xf>
    <xf numFmtId="0" fontId="48" fillId="0" borderId="0" xfId="21" applyFont="1" applyAlignment="1">
      <alignment horizontal="center" vertical="center"/>
    </xf>
    <xf numFmtId="0" fontId="21" fillId="0" borderId="0" xfId="1" applyFont="1">
      <alignment vertical="center"/>
    </xf>
    <xf numFmtId="0" fontId="44" fillId="0" borderId="0" xfId="21" applyFont="1" applyAlignment="1">
      <alignment horizontal="center" vertical="center"/>
    </xf>
    <xf numFmtId="0" fontId="0" fillId="0" borderId="0" xfId="0" applyAlignment="1">
      <alignment vertical="center" wrapText="1"/>
    </xf>
    <xf numFmtId="0" fontId="81" fillId="0" borderId="0" xfId="22" applyFont="1">
      <alignment vertical="center"/>
    </xf>
    <xf numFmtId="0" fontId="129" fillId="0" borderId="0" xfId="22" applyFont="1">
      <alignment vertical="center"/>
    </xf>
    <xf numFmtId="0" fontId="41" fillId="0" borderId="0" xfId="22" applyFont="1">
      <alignment vertical="center"/>
    </xf>
    <xf numFmtId="0" fontId="131" fillId="0" borderId="0" xfId="8" applyFont="1">
      <alignment vertical="center"/>
    </xf>
    <xf numFmtId="0" fontId="103" fillId="0" borderId="0" xfId="8" applyFont="1" applyAlignment="1">
      <alignment horizontal="center" vertical="center" wrapText="1"/>
    </xf>
    <xf numFmtId="0" fontId="7" fillId="0" borderId="0" xfId="1" applyFont="1">
      <alignment vertical="center"/>
    </xf>
    <xf numFmtId="0" fontId="133" fillId="0" borderId="0" xfId="1" applyFont="1">
      <alignment vertical="center"/>
    </xf>
    <xf numFmtId="0" fontId="41" fillId="0" borderId="78" xfId="1" applyFont="1" applyBorder="1">
      <alignment vertical="center"/>
    </xf>
    <xf numFmtId="0" fontId="41" fillId="0" borderId="77" xfId="1" applyFont="1" applyBorder="1">
      <alignment vertical="center"/>
    </xf>
    <xf numFmtId="0" fontId="41" fillId="0" borderId="83" xfId="1" applyFont="1" applyBorder="1">
      <alignment vertical="center"/>
    </xf>
    <xf numFmtId="0" fontId="41" fillId="0" borderId="34" xfId="1" applyFont="1" applyBorder="1">
      <alignment vertical="center"/>
    </xf>
    <xf numFmtId="0" fontId="41" fillId="0" borderId="84" xfId="1" applyFont="1" applyBorder="1">
      <alignment vertical="center"/>
    </xf>
    <xf numFmtId="0" fontId="103" fillId="0" borderId="34" xfId="1" applyFont="1" applyBorder="1">
      <alignment vertical="center"/>
    </xf>
    <xf numFmtId="0" fontId="103" fillId="0" borderId="143" xfId="1" applyFont="1" applyBorder="1" applyAlignment="1">
      <alignment horizontal="center" vertical="center"/>
    </xf>
    <xf numFmtId="0" fontId="103" fillId="0" borderId="144" xfId="1" applyFont="1" applyBorder="1" applyAlignment="1">
      <alignment horizontal="center" vertical="center"/>
    </xf>
    <xf numFmtId="0" fontId="41" fillId="0" borderId="145" xfId="1" applyFont="1" applyBorder="1">
      <alignment vertical="center"/>
    </xf>
    <xf numFmtId="0" fontId="103" fillId="0" borderId="79" xfId="1" applyFont="1" applyBorder="1" applyAlignment="1">
      <alignment horizontal="center" vertical="center"/>
    </xf>
    <xf numFmtId="182" fontId="41" fillId="0" borderId="33" xfId="1" applyNumberFormat="1" applyFont="1" applyBorder="1" applyAlignment="1">
      <alignment horizontal="center" vertical="center"/>
    </xf>
    <xf numFmtId="0" fontId="91" fillId="0" borderId="0" xfId="1" applyFont="1" applyAlignment="1">
      <alignment horizontal="center" vertical="center" shrinkToFit="1"/>
    </xf>
    <xf numFmtId="0" fontId="105" fillId="0" borderId="0" xfId="14" applyFont="1">
      <alignment vertical="center"/>
    </xf>
    <xf numFmtId="0" fontId="6" fillId="0" borderId="0" xfId="14">
      <alignment vertical="center"/>
    </xf>
    <xf numFmtId="0" fontId="41" fillId="0" borderId="32" xfId="14" applyFont="1" applyBorder="1" applyAlignment="1">
      <alignment vertical="center" wrapText="1"/>
    </xf>
    <xf numFmtId="0" fontId="41" fillId="0" borderId="48" xfId="14" applyFont="1" applyBorder="1" applyAlignment="1">
      <alignment vertical="center" wrapText="1"/>
    </xf>
    <xf numFmtId="0" fontId="41" fillId="0" borderId="33" xfId="14" applyFont="1" applyBorder="1" applyAlignment="1">
      <alignment vertical="center" wrapText="1"/>
    </xf>
    <xf numFmtId="0" fontId="41" fillId="0" borderId="40" xfId="14" applyFont="1" applyBorder="1" applyAlignment="1">
      <alignment vertical="center" wrapText="1"/>
    </xf>
    <xf numFmtId="0" fontId="41" fillId="0" borderId="49" xfId="14" applyFont="1" applyBorder="1" applyAlignment="1">
      <alignment vertical="center" wrapText="1"/>
    </xf>
    <xf numFmtId="0" fontId="43" fillId="0" borderId="0" xfId="14" applyFont="1">
      <alignment vertical="center"/>
    </xf>
    <xf numFmtId="49" fontId="66" fillId="0" borderId="0" xfId="14" applyNumberFormat="1" applyFont="1" applyAlignment="1">
      <alignment horizontal="left" vertical="center"/>
    </xf>
    <xf numFmtId="49" fontId="134" fillId="0" borderId="0" xfId="14" applyNumberFormat="1" applyFont="1" applyAlignment="1">
      <alignment vertical="center" shrinkToFit="1"/>
    </xf>
    <xf numFmtId="49" fontId="134" fillId="0" borderId="85" xfId="14" applyNumberFormat="1" applyFont="1" applyBorder="1" applyAlignment="1">
      <alignment vertical="center" shrinkToFit="1"/>
    </xf>
    <xf numFmtId="0" fontId="63" fillId="0" borderId="0" xfId="3" applyFont="1" applyAlignment="1">
      <alignment horizontal="left" vertical="center"/>
    </xf>
    <xf numFmtId="0" fontId="48" fillId="0" borderId="0" xfId="3" applyFont="1" applyAlignment="1">
      <alignment horizontal="left" vertical="center"/>
    </xf>
    <xf numFmtId="0" fontId="81" fillId="0" borderId="0" xfId="8" applyFont="1">
      <alignment vertical="center"/>
    </xf>
    <xf numFmtId="0" fontId="129" fillId="0" borderId="0" xfId="8" applyFont="1">
      <alignment vertical="center"/>
    </xf>
    <xf numFmtId="0" fontId="103" fillId="0" borderId="0" xfId="8" applyFont="1" applyAlignment="1">
      <alignment horizontal="center" vertical="center"/>
    </xf>
    <xf numFmtId="0" fontId="64" fillId="0" borderId="0" xfId="1" applyFont="1">
      <alignment vertical="center"/>
    </xf>
    <xf numFmtId="0" fontId="43" fillId="0" borderId="0" xfId="1" applyFont="1">
      <alignment vertical="center"/>
    </xf>
    <xf numFmtId="0" fontId="41" fillId="0" borderId="201" xfId="1" applyFont="1" applyBorder="1">
      <alignment vertical="center"/>
    </xf>
    <xf numFmtId="0" fontId="41" fillId="0" borderId="56" xfId="1" applyFont="1" applyBorder="1">
      <alignment vertical="center"/>
    </xf>
    <xf numFmtId="0" fontId="12" fillId="2" borderId="214" xfId="3" applyFont="1" applyFill="1" applyBorder="1" applyAlignment="1">
      <alignment vertical="center" shrinkToFit="1"/>
    </xf>
    <xf numFmtId="0" fontId="12" fillId="2" borderId="216" xfId="3" applyFont="1" applyFill="1" applyBorder="1" applyAlignment="1">
      <alignment vertical="center" shrinkToFit="1"/>
    </xf>
    <xf numFmtId="0" fontId="28" fillId="0" borderId="203" xfId="0" applyFont="1" applyBorder="1" applyAlignment="1">
      <alignment horizontal="left" vertical="center"/>
    </xf>
    <xf numFmtId="0" fontId="29" fillId="0" borderId="203" xfId="0" applyFont="1" applyBorder="1">
      <alignment vertical="center"/>
    </xf>
    <xf numFmtId="0" fontId="28" fillId="0" borderId="203" xfId="0" applyFont="1" applyBorder="1">
      <alignment vertical="center"/>
    </xf>
    <xf numFmtId="0" fontId="31" fillId="0" borderId="208" xfId="0" applyFont="1" applyBorder="1" applyAlignment="1">
      <alignment horizontal="left" vertical="center"/>
    </xf>
    <xf numFmtId="49" fontId="31" fillId="0" borderId="208" xfId="0" applyNumberFormat="1" applyFont="1" applyBorder="1" applyAlignment="1">
      <alignment horizontal="center" vertical="center"/>
    </xf>
    <xf numFmtId="0" fontId="28" fillId="0" borderId="208" xfId="0" applyFont="1" applyBorder="1" applyAlignment="1">
      <alignment horizontal="center" vertical="center"/>
    </xf>
    <xf numFmtId="0" fontId="34" fillId="0" borderId="203" xfId="0" applyFont="1" applyBorder="1" applyAlignment="1">
      <alignment horizontal="left" vertical="center"/>
    </xf>
    <xf numFmtId="0" fontId="34" fillId="0" borderId="203" xfId="0" applyFont="1" applyBorder="1">
      <alignment vertical="center"/>
    </xf>
    <xf numFmtId="0" fontId="40" fillId="0" borderId="208" xfId="0" applyFont="1" applyBorder="1" applyAlignment="1">
      <alignment horizontal="left" vertical="center"/>
    </xf>
    <xf numFmtId="49" fontId="34" fillId="0" borderId="208" xfId="0" applyNumberFormat="1" applyFont="1" applyBorder="1" applyAlignment="1">
      <alignment horizontal="center" vertical="center"/>
    </xf>
    <xf numFmtId="49" fontId="28" fillId="0" borderId="208" xfId="0" applyNumberFormat="1" applyFont="1" applyBorder="1" applyAlignment="1">
      <alignment horizontal="center" vertical="center"/>
    </xf>
    <xf numFmtId="0" fontId="34" fillId="0" borderId="208" xfId="0" applyFont="1" applyBorder="1" applyAlignment="1">
      <alignment horizontal="center" vertical="center"/>
    </xf>
    <xf numFmtId="0" fontId="28" fillId="0" borderId="207" xfId="0" applyFont="1" applyBorder="1" applyAlignment="1">
      <alignment horizontal="center" vertical="center"/>
    </xf>
    <xf numFmtId="0" fontId="28" fillId="0" borderId="206" xfId="0" applyFont="1" applyBorder="1" applyAlignment="1">
      <alignment horizontal="left" vertical="center"/>
    </xf>
    <xf numFmtId="0" fontId="28" fillId="0" borderId="205" xfId="0" applyFont="1" applyBorder="1" applyAlignment="1">
      <alignment horizontal="left" vertical="center"/>
    </xf>
    <xf numFmtId="0" fontId="41" fillId="0" borderId="207" xfId="0" applyFont="1" applyBorder="1" applyAlignment="1">
      <alignment horizontal="left" vertical="center"/>
    </xf>
    <xf numFmtId="0" fontId="41" fillId="0" borderId="204" xfId="0" applyFont="1" applyBorder="1" applyAlignment="1">
      <alignment horizontal="left" vertical="center"/>
    </xf>
    <xf numFmtId="0" fontId="41" fillId="0" borderId="208" xfId="0" applyFont="1" applyBorder="1" applyAlignment="1">
      <alignment horizontal="left" vertical="center"/>
    </xf>
    <xf numFmtId="0" fontId="41" fillId="0" borderId="203" xfId="0" applyFont="1" applyBorder="1">
      <alignment vertical="center"/>
    </xf>
    <xf numFmtId="0" fontId="41" fillId="0" borderId="208" xfId="0" applyFont="1" applyBorder="1" applyAlignment="1">
      <alignment horizontal="center" vertical="center"/>
    </xf>
    <xf numFmtId="0" fontId="41" fillId="0" borderId="208" xfId="0" applyFont="1" applyBorder="1" applyAlignment="1">
      <alignment vertical="center" wrapText="1"/>
    </xf>
    <xf numFmtId="0" fontId="41" fillId="0" borderId="208" xfId="0" applyFont="1" applyBorder="1" applyAlignment="1">
      <alignment horizontal="right" vertical="center"/>
    </xf>
    <xf numFmtId="0" fontId="41" fillId="0" borderId="208" xfId="0" applyFont="1" applyBorder="1">
      <alignment vertical="center"/>
    </xf>
    <xf numFmtId="0" fontId="41" fillId="0" borderId="207" xfId="1" applyFont="1" applyBorder="1" applyAlignment="1">
      <alignment horizontal="left" vertical="center"/>
    </xf>
    <xf numFmtId="0" fontId="41" fillId="0" borderId="204" xfId="1" applyFont="1" applyBorder="1" applyAlignment="1">
      <alignment horizontal="left" vertical="center"/>
    </xf>
    <xf numFmtId="0" fontId="41" fillId="0" borderId="208" xfId="1" applyFont="1" applyBorder="1" applyAlignment="1">
      <alignment horizontal="left" vertical="center"/>
    </xf>
    <xf numFmtId="0" fontId="41" fillId="0" borderId="203" xfId="1" applyFont="1" applyBorder="1">
      <alignment vertical="center"/>
    </xf>
    <xf numFmtId="0" fontId="41" fillId="0" borderId="208" xfId="1" applyFont="1" applyBorder="1" applyAlignment="1">
      <alignment horizontal="distributed" vertical="center" wrapText="1" justifyLastLine="1"/>
    </xf>
    <xf numFmtId="0" fontId="41" fillId="0" borderId="208" xfId="1" applyFont="1" applyBorder="1" applyAlignment="1">
      <alignment horizontal="right" vertical="center" indent="1"/>
    </xf>
    <xf numFmtId="0" fontId="41" fillId="0" borderId="203" xfId="1" applyFont="1" applyBorder="1" applyAlignment="1">
      <alignment horizontal="right" vertical="center"/>
    </xf>
    <xf numFmtId="0" fontId="41" fillId="0" borderId="208" xfId="1" applyFont="1" applyBorder="1" applyAlignment="1">
      <alignment horizontal="center" vertical="center"/>
    </xf>
    <xf numFmtId="0" fontId="41" fillId="0" borderId="207" xfId="1" applyFont="1" applyBorder="1">
      <alignment vertical="center"/>
    </xf>
    <xf numFmtId="0" fontId="41" fillId="0" borderId="208" xfId="1" applyFont="1" applyBorder="1">
      <alignment vertical="center"/>
    </xf>
    <xf numFmtId="0" fontId="48" fillId="0" borderId="207" xfId="1" applyFont="1" applyBorder="1" applyAlignment="1">
      <alignment horizontal="center" vertical="center"/>
    </xf>
    <xf numFmtId="0" fontId="42" fillId="0" borderId="208" xfId="1" applyFont="1" applyBorder="1" applyAlignment="1">
      <alignment horizontal="center" vertical="center" wrapText="1"/>
    </xf>
    <xf numFmtId="0" fontId="48" fillId="0" borderId="207" xfId="1" applyFont="1" applyBorder="1">
      <alignment vertical="center"/>
    </xf>
    <xf numFmtId="0" fontId="48" fillId="0" borderId="205" xfId="1" applyFont="1" applyBorder="1">
      <alignment vertical="center"/>
    </xf>
    <xf numFmtId="0" fontId="48" fillId="0" borderId="208" xfId="3" applyFont="1" applyBorder="1" applyAlignment="1" applyProtection="1">
      <alignment horizontal="center" vertical="center"/>
      <protection locked="0"/>
    </xf>
    <xf numFmtId="0" fontId="48" fillId="0" borderId="204" xfId="3" applyFont="1" applyBorder="1" applyAlignment="1" applyProtection="1">
      <alignment horizontal="center" vertical="center"/>
      <protection locked="0"/>
    </xf>
    <xf numFmtId="0" fontId="41" fillId="0" borderId="207" xfId="0" applyFont="1" applyBorder="1" applyAlignment="1">
      <alignment horizontal="left" vertical="center" wrapText="1"/>
    </xf>
    <xf numFmtId="0" fontId="43" fillId="0" borderId="208" xfId="0" applyFont="1" applyBorder="1">
      <alignment vertical="center"/>
    </xf>
    <xf numFmtId="0" fontId="41" fillId="0" borderId="208" xfId="0" applyFont="1" applyBorder="1" applyAlignment="1">
      <alignment horizontal="right" vertical="center" indent="1"/>
    </xf>
    <xf numFmtId="0" fontId="41" fillId="0" borderId="207" xfId="0" applyFont="1" applyBorder="1">
      <alignment vertical="center"/>
    </xf>
    <xf numFmtId="0" fontId="46" fillId="0" borderId="204" xfId="0" applyFont="1" applyBorder="1">
      <alignment vertical="center"/>
    </xf>
    <xf numFmtId="0" fontId="46" fillId="0" borderId="207" xfId="0" applyFont="1" applyBorder="1" applyAlignment="1">
      <alignment vertical="center" wrapText="1"/>
    </xf>
    <xf numFmtId="0" fontId="41" fillId="0" borderId="207" xfId="0" applyFont="1" applyBorder="1" applyAlignment="1">
      <alignment vertical="center" wrapText="1"/>
    </xf>
    <xf numFmtId="0" fontId="41" fillId="5" borderId="204" xfId="1" applyFont="1" applyFill="1" applyBorder="1" applyAlignment="1">
      <alignment horizontal="center" vertical="center"/>
    </xf>
    <xf numFmtId="0" fontId="41" fillId="5" borderId="208" xfId="1" applyFont="1" applyFill="1" applyBorder="1" applyAlignment="1">
      <alignment horizontal="center" vertical="center"/>
    </xf>
    <xf numFmtId="0" fontId="41" fillId="0" borderId="207" xfId="3" applyFont="1" applyBorder="1" applyAlignment="1">
      <alignment horizontal="distributed" vertical="center" indent="2"/>
    </xf>
    <xf numFmtId="0" fontId="41" fillId="0" borderId="206" xfId="3" applyFont="1" applyBorder="1">
      <alignment vertical="center"/>
    </xf>
    <xf numFmtId="0" fontId="41" fillId="0" borderId="205" xfId="3" applyFont="1" applyBorder="1" applyAlignment="1">
      <alignment horizontal="distributed" vertical="center" indent="2"/>
    </xf>
    <xf numFmtId="0" fontId="41" fillId="0" borderId="207" xfId="3" applyFont="1" applyBorder="1" applyAlignment="1">
      <alignment horizontal="center" vertical="center"/>
    </xf>
    <xf numFmtId="0" fontId="41" fillId="0" borderId="206" xfId="3" applyFont="1" applyBorder="1" applyAlignment="1">
      <alignment vertical="center" wrapText="1"/>
    </xf>
    <xf numFmtId="0" fontId="47" fillId="0" borderId="207" xfId="3" applyFont="1" applyBorder="1" applyAlignment="1">
      <alignment vertical="center" wrapText="1"/>
    </xf>
    <xf numFmtId="0" fontId="47" fillId="0" borderId="206" xfId="3" applyFont="1" applyBorder="1" applyAlignment="1">
      <alignment vertical="center" wrapText="1"/>
    </xf>
    <xf numFmtId="0" fontId="47" fillId="0" borderId="205" xfId="3" applyFont="1" applyBorder="1" applyAlignment="1">
      <alignment vertical="center" wrapText="1"/>
    </xf>
    <xf numFmtId="0" fontId="41" fillId="0" borderId="204" xfId="0" applyFont="1" applyBorder="1" applyAlignment="1">
      <alignment horizontal="left" vertical="center" wrapText="1"/>
    </xf>
    <xf numFmtId="0" fontId="75" fillId="0" borderId="208" xfId="6" applyFont="1" applyBorder="1" applyAlignment="1">
      <alignment horizontal="left" vertical="center" wrapText="1"/>
    </xf>
    <xf numFmtId="0" fontId="75" fillId="0" borderId="207" xfId="6" applyFont="1" applyBorder="1" applyAlignment="1">
      <alignment wrapText="1"/>
    </xf>
    <xf numFmtId="0" fontId="75" fillId="0" borderId="205" xfId="6" applyFont="1" applyBorder="1" applyAlignment="1">
      <alignment vertical="center" wrapText="1"/>
    </xf>
    <xf numFmtId="0" fontId="75" fillId="0" borderId="207" xfId="6" applyFont="1" applyBorder="1" applyAlignment="1">
      <alignment horizontal="left" vertical="center" wrapText="1" indent="1"/>
    </xf>
    <xf numFmtId="0" fontId="75" fillId="0" borderId="207" xfId="6" applyFont="1" applyBorder="1" applyAlignment="1">
      <alignment horizontal="right" vertical="center" wrapText="1" indent="1"/>
    </xf>
    <xf numFmtId="0" fontId="35" fillId="0" borderId="208" xfId="3" applyFont="1" applyBorder="1" applyAlignment="1">
      <alignment horizontal="center" vertical="center" shrinkToFit="1"/>
    </xf>
    <xf numFmtId="0" fontId="28" fillId="0" borderId="208" xfId="3" applyFont="1" applyBorder="1" applyAlignment="1">
      <alignment horizontal="center" vertical="center" shrinkToFit="1"/>
    </xf>
    <xf numFmtId="0" fontId="28" fillId="0" borderId="216" xfId="3" applyFont="1" applyBorder="1" applyAlignment="1">
      <alignment horizontal="center" vertical="center" wrapText="1"/>
    </xf>
    <xf numFmtId="0" fontId="28" fillId="0" borderId="206" xfId="1" applyFont="1" applyBorder="1" applyAlignment="1">
      <alignment horizontal="center" vertical="center"/>
    </xf>
    <xf numFmtId="0" fontId="28" fillId="0" borderId="207" xfId="1" applyFont="1" applyBorder="1">
      <alignment vertical="center"/>
    </xf>
    <xf numFmtId="0" fontId="28" fillId="0" borderId="205" xfId="1" applyFont="1" applyBorder="1" applyAlignment="1">
      <alignment horizontal="center" vertical="center"/>
    </xf>
    <xf numFmtId="0" fontId="28" fillId="0" borderId="208" xfId="1" quotePrefix="1" applyFont="1" applyBorder="1" applyAlignment="1">
      <alignment horizontal="center" vertical="center"/>
    </xf>
    <xf numFmtId="0" fontId="28" fillId="0" borderId="208" xfId="1" applyFont="1" applyBorder="1" applyAlignment="1">
      <alignment vertical="center" wrapText="1"/>
    </xf>
    <xf numFmtId="0" fontId="28" fillId="0" borderId="207" xfId="1" applyFont="1" applyBorder="1" applyAlignment="1">
      <alignment horizontal="center" vertical="center"/>
    </xf>
    <xf numFmtId="0" fontId="28" fillId="0" borderId="208" xfId="1" applyFont="1" applyBorder="1">
      <alignment vertical="center"/>
    </xf>
    <xf numFmtId="0" fontId="28" fillId="0" borderId="207" xfId="1" applyFont="1" applyBorder="1" applyAlignment="1">
      <alignment vertical="center" wrapText="1"/>
    </xf>
    <xf numFmtId="0" fontId="28" fillId="0" borderId="207" xfId="1" applyFont="1" applyBorder="1" applyAlignment="1">
      <alignment horizontal="left" vertical="center"/>
    </xf>
    <xf numFmtId="0" fontId="28" fillId="0" borderId="208" xfId="1" applyFont="1" applyBorder="1" applyAlignment="1">
      <alignment horizontal="left" vertical="center"/>
    </xf>
    <xf numFmtId="0" fontId="28" fillId="0" borderId="208" xfId="1" applyFont="1" applyBorder="1" applyAlignment="1">
      <alignment horizontal="center" vertical="center"/>
    </xf>
    <xf numFmtId="0" fontId="28" fillId="0" borderId="208" xfId="1" applyFont="1" applyBorder="1" applyAlignment="1">
      <alignment horizontal="distributed" vertical="center" justifyLastLine="1"/>
    </xf>
    <xf numFmtId="0" fontId="28" fillId="0" borderId="208" xfId="1" applyFont="1" applyBorder="1" applyAlignment="1">
      <alignment horizontal="right" vertical="center" indent="1"/>
    </xf>
    <xf numFmtId="0" fontId="28" fillId="6" borderId="208" xfId="1" applyFont="1" applyFill="1" applyBorder="1" applyAlignment="1">
      <alignment horizontal="center" vertical="center"/>
    </xf>
    <xf numFmtId="0" fontId="41" fillId="0" borderId="204" xfId="1" applyFont="1" applyBorder="1">
      <alignment vertical="center"/>
    </xf>
    <xf numFmtId="0" fontId="41" fillId="0" borderId="207" xfId="1" applyFont="1" applyBorder="1" applyAlignment="1">
      <alignment horizontal="center" vertical="center"/>
    </xf>
    <xf numFmtId="0" fontId="41" fillId="0" borderId="207" xfId="8" applyFont="1" applyBorder="1" applyAlignment="1">
      <alignment horizontal="left" vertical="center" wrapText="1"/>
    </xf>
    <xf numFmtId="0" fontId="46" fillId="0" borderId="204" xfId="8" applyFont="1" applyBorder="1" applyAlignment="1">
      <alignment horizontal="left" vertical="center"/>
    </xf>
    <xf numFmtId="0" fontId="46" fillId="0" borderId="206" xfId="8" applyFont="1" applyBorder="1" applyAlignment="1">
      <alignment horizontal="center" vertical="center"/>
    </xf>
    <xf numFmtId="0" fontId="28" fillId="0" borderId="208" xfId="1" applyFont="1" applyBorder="1" applyAlignment="1">
      <alignment horizontal="right" vertical="center"/>
    </xf>
    <xf numFmtId="0" fontId="46" fillId="0" borderId="208" xfId="8" applyFont="1" applyBorder="1" applyAlignment="1">
      <alignment horizontal="center" vertical="center"/>
    </xf>
    <xf numFmtId="0" fontId="46" fillId="0" borderId="205" xfId="8" applyFont="1" applyBorder="1" applyAlignment="1">
      <alignment horizontal="center" vertical="center" wrapText="1"/>
    </xf>
    <xf numFmtId="0" fontId="82" fillId="0" borderId="207" xfId="4" applyFont="1" applyBorder="1" applyAlignment="1">
      <alignment horizontal="left" vertical="center"/>
    </xf>
    <xf numFmtId="0" fontId="82" fillId="0" borderId="206" xfId="4" applyFont="1" applyBorder="1" applyAlignment="1">
      <alignment horizontal="left" vertical="center"/>
    </xf>
    <xf numFmtId="0" fontId="82" fillId="0" borderId="205" xfId="4" applyFont="1" applyBorder="1" applyAlignment="1">
      <alignment horizontal="left" vertical="center"/>
    </xf>
    <xf numFmtId="0" fontId="82" fillId="0" borderId="204" xfId="4" applyFont="1" applyBorder="1" applyAlignment="1">
      <alignment vertical="center"/>
    </xf>
    <xf numFmtId="0" fontId="82" fillId="0" borderId="208" xfId="4" applyFont="1" applyBorder="1" applyAlignment="1">
      <alignment vertical="center"/>
    </xf>
    <xf numFmtId="0" fontId="82" fillId="0" borderId="205" xfId="4" applyFont="1" applyBorder="1" applyAlignment="1">
      <alignment vertical="center"/>
    </xf>
    <xf numFmtId="0" fontId="82" fillId="0" borderId="207" xfId="4" applyFont="1" applyBorder="1" applyAlignment="1">
      <alignment vertical="center"/>
    </xf>
    <xf numFmtId="181" fontId="28" fillId="0" borderId="206" xfId="4" applyNumberFormat="1" applyFont="1" applyBorder="1" applyAlignment="1">
      <alignment horizontal="center" vertical="center"/>
    </xf>
    <xf numFmtId="181" fontId="28" fillId="0" borderId="205" xfId="4" applyNumberFormat="1" applyFont="1" applyBorder="1" applyAlignment="1">
      <alignment horizontal="center" vertical="center"/>
    </xf>
    <xf numFmtId="0" fontId="41" fillId="0" borderId="207" xfId="8" applyFont="1" applyBorder="1">
      <alignment vertical="center"/>
    </xf>
    <xf numFmtId="0" fontId="41" fillId="0" borderId="204" xfId="8" applyFont="1" applyBorder="1">
      <alignment vertical="center"/>
    </xf>
    <xf numFmtId="0" fontId="41" fillId="0" borderId="208" xfId="8" applyFont="1" applyBorder="1" applyAlignment="1">
      <alignment horizontal="center" vertical="center" wrapText="1"/>
    </xf>
    <xf numFmtId="0" fontId="42" fillId="0" borderId="208" xfId="8" applyFont="1" applyBorder="1" applyAlignment="1">
      <alignment horizontal="center" vertical="center" wrapText="1"/>
    </xf>
    <xf numFmtId="0" fontId="41" fillId="0" borderId="208" xfId="8" applyFont="1" applyBorder="1" applyAlignment="1">
      <alignment vertical="center" wrapText="1"/>
    </xf>
    <xf numFmtId="0" fontId="41" fillId="0" borderId="208" xfId="8" applyFont="1" applyBorder="1">
      <alignment vertical="center"/>
    </xf>
    <xf numFmtId="0" fontId="41" fillId="0" borderId="208" xfId="8" applyFont="1" applyBorder="1" applyAlignment="1">
      <alignment horizontal="center" vertical="center"/>
    </xf>
    <xf numFmtId="0" fontId="41" fillId="0" borderId="207" xfId="8" applyFont="1" applyBorder="1" applyAlignment="1">
      <alignment horizontal="left" vertical="center"/>
    </xf>
    <xf numFmtId="0" fontId="41" fillId="0" borderId="204" xfId="8" applyFont="1" applyBorder="1" applyAlignment="1">
      <alignment horizontal="left" vertical="center" wrapText="1"/>
    </xf>
    <xf numFmtId="0" fontId="41" fillId="0" borderId="208" xfId="8" applyFont="1" applyBorder="1" applyAlignment="1">
      <alignment horizontal="left" vertical="center"/>
    </xf>
    <xf numFmtId="0" fontId="41" fillId="0" borderId="208" xfId="8" applyFont="1" applyBorder="1" applyAlignment="1">
      <alignment horizontal="right" vertical="center"/>
    </xf>
    <xf numFmtId="0" fontId="41" fillId="0" borderId="204" xfId="8" applyFont="1" applyBorder="1" applyAlignment="1">
      <alignment horizontal="right" vertical="center"/>
    </xf>
    <xf numFmtId="0" fontId="41" fillId="0" borderId="207" xfId="8" applyFont="1" applyBorder="1" applyAlignment="1">
      <alignment horizontal="right" vertical="center"/>
    </xf>
    <xf numFmtId="0" fontId="46" fillId="0" borderId="204" xfId="0" applyFont="1" applyBorder="1" applyAlignment="1">
      <alignment horizontal="left" vertical="center"/>
    </xf>
    <xf numFmtId="0" fontId="46" fillId="0" borderId="208" xfId="0" applyFont="1" applyBorder="1" applyAlignment="1">
      <alignment horizontal="left" vertical="center" wrapText="1"/>
    </xf>
    <xf numFmtId="0" fontId="75" fillId="0" borderId="206" xfId="12" applyFont="1" applyBorder="1">
      <alignment vertical="center"/>
    </xf>
    <xf numFmtId="0" fontId="75" fillId="0" borderId="205" xfId="12" applyFont="1" applyBorder="1">
      <alignment vertical="center"/>
    </xf>
    <xf numFmtId="0" fontId="86" fillId="0" borderId="206" xfId="13" applyFont="1" applyBorder="1" applyAlignment="1">
      <alignment horizontal="center" vertical="center" wrapText="1"/>
    </xf>
    <xf numFmtId="0" fontId="40" fillId="0" borderId="212" xfId="13" applyFont="1" applyBorder="1" applyAlignment="1">
      <alignment horizontal="center" vertical="center" wrapText="1"/>
    </xf>
    <xf numFmtId="0" fontId="40" fillId="0" borderId="208" xfId="13" applyFont="1" applyBorder="1" applyAlignment="1">
      <alignment horizontal="center" vertical="center" wrapText="1"/>
    </xf>
    <xf numFmtId="0" fontId="41" fillId="0" borderId="223" xfId="1" applyFont="1" applyBorder="1" applyAlignment="1">
      <alignment horizontal="left" vertical="center"/>
    </xf>
    <xf numFmtId="0" fontId="41" fillId="0" borderId="223" xfId="1" applyFont="1" applyBorder="1" applyAlignment="1">
      <alignment horizontal="center" vertical="center"/>
    </xf>
    <xf numFmtId="0" fontId="28" fillId="5" borderId="204" xfId="0" applyFont="1" applyFill="1" applyBorder="1" applyAlignment="1">
      <alignment horizontal="centerContinuous" vertical="center"/>
    </xf>
    <xf numFmtId="0" fontId="28" fillId="5" borderId="208" xfId="0" applyFont="1" applyFill="1" applyBorder="1" applyAlignment="1">
      <alignment horizontal="center" vertical="center"/>
    </xf>
    <xf numFmtId="0" fontId="44" fillId="0" borderId="207" xfId="1" applyFont="1" applyBorder="1" applyAlignment="1">
      <alignment horizontal="center" vertical="center"/>
    </xf>
    <xf numFmtId="0" fontId="44" fillId="0" borderId="206" xfId="1" applyFont="1" applyBorder="1" applyAlignment="1">
      <alignment horizontal="center" vertical="center"/>
    </xf>
    <xf numFmtId="0" fontId="44" fillId="0" borderId="205" xfId="1" applyFont="1" applyBorder="1" applyAlignment="1">
      <alignment horizontal="center" vertical="center"/>
    </xf>
    <xf numFmtId="0" fontId="28" fillId="0" borderId="207" xfId="0" applyFont="1" applyBorder="1" applyAlignment="1">
      <alignment horizontal="left" vertical="center"/>
    </xf>
    <xf numFmtId="0" fontId="34" fillId="0" borderId="204" xfId="0" applyFont="1" applyBorder="1" applyAlignment="1">
      <alignment horizontal="left" vertical="center"/>
    </xf>
    <xf numFmtId="0" fontId="34" fillId="0" borderId="206" xfId="0" applyFont="1" applyBorder="1" applyAlignment="1">
      <alignment horizontal="left" vertical="center"/>
    </xf>
    <xf numFmtId="0" fontId="34" fillId="0" borderId="208" xfId="0" applyFont="1" applyBorder="1" applyAlignment="1">
      <alignment horizontal="left" vertical="center"/>
    </xf>
    <xf numFmtId="0" fontId="28" fillId="2" borderId="207" xfId="8" applyFont="1" applyFill="1" applyBorder="1" applyAlignment="1">
      <alignment horizontal="left" vertical="center"/>
    </xf>
    <xf numFmtId="0" fontId="34" fillId="2" borderId="204" xfId="8" applyFont="1" applyFill="1" applyBorder="1" applyAlignment="1">
      <alignment horizontal="left" vertical="center"/>
    </xf>
    <xf numFmtId="0" fontId="34" fillId="2" borderId="206" xfId="8" applyFont="1" applyFill="1" applyBorder="1" applyAlignment="1">
      <alignment horizontal="left" vertical="center"/>
    </xf>
    <xf numFmtId="0" fontId="34" fillId="2" borderId="208" xfId="8" applyFont="1" applyFill="1" applyBorder="1" applyAlignment="1">
      <alignment horizontal="center" vertical="center"/>
    </xf>
    <xf numFmtId="0" fontId="34" fillId="2" borderId="207" xfId="8" applyFont="1" applyFill="1" applyBorder="1" applyAlignment="1">
      <alignment horizontal="center" vertical="center"/>
    </xf>
    <xf numFmtId="0" fontId="34" fillId="2" borderId="205" xfId="8" applyFont="1" applyFill="1" applyBorder="1" applyAlignment="1">
      <alignment horizontal="right" vertical="center"/>
    </xf>
    <xf numFmtId="0" fontId="34" fillId="2" borderId="207" xfId="8" applyFont="1" applyFill="1" applyBorder="1" applyAlignment="1">
      <alignment horizontal="right" vertical="center"/>
    </xf>
    <xf numFmtId="0" fontId="34" fillId="2" borderId="208" xfId="8" applyFont="1" applyFill="1" applyBorder="1" applyAlignment="1">
      <alignment horizontal="center" vertical="center" wrapText="1"/>
    </xf>
    <xf numFmtId="0" fontId="34" fillId="2" borderId="207" xfId="8" applyFont="1" applyFill="1" applyBorder="1" applyAlignment="1">
      <alignment horizontal="center" vertical="center" wrapText="1"/>
    </xf>
    <xf numFmtId="0" fontId="34" fillId="2" borderId="206" xfId="8" applyFont="1" applyFill="1" applyBorder="1" applyAlignment="1">
      <alignment horizontal="right" vertical="center"/>
    </xf>
    <xf numFmtId="0" fontId="75" fillId="0" borderId="223" xfId="17" applyFont="1" applyBorder="1" applyAlignment="1">
      <alignment horizontal="center" vertical="center" wrapText="1"/>
    </xf>
    <xf numFmtId="0" fontId="75" fillId="0" borderId="216" xfId="16" applyFont="1" applyBorder="1" applyAlignment="1">
      <alignment horizontal="center" vertical="center"/>
    </xf>
    <xf numFmtId="0" fontId="31" fillId="0" borderId="206" xfId="8" applyFont="1" applyBorder="1">
      <alignment vertical="center"/>
    </xf>
    <xf numFmtId="0" fontId="31" fillId="0" borderId="205" xfId="8" applyFont="1" applyBorder="1">
      <alignment vertical="center"/>
    </xf>
    <xf numFmtId="0" fontId="93" fillId="0" borderId="207" xfId="8" applyFont="1" applyBorder="1" applyAlignment="1">
      <alignment horizontal="left" vertical="center"/>
    </xf>
    <xf numFmtId="0" fontId="93" fillId="0" borderId="206" xfId="8" applyFont="1" applyBorder="1" applyAlignment="1">
      <alignment horizontal="left" vertical="center"/>
    </xf>
    <xf numFmtId="0" fontId="93" fillId="0" borderId="205" xfId="8" applyFont="1" applyBorder="1" applyAlignment="1">
      <alignment horizontal="center" vertical="center"/>
    </xf>
    <xf numFmtId="0" fontId="28" fillId="0" borderId="206" xfId="20" applyFont="1" applyBorder="1" applyAlignment="1">
      <alignment horizontal="center" vertical="center"/>
    </xf>
    <xf numFmtId="0" fontId="28" fillId="0" borderId="214" xfId="20" applyFont="1" applyBorder="1" applyAlignment="1">
      <alignment horizontal="center" vertical="center"/>
    </xf>
    <xf numFmtId="0" fontId="36" fillId="0" borderId="206" xfId="20" applyFont="1" applyBorder="1">
      <alignment vertical="center"/>
    </xf>
    <xf numFmtId="0" fontId="75" fillId="0" borderId="206" xfId="20" applyFont="1" applyBorder="1" applyAlignment="1">
      <alignment horizontal="center" vertical="center" wrapText="1"/>
    </xf>
    <xf numFmtId="0" fontId="41" fillId="0" borderId="204" xfId="1" applyFont="1" applyBorder="1" applyAlignment="1">
      <alignment horizontal="left" vertical="center" indent="1"/>
    </xf>
    <xf numFmtId="0" fontId="41" fillId="0" borderId="204" xfId="1" applyFont="1" applyBorder="1" applyAlignment="1">
      <alignment horizontal="left" vertical="center" wrapText="1" indent="1"/>
    </xf>
    <xf numFmtId="49" fontId="41" fillId="0" borderId="208" xfId="21" applyNumberFormat="1" applyFont="1" applyBorder="1" applyAlignment="1">
      <alignment horizontal="center" vertical="center"/>
    </xf>
    <xf numFmtId="0" fontId="41" fillId="0" borderId="207" xfId="0" applyFont="1" applyBorder="1" applyAlignment="1">
      <alignment horizontal="center" vertical="center"/>
    </xf>
    <xf numFmtId="0" fontId="41" fillId="0" borderId="204" xfId="1" applyFont="1" applyBorder="1" applyAlignment="1">
      <alignment horizontal="center" vertical="center"/>
    </xf>
    <xf numFmtId="0" fontId="46" fillId="0" borderId="206" xfId="0" applyFont="1" applyBorder="1" applyAlignment="1">
      <alignment horizontal="center" vertical="center" wrapText="1"/>
    </xf>
    <xf numFmtId="0" fontId="46" fillId="0" borderId="206" xfId="0" applyFont="1" applyBorder="1" applyAlignment="1">
      <alignment horizontal="center" vertical="center"/>
    </xf>
    <xf numFmtId="0" fontId="46" fillId="0" borderId="208" xfId="0" applyFont="1" applyBorder="1" applyAlignment="1">
      <alignment horizontal="center" vertical="center" wrapText="1"/>
    </xf>
    <xf numFmtId="0" fontId="42" fillId="0" borderId="208" xfId="8" applyFont="1" applyBorder="1">
      <alignment vertical="center"/>
    </xf>
    <xf numFmtId="0" fontId="42" fillId="0" borderId="205" xfId="8" applyFont="1" applyBorder="1" applyAlignment="1">
      <alignment horizontal="center" vertical="center"/>
    </xf>
    <xf numFmtId="0" fontId="42" fillId="0" borderId="205" xfId="8" applyFont="1" applyBorder="1">
      <alignment vertical="center"/>
    </xf>
    <xf numFmtId="182" fontId="41" fillId="0" borderId="205" xfId="1" applyNumberFormat="1" applyFont="1" applyBorder="1" applyAlignment="1">
      <alignment horizontal="center" vertical="center"/>
    </xf>
    <xf numFmtId="10" fontId="103" fillId="0" borderId="204" xfId="1" applyNumberFormat="1" applyFont="1" applyBorder="1" applyAlignment="1">
      <alignment horizontal="center" vertical="center"/>
    </xf>
    <xf numFmtId="0" fontId="103" fillId="0" borderId="208" xfId="1" applyFont="1" applyBorder="1">
      <alignment vertical="center"/>
    </xf>
    <xf numFmtId="0" fontId="42" fillId="0" borderId="205" xfId="8" applyFont="1" applyBorder="1" applyAlignment="1">
      <alignment horizontal="center" vertical="center" wrapText="1"/>
    </xf>
    <xf numFmtId="56" fontId="42" fillId="0" borderId="205" xfId="8" applyNumberFormat="1" applyFont="1" applyBorder="1" applyAlignment="1">
      <alignment horizontal="center" vertical="center" wrapText="1"/>
    </xf>
    <xf numFmtId="58" fontId="42" fillId="0" borderId="205" xfId="8" applyNumberFormat="1" applyFont="1" applyBorder="1" applyAlignment="1">
      <alignment horizontal="center" vertical="center"/>
    </xf>
    <xf numFmtId="0" fontId="41" fillId="0" borderId="206" xfId="1" applyFont="1" applyBorder="1">
      <alignment vertical="center"/>
    </xf>
    <xf numFmtId="0" fontId="12" fillId="0" borderId="207" xfId="3" applyFont="1" applyBorder="1" applyAlignment="1">
      <alignment horizontal="center" vertical="center" shrinkToFit="1"/>
    </xf>
    <xf numFmtId="0" fontId="12" fillId="0" borderId="206" xfId="3" applyFont="1" applyBorder="1" applyAlignment="1">
      <alignment horizontal="center" vertical="center" shrinkToFit="1"/>
    </xf>
    <xf numFmtId="0" fontId="41" fillId="0" borderId="0" xfId="14" applyFont="1" applyAlignment="1">
      <alignment horizontal="center" vertical="center" wrapText="1"/>
    </xf>
    <xf numFmtId="0" fontId="41" fillId="0" borderId="0" xfId="14" applyFont="1" applyAlignment="1">
      <alignment horizontal="right" vertical="center"/>
    </xf>
    <xf numFmtId="0" fontId="41" fillId="0" borderId="0" xfId="14" applyFont="1" applyAlignment="1">
      <alignment horizontal="center" vertical="center"/>
    </xf>
    <xf numFmtId="0" fontId="41" fillId="0" borderId="0" xfId="14" applyFont="1">
      <alignment vertical="center"/>
    </xf>
    <xf numFmtId="0" fontId="41" fillId="0" borderId="208" xfId="14" applyFont="1" applyBorder="1" applyAlignment="1">
      <alignment horizontal="center" vertical="center"/>
    </xf>
    <xf numFmtId="0" fontId="41" fillId="0" borderId="26" xfId="14" applyFont="1" applyBorder="1" applyAlignment="1">
      <alignment horizontal="center" vertical="center"/>
    </xf>
    <xf numFmtId="0" fontId="41" fillId="0" borderId="37" xfId="14" applyFont="1" applyBorder="1" applyAlignment="1">
      <alignment horizontal="center" vertical="center" wrapText="1"/>
    </xf>
    <xf numFmtId="0" fontId="41" fillId="0" borderId="208" xfId="14" applyFont="1" applyBorder="1" applyAlignment="1">
      <alignment horizontal="center" vertical="center" wrapText="1"/>
    </xf>
    <xf numFmtId="0" fontId="41" fillId="0" borderId="207" xfId="14" applyFont="1" applyBorder="1" applyAlignment="1">
      <alignment horizontal="right" vertical="center" wrapText="1"/>
    </xf>
    <xf numFmtId="0" fontId="41" fillId="0" borderId="206" xfId="14" applyFont="1" applyBorder="1">
      <alignment vertical="center"/>
    </xf>
    <xf numFmtId="0" fontId="41" fillId="0" borderId="206" xfId="14" applyFont="1" applyBorder="1" applyAlignment="1">
      <alignment horizontal="center" vertical="center"/>
    </xf>
    <xf numFmtId="0" fontId="41" fillId="0" borderId="206" xfId="14" applyFont="1" applyBorder="1" applyAlignment="1">
      <alignment horizontal="right" vertical="center"/>
    </xf>
    <xf numFmtId="0" fontId="41" fillId="0" borderId="208" xfId="14" applyFont="1" applyBorder="1" applyAlignment="1">
      <alignment horizontal="center" vertical="center" shrinkToFit="1"/>
    </xf>
    <xf numFmtId="0" fontId="41" fillId="0" borderId="206" xfId="14" applyFont="1" applyBorder="1" applyAlignment="1">
      <alignment horizontal="right" vertical="center" wrapText="1"/>
    </xf>
    <xf numFmtId="0" fontId="41" fillId="0" borderId="0" xfId="14" applyFont="1" applyAlignment="1">
      <alignment horizontal="center" vertical="center" shrinkToFit="1"/>
    </xf>
    <xf numFmtId="0" fontId="41" fillId="0" borderId="0" xfId="14" applyFont="1" applyAlignment="1">
      <alignment horizontal="right" vertical="center" wrapText="1"/>
    </xf>
    <xf numFmtId="0" fontId="41" fillId="0" borderId="0" xfId="3" applyFont="1">
      <alignment vertical="center"/>
    </xf>
    <xf numFmtId="0" fontId="138" fillId="2" borderId="0" xfId="1" applyFont="1" applyFill="1">
      <alignment vertical="center"/>
    </xf>
    <xf numFmtId="0" fontId="11" fillId="2" borderId="0" xfId="3" applyFont="1" applyFill="1">
      <alignment vertical="center"/>
    </xf>
    <xf numFmtId="0" fontId="15" fillId="2" borderId="0" xfId="3" applyFont="1" applyFill="1" applyAlignment="1">
      <alignment horizontal="left" vertical="top"/>
    </xf>
    <xf numFmtId="0" fontId="25" fillId="2" borderId="0" xfId="3" applyFont="1" applyFill="1" applyAlignment="1">
      <alignment vertical="top"/>
    </xf>
    <xf numFmtId="0" fontId="41" fillId="0" borderId="206" xfId="1" applyFont="1" applyBorder="1" applyAlignment="1">
      <alignment horizontal="center" vertical="center"/>
    </xf>
    <xf numFmtId="0" fontId="41" fillId="0" borderId="205" xfId="1" applyFont="1" applyBorder="1" applyAlignment="1">
      <alignment horizontal="center" vertical="center"/>
    </xf>
    <xf numFmtId="0" fontId="48" fillId="0" borderId="208" xfId="1" applyFont="1" applyBorder="1" applyAlignment="1">
      <alignment horizontal="center" vertical="center"/>
    </xf>
    <xf numFmtId="0" fontId="48" fillId="0" borderId="208" xfId="1" applyFont="1" applyBorder="1" applyAlignment="1">
      <alignment horizontal="center" vertical="center" wrapText="1"/>
    </xf>
    <xf numFmtId="0" fontId="41" fillId="0" borderId="208" xfId="1" applyFont="1" applyBorder="1" applyAlignment="1">
      <alignment horizontal="center" vertical="center" wrapText="1"/>
    </xf>
    <xf numFmtId="0" fontId="41" fillId="0" borderId="208" xfId="1" applyFont="1" applyBorder="1" applyAlignment="1">
      <alignment vertical="center" wrapText="1"/>
    </xf>
    <xf numFmtId="0" fontId="28" fillId="0" borderId="208" xfId="1" applyFont="1" applyBorder="1" applyAlignment="1">
      <alignment horizontal="center" vertical="center" wrapText="1"/>
    </xf>
    <xf numFmtId="0" fontId="41" fillId="0" borderId="206" xfId="1" applyFont="1" applyBorder="1" applyAlignment="1">
      <alignment horizontal="left" vertical="center"/>
    </xf>
    <xf numFmtId="0" fontId="34" fillId="0" borderId="206" xfId="8" applyFont="1" applyBorder="1" applyAlignment="1">
      <alignment horizontal="center" vertical="center"/>
    </xf>
    <xf numFmtId="0" fontId="34" fillId="0" borderId="206" xfId="8" applyFont="1" applyBorder="1" applyAlignment="1">
      <alignment horizontal="left" vertical="center"/>
    </xf>
    <xf numFmtId="0" fontId="34" fillId="0" borderId="0" xfId="8" applyFont="1" applyAlignment="1">
      <alignment horizontal="right" vertical="center"/>
    </xf>
    <xf numFmtId="0" fontId="41" fillId="0" borderId="47" xfId="1" applyFont="1" applyBorder="1" applyAlignment="1">
      <alignment horizontal="left" vertical="center" wrapText="1"/>
    </xf>
    <xf numFmtId="0" fontId="41" fillId="0" borderId="31" xfId="1" applyFont="1" applyBorder="1" applyAlignment="1">
      <alignment horizontal="left" vertical="center" wrapText="1"/>
    </xf>
    <xf numFmtId="0" fontId="25" fillId="2" borderId="0" xfId="3" applyFont="1" applyFill="1" applyAlignment="1">
      <alignment horizontal="left" vertical="top"/>
    </xf>
    <xf numFmtId="0" fontId="6" fillId="0" borderId="0" xfId="14" applyAlignment="1">
      <alignment horizontal="right" vertical="top" wrapText="1"/>
    </xf>
    <xf numFmtId="0" fontId="6" fillId="0" borderId="0" xfId="14" applyAlignment="1">
      <alignment vertical="top"/>
    </xf>
    <xf numFmtId="0" fontId="6" fillId="0" borderId="0" xfId="1" applyAlignment="1">
      <alignment horizontal="right" vertical="center"/>
    </xf>
    <xf numFmtId="0" fontId="6" fillId="0" borderId="26" xfId="14" applyBorder="1" applyAlignment="1">
      <alignment horizontal="center" vertical="center"/>
    </xf>
    <xf numFmtId="0" fontId="6" fillId="0" borderId="208" xfId="14" applyBorder="1" applyAlignment="1">
      <alignment horizontal="center" vertical="center" shrinkToFit="1"/>
    </xf>
    <xf numFmtId="0" fontId="6" fillId="0" borderId="208" xfId="14" applyBorder="1" applyAlignment="1">
      <alignment horizontal="center" vertical="center" wrapText="1"/>
    </xf>
    <xf numFmtId="0" fontId="6" fillId="0" borderId="230" xfId="14" applyBorder="1" applyAlignment="1">
      <alignment horizontal="center" vertical="center" wrapText="1"/>
    </xf>
    <xf numFmtId="0" fontId="6" fillId="0" borderId="208" xfId="1" applyBorder="1" applyAlignment="1">
      <alignment horizontal="center" vertical="center" shrinkToFit="1"/>
    </xf>
    <xf numFmtId="0" fontId="6" fillId="0" borderId="231" xfId="14" applyBorder="1" applyAlignment="1">
      <alignment horizontal="center" vertical="center"/>
    </xf>
    <xf numFmtId="0" fontId="6" fillId="0" borderId="208" xfId="14" applyBorder="1" applyAlignment="1">
      <alignment horizontal="center" vertical="center"/>
    </xf>
    <xf numFmtId="0" fontId="41" fillId="0" borderId="48" xfId="1" applyFont="1" applyBorder="1" applyAlignment="1">
      <alignment horizontal="left" vertical="center" wrapText="1" justifyLastLine="1"/>
    </xf>
    <xf numFmtId="0" fontId="41" fillId="0" borderId="206" xfId="1" applyFont="1" applyBorder="1" applyAlignment="1">
      <alignment horizontal="right" vertical="center"/>
    </xf>
    <xf numFmtId="0" fontId="41" fillId="0" borderId="0" xfId="1" applyFont="1" applyAlignment="1">
      <alignment horizontal="left" vertical="center" wrapText="1" justifyLastLine="1"/>
    </xf>
    <xf numFmtId="0" fontId="41" fillId="0" borderId="48" xfId="1" applyFont="1" applyBorder="1" applyAlignment="1">
      <alignment horizontal="right" vertical="center"/>
    </xf>
    <xf numFmtId="0" fontId="41" fillId="0" borderId="0" xfId="1" quotePrefix="1" applyFont="1" applyAlignment="1">
      <alignment horizontal="right" vertical="top"/>
    </xf>
    <xf numFmtId="0" fontId="41" fillId="0" borderId="0" xfId="1" applyFont="1" applyAlignment="1">
      <alignment horizontal="right" vertical="top"/>
    </xf>
    <xf numFmtId="0" fontId="41" fillId="0" borderId="0" xfId="1" applyFont="1" applyAlignment="1">
      <alignment vertical="top" justifyLastLine="1"/>
    </xf>
    <xf numFmtId="0" fontId="41" fillId="0" borderId="0" xfId="1" applyFont="1" applyAlignment="1">
      <alignment horizontal="right" vertical="top" justifyLastLine="1"/>
    </xf>
    <xf numFmtId="0" fontId="6" fillId="0" borderId="0" xfId="1" applyAlignment="1">
      <alignment vertical="top"/>
    </xf>
    <xf numFmtId="0" fontId="41" fillId="0" borderId="40" xfId="1" applyFont="1" applyBorder="1" applyAlignment="1">
      <alignment vertical="top"/>
    </xf>
    <xf numFmtId="0" fontId="41" fillId="0" borderId="0" xfId="1" applyFont="1" applyAlignment="1">
      <alignment horizontal="center" vertical="top"/>
    </xf>
    <xf numFmtId="0" fontId="41" fillId="0" borderId="0" xfId="1" applyFont="1" applyAlignment="1">
      <alignment horizontal="left" vertical="top" justifyLastLine="1"/>
    </xf>
    <xf numFmtId="0" fontId="41" fillId="0" borderId="0" xfId="1" applyFont="1" applyAlignment="1">
      <alignment vertical="center" justifyLastLine="1"/>
    </xf>
    <xf numFmtId="0" fontId="41" fillId="0" borderId="0" xfId="1" applyFont="1" applyAlignment="1">
      <alignment horizontal="center" vertical="center" justifyLastLine="1"/>
    </xf>
    <xf numFmtId="0" fontId="41" fillId="0" borderId="26" xfId="1" applyFont="1" applyBorder="1" applyAlignment="1">
      <alignment vertical="center" justifyLastLine="1"/>
    </xf>
    <xf numFmtId="0" fontId="41" fillId="0" borderId="26" xfId="1" applyFont="1" applyBorder="1" applyAlignment="1">
      <alignment horizontal="center" vertical="center" justifyLastLine="1"/>
    </xf>
    <xf numFmtId="0" fontId="41" fillId="0" borderId="238" xfId="1" applyFont="1" applyBorder="1">
      <alignment vertical="center"/>
    </xf>
    <xf numFmtId="0" fontId="41" fillId="0" borderId="238" xfId="1" applyFont="1" applyBorder="1" applyAlignment="1">
      <alignment horizontal="center" vertical="center"/>
    </xf>
    <xf numFmtId="0" fontId="41" fillId="0" borderId="208" xfId="1" applyFont="1" applyBorder="1" applyAlignment="1">
      <alignment horizontal="center" vertical="center" wrapText="1" justifyLastLine="1"/>
    </xf>
    <xf numFmtId="0" fontId="41" fillId="0" borderId="239" xfId="1" applyFont="1" applyBorder="1" applyAlignment="1">
      <alignment horizontal="left" vertical="center" wrapText="1" justifyLastLine="1"/>
    </xf>
    <xf numFmtId="0" fontId="41" fillId="0" borderId="240" xfId="1" applyFont="1" applyBorder="1" applyAlignment="1">
      <alignment horizontal="left" vertical="center" wrapText="1" justifyLastLine="1"/>
    </xf>
    <xf numFmtId="0" fontId="41" fillId="0" borderId="231" xfId="1" applyFont="1" applyBorder="1" applyAlignment="1">
      <alignment horizontal="left" vertical="center" wrapText="1" justifyLastLine="1"/>
    </xf>
    <xf numFmtId="0" fontId="41" fillId="0" borderId="243" xfId="1" applyFont="1" applyBorder="1" applyAlignment="1">
      <alignment horizontal="left" vertical="center" wrapText="1" justifyLastLine="1"/>
    </xf>
    <xf numFmtId="0" fontId="41" fillId="0" borderId="0" xfId="30" applyFont="1">
      <alignment vertical="center"/>
    </xf>
    <xf numFmtId="0" fontId="6" fillId="0" borderId="0" xfId="30">
      <alignment vertical="center"/>
    </xf>
    <xf numFmtId="0" fontId="44" fillId="0" borderId="0" xfId="30" applyFont="1" applyAlignment="1">
      <alignment horizontal="center" vertical="center"/>
    </xf>
    <xf numFmtId="0" fontId="41" fillId="0" borderId="207" xfId="30" applyFont="1" applyBorder="1" applyAlignment="1">
      <alignment horizontal="left" vertical="center" wrapText="1"/>
    </xf>
    <xf numFmtId="0" fontId="44" fillId="0" borderId="207" xfId="30" applyFont="1" applyBorder="1" applyAlignment="1">
      <alignment horizontal="center" vertical="center"/>
    </xf>
    <xf numFmtId="0" fontId="44" fillId="0" borderId="206" xfId="30" applyFont="1" applyBorder="1" applyAlignment="1">
      <alignment horizontal="center" vertical="center"/>
    </xf>
    <xf numFmtId="0" fontId="44" fillId="0" borderId="205" xfId="30" applyFont="1" applyBorder="1" applyAlignment="1">
      <alignment horizontal="center" vertical="center"/>
    </xf>
    <xf numFmtId="0" fontId="41" fillId="0" borderId="208" xfId="30" applyFont="1" applyBorder="1" applyAlignment="1">
      <alignment horizontal="left" vertical="center"/>
    </xf>
    <xf numFmtId="0" fontId="41" fillId="0" borderId="207" xfId="30" applyFont="1" applyBorder="1" applyAlignment="1">
      <alignment horizontal="left" vertical="center"/>
    </xf>
    <xf numFmtId="0" fontId="12" fillId="0" borderId="0" xfId="30" applyFont="1">
      <alignment vertical="center"/>
    </xf>
    <xf numFmtId="0" fontId="41" fillId="0" borderId="206" xfId="30" applyFont="1" applyBorder="1" applyAlignment="1">
      <alignment horizontal="left" vertical="center"/>
    </xf>
    <xf numFmtId="0" fontId="41" fillId="0" borderId="40" xfId="30" applyFont="1" applyBorder="1">
      <alignment vertical="center"/>
    </xf>
    <xf numFmtId="0" fontId="41" fillId="0" borderId="208" xfId="30" applyFont="1" applyBorder="1">
      <alignment vertical="center"/>
    </xf>
    <xf numFmtId="0" fontId="41" fillId="0" borderId="208" xfId="30" applyFont="1" applyBorder="1" applyAlignment="1">
      <alignment horizontal="center" vertical="center"/>
    </xf>
    <xf numFmtId="0" fontId="41" fillId="0" borderId="208" xfId="30" applyFont="1" applyBorder="1" applyAlignment="1">
      <alignment horizontal="distributed" vertical="center" justifyLastLine="1"/>
    </xf>
    <xf numFmtId="0" fontId="41" fillId="0" borderId="208" xfId="30" applyFont="1" applyBorder="1" applyAlignment="1">
      <alignment horizontal="right" vertical="center" indent="1"/>
    </xf>
    <xf numFmtId="0" fontId="41" fillId="0" borderId="31" xfId="30" applyFont="1" applyBorder="1">
      <alignment vertical="center"/>
    </xf>
    <xf numFmtId="0" fontId="41" fillId="0" borderId="0" xfId="30" applyFont="1" applyAlignment="1">
      <alignment horizontal="left" vertical="center"/>
    </xf>
    <xf numFmtId="0" fontId="6" fillId="0" borderId="0" xfId="30" applyAlignment="1">
      <alignment vertical="center" wrapText="1"/>
    </xf>
    <xf numFmtId="0" fontId="41" fillId="0" borderId="204" xfId="1" applyFont="1" applyBorder="1" applyAlignment="1">
      <alignment vertical="center" wrapText="1"/>
    </xf>
    <xf numFmtId="0" fontId="6" fillId="0" borderId="0" xfId="1" applyAlignment="1">
      <alignment horizontal="left" vertical="center" wrapText="1"/>
    </xf>
    <xf numFmtId="0" fontId="41" fillId="0" borderId="0" xfId="1" applyFont="1" applyAlignment="1"/>
    <xf numFmtId="0" fontId="41" fillId="0" borderId="0" xfId="1" applyFont="1" applyAlignment="1">
      <alignment horizontal="right" vertical="center" wrapText="1"/>
    </xf>
    <xf numFmtId="0" fontId="41" fillId="0" borderId="0" xfId="10" applyFont="1">
      <alignment vertical="center"/>
    </xf>
    <xf numFmtId="0" fontId="41" fillId="0" borderId="0" xfId="10" applyFont="1" applyAlignment="1">
      <alignment horizontal="right" vertical="center"/>
    </xf>
    <xf numFmtId="0" fontId="41" fillId="0" borderId="0" xfId="10" applyFont="1" applyAlignment="1">
      <alignment horizontal="center" vertical="center"/>
    </xf>
    <xf numFmtId="0" fontId="41" fillId="0" borderId="0" xfId="10" applyFont="1" applyAlignment="1">
      <alignment horizontal="right" vertical="top" wrapText="1"/>
    </xf>
    <xf numFmtId="0" fontId="41" fillId="0" borderId="0" xfId="10" quotePrefix="1" applyFont="1" applyAlignment="1">
      <alignment horizontal="right" vertical="top" wrapText="1"/>
    </xf>
    <xf numFmtId="0" fontId="41" fillId="0" borderId="207" xfId="30" applyFont="1" applyBorder="1">
      <alignment vertical="center"/>
    </xf>
    <xf numFmtId="0" fontId="41" fillId="0" borderId="205" xfId="30" applyFont="1" applyBorder="1" applyAlignment="1">
      <alignment horizontal="left" vertical="center"/>
    </xf>
    <xf numFmtId="0" fontId="12" fillId="0" borderId="0" xfId="10" applyFont="1" applyAlignment="1">
      <alignment vertical="center" wrapText="1"/>
    </xf>
    <xf numFmtId="0" fontId="146" fillId="0" borderId="0" xfId="1" applyFont="1">
      <alignment vertical="center"/>
    </xf>
    <xf numFmtId="0" fontId="44" fillId="0" borderId="0" xfId="1" applyFont="1" applyAlignment="1">
      <alignment horizontal="right" vertical="center"/>
    </xf>
    <xf numFmtId="0" fontId="21" fillId="0" borderId="0" xfId="1" applyFont="1" applyAlignment="1">
      <alignment horizontal="right" vertical="center"/>
    </xf>
    <xf numFmtId="0" fontId="41" fillId="0" borderId="229" xfId="1" applyFont="1" applyBorder="1" applyAlignment="1">
      <alignment horizontal="center" vertical="center"/>
    </xf>
    <xf numFmtId="0" fontId="41" fillId="0" borderId="0" xfId="1" applyFont="1" applyAlignment="1">
      <alignment horizontal="center" vertical="center" wrapText="1"/>
    </xf>
    <xf numFmtId="0" fontId="48" fillId="0" borderId="0" xfId="1" applyFont="1" applyAlignment="1">
      <alignment horizontal="center" vertical="center" wrapText="1"/>
    </xf>
    <xf numFmtId="0" fontId="41" fillId="0" borderId="0" xfId="3" applyFont="1" applyAlignment="1">
      <alignment horizontal="right" vertical="center"/>
    </xf>
    <xf numFmtId="0" fontId="19" fillId="0" borderId="0" xfId="3" applyFont="1">
      <alignment vertical="center"/>
    </xf>
    <xf numFmtId="0" fontId="43" fillId="0" borderId="0" xfId="3" applyFont="1" applyAlignment="1">
      <alignment vertical="center" wrapText="1"/>
    </xf>
    <xf numFmtId="0" fontId="64" fillId="0" borderId="0" xfId="3" applyFont="1" applyAlignment="1">
      <alignment horizontal="left" vertical="center"/>
    </xf>
    <xf numFmtId="0" fontId="42" fillId="0" borderId="0" xfId="3" applyFont="1" applyAlignment="1">
      <alignment horizontal="left" vertical="center" wrapText="1"/>
    </xf>
    <xf numFmtId="0" fontId="19" fillId="0" borderId="0" xfId="3" applyFont="1" applyAlignment="1">
      <alignment horizontal="left" vertical="center" wrapText="1"/>
    </xf>
    <xf numFmtId="0" fontId="41" fillId="0" borderId="0" xfId="30" applyFont="1" applyAlignment="1">
      <alignment horizontal="right" vertical="center"/>
    </xf>
    <xf numFmtId="0" fontId="41" fillId="0" borderId="48" xfId="30" applyFont="1" applyBorder="1" applyAlignment="1">
      <alignment horizontal="left" vertical="center"/>
    </xf>
    <xf numFmtId="0" fontId="41" fillId="0" borderId="0" xfId="30" applyFont="1" applyAlignment="1">
      <alignment horizontal="center" vertical="center"/>
    </xf>
    <xf numFmtId="0" fontId="44" fillId="0" borderId="0" xfId="32" applyFont="1">
      <alignment vertical="center"/>
    </xf>
    <xf numFmtId="0" fontId="41" fillId="0" borderId="0" xfId="32" applyFont="1">
      <alignment vertical="center"/>
    </xf>
    <xf numFmtId="0" fontId="6" fillId="0" borderId="0" xfId="32">
      <alignment vertical="center"/>
    </xf>
    <xf numFmtId="0" fontId="46" fillId="0" borderId="0" xfId="32" applyFont="1" applyAlignment="1">
      <alignment horizontal="right" vertical="center"/>
    </xf>
    <xf numFmtId="0" fontId="44" fillId="0" borderId="0" xfId="32" applyFont="1" applyAlignment="1">
      <alignment horizontal="center" vertical="center"/>
    </xf>
    <xf numFmtId="0" fontId="41" fillId="0" borderId="207" xfId="32" applyFont="1" applyBorder="1" applyAlignment="1">
      <alignment horizontal="center" vertical="center"/>
    </xf>
    <xf numFmtId="0" fontId="44" fillId="0" borderId="207" xfId="32" applyFont="1" applyBorder="1" applyAlignment="1">
      <alignment horizontal="center" vertical="center"/>
    </xf>
    <xf numFmtId="0" fontId="44" fillId="0" borderId="206" xfId="32" applyFont="1" applyBorder="1" applyAlignment="1">
      <alignment horizontal="center" vertical="center"/>
    </xf>
    <xf numFmtId="0" fontId="44" fillId="0" borderId="205" xfId="32" applyFont="1" applyBorder="1" applyAlignment="1">
      <alignment horizontal="center" vertical="center"/>
    </xf>
    <xf numFmtId="0" fontId="41" fillId="0" borderId="208" xfId="32" applyFont="1" applyBorder="1" applyAlignment="1">
      <alignment horizontal="center" vertical="center"/>
    </xf>
    <xf numFmtId="0" fontId="41" fillId="0" borderId="208" xfId="32" applyFont="1" applyBorder="1" applyAlignment="1">
      <alignment horizontal="left" vertical="center"/>
    </xf>
    <xf numFmtId="0" fontId="41" fillId="0" borderId="47" xfId="32" applyFont="1" applyBorder="1">
      <alignment vertical="center"/>
    </xf>
    <xf numFmtId="0" fontId="41" fillId="0" borderId="48" xfId="32" applyFont="1" applyBorder="1">
      <alignment vertical="center"/>
    </xf>
    <xf numFmtId="0" fontId="41" fillId="0" borderId="49" xfId="32" applyFont="1" applyBorder="1">
      <alignment vertical="center"/>
    </xf>
    <xf numFmtId="0" fontId="41" fillId="0" borderId="0" xfId="32" applyFont="1" applyAlignment="1">
      <alignment horizontal="center" vertical="center"/>
    </xf>
    <xf numFmtId="0" fontId="41" fillId="0" borderId="40" xfId="32" applyFont="1" applyBorder="1">
      <alignment vertical="center"/>
    </xf>
    <xf numFmtId="0" fontId="41" fillId="0" borderId="208" xfId="32" applyFont="1" applyBorder="1" applyAlignment="1">
      <alignment horizontal="center" vertical="center" shrinkToFit="1"/>
    </xf>
    <xf numFmtId="0" fontId="41" fillId="0" borderId="208" xfId="32" applyFont="1" applyBorder="1" applyAlignment="1">
      <alignment horizontal="right" vertical="center" indent="1"/>
    </xf>
    <xf numFmtId="0" fontId="41" fillId="0" borderId="0" xfId="32" applyFont="1" applyAlignment="1">
      <alignment horizontal="right" vertical="center" indent="1"/>
    </xf>
    <xf numFmtId="0" fontId="41" fillId="0" borderId="31" xfId="32" applyFont="1" applyBorder="1">
      <alignment vertical="center"/>
    </xf>
    <xf numFmtId="0" fontId="6" fillId="0" borderId="0" xfId="32" applyAlignment="1">
      <alignment horizontal="left" vertical="center" indent="3"/>
    </xf>
    <xf numFmtId="0" fontId="28" fillId="0" borderId="0" xfId="30" applyFont="1">
      <alignment vertical="center"/>
    </xf>
    <xf numFmtId="0" fontId="28" fillId="0" borderId="204" xfId="1" applyFont="1" applyBorder="1" applyAlignment="1">
      <alignment horizontal="left" vertical="center" wrapText="1" justifyLastLine="1"/>
    </xf>
    <xf numFmtId="0" fontId="28" fillId="0" borderId="239" xfId="1" applyFont="1" applyBorder="1" applyAlignment="1">
      <alignment horizontal="left" vertical="center" wrapText="1" justifyLastLine="1"/>
    </xf>
    <xf numFmtId="0" fontId="41" fillId="0" borderId="48" xfId="1" applyFont="1" applyBorder="1" applyAlignment="1">
      <alignment horizontal="right" vertical="center" indent="1"/>
    </xf>
    <xf numFmtId="0" fontId="6" fillId="0" borderId="0" xfId="10">
      <alignment vertical="center"/>
    </xf>
    <xf numFmtId="0" fontId="6" fillId="0" borderId="0" xfId="10" applyAlignment="1">
      <alignment horizontal="center" vertical="center"/>
    </xf>
    <xf numFmtId="0" fontId="41" fillId="0" borderId="208" xfId="10" applyFont="1" applyBorder="1" applyAlignment="1">
      <alignment horizontal="center" vertical="center"/>
    </xf>
    <xf numFmtId="0" fontId="41" fillId="0" borderId="208" xfId="10" applyFont="1" applyBorder="1" applyAlignment="1">
      <alignment horizontal="center" vertical="center" wrapText="1"/>
    </xf>
    <xf numFmtId="0" fontId="41" fillId="0" borderId="206" xfId="10" applyFont="1" applyBorder="1" applyAlignment="1">
      <alignment horizontal="center" vertical="center"/>
    </xf>
    <xf numFmtId="0" fontId="41" fillId="0" borderId="48" xfId="10" applyFont="1" applyBorder="1" applyAlignment="1">
      <alignment horizontal="center" vertical="center"/>
    </xf>
    <xf numFmtId="0" fontId="41" fillId="0" borderId="49" xfId="10" applyFont="1" applyBorder="1" applyAlignment="1">
      <alignment horizontal="center" vertical="center"/>
    </xf>
    <xf numFmtId="0" fontId="41" fillId="0" borderId="0" xfId="10" applyFont="1" applyAlignment="1">
      <alignment horizontal="left" vertical="top"/>
    </xf>
    <xf numFmtId="0" fontId="44" fillId="0" borderId="0" xfId="30" applyFont="1">
      <alignment vertical="center"/>
    </xf>
    <xf numFmtId="0" fontId="41" fillId="0" borderId="206" xfId="30" applyFont="1" applyBorder="1" applyAlignment="1">
      <alignment horizontal="center" vertical="center"/>
    </xf>
    <xf numFmtId="0" fontId="66" fillId="0" borderId="0" xfId="1" applyFont="1">
      <alignment vertical="center"/>
    </xf>
    <xf numFmtId="0" fontId="41" fillId="0" borderId="208" xfId="30" applyFont="1" applyBorder="1" applyAlignment="1">
      <alignment horizontal="center" vertical="center" wrapText="1"/>
    </xf>
    <xf numFmtId="0" fontId="44" fillId="0" borderId="0" xfId="1" applyFont="1" applyAlignment="1">
      <alignment horizontal="center" vertical="center" wrapText="1"/>
    </xf>
    <xf numFmtId="0" fontId="42" fillId="0" borderId="208" xfId="1" applyFont="1" applyBorder="1" applyAlignment="1">
      <alignment horizontal="center" vertical="center" shrinkToFit="1"/>
    </xf>
    <xf numFmtId="0" fontId="42" fillId="0" borderId="0" xfId="1" applyFont="1" applyAlignment="1">
      <alignment vertical="top" wrapText="1"/>
    </xf>
    <xf numFmtId="0" fontId="66" fillId="0" borderId="0" xfId="1" applyFont="1" applyAlignment="1">
      <alignment vertical="top" wrapText="1"/>
    </xf>
    <xf numFmtId="0" fontId="41" fillId="0" borderId="47" xfId="10" applyFont="1" applyBorder="1" applyAlignment="1">
      <alignment horizontal="center" vertical="center"/>
    </xf>
    <xf numFmtId="0" fontId="41" fillId="0" borderId="40" xfId="10" applyFont="1" applyBorder="1" applyAlignment="1">
      <alignment horizontal="center" vertical="center"/>
    </xf>
    <xf numFmtId="0" fontId="41" fillId="0" borderId="31" xfId="10" applyFont="1" applyBorder="1" applyAlignment="1">
      <alignment horizontal="center" vertical="center"/>
    </xf>
    <xf numFmtId="0" fontId="41" fillId="0" borderId="0" xfId="10" applyFont="1" applyAlignment="1">
      <alignment horizontal="left" vertical="center" wrapText="1"/>
    </xf>
    <xf numFmtId="0" fontId="41" fillId="0" borderId="0" xfId="30" applyFont="1" applyAlignment="1">
      <alignment horizontal="right" vertical="top" wrapText="1"/>
    </xf>
    <xf numFmtId="0" fontId="41" fillId="0" borderId="0" xfId="10" quotePrefix="1" applyFont="1" applyAlignment="1">
      <alignment horizontal="right" vertical="top"/>
    </xf>
    <xf numFmtId="0" fontId="41" fillId="0" borderId="0" xfId="10" applyFont="1" applyAlignment="1">
      <alignment vertical="center" wrapText="1"/>
    </xf>
    <xf numFmtId="0" fontId="41" fillId="0" borderId="0" xfId="30" quotePrefix="1" applyFont="1" applyAlignment="1">
      <alignment horizontal="right" vertical="top"/>
    </xf>
    <xf numFmtId="0" fontId="41" fillId="0" borderId="0" xfId="10" applyFont="1" applyAlignment="1">
      <alignment horizontal="right" vertical="top"/>
    </xf>
    <xf numFmtId="0" fontId="41" fillId="0" borderId="0" xfId="10" applyFont="1" applyAlignment="1">
      <alignment vertical="top" wrapText="1"/>
    </xf>
    <xf numFmtId="0" fontId="68" fillId="0" borderId="0" xfId="1" applyFont="1" applyAlignment="1">
      <alignment horizontal="left" vertical="center"/>
    </xf>
    <xf numFmtId="0" fontId="41" fillId="0" borderId="208" xfId="1" applyFont="1" applyBorder="1" applyAlignment="1">
      <alignment horizontal="distributed" vertical="center"/>
    </xf>
    <xf numFmtId="0" fontId="41" fillId="0" borderId="205" xfId="1" applyFont="1" applyBorder="1">
      <alignment vertical="center"/>
    </xf>
    <xf numFmtId="0" fontId="41" fillId="0" borderId="248" xfId="1" applyFont="1" applyBorder="1" applyAlignment="1">
      <alignment horizontal="center" vertical="center"/>
    </xf>
    <xf numFmtId="0" fontId="41" fillId="0" borderId="75" xfId="1" applyFont="1" applyBorder="1">
      <alignment vertical="center"/>
    </xf>
    <xf numFmtId="0" fontId="41" fillId="0" borderId="76" xfId="1" applyFont="1" applyBorder="1">
      <alignment vertical="center"/>
    </xf>
    <xf numFmtId="0" fontId="41" fillId="0" borderId="2" xfId="1" applyFont="1" applyBorder="1">
      <alignment vertical="center"/>
    </xf>
    <xf numFmtId="0" fontId="41" fillId="0" borderId="7" xfId="1" applyFont="1" applyBorder="1">
      <alignment vertical="center"/>
    </xf>
    <xf numFmtId="0" fontId="41" fillId="0" borderId="82" xfId="1" applyFont="1" applyBorder="1">
      <alignment vertical="center"/>
    </xf>
    <xf numFmtId="0" fontId="41" fillId="0" borderId="82" xfId="1" applyFont="1" applyBorder="1" applyAlignment="1">
      <alignment vertical="top"/>
    </xf>
    <xf numFmtId="0" fontId="41" fillId="0" borderId="82" xfId="1" applyFont="1" applyBorder="1" applyAlignment="1">
      <alignment vertical="top" wrapText="1"/>
    </xf>
    <xf numFmtId="0" fontId="41" fillId="0" borderId="0" xfId="1" applyFont="1" applyAlignment="1">
      <alignment horizontal="right" vertical="center" justifyLastLine="1"/>
    </xf>
    <xf numFmtId="0" fontId="41" fillId="0" borderId="69" xfId="1" applyFont="1" applyBorder="1">
      <alignment vertical="center"/>
    </xf>
    <xf numFmtId="0" fontId="41" fillId="0" borderId="178" xfId="1" applyFont="1" applyBorder="1">
      <alignment vertical="center"/>
    </xf>
    <xf numFmtId="0" fontId="41" fillId="0" borderId="0" xfId="1" applyFont="1" applyAlignment="1">
      <alignment vertical="center" textRotation="255" wrapText="1"/>
    </xf>
    <xf numFmtId="0" fontId="41" fillId="0" borderId="204" xfId="1" applyFont="1" applyBorder="1" applyAlignment="1">
      <alignment horizontal="left" vertical="center" wrapText="1" justifyLastLine="1"/>
    </xf>
    <xf numFmtId="0" fontId="26" fillId="0" borderId="0" xfId="1" applyFont="1" applyAlignment="1">
      <alignment vertical="center" wrapText="1"/>
    </xf>
    <xf numFmtId="0" fontId="106" fillId="0" borderId="0" xfId="30" applyFont="1">
      <alignment vertical="center"/>
    </xf>
    <xf numFmtId="0" fontId="28" fillId="0" borderId="0" xfId="30" applyFont="1" applyAlignment="1">
      <alignment horizontal="right" vertical="center"/>
    </xf>
    <xf numFmtId="0" fontId="80" fillId="0" borderId="0" xfId="30" applyFont="1" applyAlignment="1">
      <alignment horizontal="center" vertical="center"/>
    </xf>
    <xf numFmtId="0" fontId="28" fillId="0" borderId="207" xfId="30" applyFont="1" applyBorder="1" applyAlignment="1">
      <alignment horizontal="center" vertical="center"/>
    </xf>
    <xf numFmtId="0" fontId="80" fillId="0" borderId="207" xfId="30" applyFont="1" applyBorder="1" applyAlignment="1">
      <alignment horizontal="center" vertical="center"/>
    </xf>
    <xf numFmtId="0" fontId="80" fillId="0" borderId="206" xfId="30" applyFont="1" applyBorder="1" applyAlignment="1">
      <alignment horizontal="center" vertical="center"/>
    </xf>
    <xf numFmtId="0" fontId="80" fillId="0" borderId="205" xfId="30" applyFont="1" applyBorder="1" applyAlignment="1">
      <alignment horizontal="center" vertical="center"/>
    </xf>
    <xf numFmtId="0" fontId="28" fillId="0" borderId="204" xfId="30" applyFont="1" applyBorder="1" applyAlignment="1">
      <alignment horizontal="left" vertical="center" indent="1"/>
    </xf>
    <xf numFmtId="0" fontId="28" fillId="0" borderId="208" xfId="30" applyFont="1" applyBorder="1" applyAlignment="1">
      <alignment horizontal="left" vertical="center" indent="1"/>
    </xf>
    <xf numFmtId="0" fontId="28" fillId="0" borderId="47" xfId="30" applyFont="1" applyBorder="1">
      <alignment vertical="center"/>
    </xf>
    <xf numFmtId="0" fontId="28" fillId="0" borderId="48" xfId="30" applyFont="1" applyBorder="1">
      <alignment vertical="center"/>
    </xf>
    <xf numFmtId="0" fontId="28" fillId="0" borderId="49" xfId="30" applyFont="1" applyBorder="1">
      <alignment vertical="center"/>
    </xf>
    <xf numFmtId="0" fontId="28" fillId="0" borderId="40" xfId="30" applyFont="1" applyBorder="1">
      <alignment vertical="center"/>
    </xf>
    <xf numFmtId="0" fontId="28" fillId="0" borderId="0" xfId="30" applyFont="1" applyAlignment="1">
      <alignment vertical="center" wrapText="1"/>
    </xf>
    <xf numFmtId="0" fontId="28" fillId="0" borderId="0" xfId="30" applyFont="1" applyAlignment="1">
      <alignment horizontal="left" vertical="center"/>
    </xf>
    <xf numFmtId="0" fontId="28" fillId="0" borderId="31" xfId="30" applyFont="1" applyBorder="1">
      <alignment vertical="center"/>
    </xf>
    <xf numFmtId="0" fontId="28" fillId="0" borderId="208" xfId="30" applyFont="1" applyBorder="1" applyAlignment="1">
      <alignment vertical="center" wrapText="1"/>
    </xf>
    <xf numFmtId="0" fontId="28" fillId="0" borderId="208" xfId="30" applyFont="1" applyBorder="1" applyAlignment="1">
      <alignment horizontal="center" vertical="center"/>
    </xf>
    <xf numFmtId="0" fontId="28" fillId="0" borderId="208" xfId="30" applyFont="1" applyBorder="1" applyAlignment="1">
      <alignment horizontal="center" vertical="center" wrapText="1"/>
    </xf>
    <xf numFmtId="0" fontId="28" fillId="0" borderId="208" xfId="30" applyFont="1" applyBorder="1" applyAlignment="1">
      <alignment horizontal="right" vertical="center"/>
    </xf>
    <xf numFmtId="0" fontId="28" fillId="0" borderId="40" xfId="30" applyFont="1" applyBorder="1" applyAlignment="1">
      <alignment vertical="center" wrapText="1"/>
    </xf>
    <xf numFmtId="0" fontId="28" fillId="0" borderId="208" xfId="30" applyFont="1" applyBorder="1">
      <alignment vertical="center"/>
    </xf>
    <xf numFmtId="0" fontId="28" fillId="0" borderId="208" xfId="10" applyFont="1" applyBorder="1" applyAlignment="1">
      <alignment horizontal="center" vertical="center"/>
    </xf>
    <xf numFmtId="0" fontId="28" fillId="0" borderId="47" xfId="31" applyFont="1" applyBorder="1" applyAlignment="1">
      <alignment vertical="center"/>
    </xf>
    <xf numFmtId="0" fontId="28" fillId="0" borderId="48" xfId="31" applyFont="1" applyBorder="1" applyAlignment="1">
      <alignment vertical="center"/>
    </xf>
    <xf numFmtId="0" fontId="28" fillId="0" borderId="49" xfId="31" applyFont="1" applyBorder="1" applyAlignment="1">
      <alignment vertical="center"/>
    </xf>
    <xf numFmtId="0" fontId="28" fillId="0" borderId="48" xfId="10" applyFont="1" applyBorder="1">
      <alignment vertical="center"/>
    </xf>
    <xf numFmtId="0" fontId="28" fillId="0" borderId="207" xfId="31" applyFont="1" applyBorder="1" applyAlignment="1">
      <alignment vertical="center"/>
    </xf>
    <xf numFmtId="0" fontId="28" fillId="0" borderId="206" xfId="31" applyFont="1" applyBorder="1" applyAlignment="1">
      <alignment vertical="center"/>
    </xf>
    <xf numFmtId="0" fontId="28" fillId="0" borderId="206" xfId="10" applyFont="1" applyBorder="1">
      <alignment vertical="center"/>
    </xf>
    <xf numFmtId="0" fontId="28" fillId="0" borderId="0" xfId="31" applyFont="1" applyAlignment="1">
      <alignment vertical="center"/>
    </xf>
    <xf numFmtId="0" fontId="28" fillId="0" borderId="31" xfId="31" applyFont="1" applyBorder="1" applyAlignment="1">
      <alignment vertical="center"/>
    </xf>
    <xf numFmtId="0" fontId="6" fillId="0" borderId="0" xfId="10" applyAlignment="1">
      <alignment horizontal="left" vertical="center" wrapText="1"/>
    </xf>
    <xf numFmtId="0" fontId="27" fillId="0" borderId="0" xfId="8">
      <alignment vertical="center"/>
    </xf>
    <xf numFmtId="0" fontId="35" fillId="0" borderId="0" xfId="10" applyFont="1">
      <alignment vertical="center"/>
    </xf>
    <xf numFmtId="0" fontId="152" fillId="0" borderId="0" xfId="8" applyFont="1">
      <alignment vertical="center"/>
    </xf>
    <xf numFmtId="0" fontId="34" fillId="0" borderId="208" xfId="8" applyFont="1" applyBorder="1" applyAlignment="1">
      <alignment horizontal="center" vertical="center"/>
    </xf>
    <xf numFmtId="0" fontId="34" fillId="0" borderId="208" xfId="8" applyFont="1" applyBorder="1">
      <alignment vertical="center"/>
    </xf>
    <xf numFmtId="0" fontId="153" fillId="0" borderId="0" xfId="1" applyFont="1">
      <alignment vertical="center"/>
    </xf>
    <xf numFmtId="0" fontId="80" fillId="0" borderId="0" xfId="1" applyFont="1" applyAlignment="1">
      <alignment horizontal="right" vertical="center"/>
    </xf>
    <xf numFmtId="0" fontId="28" fillId="0" borderId="229" xfId="1" applyFont="1" applyBorder="1" applyAlignment="1">
      <alignment horizontal="center" vertical="center"/>
    </xf>
    <xf numFmtId="0" fontId="31" fillId="0" borderId="0" xfId="1" applyFont="1" applyAlignment="1">
      <alignment horizontal="right" vertical="top"/>
    </xf>
    <xf numFmtId="0" fontId="41" fillId="0" borderId="37" xfId="1" applyFont="1" applyBorder="1">
      <alignment vertical="center"/>
    </xf>
    <xf numFmtId="0" fontId="154" fillId="0" borderId="0" xfId="1" applyFont="1">
      <alignment vertical="center"/>
    </xf>
    <xf numFmtId="0" fontId="154" fillId="0" borderId="0" xfId="2" applyFont="1">
      <alignment vertical="center"/>
    </xf>
    <xf numFmtId="0" fontId="154" fillId="0" borderId="2" xfId="2" applyFont="1" applyBorder="1" applyAlignment="1">
      <alignment vertical="center" shrinkToFit="1"/>
    </xf>
    <xf numFmtId="0" fontId="154" fillId="0" borderId="7" xfId="2" applyFont="1" applyBorder="1" applyAlignment="1">
      <alignment vertical="center" shrinkToFit="1"/>
    </xf>
    <xf numFmtId="0" fontId="156" fillId="0" borderId="2" xfId="2" applyFont="1" applyBorder="1" applyAlignment="1">
      <alignment horizontal="left" vertical="center"/>
    </xf>
    <xf numFmtId="0" fontId="156" fillId="0" borderId="2" xfId="2" applyFont="1" applyBorder="1" applyAlignment="1">
      <alignment horizontal="left" vertical="center" wrapText="1" shrinkToFit="1"/>
    </xf>
    <xf numFmtId="0" fontId="157" fillId="0" borderId="0" xfId="1" applyFont="1">
      <alignment vertical="center"/>
    </xf>
    <xf numFmtId="0" fontId="158" fillId="0" borderId="0" xfId="2" applyFont="1" applyAlignment="1">
      <alignment horizontal="left" vertical="center"/>
    </xf>
    <xf numFmtId="0" fontId="158" fillId="0" borderId="0" xfId="1" applyFont="1">
      <alignment vertical="center"/>
    </xf>
    <xf numFmtId="0" fontId="158" fillId="0" borderId="0" xfId="1" applyFont="1" applyAlignment="1">
      <alignment vertical="top"/>
    </xf>
    <xf numFmtId="0" fontId="158" fillId="0" borderId="0" xfId="1" applyFont="1" applyAlignment="1">
      <alignment horizontal="left" vertical="center"/>
    </xf>
    <xf numFmtId="0" fontId="128" fillId="0" borderId="0" xfId="1" applyFont="1">
      <alignment vertical="center"/>
    </xf>
    <xf numFmtId="0" fontId="158" fillId="0" borderId="0" xfId="2" applyFont="1" applyAlignment="1">
      <alignment horizontal="left" vertical="top"/>
    </xf>
    <xf numFmtId="0" fontId="128" fillId="0" borderId="0" xfId="1" applyFont="1" applyAlignment="1">
      <alignment vertical="top"/>
    </xf>
    <xf numFmtId="0" fontId="28" fillId="0" borderId="31" xfId="0" applyFont="1" applyBorder="1" applyAlignment="1">
      <alignment horizontal="left" vertical="center"/>
    </xf>
    <xf numFmtId="0" fontId="28" fillId="0" borderId="32" xfId="0" applyFont="1" applyBorder="1" applyAlignment="1">
      <alignment horizontal="left" vertical="center"/>
    </xf>
    <xf numFmtId="0" fontId="28" fillId="0" borderId="33" xfId="0" applyFont="1" applyBorder="1" applyAlignment="1">
      <alignment horizontal="left" vertical="center"/>
    </xf>
    <xf numFmtId="0" fontId="28" fillId="0" borderId="32" xfId="0" applyFont="1" applyBorder="1" applyAlignment="1">
      <alignment vertical="top" wrapText="1"/>
    </xf>
    <xf numFmtId="0" fontId="28" fillId="0" borderId="31" xfId="0" applyFont="1" applyBorder="1">
      <alignment vertical="center"/>
    </xf>
    <xf numFmtId="0" fontId="28" fillId="0" borderId="33" xfId="0" applyFont="1" applyBorder="1">
      <alignment vertical="center"/>
    </xf>
    <xf numFmtId="0" fontId="34" fillId="0" borderId="31" xfId="0" applyFont="1" applyBorder="1" applyAlignment="1">
      <alignment horizontal="left" vertical="center"/>
    </xf>
    <xf numFmtId="0" fontId="34" fillId="0" borderId="32" xfId="0" applyFont="1" applyBorder="1" applyAlignment="1">
      <alignment vertical="center" wrapText="1"/>
    </xf>
    <xf numFmtId="0" fontId="34" fillId="0" borderId="31" xfId="0" applyFont="1" applyBorder="1">
      <alignment vertical="center"/>
    </xf>
    <xf numFmtId="0" fontId="34" fillId="0" borderId="32" xfId="4" applyFont="1" applyBorder="1" applyAlignment="1">
      <alignment horizontal="center" vertical="center"/>
    </xf>
    <xf numFmtId="0" fontId="34" fillId="0" borderId="33" xfId="0" applyFont="1" applyBorder="1">
      <alignment vertical="center"/>
    </xf>
    <xf numFmtId="0" fontId="28" fillId="0" borderId="32" xfId="0" applyFont="1" applyBorder="1" applyAlignment="1">
      <alignment horizontal="center" vertical="top" wrapText="1"/>
    </xf>
    <xf numFmtId="0" fontId="41" fillId="0" borderId="32" xfId="0" applyFont="1" applyBorder="1" applyAlignment="1">
      <alignment horizontal="left" vertical="center" indent="1"/>
    </xf>
    <xf numFmtId="0" fontId="42" fillId="0" borderId="32" xfId="0" applyFont="1" applyBorder="1">
      <alignment vertical="center"/>
    </xf>
    <xf numFmtId="0" fontId="41" fillId="0" borderId="32" xfId="0" applyFont="1" applyBorder="1">
      <alignment vertical="center"/>
    </xf>
    <xf numFmtId="0" fontId="41" fillId="0" borderId="31" xfId="0" applyFont="1" applyBorder="1">
      <alignment vertical="center"/>
    </xf>
    <xf numFmtId="0" fontId="48" fillId="0" borderId="31" xfId="1" applyFont="1" applyBorder="1" applyAlignment="1">
      <alignment horizontal="center" vertical="center"/>
    </xf>
    <xf numFmtId="0" fontId="42" fillId="0" borderId="26" xfId="1" applyFont="1" applyBorder="1" applyAlignment="1">
      <alignment horizontal="center" vertical="center" wrapText="1"/>
    </xf>
    <xf numFmtId="0" fontId="41" fillId="0" borderId="37" xfId="1" applyFont="1" applyBorder="1" applyAlignment="1">
      <alignment horizontal="center" vertical="center" wrapText="1" justifyLastLine="1"/>
    </xf>
    <xf numFmtId="0" fontId="6" fillId="0" borderId="32" xfId="1" applyBorder="1">
      <alignment vertical="center"/>
    </xf>
    <xf numFmtId="0" fontId="41" fillId="0" borderId="32" xfId="1" applyFont="1" applyBorder="1" applyAlignment="1">
      <alignment horizontal="left" vertical="center" wrapText="1" justifyLastLine="1"/>
    </xf>
    <xf numFmtId="0" fontId="41" fillId="0" borderId="32" xfId="1" applyFont="1" applyBorder="1" applyAlignment="1">
      <alignment horizontal="right" vertical="center" justifyLastLine="1"/>
    </xf>
    <xf numFmtId="0" fontId="41" fillId="0" borderId="32" xfId="1" applyFont="1" applyBorder="1" applyAlignment="1">
      <alignment vertical="center" justifyLastLine="1"/>
    </xf>
    <xf numFmtId="0" fontId="41" fillId="0" borderId="32" xfId="30" applyFont="1" applyBorder="1" applyAlignment="1">
      <alignment horizontal="center" vertical="center"/>
    </xf>
    <xf numFmtId="0" fontId="41" fillId="0" borderId="32" xfId="30" applyFont="1" applyBorder="1">
      <alignment vertical="center"/>
    </xf>
    <xf numFmtId="0" fontId="41" fillId="0" borderId="33" xfId="30" applyFont="1" applyBorder="1">
      <alignment vertical="center"/>
    </xf>
    <xf numFmtId="0" fontId="41" fillId="0" borderId="32" xfId="32" applyFont="1" applyBorder="1">
      <alignment vertical="center"/>
    </xf>
    <xf numFmtId="0" fontId="41" fillId="0" borderId="32" xfId="32" applyFont="1" applyBorder="1" applyAlignment="1">
      <alignment horizontal="center" vertical="center"/>
    </xf>
    <xf numFmtId="0" fontId="41" fillId="0" borderId="33" xfId="32" applyFont="1" applyBorder="1">
      <alignment vertical="center"/>
    </xf>
    <xf numFmtId="0" fontId="41" fillId="0" borderId="32" xfId="10" applyFont="1" applyBorder="1" applyAlignment="1">
      <alignment horizontal="center" vertical="center"/>
    </xf>
    <xf numFmtId="0" fontId="41" fillId="0" borderId="33" xfId="10" applyFont="1" applyBorder="1" applyAlignment="1">
      <alignment horizontal="center" vertical="center"/>
    </xf>
    <xf numFmtId="0" fontId="28" fillId="0" borderId="32" xfId="30" applyFont="1" applyBorder="1" applyAlignment="1">
      <alignment horizontal="left" vertical="center" indent="1"/>
    </xf>
    <xf numFmtId="0" fontId="28" fillId="0" borderId="32" xfId="30" applyFont="1" applyBorder="1">
      <alignment vertical="center"/>
    </xf>
    <xf numFmtId="0" fontId="28" fillId="0" borderId="33" xfId="30" applyFont="1" applyBorder="1">
      <alignment vertical="center"/>
    </xf>
    <xf numFmtId="0" fontId="28" fillId="0" borderId="32" xfId="31" applyFont="1" applyBorder="1" applyAlignment="1">
      <alignment vertical="center"/>
    </xf>
    <xf numFmtId="0" fontId="28" fillId="0" borderId="32" xfId="10" applyFont="1" applyBorder="1">
      <alignment vertical="center"/>
    </xf>
    <xf numFmtId="0" fontId="41" fillId="0" borderId="0" xfId="14" applyFont="1" applyAlignment="1">
      <alignment vertical="center" wrapText="1"/>
    </xf>
    <xf numFmtId="0" fontId="28" fillId="0" borderId="0" xfId="0" applyFont="1" applyAlignment="1">
      <alignment horizontal="left" vertical="top" wrapText="1"/>
    </xf>
    <xf numFmtId="0" fontId="28" fillId="0" borderId="206" xfId="0" applyFont="1" applyBorder="1" applyAlignment="1">
      <alignment horizontal="center" vertical="center"/>
    </xf>
    <xf numFmtId="0" fontId="28" fillId="0" borderId="40" xfId="0" applyFont="1" applyBorder="1" applyAlignment="1">
      <alignment horizontal="left" vertical="center"/>
    </xf>
    <xf numFmtId="0" fontId="28" fillId="0" borderId="0" xfId="0" applyFont="1" applyAlignment="1">
      <alignment horizontal="center" vertical="center" wrapText="1"/>
    </xf>
    <xf numFmtId="0" fontId="28" fillId="0" borderId="0" xfId="0" applyFont="1" applyAlignment="1">
      <alignment horizontal="left" vertical="top"/>
    </xf>
    <xf numFmtId="0" fontId="33" fillId="0" borderId="0" xfId="0" applyFont="1" applyAlignment="1">
      <alignment horizontal="left" vertical="center" wrapText="1"/>
    </xf>
    <xf numFmtId="0" fontId="34" fillId="0" borderId="0" xfId="0" applyFont="1" applyAlignment="1">
      <alignment horizontal="left" vertical="top" wrapText="1"/>
    </xf>
    <xf numFmtId="0" fontId="34" fillId="0" borderId="0" xfId="0" applyFont="1" applyAlignment="1">
      <alignment horizontal="left" vertical="center"/>
    </xf>
    <xf numFmtId="0" fontId="34" fillId="0" borderId="0" xfId="0" applyFont="1" applyAlignment="1">
      <alignment horizontal="left" vertical="top"/>
    </xf>
    <xf numFmtId="0" fontId="28" fillId="0" borderId="203" xfId="0" applyFont="1" applyBorder="1" applyAlignment="1">
      <alignment horizontal="center" vertical="center"/>
    </xf>
    <xf numFmtId="0" fontId="28" fillId="0" borderId="40" xfId="0" applyFont="1" applyBorder="1" applyAlignment="1">
      <alignment horizontal="center" vertical="center"/>
    </xf>
    <xf numFmtId="0" fontId="34" fillId="0" borderId="48" xfId="0" applyFont="1" applyBorder="1" applyAlignment="1">
      <alignment horizontal="left" vertical="center"/>
    </xf>
    <xf numFmtId="0" fontId="28" fillId="0" borderId="47" xfId="0" applyFont="1" applyBorder="1" applyAlignment="1">
      <alignment horizontal="left" vertical="center"/>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31" fillId="0" borderId="0" xfId="0" applyFont="1" applyAlignment="1">
      <alignment vertical="center" wrapText="1"/>
    </xf>
    <xf numFmtId="0" fontId="28" fillId="0" borderId="0" xfId="0" applyFont="1" applyAlignment="1">
      <alignment vertical="center" wrapText="1"/>
    </xf>
    <xf numFmtId="0" fontId="34" fillId="0" borderId="39" xfId="8" applyFont="1" applyBorder="1" applyAlignment="1">
      <alignment horizontal="left" vertical="center"/>
    </xf>
    <xf numFmtId="0" fontId="41" fillId="0" borderId="39" xfId="1" applyFont="1" applyBorder="1">
      <alignment vertical="center"/>
    </xf>
    <xf numFmtId="0" fontId="34" fillId="2" borderId="39" xfId="8" applyFont="1" applyFill="1" applyBorder="1" applyAlignment="1">
      <alignment horizontal="left" vertical="center" wrapText="1"/>
    </xf>
    <xf numFmtId="0" fontId="34" fillId="2" borderId="39" xfId="8" applyFont="1" applyFill="1" applyBorder="1" applyAlignment="1">
      <alignment horizontal="left" vertical="center"/>
    </xf>
    <xf numFmtId="0" fontId="34" fillId="0" borderId="39" xfId="17" applyFont="1" applyBorder="1" applyAlignment="1">
      <alignment horizontal="left" vertical="center"/>
    </xf>
    <xf numFmtId="0" fontId="28" fillId="0" borderId="39" xfId="8" applyFont="1" applyBorder="1" applyAlignment="1">
      <alignment horizontal="left" vertical="center"/>
    </xf>
    <xf numFmtId="0" fontId="27" fillId="0" borderId="39" xfId="8" applyBorder="1" applyAlignment="1">
      <alignment horizontal="left" vertical="center"/>
    </xf>
    <xf numFmtId="0" fontId="93" fillId="0" borderId="39" xfId="8" applyFont="1" applyBorder="1" applyAlignment="1">
      <alignment horizontal="left" vertical="center"/>
    </xf>
    <xf numFmtId="0" fontId="41" fillId="0" borderId="39" xfId="1" applyFont="1" applyBorder="1" applyAlignment="1">
      <alignment horizontal="left" vertical="center" wrapText="1"/>
    </xf>
    <xf numFmtId="0" fontId="41" fillId="0" borderId="39" xfId="1" applyFont="1" applyBorder="1" applyAlignment="1">
      <alignment horizontal="center" vertical="center" wrapText="1" justifyLastLine="1"/>
    </xf>
    <xf numFmtId="0" fontId="41" fillId="0" borderId="39" xfId="30" applyFont="1" applyBorder="1">
      <alignment vertical="center"/>
    </xf>
    <xf numFmtId="0" fontId="41" fillId="0" borderId="39" xfId="32" applyFont="1" applyBorder="1">
      <alignment vertical="center"/>
    </xf>
    <xf numFmtId="0" fontId="6" fillId="0" borderId="39" xfId="1" applyBorder="1">
      <alignment vertical="center"/>
    </xf>
    <xf numFmtId="0" fontId="41" fillId="0" borderId="39" xfId="10" applyFont="1" applyBorder="1" applyAlignment="1">
      <alignment horizontal="center" vertical="center"/>
    </xf>
    <xf numFmtId="0" fontId="28" fillId="0" borderId="39" xfId="30" applyFont="1" applyBorder="1">
      <alignment vertical="center"/>
    </xf>
    <xf numFmtId="0" fontId="6" fillId="0" borderId="39" xfId="10" applyBorder="1">
      <alignment vertical="center"/>
    </xf>
    <xf numFmtId="0" fontId="28" fillId="0" borderId="39" xfId="31" applyFont="1" applyBorder="1" applyAlignment="1">
      <alignment vertical="center"/>
    </xf>
    <xf numFmtId="0" fontId="28" fillId="0" borderId="204" xfId="1" applyFont="1" applyBorder="1" applyAlignment="1">
      <alignment horizontal="left" vertical="center"/>
    </xf>
    <xf numFmtId="0" fontId="80" fillId="0" borderId="207" xfId="1" applyFont="1" applyBorder="1" applyAlignment="1">
      <alignment horizontal="center" vertical="center"/>
    </xf>
    <xf numFmtId="0" fontId="80" fillId="0" borderId="206" xfId="1" applyFont="1" applyBorder="1" applyAlignment="1">
      <alignment horizontal="center" vertical="center"/>
    </xf>
    <xf numFmtId="0" fontId="80" fillId="0" borderId="205" xfId="1" applyFont="1" applyBorder="1" applyAlignment="1">
      <alignment horizontal="center" vertical="center"/>
    </xf>
    <xf numFmtId="0" fontId="31" fillId="2" borderId="208" xfId="13" applyFont="1" applyFill="1" applyBorder="1" applyAlignment="1">
      <alignment horizontal="center" vertical="center" wrapText="1"/>
    </xf>
    <xf numFmtId="0" fontId="31" fillId="2" borderId="188" xfId="13" applyFont="1" applyFill="1" applyBorder="1" applyAlignment="1">
      <alignment horizontal="center" vertical="center" wrapText="1"/>
    </xf>
    <xf numFmtId="0" fontId="31" fillId="2" borderId="212" xfId="13" applyFont="1" applyFill="1" applyBorder="1" applyAlignment="1">
      <alignment horizontal="center" vertical="center" wrapText="1"/>
    </xf>
    <xf numFmtId="0" fontId="31" fillId="2" borderId="214" xfId="13" applyFont="1" applyFill="1" applyBorder="1" applyAlignment="1">
      <alignment horizontal="center" vertical="center" wrapText="1"/>
    </xf>
    <xf numFmtId="0" fontId="36" fillId="2" borderId="222" xfId="13" applyFont="1" applyFill="1" applyBorder="1" applyAlignment="1">
      <alignment horizontal="center" vertical="center" wrapText="1"/>
    </xf>
    <xf numFmtId="0" fontId="31" fillId="2" borderId="207" xfId="13" applyFont="1" applyFill="1" applyBorder="1" applyAlignment="1">
      <alignment horizontal="center" vertical="center" wrapText="1"/>
    </xf>
    <xf numFmtId="0" fontId="31" fillId="2" borderId="207" xfId="13" applyFont="1" applyFill="1" applyBorder="1" applyAlignment="1">
      <alignment vertical="center" wrapText="1"/>
    </xf>
    <xf numFmtId="0" fontId="31" fillId="2" borderId="26" xfId="13" applyFont="1" applyFill="1" applyBorder="1" applyAlignment="1">
      <alignment horizontal="center" vertical="center" wrapText="1"/>
    </xf>
    <xf numFmtId="0" fontId="31" fillId="2" borderId="204" xfId="13" applyFont="1" applyFill="1" applyBorder="1" applyAlignment="1">
      <alignment horizontal="center" vertical="center" wrapText="1"/>
    </xf>
    <xf numFmtId="0" fontId="31" fillId="2" borderId="77" xfId="13" applyFont="1" applyFill="1" applyBorder="1" applyAlignment="1">
      <alignment horizontal="center" vertical="center" wrapText="1"/>
    </xf>
    <xf numFmtId="0" fontId="6" fillId="2" borderId="0" xfId="13" applyFill="1">
      <alignment vertical="center"/>
    </xf>
    <xf numFmtId="0" fontId="161" fillId="2" borderId="0" xfId="13" applyFont="1" applyFill="1" applyAlignment="1">
      <alignment horizontal="center" vertical="center"/>
    </xf>
    <xf numFmtId="0" fontId="31" fillId="2" borderId="40" xfId="13" applyFont="1" applyFill="1" applyBorder="1" applyAlignment="1">
      <alignment horizontal="center" vertical="center" wrapText="1"/>
    </xf>
    <xf numFmtId="0" fontId="31" fillId="2" borderId="33" xfId="13" applyFont="1" applyFill="1" applyBorder="1" applyAlignment="1">
      <alignment horizontal="center" vertical="center" wrapText="1"/>
    </xf>
    <xf numFmtId="0" fontId="36" fillId="2" borderId="164" xfId="13" applyFont="1" applyFill="1" applyBorder="1" applyAlignment="1">
      <alignment horizontal="center" vertical="center" wrapText="1"/>
    </xf>
    <xf numFmtId="0" fontId="36" fillId="2" borderId="163" xfId="13" applyFont="1" applyFill="1" applyBorder="1" applyAlignment="1">
      <alignment horizontal="center" vertical="center" wrapText="1"/>
    </xf>
    <xf numFmtId="0" fontId="36" fillId="2" borderId="206" xfId="13" applyFont="1" applyFill="1" applyBorder="1" applyAlignment="1">
      <alignment horizontal="center" vertical="center" wrapText="1"/>
    </xf>
    <xf numFmtId="0" fontId="31" fillId="2" borderId="84" xfId="13" applyFont="1" applyFill="1" applyBorder="1" applyAlignment="1">
      <alignment horizontal="center" vertical="center" wrapText="1"/>
    </xf>
    <xf numFmtId="0" fontId="28" fillId="2" borderId="208" xfId="13" applyFont="1" applyFill="1" applyBorder="1" applyAlignment="1">
      <alignment horizontal="center" vertical="center" wrapText="1"/>
    </xf>
    <xf numFmtId="0" fontId="28" fillId="2" borderId="164" xfId="13" applyFont="1" applyFill="1" applyBorder="1" applyAlignment="1">
      <alignment horizontal="center" vertical="center" wrapText="1"/>
    </xf>
    <xf numFmtId="0" fontId="28" fillId="2" borderId="163" xfId="13" applyFont="1" applyFill="1" applyBorder="1" applyAlignment="1">
      <alignment horizontal="center" vertical="center" wrapText="1"/>
    </xf>
    <xf numFmtId="0" fontId="28" fillId="2" borderId="206" xfId="13" applyFont="1" applyFill="1" applyBorder="1" applyAlignment="1">
      <alignment horizontal="center" vertical="center" wrapText="1"/>
    </xf>
    <xf numFmtId="0" fontId="28" fillId="2" borderId="34" xfId="13" applyFont="1" applyFill="1" applyBorder="1" applyAlignment="1">
      <alignment horizontal="center" vertical="center" wrapText="1"/>
    </xf>
    <xf numFmtId="0" fontId="31" fillId="2" borderId="83" xfId="13" applyFont="1" applyFill="1" applyBorder="1" applyAlignment="1">
      <alignment horizontal="center" vertical="center" wrapText="1"/>
    </xf>
    <xf numFmtId="0" fontId="31" fillId="2" borderId="162" xfId="13" applyFont="1" applyFill="1" applyBorder="1" applyAlignment="1">
      <alignment horizontal="center" vertical="center" wrapText="1"/>
    </xf>
    <xf numFmtId="0" fontId="31" fillId="2" borderId="161" xfId="13" applyFont="1" applyFill="1" applyBorder="1" applyAlignment="1">
      <alignment horizontal="center" vertical="center" wrapText="1"/>
    </xf>
    <xf numFmtId="0" fontId="31" fillId="2" borderId="168" xfId="13" applyFont="1" applyFill="1" applyBorder="1" applyAlignment="1">
      <alignment horizontal="center" vertical="center" wrapText="1"/>
    </xf>
    <xf numFmtId="0" fontId="31" fillId="2" borderId="167" xfId="13" applyFont="1" applyFill="1" applyBorder="1" applyAlignment="1">
      <alignment horizontal="center" vertical="center" wrapText="1"/>
    </xf>
    <xf numFmtId="0" fontId="36" fillId="2" borderId="208" xfId="13" applyFont="1" applyFill="1" applyBorder="1" applyAlignment="1">
      <alignment horizontal="center" vertical="center" wrapText="1"/>
    </xf>
    <xf numFmtId="0" fontId="79" fillId="2" borderId="208" xfId="13" applyFont="1" applyFill="1" applyBorder="1" applyAlignment="1">
      <alignment horizontal="center" vertical="center" wrapText="1"/>
    </xf>
    <xf numFmtId="0" fontId="28" fillId="0" borderId="204" xfId="1" applyFont="1" applyBorder="1">
      <alignment vertical="center"/>
    </xf>
    <xf numFmtId="0" fontId="28" fillId="0" borderId="40" xfId="1" applyFont="1" applyBorder="1" applyAlignment="1">
      <alignment horizontal="center" vertical="center" wrapText="1" justifyLastLine="1"/>
    </xf>
    <xf numFmtId="0" fontId="79" fillId="0" borderId="32" xfId="1" applyFont="1" applyBorder="1" applyAlignment="1">
      <alignment horizontal="centerContinuous" vertical="center"/>
    </xf>
    <xf numFmtId="0" fontId="34" fillId="0" borderId="40" xfId="1" applyFont="1" applyBorder="1">
      <alignment vertical="center"/>
    </xf>
    <xf numFmtId="0" fontId="34" fillId="8" borderId="208" xfId="1" applyFont="1" applyFill="1" applyBorder="1">
      <alignment vertical="center"/>
    </xf>
    <xf numFmtId="0" fontId="40" fillId="8" borderId="208" xfId="1" applyFont="1" applyFill="1" applyBorder="1" applyAlignment="1">
      <alignment horizontal="center" vertical="center"/>
    </xf>
    <xf numFmtId="0" fontId="34" fillId="8" borderId="207" xfId="1" applyFont="1" applyFill="1" applyBorder="1" applyAlignment="1">
      <alignment horizontal="center" vertical="center"/>
    </xf>
    <xf numFmtId="0" fontId="34" fillId="0" borderId="208" xfId="1" applyFont="1" applyBorder="1" applyAlignment="1">
      <alignment horizontal="left" vertical="center"/>
    </xf>
    <xf numFmtId="0" fontId="34" fillId="0" borderId="208" xfId="1" applyFont="1" applyBorder="1" applyAlignment="1">
      <alignment horizontal="center" vertical="center"/>
    </xf>
    <xf numFmtId="0" fontId="34" fillId="0" borderId="207" xfId="1" applyFont="1" applyBorder="1" applyAlignment="1">
      <alignment horizontal="center" vertical="center"/>
    </xf>
    <xf numFmtId="0" fontId="34" fillId="0" borderId="84" xfId="1" applyFont="1" applyBorder="1" applyAlignment="1">
      <alignment horizontal="left" vertical="center"/>
    </xf>
    <xf numFmtId="0" fontId="34" fillId="0" borderId="34" xfId="1" applyFont="1" applyBorder="1" applyAlignment="1">
      <alignment horizontal="center" vertical="center"/>
    </xf>
    <xf numFmtId="0" fontId="40" fillId="8" borderId="208" xfId="1" applyFont="1" applyFill="1" applyBorder="1" applyAlignment="1">
      <alignment horizontal="center" vertical="center" wrapText="1"/>
    </xf>
    <xf numFmtId="0" fontId="34" fillId="0" borderId="208" xfId="1" applyFont="1" applyBorder="1" applyAlignment="1">
      <alignment horizontal="right" vertical="center" indent="1"/>
    </xf>
    <xf numFmtId="0" fontId="34" fillId="0" borderId="207" xfId="1" applyFont="1" applyBorder="1" applyAlignment="1">
      <alignment horizontal="right" vertical="center" indent="1"/>
    </xf>
    <xf numFmtId="0" fontId="37" fillId="0" borderId="83" xfId="1" applyFont="1" applyBorder="1" applyAlignment="1">
      <alignment horizontal="left" vertical="center"/>
    </xf>
    <xf numFmtId="0" fontId="34" fillId="0" borderId="78" xfId="1" applyFont="1" applyBorder="1" applyAlignment="1">
      <alignment horizontal="right" vertical="center" indent="1"/>
    </xf>
    <xf numFmtId="0" fontId="34" fillId="0" borderId="0" xfId="1" applyFont="1" applyAlignment="1">
      <alignment horizontal="right" vertical="center" indent="1"/>
    </xf>
    <xf numFmtId="0" fontId="34" fillId="8" borderId="223" xfId="1" applyFont="1" applyFill="1" applyBorder="1">
      <alignment vertical="center"/>
    </xf>
    <xf numFmtId="0" fontId="40" fillId="8" borderId="212" xfId="1" applyFont="1" applyFill="1" applyBorder="1" applyAlignment="1">
      <alignment horizontal="center" vertical="center" wrapText="1"/>
    </xf>
    <xf numFmtId="0" fontId="34" fillId="8" borderId="222" xfId="1" applyFont="1" applyFill="1" applyBorder="1">
      <alignment vertical="center"/>
    </xf>
    <xf numFmtId="0" fontId="34" fillId="0" borderId="0" xfId="1" applyFont="1" applyAlignment="1">
      <alignment horizontal="center" vertical="center"/>
    </xf>
    <xf numFmtId="0" fontId="40" fillId="8" borderId="212" xfId="1" applyFont="1" applyFill="1" applyBorder="1" applyAlignment="1">
      <alignment horizontal="center" vertical="center"/>
    </xf>
    <xf numFmtId="0" fontId="40" fillId="8" borderId="83" xfId="1" applyFont="1" applyFill="1" applyBorder="1" applyAlignment="1">
      <alignment horizontal="center" vertical="center" wrapText="1"/>
    </xf>
    <xf numFmtId="0" fontId="37" fillId="0" borderId="77" xfId="1" applyFont="1" applyBorder="1" applyAlignment="1">
      <alignment horizontal="left" vertical="center"/>
    </xf>
    <xf numFmtId="0" fontId="34" fillId="0" borderId="48" xfId="1" applyFont="1" applyBorder="1">
      <alignment vertical="center"/>
    </xf>
    <xf numFmtId="0" fontId="63" fillId="0" borderId="0" xfId="3" applyFont="1" applyAlignment="1">
      <alignment vertical="center" textRotation="255" shrinkToFit="1"/>
    </xf>
    <xf numFmtId="0" fontId="63" fillId="0" borderId="0" xfId="3" applyFont="1" applyAlignment="1">
      <alignment horizontal="right" vertical="center"/>
    </xf>
    <xf numFmtId="0" fontId="63" fillId="0" borderId="0" xfId="3" applyFont="1" applyAlignment="1">
      <alignment horizontal="left" vertical="top" wrapText="1"/>
    </xf>
    <xf numFmtId="0" fontId="63" fillId="0" borderId="0" xfId="3" applyFont="1" applyAlignment="1">
      <alignment horizontal="left" vertical="center" textRotation="255" shrinkToFit="1"/>
    </xf>
    <xf numFmtId="0" fontId="12" fillId="0" borderId="47" xfId="3" applyFont="1" applyBorder="1" applyAlignment="1">
      <alignment horizontal="left" vertical="center"/>
    </xf>
    <xf numFmtId="0" fontId="12" fillId="0" borderId="48" xfId="3" applyFont="1" applyBorder="1" applyAlignment="1">
      <alignment horizontal="left" vertical="center"/>
    </xf>
    <xf numFmtId="0" fontId="12" fillId="0" borderId="0" xfId="3" applyFont="1" applyAlignment="1">
      <alignment horizontal="center" vertical="center" wrapText="1"/>
    </xf>
    <xf numFmtId="0" fontId="12" fillId="0" borderId="203" xfId="3" applyFont="1" applyBorder="1" applyAlignment="1">
      <alignment horizontal="left" vertical="center"/>
    </xf>
    <xf numFmtId="0" fontId="12" fillId="0" borderId="0" xfId="3" applyFont="1" applyAlignment="1">
      <alignment horizontal="left" vertical="center"/>
    </xf>
    <xf numFmtId="0" fontId="12" fillId="0" borderId="0" xfId="3" applyFont="1" applyAlignment="1">
      <alignment horizontal="center" vertical="center" textRotation="255" shrinkToFit="1"/>
    </xf>
    <xf numFmtId="0" fontId="63" fillId="0" borderId="48" xfId="3" applyFont="1" applyBorder="1">
      <alignment vertical="center"/>
    </xf>
    <xf numFmtId="0" fontId="12" fillId="0" borderId="49" xfId="3" applyFont="1" applyBorder="1" applyAlignment="1">
      <alignment horizontal="left" vertical="center"/>
    </xf>
    <xf numFmtId="0" fontId="12" fillId="0" borderId="40" xfId="3" applyFont="1" applyBorder="1" applyAlignment="1">
      <alignment horizontal="left" vertical="center"/>
    </xf>
    <xf numFmtId="0" fontId="12" fillId="0" borderId="31" xfId="3" applyFont="1" applyBorder="1" applyAlignment="1">
      <alignment horizontal="left" vertical="center"/>
    </xf>
    <xf numFmtId="0" fontId="12" fillId="0" borderId="32" xfId="3" applyFont="1" applyBorder="1" applyAlignment="1">
      <alignment horizontal="left" vertical="center"/>
    </xf>
    <xf numFmtId="0" fontId="12" fillId="0" borderId="33" xfId="3" applyFont="1" applyBorder="1" applyAlignment="1">
      <alignment horizontal="left" vertical="center"/>
    </xf>
    <xf numFmtId="0" fontId="63" fillId="0" borderId="203" xfId="3" applyFont="1" applyBorder="1">
      <alignment vertical="center"/>
    </xf>
    <xf numFmtId="0" fontId="12" fillId="0" borderId="0" xfId="3" applyFont="1" applyAlignment="1">
      <alignment horizontal="center" vertical="center" shrinkToFit="1"/>
    </xf>
    <xf numFmtId="0" fontId="63" fillId="0" borderId="0" xfId="3" applyFont="1" applyAlignment="1">
      <alignment vertical="center" textRotation="255"/>
    </xf>
    <xf numFmtId="0" fontId="28" fillId="0" borderId="34" xfId="1" applyFont="1" applyBorder="1" applyAlignment="1">
      <alignment horizontal="center" vertical="center"/>
    </xf>
    <xf numFmtId="0" fontId="28" fillId="0" borderId="53" xfId="1" applyFont="1" applyBorder="1" applyAlignment="1">
      <alignment horizontal="center" vertical="center"/>
    </xf>
    <xf numFmtId="0" fontId="164" fillId="0" borderId="208" xfId="3" applyFont="1" applyBorder="1" applyAlignment="1">
      <alignment horizontal="center" vertical="center" wrapText="1" shrinkToFit="1"/>
    </xf>
    <xf numFmtId="0" fontId="165" fillId="0" borderId="77" xfId="3" applyFont="1" applyBorder="1" applyAlignment="1">
      <alignment horizontal="center" vertical="center" wrapText="1" shrinkToFit="1"/>
    </xf>
    <xf numFmtId="0" fontId="128" fillId="2" borderId="0" xfId="1" applyFont="1" applyFill="1">
      <alignment vertical="center"/>
    </xf>
    <xf numFmtId="0" fontId="167" fillId="0" borderId="0" xfId="1" applyFont="1" applyAlignment="1">
      <alignment vertical="top"/>
    </xf>
    <xf numFmtId="0" fontId="26" fillId="0" borderId="0" xfId="1" applyFont="1">
      <alignment vertical="center"/>
    </xf>
    <xf numFmtId="0" fontId="46" fillId="0" borderId="204" xfId="34" applyFont="1" applyBorder="1">
      <alignment vertical="center"/>
    </xf>
    <xf numFmtId="0" fontId="21" fillId="2" borderId="0" xfId="34" applyFont="1" applyFill="1">
      <alignment vertical="center"/>
    </xf>
    <xf numFmtId="0" fontId="28" fillId="2" borderId="0" xfId="34" applyFont="1" applyFill="1">
      <alignment vertical="center"/>
    </xf>
    <xf numFmtId="0" fontId="7" fillId="0" borderId="0" xfId="34" applyFont="1">
      <alignment vertical="center"/>
    </xf>
    <xf numFmtId="0" fontId="28" fillId="2" borderId="0" xfId="34" applyFont="1" applyFill="1" applyAlignment="1">
      <alignment horizontal="right" vertical="center"/>
    </xf>
    <xf numFmtId="0" fontId="28" fillId="0" borderId="260" xfId="1" applyFont="1" applyBorder="1" applyAlignment="1">
      <alignment horizontal="center" vertical="center"/>
    </xf>
    <xf numFmtId="0" fontId="28" fillId="0" borderId="276" xfId="1" applyFont="1" applyBorder="1" applyAlignment="1">
      <alignment horizontal="center" vertical="center"/>
    </xf>
    <xf numFmtId="0" fontId="75" fillId="0" borderId="262" xfId="1" applyFont="1" applyBorder="1" applyAlignment="1">
      <alignment horizontal="center" vertical="center"/>
    </xf>
    <xf numFmtId="0" fontId="28" fillId="0" borderId="85" xfId="1" applyFont="1" applyBorder="1" applyAlignment="1">
      <alignment horizontal="center" vertical="center"/>
    </xf>
    <xf numFmtId="0" fontId="28" fillId="0" borderId="39" xfId="1" applyFont="1" applyBorder="1" applyAlignment="1">
      <alignment horizontal="center" vertical="center"/>
    </xf>
    <xf numFmtId="0" fontId="28" fillId="0" borderId="82" xfId="1" applyFont="1" applyBorder="1" applyAlignment="1">
      <alignment horizontal="center" vertical="center"/>
    </xf>
    <xf numFmtId="0" fontId="75" fillId="0" borderId="261" xfId="1" applyFont="1" applyBorder="1" applyAlignment="1">
      <alignment horizontal="right" vertical="center"/>
    </xf>
    <xf numFmtId="0" fontId="28" fillId="0" borderId="261" xfId="1" applyFont="1" applyBorder="1" applyAlignment="1">
      <alignment horizontal="center" vertical="center"/>
    </xf>
    <xf numFmtId="0" fontId="28" fillId="0" borderId="179" xfId="1" applyFont="1" applyBorder="1" applyAlignment="1">
      <alignment horizontal="center" vertical="center"/>
    </xf>
    <xf numFmtId="0" fontId="34" fillId="0" borderId="39" xfId="1" applyFont="1" applyBorder="1">
      <alignment vertical="center"/>
    </xf>
    <xf numFmtId="0" fontId="31" fillId="8" borderId="214" xfId="1" applyFont="1" applyFill="1" applyBorder="1" applyAlignment="1">
      <alignment horizontal="center" vertical="center"/>
    </xf>
    <xf numFmtId="0" fontId="28" fillId="8" borderId="222" xfId="1" applyFont="1" applyFill="1" applyBorder="1">
      <alignment vertical="center"/>
    </xf>
    <xf numFmtId="0" fontId="29" fillId="0" borderId="206" xfId="1" applyFont="1" applyBorder="1">
      <alignment vertical="center"/>
    </xf>
    <xf numFmtId="0" fontId="79" fillId="0" borderId="0" xfId="1" applyFont="1" applyAlignment="1">
      <alignment horizontal="center" vertical="center" wrapText="1"/>
    </xf>
    <xf numFmtId="0" fontId="29" fillId="0" borderId="75" xfId="1" applyFont="1" applyBorder="1">
      <alignment vertical="center"/>
    </xf>
    <xf numFmtId="0" fontId="28" fillId="0" borderId="78" xfId="1" applyFont="1" applyBorder="1" applyAlignment="1">
      <alignment horizontal="right" vertical="center" indent="1"/>
    </xf>
    <xf numFmtId="0" fontId="75" fillId="0" borderId="0" xfId="1" applyFont="1">
      <alignment vertical="center"/>
    </xf>
    <xf numFmtId="0" fontId="79" fillId="0" borderId="0" xfId="1" applyFont="1" applyAlignment="1">
      <alignment horizontal="center" vertical="center"/>
    </xf>
    <xf numFmtId="0" fontId="28" fillId="0" borderId="76" xfId="1" applyFont="1" applyBorder="1">
      <alignment vertical="center"/>
    </xf>
    <xf numFmtId="0" fontId="75" fillId="0" borderId="39" xfId="1" applyFont="1" applyBorder="1" applyAlignment="1">
      <alignment horizontal="left" vertical="center"/>
    </xf>
    <xf numFmtId="0" fontId="75" fillId="0" borderId="40" xfId="1" applyFont="1" applyBorder="1" applyAlignment="1">
      <alignment horizontal="left" vertical="center"/>
    </xf>
    <xf numFmtId="0" fontId="105" fillId="0" borderId="39" xfId="1" applyFont="1" applyBorder="1" applyAlignment="1">
      <alignment horizontal="left" vertical="center"/>
    </xf>
    <xf numFmtId="0" fontId="161" fillId="0" borderId="260" xfId="1" applyFont="1" applyBorder="1" applyAlignment="1">
      <alignment horizontal="center" vertical="center" wrapText="1"/>
    </xf>
    <xf numFmtId="0" fontId="161" fillId="0" borderId="67" xfId="1" applyFont="1" applyBorder="1" applyAlignment="1">
      <alignment horizontal="center" vertical="center" wrapText="1"/>
    </xf>
    <xf numFmtId="0" fontId="118" fillId="0" borderId="0" xfId="36" applyFont="1">
      <alignment vertical="center"/>
    </xf>
    <xf numFmtId="0" fontId="111" fillId="0" borderId="0" xfId="36" applyFont="1">
      <alignment vertical="center"/>
    </xf>
    <xf numFmtId="0" fontId="119" fillId="0" borderId="0" xfId="36" applyFont="1" applyAlignment="1">
      <alignment vertical="center" wrapText="1"/>
    </xf>
    <xf numFmtId="0" fontId="119" fillId="0" borderId="0" xfId="36" applyFont="1">
      <alignment vertical="center"/>
    </xf>
    <xf numFmtId="0" fontId="112" fillId="0" borderId="0" xfId="36" applyFont="1">
      <alignment vertical="center"/>
    </xf>
    <xf numFmtId="0" fontId="111" fillId="0" borderId="32" xfId="36" applyFont="1" applyBorder="1">
      <alignment vertical="center"/>
    </xf>
    <xf numFmtId="31" fontId="111" fillId="0" borderId="32" xfId="36" applyNumberFormat="1" applyFont="1" applyBorder="1">
      <alignment vertical="center"/>
    </xf>
    <xf numFmtId="0" fontId="112" fillId="0" borderId="32" xfId="36" applyFont="1" applyBorder="1">
      <alignment vertical="center"/>
    </xf>
    <xf numFmtId="31" fontId="111" fillId="0" borderId="0" xfId="36" applyNumberFormat="1" applyFont="1">
      <alignment vertical="center"/>
    </xf>
    <xf numFmtId="0" fontId="111" fillId="5" borderId="208" xfId="36" applyFont="1" applyFill="1" applyBorder="1">
      <alignment vertical="center"/>
    </xf>
    <xf numFmtId="0" fontId="114" fillId="0" borderId="0" xfId="36" applyFont="1" applyAlignment="1">
      <alignment horizontal="left" vertical="center"/>
    </xf>
    <xf numFmtId="0" fontId="111" fillId="0" borderId="206" xfId="36" applyFont="1" applyBorder="1" applyAlignment="1">
      <alignment horizontal="center" vertical="center"/>
    </xf>
    <xf numFmtId="0" fontId="111" fillId="0" borderId="205" xfId="36" applyFont="1" applyBorder="1" applyAlignment="1">
      <alignment horizontal="center" vertical="center"/>
    </xf>
    <xf numFmtId="0" fontId="112" fillId="0" borderId="48" xfId="36" applyFont="1" applyBorder="1" applyAlignment="1">
      <alignment horizontal="center" vertical="center"/>
    </xf>
    <xf numFmtId="0" fontId="111" fillId="0" borderId="206" xfId="36" applyFont="1" applyBorder="1">
      <alignment vertical="center"/>
    </xf>
    <xf numFmtId="0" fontId="112" fillId="0" borderId="206" xfId="36" applyFont="1" applyBorder="1" applyAlignment="1">
      <alignment horizontal="center" vertical="center"/>
    </xf>
    <xf numFmtId="0" fontId="111" fillId="0" borderId="39" xfId="36" applyFont="1" applyBorder="1">
      <alignment vertical="center"/>
    </xf>
    <xf numFmtId="0" fontId="111" fillId="0" borderId="33" xfId="36" applyFont="1" applyBorder="1">
      <alignment vertical="center"/>
    </xf>
    <xf numFmtId="0" fontId="111" fillId="0" borderId="47" xfId="36" applyFont="1" applyBorder="1">
      <alignment vertical="center"/>
    </xf>
    <xf numFmtId="0" fontId="111" fillId="0" borderId="48" xfId="36" applyFont="1" applyBorder="1">
      <alignment vertical="center"/>
    </xf>
    <xf numFmtId="0" fontId="112" fillId="0" borderId="48" xfId="36" applyFont="1" applyBorder="1">
      <alignment vertical="center"/>
    </xf>
    <xf numFmtId="0" fontId="112" fillId="0" borderId="49" xfId="36" applyFont="1" applyBorder="1">
      <alignment vertical="center"/>
    </xf>
    <xf numFmtId="0" fontId="111" fillId="0" borderId="31" xfId="36" applyFont="1" applyBorder="1">
      <alignment vertical="center"/>
    </xf>
    <xf numFmtId="0" fontId="114" fillId="0" borderId="0" xfId="36" applyFont="1">
      <alignment vertical="center"/>
    </xf>
    <xf numFmtId="0" fontId="112" fillId="0" borderId="0" xfId="36" applyFont="1" applyAlignment="1">
      <alignment horizontal="left" vertical="top" wrapText="1"/>
    </xf>
    <xf numFmtId="0" fontId="111" fillId="0" borderId="49" xfId="36" applyFont="1" applyBorder="1">
      <alignment vertical="center"/>
    </xf>
    <xf numFmtId="0" fontId="112" fillId="0" borderId="206" xfId="36" applyFont="1" applyBorder="1">
      <alignment vertical="center"/>
    </xf>
    <xf numFmtId="0" fontId="112" fillId="0" borderId="205" xfId="36" applyFont="1" applyBorder="1">
      <alignment vertical="center"/>
    </xf>
    <xf numFmtId="0" fontId="111" fillId="0" borderId="48" xfId="36" applyFont="1" applyBorder="1" applyAlignment="1">
      <alignment horizontal="center" vertical="center"/>
    </xf>
    <xf numFmtId="0" fontId="112" fillId="0" borderId="206" xfId="36" applyFont="1" applyBorder="1" applyAlignment="1">
      <alignment horizontal="left" vertical="center"/>
    </xf>
    <xf numFmtId="0" fontId="112" fillId="0" borderId="205" xfId="36" applyFont="1" applyBorder="1" applyAlignment="1">
      <alignment horizontal="left" vertical="center"/>
    </xf>
    <xf numFmtId="0" fontId="112" fillId="0" borderId="207" xfId="36" applyFont="1" applyBorder="1">
      <alignment vertical="center"/>
    </xf>
    <xf numFmtId="0" fontId="113" fillId="0" borderId="0" xfId="36" applyFont="1">
      <alignment vertical="center"/>
    </xf>
    <xf numFmtId="0" fontId="111" fillId="0" borderId="206" xfId="36" applyFont="1" applyBorder="1" applyAlignment="1">
      <alignment horizontal="left" vertical="center"/>
    </xf>
    <xf numFmtId="0" fontId="111" fillId="0" borderId="205" xfId="36" applyFont="1" applyBorder="1">
      <alignment vertical="center"/>
    </xf>
    <xf numFmtId="0" fontId="111" fillId="0" borderId="207" xfId="36" applyFont="1" applyBorder="1">
      <alignment vertical="center"/>
    </xf>
    <xf numFmtId="0" fontId="111" fillId="0" borderId="0" xfId="36" applyFont="1" applyAlignment="1">
      <alignment horizontal="left" vertical="top"/>
    </xf>
    <xf numFmtId="0" fontId="111" fillId="5" borderId="0" xfId="36" applyFont="1" applyFill="1" applyAlignment="1">
      <alignment horizontal="left" vertical="center"/>
    </xf>
    <xf numFmtId="0" fontId="111" fillId="0" borderId="48" xfId="36" applyFont="1" applyBorder="1" applyAlignment="1">
      <alignment horizontal="left" vertical="center"/>
    </xf>
    <xf numFmtId="0" fontId="111" fillId="0" borderId="40" xfId="36" applyFont="1" applyBorder="1">
      <alignment vertical="center"/>
    </xf>
    <xf numFmtId="0" fontId="103" fillId="2" borderId="0" xfId="22" applyFont="1" applyFill="1" applyAlignment="1">
      <alignment horizontal="center" vertical="center" wrapText="1"/>
    </xf>
    <xf numFmtId="0" fontId="103" fillId="2" borderId="0" xfId="22" applyFont="1" applyFill="1" applyAlignment="1">
      <alignment horizontal="center" vertical="center"/>
    </xf>
    <xf numFmtId="0" fontId="41" fillId="2" borderId="0" xfId="22" applyFont="1" applyFill="1" applyAlignment="1">
      <alignment vertical="center" wrapText="1"/>
    </xf>
    <xf numFmtId="9" fontId="41" fillId="2" borderId="0" xfId="22" applyNumberFormat="1" applyFont="1" applyFill="1">
      <alignment vertical="center"/>
    </xf>
    <xf numFmtId="0" fontId="41" fillId="2" borderId="40" xfId="22" applyFont="1" applyFill="1" applyBorder="1" applyAlignment="1">
      <alignment horizontal="center" vertical="center"/>
    </xf>
    <xf numFmtId="0" fontId="41" fillId="2" borderId="40" xfId="22" applyFont="1" applyFill="1" applyBorder="1" applyAlignment="1">
      <alignment horizontal="center" vertical="center" wrapText="1"/>
    </xf>
    <xf numFmtId="0" fontId="41" fillId="2" borderId="0" xfId="22" applyFont="1" applyFill="1">
      <alignment vertical="center"/>
    </xf>
    <xf numFmtId="0" fontId="41" fillId="2" borderId="40" xfId="22" applyFont="1" applyFill="1" applyBorder="1" applyAlignment="1">
      <alignment vertical="center" wrapText="1"/>
    </xf>
    <xf numFmtId="0" fontId="42" fillId="2" borderId="0" xfId="22" applyFont="1" applyFill="1">
      <alignment vertical="center"/>
    </xf>
    <xf numFmtId="0" fontId="42" fillId="2" borderId="208" xfId="22" applyFont="1" applyFill="1" applyBorder="1">
      <alignment vertical="center"/>
    </xf>
    <xf numFmtId="56" fontId="42" fillId="2" borderId="205" xfId="22" applyNumberFormat="1" applyFont="1" applyFill="1" applyBorder="1" applyAlignment="1">
      <alignment horizontal="center" vertical="center" wrapText="1"/>
    </xf>
    <xf numFmtId="0" fontId="42" fillId="2" borderId="205" xfId="22" applyFont="1" applyFill="1" applyBorder="1" applyAlignment="1">
      <alignment horizontal="center" vertical="center"/>
    </xf>
    <xf numFmtId="0" fontId="42" fillId="2" borderId="205" xfId="22" applyFont="1" applyFill="1" applyBorder="1">
      <alignment vertical="center"/>
    </xf>
    <xf numFmtId="0" fontId="103" fillId="2" borderId="0" xfId="8" applyFont="1" applyFill="1" applyAlignment="1">
      <alignment horizontal="center" vertical="center" wrapText="1"/>
    </xf>
    <xf numFmtId="0" fontId="103" fillId="0" borderId="0" xfId="22" applyFont="1">
      <alignment vertical="center"/>
    </xf>
    <xf numFmtId="0" fontId="41" fillId="2" borderId="0" xfId="8" applyFont="1" applyFill="1" applyAlignment="1">
      <alignment vertical="center" wrapText="1"/>
    </xf>
    <xf numFmtId="0" fontId="42" fillId="2" borderId="40" xfId="8" applyFont="1" applyFill="1" applyBorder="1" applyAlignment="1">
      <alignment vertical="center" wrapText="1"/>
    </xf>
    <xf numFmtId="0" fontId="42" fillId="2" borderId="0" xfId="8" applyFont="1" applyFill="1" applyAlignment="1">
      <alignment horizontal="center" vertical="center"/>
    </xf>
    <xf numFmtId="0" fontId="43" fillId="2" borderId="0" xfId="8" applyFont="1" applyFill="1" applyAlignment="1">
      <alignment horizontal="left" vertical="center" wrapText="1"/>
    </xf>
    <xf numFmtId="0" fontId="42" fillId="2" borderId="0" xfId="8" applyFont="1" applyFill="1" applyAlignment="1">
      <alignment horizontal="center" vertical="center" wrapText="1"/>
    </xf>
    <xf numFmtId="0" fontId="42" fillId="2" borderId="0" xfId="8" applyFont="1" applyFill="1" applyAlignment="1">
      <alignment horizontal="right" vertical="center"/>
    </xf>
    <xf numFmtId="0" fontId="41" fillId="2" borderId="0" xfId="8" applyFont="1" applyFill="1">
      <alignment vertical="center"/>
    </xf>
    <xf numFmtId="0" fontId="42" fillId="2" borderId="47" xfId="8" applyFont="1" applyFill="1" applyBorder="1" applyAlignment="1">
      <alignment horizontal="right" vertical="center"/>
    </xf>
    <xf numFmtId="0" fontId="42" fillId="2" borderId="48" xfId="8" applyFont="1" applyFill="1" applyBorder="1" applyAlignment="1">
      <alignment horizontal="right" vertical="center"/>
    </xf>
    <xf numFmtId="0" fontId="41" fillId="2" borderId="49" xfId="8" applyFont="1" applyFill="1" applyBorder="1">
      <alignment vertical="center"/>
    </xf>
    <xf numFmtId="0" fontId="41" fillId="2" borderId="39" xfId="8" applyFont="1" applyFill="1" applyBorder="1">
      <alignment vertical="center"/>
    </xf>
    <xf numFmtId="0" fontId="41" fillId="2" borderId="40" xfId="8" applyFont="1" applyFill="1" applyBorder="1">
      <alignment vertical="center"/>
    </xf>
    <xf numFmtId="0" fontId="42" fillId="2" borderId="31" xfId="8" applyFont="1" applyFill="1" applyBorder="1" applyAlignment="1">
      <alignment horizontal="right" vertical="center"/>
    </xf>
    <xf numFmtId="0" fontId="42" fillId="2" borderId="32" xfId="8" applyFont="1" applyFill="1" applyBorder="1" applyAlignment="1">
      <alignment horizontal="right" vertical="center"/>
    </xf>
    <xf numFmtId="0" fontId="41" fillId="2" borderId="33" xfId="8" applyFont="1" applyFill="1" applyBorder="1">
      <alignment vertical="center"/>
    </xf>
    <xf numFmtId="0" fontId="42" fillId="2" borderId="0" xfId="8" applyFont="1" applyFill="1">
      <alignment vertical="center"/>
    </xf>
    <xf numFmtId="0" fontId="42" fillId="2" borderId="208" xfId="8" applyFont="1" applyFill="1" applyBorder="1">
      <alignment vertical="center"/>
    </xf>
    <xf numFmtId="0" fontId="42" fillId="2" borderId="208" xfId="8" applyFont="1" applyFill="1" applyBorder="1" applyAlignment="1">
      <alignment horizontal="center" vertical="center"/>
    </xf>
    <xf numFmtId="0" fontId="42" fillId="2" borderId="207" xfId="8" applyFont="1" applyFill="1" applyBorder="1" applyAlignment="1">
      <alignment horizontal="center" vertical="center"/>
    </xf>
    <xf numFmtId="0" fontId="42" fillId="2" borderId="187" xfId="8" applyFont="1" applyFill="1" applyBorder="1" applyAlignment="1">
      <alignment horizontal="center" vertical="center" wrapText="1"/>
    </xf>
    <xf numFmtId="58" fontId="42" fillId="2" borderId="186" xfId="8" applyNumberFormat="1" applyFont="1" applyFill="1" applyBorder="1" applyAlignment="1">
      <alignment horizontal="center" vertical="center"/>
    </xf>
    <xf numFmtId="0" fontId="42" fillId="2" borderId="205" xfId="8" applyFont="1" applyFill="1" applyBorder="1" applyAlignment="1">
      <alignment horizontal="center" vertical="center"/>
    </xf>
    <xf numFmtId="0" fontId="42" fillId="2" borderId="205" xfId="8" applyFont="1" applyFill="1" applyBorder="1">
      <alignment vertical="center"/>
    </xf>
    <xf numFmtId="0" fontId="42" fillId="2" borderId="186" xfId="8" applyFont="1" applyFill="1" applyBorder="1" applyAlignment="1">
      <alignment horizontal="center" vertical="center"/>
    </xf>
    <xf numFmtId="58" fontId="42" fillId="2" borderId="185" xfId="8" applyNumberFormat="1" applyFont="1" applyFill="1" applyBorder="1" applyAlignment="1">
      <alignment horizontal="center" vertical="center"/>
    </xf>
    <xf numFmtId="0" fontId="42" fillId="2" borderId="0" xfId="8" applyFont="1" applyFill="1" applyAlignment="1">
      <alignment vertical="center" wrapText="1"/>
    </xf>
    <xf numFmtId="0" fontId="42" fillId="2" borderId="49" xfId="8" applyFont="1" applyFill="1" applyBorder="1">
      <alignment vertical="center"/>
    </xf>
    <xf numFmtId="0" fontId="42" fillId="2" borderId="40" xfId="8" applyFont="1" applyFill="1" applyBorder="1">
      <alignment vertical="center"/>
    </xf>
    <xf numFmtId="0" fontId="42" fillId="2" borderId="33" xfId="8" applyFont="1" applyFill="1" applyBorder="1">
      <alignment vertical="center"/>
    </xf>
    <xf numFmtId="0" fontId="43" fillId="2" borderId="0" xfId="8" applyFont="1" applyFill="1" applyAlignment="1">
      <alignment horizontal="center" vertical="center"/>
    </xf>
    <xf numFmtId="0" fontId="43" fillId="2" borderId="0" xfId="8" quotePrefix="1" applyFont="1" applyFill="1" applyAlignment="1">
      <alignment horizontal="center" vertical="center"/>
    </xf>
    <xf numFmtId="0" fontId="41" fillId="2" borderId="205" xfId="14" applyFont="1" applyFill="1" applyBorder="1" applyAlignment="1">
      <alignment horizontal="center" vertical="center"/>
    </xf>
    <xf numFmtId="0" fontId="148" fillId="0" borderId="0" xfId="37" applyFont="1" applyAlignment="1">
      <alignment horizontal="justify" vertical="center"/>
    </xf>
    <xf numFmtId="0" fontId="46" fillId="0" borderId="0" xfId="37" applyFont="1">
      <alignment vertical="center"/>
    </xf>
    <xf numFmtId="0" fontId="2" fillId="0" borderId="0" xfId="37">
      <alignment vertical="center"/>
    </xf>
    <xf numFmtId="0" fontId="46" fillId="0" borderId="0" xfId="37" applyFont="1" applyAlignment="1">
      <alignment horizontal="right" vertical="center"/>
    </xf>
    <xf numFmtId="0" fontId="46" fillId="0" borderId="0" xfId="37" applyFont="1" applyAlignment="1">
      <alignment horizontal="center" vertical="center"/>
    </xf>
    <xf numFmtId="0" fontId="46" fillId="0" borderId="208" xfId="37" applyFont="1" applyBorder="1" applyAlignment="1">
      <alignment horizontal="center" vertical="center"/>
    </xf>
    <xf numFmtId="0" fontId="46" fillId="0" borderId="206" xfId="37" applyFont="1" applyBorder="1" applyAlignment="1">
      <alignment horizontal="center" vertical="center"/>
    </xf>
    <xf numFmtId="0" fontId="46" fillId="0" borderId="206" xfId="37" applyFont="1" applyBorder="1" applyAlignment="1">
      <alignment horizontal="left" vertical="center"/>
    </xf>
    <xf numFmtId="0" fontId="46" fillId="0" borderId="208" xfId="37" applyFont="1" applyBorder="1">
      <alignment vertical="center"/>
    </xf>
    <xf numFmtId="0" fontId="150" fillId="0" borderId="0" xfId="37" applyFont="1">
      <alignment vertical="center"/>
    </xf>
    <xf numFmtId="0" fontId="68" fillId="0" borderId="251" xfId="37" applyFont="1" applyBorder="1">
      <alignment vertical="center"/>
    </xf>
    <xf numFmtId="0" fontId="171" fillId="0" borderId="0" xfId="1" applyFont="1">
      <alignment vertical="center"/>
    </xf>
    <xf numFmtId="0" fontId="128" fillId="0" borderId="0" xfId="1" applyFont="1" applyAlignment="1">
      <alignment vertical="center" wrapText="1"/>
    </xf>
    <xf numFmtId="0" fontId="7" fillId="2" borderId="0" xfId="1" applyFont="1" applyFill="1" applyAlignment="1">
      <alignment vertical="top"/>
    </xf>
    <xf numFmtId="0" fontId="25" fillId="2" borderId="0" xfId="1" applyFont="1" applyFill="1" applyAlignment="1">
      <alignment vertical="top"/>
    </xf>
    <xf numFmtId="0" fontId="81" fillId="0" borderId="0" xfId="38" applyFont="1">
      <alignment vertical="center"/>
    </xf>
    <xf numFmtId="0" fontId="81" fillId="0" borderId="0" xfId="8" applyFont="1" applyAlignment="1">
      <alignment horizontal="center" vertical="center"/>
    </xf>
    <xf numFmtId="0" fontId="81" fillId="0" borderId="0" xfId="8" applyFont="1" applyAlignment="1">
      <alignment horizontal="right" vertical="center"/>
    </xf>
    <xf numFmtId="0" fontId="172" fillId="0" borderId="0" xfId="8" applyFont="1" applyAlignment="1">
      <alignment horizontal="center" vertical="center"/>
    </xf>
    <xf numFmtId="0" fontId="172" fillId="0" borderId="0" xfId="8" applyFont="1">
      <alignment vertical="center"/>
    </xf>
    <xf numFmtId="0" fontId="173" fillId="0" borderId="0" xfId="8" applyFont="1" applyAlignment="1">
      <alignment horizontal="center" vertical="center"/>
    </xf>
    <xf numFmtId="0" fontId="19" fillId="10" borderId="280" xfId="8" applyFont="1" applyFill="1" applyBorder="1" applyAlignment="1">
      <alignment horizontal="left" vertical="center"/>
    </xf>
    <xf numFmtId="0" fontId="19" fillId="10" borderId="281" xfId="8" applyFont="1" applyFill="1" applyBorder="1" applyAlignment="1">
      <alignment horizontal="center" vertical="center"/>
    </xf>
    <xf numFmtId="0" fontId="19" fillId="10" borderId="282" xfId="8" applyFont="1" applyFill="1" applyBorder="1" applyAlignment="1">
      <alignment horizontal="center" vertical="center"/>
    </xf>
    <xf numFmtId="0" fontId="19" fillId="0" borderId="283" xfId="8" applyFont="1" applyBorder="1" applyAlignment="1">
      <alignment horizontal="left" vertical="center"/>
    </xf>
    <xf numFmtId="0" fontId="19" fillId="0" borderId="139" xfId="8" applyFont="1" applyBorder="1" applyAlignment="1">
      <alignment horizontal="center" vertical="center"/>
    </xf>
    <xf numFmtId="0" fontId="19" fillId="0" borderId="284" xfId="8" applyFont="1" applyBorder="1" applyAlignment="1">
      <alignment horizontal="center" vertical="center"/>
    </xf>
    <xf numFmtId="0" fontId="19" fillId="0" borderId="287" xfId="8" applyFont="1" applyBorder="1" applyAlignment="1">
      <alignment horizontal="center" vertical="center"/>
    </xf>
    <xf numFmtId="0" fontId="19" fillId="0" borderId="85" xfId="8" applyFont="1" applyBorder="1" applyAlignment="1">
      <alignment horizontal="center" vertical="center"/>
    </xf>
    <xf numFmtId="0" fontId="19" fillId="0" borderId="0" xfId="8" applyFont="1" applyAlignment="1">
      <alignment horizontal="center" vertical="center"/>
    </xf>
    <xf numFmtId="0" fontId="19" fillId="0" borderId="82" xfId="8" applyFont="1" applyBorder="1" applyAlignment="1">
      <alignment horizontal="center" vertical="center"/>
    </xf>
    <xf numFmtId="0" fontId="12" fillId="0" borderId="0" xfId="8" applyFont="1">
      <alignment vertical="center"/>
    </xf>
    <xf numFmtId="0" fontId="12" fillId="0" borderId="180" xfId="8" applyFont="1" applyBorder="1" applyAlignment="1">
      <alignment horizontal="center" vertical="center"/>
    </xf>
    <xf numFmtId="0" fontId="12" fillId="0" borderId="180" xfId="8" applyFont="1" applyBorder="1">
      <alignment vertical="center"/>
    </xf>
    <xf numFmtId="0" fontId="12" fillId="10" borderId="1" xfId="8" applyFont="1" applyFill="1" applyBorder="1" applyAlignment="1">
      <alignment vertical="center" wrapText="1"/>
    </xf>
    <xf numFmtId="0" fontId="12" fillId="10" borderId="7" xfId="8" applyFont="1" applyFill="1" applyBorder="1" applyAlignment="1">
      <alignment vertical="center" wrapText="1"/>
    </xf>
    <xf numFmtId="0" fontId="12" fillId="10" borderId="285" xfId="8" applyFont="1" applyFill="1" applyBorder="1" applyAlignment="1">
      <alignment vertical="center" wrapText="1"/>
    </xf>
    <xf numFmtId="0" fontId="12" fillId="10" borderId="287" xfId="8" applyFont="1" applyFill="1" applyBorder="1" applyAlignment="1">
      <alignment vertical="center" wrapText="1"/>
    </xf>
    <xf numFmtId="0" fontId="12" fillId="0" borderId="85" xfId="8" applyFont="1" applyBorder="1" applyAlignment="1">
      <alignment vertical="center" wrapText="1"/>
    </xf>
    <xf numFmtId="0" fontId="12" fillId="0" borderId="82" xfId="8" applyFont="1" applyBorder="1" applyAlignment="1">
      <alignment vertical="center" wrapText="1"/>
    </xf>
    <xf numFmtId="0" fontId="12" fillId="0" borderId="0" xfId="8" applyFont="1" applyAlignment="1">
      <alignment vertical="center" wrapText="1"/>
    </xf>
    <xf numFmtId="0" fontId="63" fillId="0" borderId="0" xfId="8" applyFont="1" applyAlignment="1">
      <alignment vertical="center" wrapText="1"/>
    </xf>
    <xf numFmtId="0" fontId="63" fillId="0" borderId="139" xfId="8" applyFont="1" applyBorder="1" applyAlignment="1">
      <alignment vertical="center" wrapText="1"/>
    </xf>
    <xf numFmtId="0" fontId="12" fillId="0" borderId="82" xfId="8" applyFont="1" applyBorder="1">
      <alignment vertical="center"/>
    </xf>
    <xf numFmtId="0" fontId="12" fillId="0" borderId="114" xfId="8" applyFont="1" applyBorder="1" applyAlignment="1">
      <alignment vertical="center" wrapText="1"/>
    </xf>
    <xf numFmtId="0" fontId="12" fillId="0" borderId="178" xfId="8" applyFont="1" applyBorder="1" applyAlignment="1">
      <alignment vertical="center" wrapText="1"/>
    </xf>
    <xf numFmtId="0" fontId="12" fillId="0" borderId="69" xfId="8" applyFont="1" applyBorder="1" applyAlignment="1">
      <alignment vertical="center" wrapText="1"/>
    </xf>
    <xf numFmtId="0" fontId="63" fillId="0" borderId="69" xfId="8" applyFont="1" applyBorder="1" applyAlignment="1">
      <alignment vertical="center" wrapText="1"/>
    </xf>
    <xf numFmtId="0" fontId="12" fillId="0" borderId="178" xfId="8" applyFont="1" applyBorder="1">
      <alignment vertical="center"/>
    </xf>
    <xf numFmtId="0" fontId="64" fillId="0" borderId="0" xfId="8" applyFont="1" applyAlignment="1">
      <alignment horizontal="left" vertical="center"/>
    </xf>
    <xf numFmtId="0" fontId="176" fillId="0" borderId="0" xfId="8" applyFont="1" applyAlignment="1">
      <alignment horizontal="center" vertical="center" textRotation="255" wrapText="1" shrinkToFit="1"/>
    </xf>
    <xf numFmtId="0" fontId="81" fillId="0" borderId="288" xfId="8" applyFont="1" applyBorder="1" applyAlignment="1">
      <alignment horizontal="center" vertical="center"/>
    </xf>
    <xf numFmtId="0" fontId="81" fillId="0" borderId="289" xfId="8" applyFont="1" applyBorder="1">
      <alignment vertical="center"/>
    </xf>
    <xf numFmtId="0" fontId="81" fillId="0" borderId="288" xfId="8" applyFont="1" applyBorder="1">
      <alignment vertical="center"/>
    </xf>
    <xf numFmtId="0" fontId="81" fillId="0" borderId="291" xfId="8" applyFont="1" applyBorder="1">
      <alignment vertical="center"/>
    </xf>
    <xf numFmtId="0" fontId="81" fillId="0" borderId="292" xfId="8" applyFont="1" applyBorder="1">
      <alignment vertical="center"/>
    </xf>
    <xf numFmtId="0" fontId="81" fillId="0" borderId="203" xfId="8" applyFont="1" applyBorder="1">
      <alignment vertical="center"/>
    </xf>
    <xf numFmtId="0" fontId="81" fillId="0" borderId="203" xfId="8" applyFont="1" applyBorder="1" applyAlignment="1">
      <alignment vertical="center" wrapText="1"/>
    </xf>
    <xf numFmtId="0" fontId="81" fillId="0" borderId="0" xfId="8" applyFont="1" applyAlignment="1">
      <alignment vertical="center" wrapText="1"/>
    </xf>
    <xf numFmtId="0" fontId="81" fillId="0" borderId="0" xfId="8" applyFont="1" applyAlignment="1">
      <alignment vertical="center" textRotation="255" wrapText="1"/>
    </xf>
    <xf numFmtId="0" fontId="81" fillId="0" borderId="40" xfId="8" applyFont="1" applyBorder="1">
      <alignment vertical="center"/>
    </xf>
    <xf numFmtId="49" fontId="81" fillId="0" borderId="0" xfId="8" applyNumberFormat="1" applyFont="1">
      <alignment vertical="center"/>
    </xf>
    <xf numFmtId="0" fontId="81" fillId="0" borderId="40" xfId="8" applyFont="1" applyBorder="1" applyAlignment="1">
      <alignment horizontal="left" vertical="center"/>
    </xf>
    <xf numFmtId="0" fontId="81" fillId="0" borderId="291" xfId="8" applyFont="1" applyBorder="1" applyAlignment="1">
      <alignment vertical="center" wrapText="1"/>
    </xf>
    <xf numFmtId="0" fontId="81" fillId="0" borderId="292" xfId="8" applyFont="1" applyBorder="1" applyAlignment="1">
      <alignment vertical="center" wrapText="1"/>
    </xf>
    <xf numFmtId="0" fontId="81" fillId="0" borderId="292" xfId="8" applyFont="1" applyBorder="1" applyAlignment="1">
      <alignment vertical="center" textRotation="255" wrapText="1"/>
    </xf>
    <xf numFmtId="0" fontId="81" fillId="0" borderId="293" xfId="8" applyFont="1" applyBorder="1" applyAlignment="1">
      <alignment horizontal="left" vertical="center"/>
    </xf>
    <xf numFmtId="0" fontId="81" fillId="0" borderId="288" xfId="8" applyFont="1" applyBorder="1" applyAlignment="1">
      <alignment horizontal="center" vertical="center" textRotation="255" wrapText="1"/>
    </xf>
    <xf numFmtId="0" fontId="81" fillId="0" borderId="290" xfId="8" applyFont="1" applyBorder="1">
      <alignment vertical="center"/>
    </xf>
    <xf numFmtId="0" fontId="177" fillId="0" borderId="0" xfId="8" applyFont="1">
      <alignment vertical="center"/>
    </xf>
    <xf numFmtId="0" fontId="177" fillId="0" borderId="288" xfId="8" applyFont="1" applyBorder="1" applyAlignment="1">
      <alignment vertical="center" shrinkToFit="1"/>
    </xf>
    <xf numFmtId="0" fontId="177" fillId="0" borderId="0" xfId="8" applyFont="1" applyAlignment="1">
      <alignment vertical="center" wrapText="1"/>
    </xf>
    <xf numFmtId="0" fontId="177" fillId="0" borderId="0" xfId="8" applyFont="1" applyAlignment="1">
      <alignment vertical="center" textRotation="255" shrinkToFit="1"/>
    </xf>
    <xf numFmtId="0" fontId="81" fillId="0" borderId="293" xfId="8" applyFont="1" applyBorder="1">
      <alignment vertical="center"/>
    </xf>
    <xf numFmtId="0" fontId="81" fillId="0" borderId="289" xfId="8" applyFont="1" applyBorder="1" applyAlignment="1">
      <alignment vertical="center" wrapText="1"/>
    </xf>
    <xf numFmtId="0" fontId="81" fillId="0" borderId="288" xfId="8" applyFont="1" applyBorder="1" applyAlignment="1">
      <alignment vertical="center" wrapText="1"/>
    </xf>
    <xf numFmtId="0" fontId="81" fillId="0" borderId="288" xfId="8" applyFont="1" applyBorder="1" applyAlignment="1">
      <alignment vertical="center" textRotation="255" wrapText="1"/>
    </xf>
    <xf numFmtId="0" fontId="19" fillId="5" borderId="0" xfId="8" applyFont="1" applyFill="1">
      <alignment vertical="center"/>
    </xf>
    <xf numFmtId="0" fontId="12" fillId="5" borderId="0" xfId="8" applyFont="1" applyFill="1">
      <alignment vertical="center"/>
    </xf>
    <xf numFmtId="0" fontId="12" fillId="5" borderId="0" xfId="8" applyFont="1" applyFill="1" applyAlignment="1">
      <alignment vertical="center" textRotation="255" wrapText="1"/>
    </xf>
    <xf numFmtId="0" fontId="19" fillId="0" borderId="0" xfId="8" applyFont="1">
      <alignment vertical="center"/>
    </xf>
    <xf numFmtId="0" fontId="19" fillId="0" borderId="40" xfId="8" applyFont="1" applyBorder="1">
      <alignment vertical="center"/>
    </xf>
    <xf numFmtId="0" fontId="12" fillId="0" borderId="0" xfId="8" applyFont="1" applyAlignment="1">
      <alignment vertical="center" textRotation="255" wrapText="1"/>
    </xf>
    <xf numFmtId="0" fontId="81" fillId="0" borderId="0" xfId="8" applyFont="1" applyAlignment="1">
      <alignment horizontal="center" vertical="center" wrapText="1"/>
    </xf>
    <xf numFmtId="0" fontId="180" fillId="0" borderId="0" xfId="1" applyFont="1">
      <alignment vertical="center"/>
    </xf>
    <xf numFmtId="0" fontId="81" fillId="0" borderId="0" xfId="22" applyFont="1" applyAlignment="1">
      <alignment horizontal="center" vertical="center"/>
    </xf>
    <xf numFmtId="0" fontId="129" fillId="0" borderId="294" xfId="8" applyFont="1" applyBorder="1">
      <alignment vertical="center"/>
    </xf>
    <xf numFmtId="0" fontId="129" fillId="0" borderId="203" xfId="8" applyFont="1" applyBorder="1">
      <alignment vertical="center"/>
    </xf>
    <xf numFmtId="0" fontId="179" fillId="0" borderId="0" xfId="8" applyFont="1">
      <alignment vertical="center"/>
    </xf>
    <xf numFmtId="0" fontId="81" fillId="0" borderId="0" xfId="8" applyFont="1" applyAlignment="1">
      <alignment vertical="top"/>
    </xf>
    <xf numFmtId="56" fontId="129" fillId="0" borderId="205" xfId="8" applyNumberFormat="1" applyFont="1" applyBorder="1" applyAlignment="1">
      <alignment horizontal="center" vertical="center"/>
    </xf>
    <xf numFmtId="0" fontId="129" fillId="0" borderId="205" xfId="8" applyFont="1" applyBorder="1" applyAlignment="1">
      <alignment horizontal="center" vertical="center"/>
    </xf>
    <xf numFmtId="0" fontId="129" fillId="0" borderId="205" xfId="8" applyFont="1" applyBorder="1">
      <alignment vertical="center"/>
    </xf>
    <xf numFmtId="0" fontId="129" fillId="0" borderId="292" xfId="8" applyFont="1" applyBorder="1">
      <alignment vertical="center"/>
    </xf>
    <xf numFmtId="0" fontId="177" fillId="0" borderId="288" xfId="8" applyFont="1" applyBorder="1">
      <alignment vertical="center"/>
    </xf>
    <xf numFmtId="0" fontId="9" fillId="0" borderId="0" xfId="39" applyFont="1" applyProtection="1">
      <alignment vertical="center"/>
      <protection locked="0"/>
    </xf>
    <xf numFmtId="0" fontId="9" fillId="0" borderId="0" xfId="39" applyFont="1" applyAlignment="1" applyProtection="1">
      <alignment horizontal="center" vertical="center"/>
      <protection locked="0"/>
    </xf>
    <xf numFmtId="0" fontId="9" fillId="0" borderId="292" xfId="39" applyFont="1" applyBorder="1" applyAlignment="1" applyProtection="1">
      <alignment horizontal="center" vertical="center"/>
      <protection locked="0"/>
    </xf>
    <xf numFmtId="0" fontId="9" fillId="0" borderId="292" xfId="39" applyFont="1" applyBorder="1" applyProtection="1">
      <alignment vertical="center"/>
      <protection locked="0"/>
    </xf>
    <xf numFmtId="0" fontId="9" fillId="0" borderId="294" xfId="39" applyFont="1" applyBorder="1" applyAlignment="1" applyProtection="1">
      <alignment horizontal="center" vertical="center"/>
      <protection locked="0"/>
    </xf>
    <xf numFmtId="0" fontId="9" fillId="0" borderId="207" xfId="39" applyFont="1" applyBorder="1" applyAlignment="1" applyProtection="1">
      <alignment horizontal="center" vertical="center"/>
      <protection locked="0"/>
    </xf>
    <xf numFmtId="0" fontId="187" fillId="0" borderId="205" xfId="39" applyFont="1" applyBorder="1" applyAlignment="1" applyProtection="1">
      <alignment horizontal="left" vertical="center"/>
      <protection locked="0"/>
    </xf>
    <xf numFmtId="0" fontId="9" fillId="0" borderId="202" xfId="39" applyFont="1" applyBorder="1" applyAlignment="1" applyProtection="1">
      <alignment horizontal="center" vertical="center"/>
      <protection locked="0"/>
    </xf>
    <xf numFmtId="0" fontId="9" fillId="0" borderId="299" xfId="39" applyFont="1" applyBorder="1" applyAlignment="1" applyProtection="1">
      <alignment horizontal="right" vertical="center"/>
      <protection locked="0"/>
    </xf>
    <xf numFmtId="0" fontId="9" fillId="0" borderId="295" xfId="39" applyFont="1" applyBorder="1" applyAlignment="1" applyProtection="1">
      <alignment horizontal="center" vertical="center"/>
      <protection locked="0"/>
    </xf>
    <xf numFmtId="0" fontId="187" fillId="0" borderId="291" xfId="39" applyFont="1" applyBorder="1" applyAlignment="1" applyProtection="1">
      <alignment horizontal="left" vertical="center"/>
      <protection locked="0"/>
    </xf>
    <xf numFmtId="0" fontId="187" fillId="0" borderId="292" xfId="39" applyFont="1" applyBorder="1" applyAlignment="1" applyProtection="1">
      <alignment horizontal="left" vertical="center"/>
      <protection locked="0"/>
    </xf>
    <xf numFmtId="0" fontId="187" fillId="0" borderId="293" xfId="39" applyFont="1" applyBorder="1" applyAlignment="1" applyProtection="1">
      <alignment horizontal="left" vertical="center"/>
      <protection locked="0"/>
    </xf>
    <xf numFmtId="0" fontId="9" fillId="5" borderId="302" xfId="39" applyFont="1" applyFill="1" applyBorder="1" applyAlignment="1" applyProtection="1">
      <alignment horizontal="center" vertical="center"/>
      <protection locked="0"/>
    </xf>
    <xf numFmtId="0" fontId="9" fillId="0" borderId="293" xfId="39" applyFont="1" applyBorder="1" applyAlignment="1" applyProtection="1">
      <alignment horizontal="right" vertical="center"/>
      <protection locked="0"/>
    </xf>
    <xf numFmtId="0" fontId="189" fillId="0" borderId="0" xfId="39" applyFont="1" applyAlignment="1" applyProtection="1">
      <alignment horizontal="left" vertical="top"/>
      <protection locked="0"/>
    </xf>
    <xf numFmtId="0" fontId="188" fillId="0" borderId="288" xfId="39" applyFont="1" applyBorder="1" applyAlignment="1" applyProtection="1">
      <alignment horizontal="center" vertical="top"/>
      <protection locked="0"/>
    </xf>
    <xf numFmtId="0" fontId="188" fillId="0" borderId="288" xfId="39" applyFont="1" applyBorder="1" applyAlignment="1" applyProtection="1">
      <alignment horizontal="right" vertical="top"/>
      <protection locked="0"/>
    </xf>
    <xf numFmtId="0" fontId="9" fillId="0" borderId="304" xfId="39" applyFont="1" applyBorder="1" applyAlignment="1" applyProtection="1">
      <alignment horizontal="center" vertical="center"/>
      <protection locked="0"/>
    </xf>
    <xf numFmtId="0" fontId="189" fillId="0" borderId="0" xfId="39" applyFont="1" applyAlignment="1" applyProtection="1">
      <alignment horizontal="left" vertical="center"/>
      <protection locked="0"/>
    </xf>
    <xf numFmtId="0" fontId="189" fillId="0" borderId="288" xfId="39" applyFont="1" applyBorder="1" applyAlignment="1" applyProtection="1">
      <alignment horizontal="right" vertical="top"/>
      <protection locked="0"/>
    </xf>
    <xf numFmtId="0" fontId="188" fillId="0" borderId="0" xfId="39" applyFont="1" applyAlignment="1" applyProtection="1">
      <alignment horizontal="right" vertical="top"/>
      <protection locked="0"/>
    </xf>
    <xf numFmtId="0" fontId="186" fillId="0" borderId="305" xfId="39" applyFont="1" applyBorder="1" applyProtection="1">
      <alignment vertical="center"/>
      <protection locked="0"/>
    </xf>
    <xf numFmtId="0" fontId="9" fillId="11" borderId="207" xfId="39" applyFont="1" applyFill="1" applyBorder="1" applyAlignment="1" applyProtection="1">
      <alignment horizontal="center" vertical="center"/>
      <protection locked="0"/>
    </xf>
    <xf numFmtId="0" fontId="9" fillId="11" borderId="205" xfId="39" applyFont="1" applyFill="1" applyBorder="1" applyAlignment="1" applyProtection="1">
      <alignment horizontal="center" vertical="center"/>
      <protection locked="0"/>
    </xf>
    <xf numFmtId="0" fontId="9" fillId="11" borderId="206" xfId="39" applyFont="1" applyFill="1" applyBorder="1" applyAlignment="1" applyProtection="1">
      <alignment horizontal="center" vertical="center"/>
      <protection locked="0"/>
    </xf>
    <xf numFmtId="0" fontId="9" fillId="2" borderId="0" xfId="39" applyFont="1" applyFill="1" applyAlignment="1" applyProtection="1">
      <alignment horizontal="center" vertical="center"/>
      <protection locked="0"/>
    </xf>
    <xf numFmtId="0" fontId="186" fillId="11" borderId="228" xfId="39" applyFont="1" applyFill="1" applyBorder="1" applyProtection="1">
      <alignment vertical="center"/>
      <protection locked="0"/>
    </xf>
    <xf numFmtId="0" fontId="186" fillId="11" borderId="226" xfId="39" applyFont="1" applyFill="1" applyBorder="1" applyProtection="1">
      <alignment vertical="center"/>
      <protection locked="0"/>
    </xf>
    <xf numFmtId="0" fontId="9" fillId="0" borderId="227" xfId="39" applyFont="1" applyBorder="1" applyAlignment="1" applyProtection="1">
      <alignment horizontal="center" vertical="center"/>
      <protection locked="0"/>
    </xf>
    <xf numFmtId="0" fontId="9" fillId="2" borderId="227" xfId="39" applyFont="1" applyFill="1" applyBorder="1" applyAlignment="1" applyProtection="1">
      <alignment horizontal="center" vertical="center"/>
      <protection locked="0"/>
    </xf>
    <xf numFmtId="0" fontId="9" fillId="0" borderId="226" xfId="39" applyFont="1" applyBorder="1" applyAlignment="1" applyProtection="1">
      <alignment horizontal="center" vertical="center"/>
      <protection locked="0"/>
    </xf>
    <xf numFmtId="0" fontId="186" fillId="11" borderId="242" xfId="39" applyFont="1" applyFill="1" applyBorder="1" applyProtection="1">
      <alignment vertical="center"/>
      <protection locked="0"/>
    </xf>
    <xf numFmtId="0" fontId="186" fillId="11" borderId="241" xfId="39" applyFont="1" applyFill="1" applyBorder="1" applyProtection="1">
      <alignment vertical="center"/>
      <protection locked="0"/>
    </xf>
    <xf numFmtId="0" fontId="9" fillId="0" borderId="242" xfId="39" applyFont="1" applyBorder="1" applyAlignment="1" applyProtection="1">
      <alignment horizontal="center" vertical="center"/>
      <protection locked="0"/>
    </xf>
    <xf numFmtId="0" fontId="9" fillId="0" borderId="264" xfId="39" applyFont="1" applyBorder="1" applyAlignment="1" applyProtection="1">
      <alignment horizontal="center" vertical="center"/>
      <protection locked="0"/>
    </xf>
    <xf numFmtId="0" fontId="9" fillId="0" borderId="241" xfId="39" applyFont="1" applyBorder="1" applyProtection="1">
      <alignment vertical="center"/>
      <protection locked="0"/>
    </xf>
    <xf numFmtId="0" fontId="9" fillId="11" borderId="94" xfId="39" applyFont="1" applyFill="1" applyBorder="1" applyAlignment="1" applyProtection="1">
      <alignment horizontal="center" vertical="center" wrapText="1"/>
      <protection locked="0"/>
    </xf>
    <xf numFmtId="0" fontId="9" fillId="11" borderId="199" xfId="39" applyFont="1" applyFill="1" applyBorder="1" applyAlignment="1" applyProtection="1">
      <alignment horizontal="center" vertical="center" wrapText="1"/>
      <protection locked="0"/>
    </xf>
    <xf numFmtId="0" fontId="9" fillId="11" borderId="93" xfId="39" applyFont="1" applyFill="1" applyBorder="1" applyAlignment="1" applyProtection="1">
      <alignment horizontal="center" vertical="center" wrapText="1"/>
      <protection locked="0"/>
    </xf>
    <xf numFmtId="0" fontId="190" fillId="0" borderId="241" xfId="39" applyFont="1" applyBorder="1" applyAlignment="1" applyProtection="1">
      <alignment horizontal="center" vertical="center" wrapText="1"/>
      <protection locked="0"/>
    </xf>
    <xf numFmtId="0" fontId="190" fillId="0" borderId="0" xfId="39" applyFont="1" applyAlignment="1" applyProtection="1">
      <alignment horizontal="center" vertical="center" wrapText="1"/>
      <protection locked="0"/>
    </xf>
    <xf numFmtId="0" fontId="192" fillId="0" borderId="288" xfId="39" applyFont="1" applyBorder="1" applyAlignment="1" applyProtection="1">
      <alignment horizontal="center" wrapText="1"/>
      <protection locked="0"/>
    </xf>
    <xf numFmtId="0" fontId="192" fillId="0" borderId="0" xfId="39" applyFont="1" applyAlignment="1" applyProtection="1">
      <alignment horizontal="center" wrapText="1"/>
      <protection locked="0"/>
    </xf>
    <xf numFmtId="0" fontId="190" fillId="0" borderId="308" xfId="39" applyFont="1" applyBorder="1" applyAlignment="1" applyProtection="1">
      <alignment horizontal="center" vertical="center" wrapText="1"/>
      <protection locked="0"/>
    </xf>
    <xf numFmtId="0" fontId="9" fillId="2" borderId="264" xfId="39" applyFont="1" applyFill="1" applyBorder="1" applyAlignment="1" applyProtection="1">
      <alignment horizontal="center" vertical="center"/>
      <protection locked="0"/>
    </xf>
    <xf numFmtId="0" fontId="192" fillId="0" borderId="9" xfId="39" applyFont="1" applyBorder="1" applyAlignment="1" applyProtection="1">
      <alignment horizontal="center" wrapText="1"/>
      <protection locked="0"/>
    </xf>
    <xf numFmtId="0" fontId="9" fillId="0" borderId="313" xfId="39" applyFont="1" applyBorder="1" applyAlignment="1" applyProtection="1">
      <alignment horizontal="center" vertical="center"/>
      <protection locked="0"/>
    </xf>
    <xf numFmtId="185" fontId="9" fillId="0" borderId="314" xfId="39" applyNumberFormat="1" applyFont="1" applyBorder="1" applyAlignment="1" applyProtection="1">
      <alignment horizontal="center" vertical="center"/>
      <protection locked="0"/>
    </xf>
    <xf numFmtId="0" fontId="9" fillId="0" borderId="314" xfId="39" applyFont="1" applyBorder="1" applyAlignment="1" applyProtection="1">
      <alignment horizontal="center" vertical="center"/>
      <protection locked="0"/>
    </xf>
    <xf numFmtId="0" fontId="190" fillId="0" borderId="293" xfId="39" applyFont="1" applyBorder="1" applyAlignment="1" applyProtection="1">
      <alignment horizontal="center" vertical="center" wrapText="1"/>
      <protection locked="0"/>
    </xf>
    <xf numFmtId="0" fontId="21" fillId="0" borderId="0" xfId="14" applyFont="1">
      <alignment vertical="center"/>
    </xf>
    <xf numFmtId="0" fontId="49" fillId="0" borderId="0" xfId="14" applyFont="1">
      <alignment vertical="center"/>
    </xf>
    <xf numFmtId="0" fontId="21" fillId="0" borderId="0" xfId="14" applyFont="1" applyAlignment="1">
      <alignment horizontal="center" vertical="center"/>
    </xf>
    <xf numFmtId="0" fontId="21" fillId="0" borderId="207" xfId="14" applyFont="1" applyBorder="1" applyAlignment="1">
      <alignment horizontal="center" vertical="center"/>
    </xf>
    <xf numFmtId="0" fontId="21" fillId="0" borderId="206" xfId="14" applyFont="1" applyBorder="1" applyAlignment="1">
      <alignment horizontal="center" vertical="center"/>
    </xf>
    <xf numFmtId="0" fontId="21" fillId="0" borderId="205" xfId="14" applyFont="1" applyBorder="1" applyAlignment="1">
      <alignment horizontal="center" vertical="center"/>
    </xf>
    <xf numFmtId="0" fontId="6" fillId="0" borderId="294" xfId="14" applyBorder="1" applyAlignment="1">
      <alignment horizontal="left" vertical="center"/>
    </xf>
    <xf numFmtId="0" fontId="6" fillId="0" borderId="289" xfId="14" applyBorder="1" applyAlignment="1">
      <alignment horizontal="left" vertical="center"/>
    </xf>
    <xf numFmtId="0" fontId="6" fillId="0" borderId="289" xfId="14" applyBorder="1" applyAlignment="1">
      <alignment horizontal="center" vertical="center"/>
    </xf>
    <xf numFmtId="0" fontId="6" fillId="0" borderId="288" xfId="14" applyBorder="1" applyAlignment="1">
      <alignment horizontal="center" vertical="center"/>
    </xf>
    <xf numFmtId="0" fontId="6" fillId="0" borderId="290" xfId="14" applyBorder="1" applyAlignment="1">
      <alignment horizontal="center" vertical="center"/>
    </xf>
    <xf numFmtId="0" fontId="19" fillId="0" borderId="0" xfId="14" applyFont="1" applyAlignment="1">
      <alignment horizontal="center" vertical="center"/>
    </xf>
    <xf numFmtId="0" fontId="6" fillId="0" borderId="295" xfId="14" applyBorder="1" applyAlignment="1">
      <alignment horizontal="left" vertical="center"/>
    </xf>
    <xf numFmtId="0" fontId="6" fillId="0" borderId="289" xfId="14" applyBorder="1">
      <alignment vertical="center"/>
    </xf>
    <xf numFmtId="0" fontId="6" fillId="0" borderId="203" xfId="14" applyBorder="1" applyAlignment="1">
      <alignment horizontal="left" vertical="center"/>
    </xf>
    <xf numFmtId="0" fontId="6" fillId="0" borderId="40" xfId="14" applyBorder="1" applyAlignment="1">
      <alignment horizontal="left" vertical="center"/>
    </xf>
    <xf numFmtId="0" fontId="6" fillId="0" borderId="291" xfId="14" applyBorder="1">
      <alignment vertical="center"/>
    </xf>
    <xf numFmtId="0" fontId="6" fillId="0" borderId="293" xfId="14" applyBorder="1">
      <alignment vertical="center"/>
    </xf>
    <xf numFmtId="0" fontId="6" fillId="0" borderId="206" xfId="14" applyBorder="1">
      <alignment vertical="center"/>
    </xf>
    <xf numFmtId="0" fontId="66" fillId="0" borderId="0" xfId="14" applyFont="1">
      <alignment vertical="center"/>
    </xf>
    <xf numFmtId="0" fontId="66" fillId="0" borderId="295" xfId="14" applyFont="1" applyBorder="1">
      <alignment vertical="center"/>
    </xf>
    <xf numFmtId="0" fontId="66" fillId="0" borderId="289" xfId="14" applyFont="1" applyBorder="1">
      <alignment vertical="center"/>
    </xf>
    <xf numFmtId="0" fontId="66" fillId="0" borderId="288" xfId="14" applyFont="1" applyBorder="1">
      <alignment vertical="center"/>
    </xf>
    <xf numFmtId="0" fontId="66" fillId="0" borderId="288" xfId="14" applyFont="1" applyBorder="1" applyAlignment="1">
      <alignment horizontal="center" vertical="center"/>
    </xf>
    <xf numFmtId="0" fontId="66" fillId="0" borderId="290" xfId="14" applyFont="1" applyBorder="1">
      <alignment vertical="center"/>
    </xf>
    <xf numFmtId="0" fontId="66" fillId="0" borderId="203" xfId="14" applyFont="1" applyBorder="1">
      <alignment vertical="center"/>
    </xf>
    <xf numFmtId="0" fontId="66" fillId="0" borderId="0" xfId="14" applyFont="1" applyAlignment="1">
      <alignment vertical="center" wrapText="1"/>
    </xf>
    <xf numFmtId="0" fontId="66" fillId="0" borderId="40" xfId="14" applyFont="1" applyBorder="1" applyAlignment="1">
      <alignment vertical="center" wrapText="1"/>
    </xf>
    <xf numFmtId="0" fontId="66" fillId="0" borderId="203" xfId="14" applyFont="1" applyBorder="1" applyAlignment="1">
      <alignment vertical="center" wrapText="1"/>
    </xf>
    <xf numFmtId="0" fontId="6" fillId="0" borderId="291" xfId="14" applyBorder="1" applyAlignment="1">
      <alignment horizontal="left" vertical="center"/>
    </xf>
    <xf numFmtId="0" fontId="6" fillId="0" borderId="292" xfId="14" applyBorder="1" applyAlignment="1">
      <alignment horizontal="left" vertical="center"/>
    </xf>
    <xf numFmtId="0" fontId="6" fillId="0" borderId="0" xfId="14" applyAlignment="1">
      <alignment horizontal="left" vertical="center" indent="3"/>
    </xf>
    <xf numFmtId="0" fontId="21" fillId="0" borderId="0" xfId="22" applyFont="1">
      <alignment vertical="center"/>
    </xf>
    <xf numFmtId="0" fontId="63" fillId="0" borderId="0" xfId="12" applyFont="1" applyAlignment="1">
      <alignment horizontal="left" vertical="center"/>
    </xf>
    <xf numFmtId="0" fontId="27" fillId="0" borderId="0" xfId="22">
      <alignment vertical="center"/>
    </xf>
    <xf numFmtId="0" fontId="27" fillId="0" borderId="0" xfId="22" applyAlignment="1">
      <alignment horizontal="right" vertical="center"/>
    </xf>
    <xf numFmtId="0" fontId="21" fillId="0" borderId="0" xfId="22" applyFont="1" applyAlignment="1">
      <alignment horizontal="center" vertical="center"/>
    </xf>
    <xf numFmtId="0" fontId="6" fillId="0" borderId="207" xfId="22" applyFont="1" applyBorder="1" applyAlignment="1">
      <alignment horizontal="center" vertical="center"/>
    </xf>
    <xf numFmtId="0" fontId="27" fillId="0" borderId="294" xfId="22" applyBorder="1" applyAlignment="1">
      <alignment horizontal="left" vertical="center" wrapText="1"/>
    </xf>
    <xf numFmtId="0" fontId="27" fillId="0" borderId="288" xfId="22" applyBorder="1" applyAlignment="1">
      <alignment horizontal="center" vertical="center"/>
    </xf>
    <xf numFmtId="0" fontId="27" fillId="0" borderId="290" xfId="22" applyBorder="1" applyAlignment="1">
      <alignment horizontal="center" vertical="center"/>
    </xf>
    <xf numFmtId="0" fontId="27" fillId="0" borderId="288" xfId="22" applyBorder="1" applyAlignment="1">
      <alignment horizontal="left" vertical="center"/>
    </xf>
    <xf numFmtId="0" fontId="27" fillId="0" borderId="26" xfId="22" applyBorder="1" applyAlignment="1">
      <alignment horizontal="left" vertical="center" wrapText="1"/>
    </xf>
    <xf numFmtId="0" fontId="19" fillId="0" borderId="0" xfId="22" applyFont="1">
      <alignment vertical="center"/>
    </xf>
    <xf numFmtId="0" fontId="66" fillId="0" borderId="0" xfId="22" applyFont="1">
      <alignment vertical="center"/>
    </xf>
    <xf numFmtId="0" fontId="19" fillId="0" borderId="0" xfId="22" applyFont="1" applyAlignment="1">
      <alignment horizontal="left" vertical="center"/>
    </xf>
    <xf numFmtId="56" fontId="129" fillId="0" borderId="205" xfId="8" applyNumberFormat="1" applyFont="1" applyBorder="1" applyAlignment="1">
      <alignment horizontal="center" vertical="center" wrapText="1"/>
    </xf>
    <xf numFmtId="0" fontId="183" fillId="0" borderId="85" xfId="8" applyFont="1" applyBorder="1">
      <alignment vertical="center"/>
    </xf>
    <xf numFmtId="9" fontId="81" fillId="0" borderId="0" xfId="8" applyNumberFormat="1" applyFont="1">
      <alignment vertical="center"/>
    </xf>
    <xf numFmtId="0" fontId="195" fillId="0" borderId="0" xfId="40" applyFont="1" applyProtection="1">
      <alignment vertical="center"/>
      <protection locked="0"/>
    </xf>
    <xf numFmtId="0" fontId="197" fillId="0" borderId="0" xfId="40" applyFont="1" applyProtection="1">
      <alignment vertical="center"/>
      <protection locked="0"/>
    </xf>
    <xf numFmtId="0" fontId="194" fillId="0" borderId="0" xfId="40" applyProtection="1">
      <alignment vertical="center"/>
      <protection locked="0"/>
    </xf>
    <xf numFmtId="0" fontId="198" fillId="0" borderId="0" xfId="40" applyFont="1" applyProtection="1">
      <alignment vertical="center"/>
      <protection locked="0"/>
    </xf>
    <xf numFmtId="0" fontId="199" fillId="0" borderId="0" xfId="40" applyFont="1" applyProtection="1">
      <alignment vertical="center"/>
      <protection locked="0"/>
    </xf>
    <xf numFmtId="0" fontId="194" fillId="0" borderId="0" xfId="40" applyAlignment="1" applyProtection="1">
      <alignment vertical="center" wrapText="1"/>
      <protection locked="0"/>
    </xf>
    <xf numFmtId="0" fontId="194" fillId="0" borderId="0" xfId="40">
      <alignment vertical="center"/>
    </xf>
    <xf numFmtId="0" fontId="200" fillId="0" borderId="0" xfId="40" applyFont="1" applyProtection="1">
      <alignment vertical="center"/>
      <protection locked="0"/>
    </xf>
    <xf numFmtId="0" fontId="73" fillId="0" borderId="0" xfId="40" applyFont="1" applyProtection="1">
      <alignment vertical="center"/>
      <protection locked="0"/>
    </xf>
    <xf numFmtId="186" fontId="201" fillId="0" borderId="0" xfId="40" applyNumberFormat="1" applyFont="1" applyProtection="1">
      <alignment vertical="center"/>
      <protection locked="0"/>
    </xf>
    <xf numFmtId="0" fontId="194" fillId="0" borderId="203" xfId="40" applyBorder="1" applyAlignment="1" applyProtection="1">
      <alignment horizontal="center" vertical="center"/>
      <protection locked="0"/>
    </xf>
    <xf numFmtId="0" fontId="194" fillId="0" borderId="0" xfId="40" applyAlignment="1" applyProtection="1">
      <alignment horizontal="center" vertical="center"/>
      <protection locked="0"/>
    </xf>
    <xf numFmtId="0" fontId="200" fillId="0" borderId="294" xfId="40" applyFont="1" applyBorder="1" applyAlignment="1" applyProtection="1">
      <alignment horizontal="center" vertical="center"/>
      <protection locked="0"/>
    </xf>
    <xf numFmtId="0" fontId="200" fillId="0" borderId="0" xfId="40" applyFont="1" applyAlignment="1" applyProtection="1">
      <alignment horizontal="center" vertical="center"/>
      <protection locked="0"/>
    </xf>
    <xf numFmtId="0" fontId="200" fillId="0" borderId="0" xfId="40" applyFont="1" applyAlignment="1" applyProtection="1">
      <alignment vertical="center" wrapText="1"/>
      <protection locked="0"/>
    </xf>
    <xf numFmtId="0" fontId="194" fillId="0" borderId="0" xfId="40" applyAlignment="1" applyProtection="1">
      <alignment vertical="top"/>
      <protection locked="0"/>
    </xf>
    <xf numFmtId="0" fontId="194" fillId="0" borderId="294" xfId="40" applyBorder="1" applyAlignment="1" applyProtection="1">
      <alignment horizontal="center" vertical="center"/>
      <protection locked="0"/>
    </xf>
    <xf numFmtId="0" fontId="194" fillId="0" borderId="295" xfId="40" applyBorder="1" applyAlignment="1" applyProtection="1">
      <alignment horizontal="center" vertical="center"/>
      <protection locked="0"/>
    </xf>
    <xf numFmtId="0" fontId="194" fillId="0" borderId="77" xfId="40" applyBorder="1" applyAlignment="1" applyProtection="1">
      <alignment horizontal="center" vertical="center"/>
      <protection locked="0"/>
    </xf>
    <xf numFmtId="185" fontId="194" fillId="0" borderId="327" xfId="40" applyNumberFormat="1" applyBorder="1" applyAlignment="1" applyProtection="1">
      <alignment horizontal="center" vertical="center"/>
      <protection locked="0"/>
    </xf>
    <xf numFmtId="185" fontId="194" fillId="0" borderId="328" xfId="40" applyNumberFormat="1" applyBorder="1" applyAlignment="1" applyProtection="1">
      <alignment horizontal="center" vertical="center"/>
      <protection locked="0"/>
    </xf>
    <xf numFmtId="185" fontId="194" fillId="0" borderId="329" xfId="40" applyNumberFormat="1" applyBorder="1" applyAlignment="1" applyProtection="1">
      <alignment horizontal="center" vertical="center"/>
      <protection locked="0"/>
    </xf>
    <xf numFmtId="185" fontId="194" fillId="0" borderId="330" xfId="40" applyNumberFormat="1" applyBorder="1" applyAlignment="1" applyProtection="1">
      <alignment horizontal="center" vertical="center"/>
      <protection locked="0"/>
    </xf>
    <xf numFmtId="185" fontId="194" fillId="0" borderId="331" xfId="40" applyNumberFormat="1" applyBorder="1" applyAlignment="1" applyProtection="1">
      <alignment horizontal="center" vertical="center"/>
      <protection locked="0"/>
    </xf>
    <xf numFmtId="185" fontId="194" fillId="0" borderId="332" xfId="40" applyNumberFormat="1" applyBorder="1" applyAlignment="1" applyProtection="1">
      <alignment horizontal="center" vertical="center"/>
      <protection locked="0"/>
    </xf>
    <xf numFmtId="0" fontId="194" fillId="0" borderId="181" xfId="40" applyBorder="1" applyAlignment="1" applyProtection="1">
      <alignment horizontal="center" vertical="center"/>
      <protection locked="0"/>
    </xf>
    <xf numFmtId="0" fontId="200" fillId="0" borderId="333" xfId="40" applyFont="1" applyBorder="1" applyAlignment="1" applyProtection="1">
      <alignment horizontal="center" vertical="center"/>
      <protection locked="0"/>
    </xf>
    <xf numFmtId="0" fontId="200" fillId="0" borderId="334" xfId="40" applyFont="1" applyBorder="1" applyAlignment="1" applyProtection="1">
      <alignment horizontal="center" vertical="center"/>
      <protection locked="0"/>
    </xf>
    <xf numFmtId="0" fontId="200" fillId="0" borderId="335" xfId="40" applyFont="1" applyBorder="1" applyAlignment="1" applyProtection="1">
      <alignment horizontal="center" vertical="center"/>
      <protection locked="0"/>
    </xf>
    <xf numFmtId="0" fontId="200" fillId="0" borderId="336" xfId="40" applyFont="1" applyBorder="1" applyAlignment="1" applyProtection="1">
      <alignment horizontal="center" vertical="center"/>
      <protection locked="0"/>
    </xf>
    <xf numFmtId="0" fontId="200" fillId="0" borderId="337" xfId="40" applyFont="1" applyBorder="1" applyAlignment="1" applyProtection="1">
      <alignment horizontal="center" vertical="center"/>
      <protection locked="0"/>
    </xf>
    <xf numFmtId="0" fontId="200" fillId="0" borderId="338" xfId="40" applyFont="1" applyBorder="1" applyAlignment="1" applyProtection="1">
      <alignment horizontal="center" vertical="center"/>
      <protection locked="0"/>
    </xf>
    <xf numFmtId="0" fontId="194" fillId="0" borderId="339" xfId="40" applyBorder="1" applyAlignment="1" applyProtection="1">
      <alignment horizontal="center" vertical="center"/>
      <protection locked="0"/>
    </xf>
    <xf numFmtId="187" fontId="200" fillId="0" borderId="340" xfId="40" applyNumberFormat="1" applyFont="1" applyBorder="1" applyAlignment="1" applyProtection="1">
      <alignment horizontal="center" vertical="center"/>
      <protection locked="0"/>
    </xf>
    <xf numFmtId="187" fontId="200" fillId="0" borderId="341" xfId="40" applyNumberFormat="1" applyFont="1" applyBorder="1" applyAlignment="1" applyProtection="1">
      <alignment horizontal="center" vertical="center"/>
      <protection locked="0"/>
    </xf>
    <xf numFmtId="187" fontId="200" fillId="0" borderId="342" xfId="40" applyNumberFormat="1" applyFont="1" applyBorder="1" applyAlignment="1" applyProtection="1">
      <alignment horizontal="center" vertical="center"/>
      <protection locked="0"/>
    </xf>
    <xf numFmtId="187" fontId="200" fillId="0" borderId="343" xfId="40" applyNumberFormat="1" applyFont="1" applyBorder="1" applyAlignment="1" applyProtection="1">
      <alignment horizontal="center" vertical="center"/>
      <protection locked="0"/>
    </xf>
    <xf numFmtId="187" fontId="200" fillId="0" borderId="344" xfId="40" applyNumberFormat="1" applyFont="1" applyBorder="1" applyAlignment="1" applyProtection="1">
      <alignment horizontal="center" vertical="center"/>
      <protection locked="0"/>
    </xf>
    <xf numFmtId="187" fontId="200" fillId="0" borderId="345" xfId="40" applyNumberFormat="1" applyFont="1" applyBorder="1" applyAlignment="1" applyProtection="1">
      <alignment horizontal="center" vertical="center"/>
      <protection locked="0"/>
    </xf>
    <xf numFmtId="0" fontId="194" fillId="0" borderId="346" xfId="40" applyBorder="1" applyAlignment="1" applyProtection="1">
      <alignment horizontal="center" vertical="center"/>
      <protection locked="0"/>
    </xf>
    <xf numFmtId="187" fontId="200" fillId="0" borderId="347" xfId="40" applyNumberFormat="1" applyFont="1" applyBorder="1" applyAlignment="1" applyProtection="1">
      <alignment horizontal="center" vertical="center"/>
      <protection locked="0"/>
    </xf>
    <xf numFmtId="187" fontId="200" fillId="0" borderId="348" xfId="40" applyNumberFormat="1" applyFont="1" applyBorder="1" applyAlignment="1" applyProtection="1">
      <alignment horizontal="center" vertical="center"/>
      <protection locked="0"/>
    </xf>
    <xf numFmtId="187" fontId="200" fillId="0" borderId="349" xfId="40" applyNumberFormat="1" applyFont="1" applyBorder="1" applyAlignment="1" applyProtection="1">
      <alignment horizontal="center" vertical="center"/>
      <protection locked="0"/>
    </xf>
    <xf numFmtId="187" fontId="200" fillId="0" borderId="350" xfId="40" applyNumberFormat="1" applyFont="1" applyBorder="1" applyAlignment="1" applyProtection="1">
      <alignment horizontal="center" vertical="center"/>
      <protection locked="0"/>
    </xf>
    <xf numFmtId="187" fontId="200" fillId="0" borderId="351" xfId="40" applyNumberFormat="1" applyFont="1" applyBorder="1" applyAlignment="1" applyProtection="1">
      <alignment horizontal="center" vertical="center"/>
      <protection locked="0"/>
    </xf>
    <xf numFmtId="187" fontId="200" fillId="0" borderId="352" xfId="40" applyNumberFormat="1" applyFont="1" applyBorder="1" applyAlignment="1" applyProtection="1">
      <alignment horizontal="center" vertical="center"/>
      <protection locked="0"/>
    </xf>
    <xf numFmtId="0" fontId="194" fillId="0" borderId="353" xfId="40" applyBorder="1" applyAlignment="1" applyProtection="1">
      <alignment horizontal="center" vertical="center"/>
      <protection locked="0"/>
    </xf>
    <xf numFmtId="188" fontId="200" fillId="0" borderId="354" xfId="40" applyNumberFormat="1" applyFont="1" applyBorder="1" applyAlignment="1">
      <alignment horizontal="center" vertical="center"/>
    </xf>
    <xf numFmtId="188" fontId="200" fillId="0" borderId="355" xfId="40" applyNumberFormat="1" applyFont="1" applyBorder="1" applyAlignment="1">
      <alignment horizontal="center" vertical="center"/>
    </xf>
    <xf numFmtId="188" fontId="200" fillId="0" borderId="356" xfId="40" applyNumberFormat="1" applyFont="1" applyBorder="1" applyAlignment="1">
      <alignment horizontal="center" vertical="center"/>
    </xf>
    <xf numFmtId="188" fontId="200" fillId="0" borderId="357" xfId="40" applyNumberFormat="1" applyFont="1" applyBorder="1" applyAlignment="1">
      <alignment horizontal="center" vertical="center"/>
    </xf>
    <xf numFmtId="188" fontId="200" fillId="0" borderId="353" xfId="40" applyNumberFormat="1" applyFont="1" applyBorder="1" applyAlignment="1">
      <alignment horizontal="center" vertical="center"/>
    </xf>
    <xf numFmtId="188" fontId="200" fillId="0" borderId="154" xfId="40" applyNumberFormat="1" applyFont="1" applyBorder="1" applyAlignment="1">
      <alignment horizontal="center" vertical="center"/>
    </xf>
    <xf numFmtId="188" fontId="200" fillId="0" borderId="153" xfId="40" applyNumberFormat="1" applyFont="1" applyBorder="1" applyAlignment="1">
      <alignment horizontal="center" vertical="center"/>
    </xf>
    <xf numFmtId="188" fontId="200" fillId="0" borderId="152" xfId="40" applyNumberFormat="1" applyFont="1" applyBorder="1" applyAlignment="1">
      <alignment horizontal="center" vertical="center"/>
    </xf>
    <xf numFmtId="188" fontId="200" fillId="0" borderId="358" xfId="40" applyNumberFormat="1" applyFont="1" applyBorder="1" applyAlignment="1">
      <alignment horizontal="center" vertical="center"/>
    </xf>
    <xf numFmtId="188" fontId="200" fillId="0" borderId="359" xfId="40" applyNumberFormat="1" applyFont="1" applyBorder="1" applyAlignment="1">
      <alignment horizontal="center" vertical="center"/>
    </xf>
    <xf numFmtId="0" fontId="7" fillId="0" borderId="292" xfId="40" applyFont="1" applyBorder="1" applyProtection="1">
      <alignment vertical="center"/>
      <protection locked="0"/>
    </xf>
    <xf numFmtId="0" fontId="194" fillId="0" borderId="292" xfId="40" applyBorder="1" applyProtection="1">
      <alignment vertical="center"/>
      <protection locked="0"/>
    </xf>
    <xf numFmtId="0" fontId="7" fillId="0" borderId="206" xfId="40" applyFont="1" applyBorder="1" applyProtection="1">
      <alignment vertical="center"/>
      <protection locked="0"/>
    </xf>
    <xf numFmtId="0" fontId="194" fillId="0" borderId="206" xfId="40" applyBorder="1" applyProtection="1">
      <alignment vertical="center"/>
      <protection locked="0"/>
    </xf>
    <xf numFmtId="0" fontId="194" fillId="0" borderId="206" xfId="40" applyBorder="1" applyAlignment="1">
      <alignment horizontal="center" vertical="center"/>
    </xf>
    <xf numFmtId="0" fontId="194" fillId="0" borderId="206" xfId="40" applyBorder="1">
      <alignment vertical="center"/>
    </xf>
    <xf numFmtId="0" fontId="200" fillId="10" borderId="294" xfId="40" applyFont="1" applyFill="1" applyBorder="1" applyAlignment="1" applyProtection="1">
      <alignment horizontal="center" vertical="center"/>
      <protection locked="0"/>
    </xf>
    <xf numFmtId="0" fontId="200" fillId="10" borderId="333" xfId="40" applyFont="1" applyFill="1" applyBorder="1" applyAlignment="1" applyProtection="1">
      <alignment horizontal="center" vertical="center"/>
      <protection locked="0"/>
    </xf>
    <xf numFmtId="0" fontId="200" fillId="10" borderId="334" xfId="40" applyFont="1" applyFill="1" applyBorder="1" applyAlignment="1" applyProtection="1">
      <alignment horizontal="center" vertical="center"/>
      <protection locked="0"/>
    </xf>
    <xf numFmtId="185" fontId="200" fillId="10" borderId="335" xfId="40" applyNumberFormat="1" applyFont="1" applyFill="1" applyBorder="1" applyAlignment="1" applyProtection="1">
      <alignment horizontal="center" vertical="center"/>
      <protection locked="0"/>
    </xf>
    <xf numFmtId="185" fontId="200" fillId="10" borderId="337" xfId="40" applyNumberFormat="1" applyFont="1" applyFill="1" applyBorder="1" applyAlignment="1" applyProtection="1">
      <alignment horizontal="center" vertical="center"/>
      <protection locked="0"/>
    </xf>
    <xf numFmtId="185" fontId="200" fillId="10" borderId="334" xfId="40" applyNumberFormat="1" applyFont="1" applyFill="1" applyBorder="1" applyAlignment="1" applyProtection="1">
      <alignment horizontal="center" vertical="center"/>
      <protection locked="0"/>
    </xf>
    <xf numFmtId="185" fontId="200" fillId="10" borderId="275" xfId="40" applyNumberFormat="1" applyFont="1" applyFill="1" applyBorder="1" applyAlignment="1" applyProtection="1">
      <alignment horizontal="center" vertical="center"/>
      <protection locked="0"/>
    </xf>
    <xf numFmtId="0" fontId="200" fillId="10" borderId="338" xfId="40" applyFont="1" applyFill="1" applyBorder="1" applyAlignment="1" applyProtection="1">
      <alignment horizontal="center" vertical="center"/>
      <protection locked="0"/>
    </xf>
    <xf numFmtId="187" fontId="200" fillId="10" borderId="340" xfId="40" applyNumberFormat="1" applyFont="1" applyFill="1" applyBorder="1" applyAlignment="1" applyProtection="1">
      <alignment horizontal="center" vertical="center"/>
      <protection locked="0"/>
    </xf>
    <xf numFmtId="187" fontId="200" fillId="10" borderId="341" xfId="40" applyNumberFormat="1" applyFont="1" applyFill="1" applyBorder="1" applyAlignment="1" applyProtection="1">
      <alignment horizontal="center" vertical="center"/>
      <protection locked="0"/>
    </xf>
    <xf numFmtId="187" fontId="200" fillId="10" borderId="342" xfId="40" applyNumberFormat="1" applyFont="1" applyFill="1" applyBorder="1" applyAlignment="1" applyProtection="1">
      <alignment horizontal="center" vertical="center"/>
      <protection locked="0"/>
    </xf>
    <xf numFmtId="187" fontId="200" fillId="10" borderId="343" xfId="40" applyNumberFormat="1" applyFont="1" applyFill="1" applyBorder="1" applyAlignment="1" applyProtection="1">
      <alignment horizontal="center" vertical="center"/>
      <protection locked="0"/>
    </xf>
    <xf numFmtId="187" fontId="200" fillId="10" borderId="344" xfId="40" applyNumberFormat="1" applyFont="1" applyFill="1" applyBorder="1" applyAlignment="1" applyProtection="1">
      <alignment horizontal="center" vertical="center"/>
      <protection locked="0"/>
    </xf>
    <xf numFmtId="187" fontId="200" fillId="10" borderId="345" xfId="40" applyNumberFormat="1" applyFont="1" applyFill="1" applyBorder="1" applyAlignment="1" applyProtection="1">
      <alignment horizontal="center" vertical="center"/>
      <protection locked="0"/>
    </xf>
    <xf numFmtId="187" fontId="200" fillId="10" borderId="347" xfId="40" applyNumberFormat="1" applyFont="1" applyFill="1" applyBorder="1" applyAlignment="1" applyProtection="1">
      <alignment horizontal="center" vertical="center"/>
      <protection locked="0"/>
    </xf>
    <xf numFmtId="187" fontId="200" fillId="10" borderId="348" xfId="40" applyNumberFormat="1" applyFont="1" applyFill="1" applyBorder="1" applyAlignment="1" applyProtection="1">
      <alignment horizontal="center" vertical="center"/>
      <protection locked="0"/>
    </xf>
    <xf numFmtId="187" fontId="200" fillId="10" borderId="349" xfId="40" applyNumberFormat="1" applyFont="1" applyFill="1" applyBorder="1" applyAlignment="1" applyProtection="1">
      <alignment horizontal="center" vertical="center"/>
      <protection locked="0"/>
    </xf>
    <xf numFmtId="187" fontId="200" fillId="10" borderId="350" xfId="40" applyNumberFormat="1" applyFont="1" applyFill="1" applyBorder="1" applyAlignment="1" applyProtection="1">
      <alignment horizontal="center" vertical="center"/>
      <protection locked="0"/>
    </xf>
    <xf numFmtId="187" fontId="200" fillId="10" borderId="351" xfId="40" applyNumberFormat="1" applyFont="1" applyFill="1" applyBorder="1" applyAlignment="1" applyProtection="1">
      <alignment horizontal="center" vertical="center"/>
      <protection locked="0"/>
    </xf>
    <xf numFmtId="187" fontId="200" fillId="10" borderId="352" xfId="40" applyNumberFormat="1" applyFont="1" applyFill="1" applyBorder="1" applyAlignment="1" applyProtection="1">
      <alignment horizontal="center" vertical="center"/>
      <protection locked="0"/>
    </xf>
    <xf numFmtId="0" fontId="19" fillId="0" borderId="0" xfId="3" applyFont="1" applyAlignment="1">
      <alignment horizontal="left" vertical="center"/>
    </xf>
    <xf numFmtId="0" fontId="12" fillId="0" borderId="29" xfId="3" applyFont="1" applyBorder="1" applyAlignment="1">
      <alignment horizontal="center" vertical="center" textRotation="255" shrinkToFit="1"/>
    </xf>
    <xf numFmtId="0" fontId="12" fillId="0" borderId="67" xfId="3" applyFont="1" applyBorder="1" applyAlignment="1">
      <alignment horizontal="center" vertical="center" textRotation="255" shrinkToFit="1"/>
    </xf>
    <xf numFmtId="0" fontId="12" fillId="0" borderId="31" xfId="3" applyFont="1" applyBorder="1" applyAlignment="1">
      <alignment horizontal="center" vertical="center"/>
    </xf>
    <xf numFmtId="0" fontId="12" fillId="0" borderId="32" xfId="3" applyFont="1" applyBorder="1" applyAlignment="1">
      <alignment horizontal="center" vertical="center"/>
    </xf>
    <xf numFmtId="0" fontId="12" fillId="0" borderId="33" xfId="3" applyFont="1" applyBorder="1" applyAlignment="1">
      <alignment horizontal="center" vertical="center"/>
    </xf>
    <xf numFmtId="0" fontId="12" fillId="0" borderId="66" xfId="3" applyFont="1" applyBorder="1" applyAlignment="1">
      <alignment horizontal="center" vertical="center"/>
    </xf>
    <xf numFmtId="0" fontId="12" fillId="0" borderId="47" xfId="3" applyFont="1" applyBorder="1" applyAlignment="1">
      <alignment horizontal="center" vertical="center" textRotation="255"/>
    </xf>
    <xf numFmtId="0" fontId="12" fillId="0" borderId="48" xfId="3" applyFont="1" applyBorder="1" applyAlignment="1">
      <alignment horizontal="center" vertical="center" textRotation="255"/>
    </xf>
    <xf numFmtId="0" fontId="12" fillId="0" borderId="49" xfId="3" applyFont="1" applyBorder="1" applyAlignment="1">
      <alignment horizontal="center" vertical="center" textRotation="255"/>
    </xf>
    <xf numFmtId="0" fontId="12" fillId="0" borderId="68" xfId="3" applyFont="1" applyBorder="1" applyAlignment="1">
      <alignment horizontal="center" vertical="center" textRotation="255"/>
    </xf>
    <xf numFmtId="0" fontId="12" fillId="0" borderId="69" xfId="3" applyFont="1" applyBorder="1" applyAlignment="1">
      <alignment horizontal="center" vertical="center" textRotation="255"/>
    </xf>
    <xf numFmtId="0" fontId="12" fillId="0" borderId="70" xfId="3" applyFont="1" applyBorder="1" applyAlignment="1">
      <alignment horizontal="center" vertical="center" textRotation="255"/>
    </xf>
    <xf numFmtId="0" fontId="12" fillId="0" borderId="81" xfId="3" applyFont="1" applyBorder="1" applyAlignment="1">
      <alignment horizontal="center" vertical="center" textRotation="255"/>
    </xf>
    <xf numFmtId="0" fontId="12" fillId="0" borderId="178" xfId="3" applyFont="1" applyBorder="1" applyAlignment="1">
      <alignment horizontal="center" vertical="center" textRotation="255"/>
    </xf>
    <xf numFmtId="0" fontId="12" fillId="0" borderId="181" xfId="3" applyFont="1" applyBorder="1" applyAlignment="1">
      <alignment horizontal="center" vertical="center"/>
    </xf>
    <xf numFmtId="0" fontId="12" fillId="0" borderId="180" xfId="3" applyFont="1" applyBorder="1" applyAlignment="1">
      <alignment horizontal="center" vertical="center"/>
    </xf>
    <xf numFmtId="0" fontId="12" fillId="0" borderId="275" xfId="3" applyFont="1" applyBorder="1" applyAlignment="1">
      <alignment horizontal="center" vertical="center"/>
    </xf>
    <xf numFmtId="0" fontId="12" fillId="0" borderId="276" xfId="3" applyFont="1" applyBorder="1" applyAlignment="1">
      <alignment horizontal="center" vertical="center"/>
    </xf>
    <xf numFmtId="0" fontId="12" fillId="0" borderId="179" xfId="3" applyFont="1" applyBorder="1" applyAlignment="1">
      <alignment horizontal="center" vertical="center"/>
    </xf>
    <xf numFmtId="0" fontId="64" fillId="0" borderId="208" xfId="3" applyFont="1" applyBorder="1" applyAlignment="1">
      <alignment horizontal="center" vertical="top" textRotation="255" wrapText="1" shrinkToFit="1"/>
    </xf>
    <xf numFmtId="0" fontId="12" fillId="0" borderId="208" xfId="3" applyFont="1" applyBorder="1" applyAlignment="1">
      <alignment horizontal="left" vertical="center" shrinkToFit="1"/>
    </xf>
    <xf numFmtId="0" fontId="12" fillId="0" borderId="208" xfId="3" applyFont="1" applyBorder="1" applyAlignment="1">
      <alignment horizontal="center" vertical="center"/>
    </xf>
    <xf numFmtId="0" fontId="12" fillId="0" borderId="208" xfId="3" applyFont="1" applyBorder="1" applyAlignment="1">
      <alignment horizontal="center" vertical="center" shrinkToFit="1"/>
    </xf>
    <xf numFmtId="0" fontId="19" fillId="0" borderId="2" xfId="3" applyFont="1" applyBorder="1" applyAlignment="1">
      <alignment horizontal="left" vertical="center" wrapText="1"/>
    </xf>
    <xf numFmtId="0" fontId="19" fillId="0" borderId="0" xfId="3" applyFont="1" applyAlignment="1">
      <alignment horizontal="left" vertical="center" wrapText="1"/>
    </xf>
    <xf numFmtId="0" fontId="12" fillId="0" borderId="77" xfId="3" applyFont="1" applyBorder="1" applyAlignment="1">
      <alignment horizontal="left" vertical="center" shrinkToFit="1"/>
    </xf>
    <xf numFmtId="0" fontId="12" fillId="0" borderId="77" xfId="3" applyFont="1" applyBorder="1">
      <alignment vertical="center"/>
    </xf>
    <xf numFmtId="0" fontId="12" fillId="0" borderId="78" xfId="3" applyFont="1" applyBorder="1">
      <alignment vertical="center"/>
    </xf>
    <xf numFmtId="0" fontId="12" fillId="0" borderId="223" xfId="3" applyFont="1" applyBorder="1" applyAlignment="1">
      <alignment horizontal="center" vertical="center" textRotation="255" shrinkToFit="1"/>
    </xf>
    <xf numFmtId="0" fontId="12" fillId="0" borderId="84" xfId="3" applyFont="1" applyBorder="1" applyAlignment="1">
      <alignment horizontal="center" vertical="center" textRotation="255" shrinkToFit="1"/>
    </xf>
    <xf numFmtId="0" fontId="12" fillId="0" borderId="83" xfId="3" applyFont="1" applyBorder="1" applyAlignment="1">
      <alignment horizontal="center" vertical="center" textRotation="255" shrinkToFit="1"/>
    </xf>
    <xf numFmtId="0" fontId="12" fillId="0" borderId="34" xfId="3" applyFont="1" applyBorder="1" applyAlignment="1">
      <alignment horizontal="center" vertical="center"/>
    </xf>
    <xf numFmtId="0" fontId="12" fillId="0" borderId="208" xfId="3" applyFont="1" applyBorder="1" applyAlignment="1">
      <alignment horizontal="center" vertical="center" textRotation="255" wrapText="1" shrinkToFit="1"/>
    </xf>
    <xf numFmtId="0" fontId="164" fillId="0" borderId="208" xfId="3" applyFont="1" applyBorder="1" applyAlignment="1">
      <alignment horizontal="center" vertical="center" wrapText="1" shrinkToFit="1"/>
    </xf>
    <xf numFmtId="0" fontId="12" fillId="0" borderId="208" xfId="3" applyFont="1" applyBorder="1" applyAlignment="1">
      <alignment horizontal="center" vertical="center" textRotation="255" shrinkToFit="1"/>
    </xf>
    <xf numFmtId="0" fontId="12" fillId="0" borderId="203" xfId="3" applyFont="1" applyBorder="1" applyAlignment="1">
      <alignment horizontal="left" vertical="center"/>
    </xf>
    <xf numFmtId="0" fontId="12" fillId="0" borderId="0" xfId="3" applyFont="1" applyAlignment="1">
      <alignment horizontal="left" vertical="center"/>
    </xf>
    <xf numFmtId="0" fontId="12" fillId="0" borderId="82" xfId="3" applyFont="1" applyBorder="1" applyAlignment="1">
      <alignment horizontal="left" vertical="center"/>
    </xf>
    <xf numFmtId="0" fontId="12" fillId="0" borderId="198" xfId="3" applyFont="1" applyBorder="1" applyAlignment="1">
      <alignment horizontal="left" vertical="center"/>
    </xf>
    <xf numFmtId="0" fontId="12" fillId="0" borderId="184" xfId="3" applyFont="1" applyBorder="1" applyAlignment="1">
      <alignment horizontal="left" vertical="center"/>
    </xf>
    <xf numFmtId="0" fontId="12" fillId="0" borderId="271" xfId="3" applyFont="1" applyBorder="1" applyAlignment="1">
      <alignment horizontal="left" vertical="center"/>
    </xf>
    <xf numFmtId="0" fontId="12" fillId="0" borderId="272" xfId="3" applyFont="1" applyBorder="1" applyAlignment="1">
      <alignment horizontal="left" vertical="center"/>
    </xf>
    <xf numFmtId="0" fontId="12" fillId="0" borderId="273" xfId="3" applyFont="1" applyBorder="1" applyAlignment="1">
      <alignment horizontal="left" vertical="center"/>
    </xf>
    <xf numFmtId="0" fontId="12" fillId="0" borderId="274" xfId="3" applyFont="1" applyBorder="1" applyAlignment="1">
      <alignment horizontal="left" vertical="center"/>
    </xf>
    <xf numFmtId="0" fontId="12" fillId="0" borderId="0" xfId="3" applyFont="1" applyAlignment="1">
      <alignment horizontal="center" vertical="center"/>
    </xf>
    <xf numFmtId="0" fontId="12" fillId="0" borderId="264" xfId="3" applyFont="1" applyBorder="1" applyAlignment="1">
      <alignment horizontal="center" vertical="center"/>
    </xf>
    <xf numFmtId="0" fontId="12" fillId="0" borderId="2" xfId="3" applyFont="1" applyBorder="1" applyAlignment="1">
      <alignment horizontal="center" vertical="center" shrinkToFit="1"/>
    </xf>
    <xf numFmtId="0" fontId="12" fillId="0" borderId="0" xfId="3" applyFont="1" applyAlignment="1">
      <alignment horizontal="center" vertical="center" shrinkToFit="1"/>
    </xf>
    <xf numFmtId="0" fontId="12" fillId="0" borderId="212" xfId="3" applyFont="1" applyBorder="1" applyAlignment="1">
      <alignment horizontal="left" vertical="center" wrapText="1"/>
    </xf>
    <xf numFmtId="0" fontId="12" fillId="0" borderId="208" xfId="3" applyFont="1" applyBorder="1" applyAlignment="1">
      <alignment horizontal="left" vertical="center" wrapText="1"/>
    </xf>
    <xf numFmtId="0" fontId="12" fillId="0" borderId="212" xfId="3" applyFont="1" applyBorder="1" applyAlignment="1">
      <alignment horizontal="center" vertical="center" wrapText="1"/>
    </xf>
    <xf numFmtId="0" fontId="12" fillId="0" borderId="208" xfId="3" applyFont="1" applyBorder="1" applyAlignment="1">
      <alignment horizontal="center" vertical="center" wrapText="1"/>
    </xf>
    <xf numFmtId="0" fontId="12" fillId="0" borderId="212" xfId="3" applyFont="1" applyBorder="1" applyAlignment="1">
      <alignment horizontal="center" vertical="center"/>
    </xf>
    <xf numFmtId="0" fontId="12" fillId="0" borderId="222" xfId="3" applyFont="1" applyBorder="1" applyAlignment="1">
      <alignment horizontal="center" vertical="center" wrapText="1"/>
    </xf>
    <xf numFmtId="0" fontId="12" fillId="0" borderId="34" xfId="3" applyFont="1" applyBorder="1" applyAlignment="1">
      <alignment horizontal="center" vertical="center" wrapText="1"/>
    </xf>
    <xf numFmtId="0" fontId="12" fillId="0" borderId="25" xfId="3" applyFont="1" applyBorder="1" applyAlignment="1">
      <alignment horizontal="center" vertical="center" textRotation="255" shrinkToFit="1"/>
    </xf>
    <xf numFmtId="0" fontId="12" fillId="0" borderId="213" xfId="3" applyFont="1" applyBorder="1" applyAlignment="1">
      <alignment horizontal="center" vertical="center" wrapText="1"/>
    </xf>
    <xf numFmtId="0" fontId="12" fillId="0" borderId="214" xfId="3" applyFont="1" applyBorder="1" applyAlignment="1">
      <alignment horizontal="center" vertical="center" wrapText="1"/>
    </xf>
    <xf numFmtId="0" fontId="12" fillId="0" borderId="215" xfId="3" applyFont="1" applyBorder="1" applyAlignment="1">
      <alignment horizontal="center" vertical="center" wrapText="1"/>
    </xf>
    <xf numFmtId="0" fontId="12" fillId="0" borderId="213" xfId="3" applyFont="1" applyBorder="1" applyAlignment="1">
      <alignment horizontal="center" vertical="center"/>
    </xf>
    <xf numFmtId="0" fontId="12" fillId="0" borderId="214" xfId="3" applyFont="1" applyBorder="1" applyAlignment="1">
      <alignment horizontal="center" vertical="center"/>
    </xf>
    <xf numFmtId="0" fontId="12" fillId="0" borderId="216" xfId="3" applyFont="1" applyBorder="1" applyAlignment="1">
      <alignment horizontal="center" vertical="center"/>
    </xf>
    <xf numFmtId="0" fontId="12" fillId="0" borderId="31" xfId="3" applyFont="1" applyBorder="1" applyAlignment="1">
      <alignment horizontal="center" vertical="center" wrapText="1"/>
    </xf>
    <xf numFmtId="0" fontId="12" fillId="0" borderId="32" xfId="3" applyFont="1" applyBorder="1" applyAlignment="1">
      <alignment horizontal="center" vertical="center" wrapText="1"/>
    </xf>
    <xf numFmtId="0" fontId="12" fillId="0" borderId="33" xfId="3" applyFont="1" applyBorder="1" applyAlignment="1">
      <alignment horizontal="center" vertical="center" wrapText="1"/>
    </xf>
    <xf numFmtId="0" fontId="12" fillId="0" borderId="203" xfId="3" applyFont="1" applyBorder="1" applyAlignment="1">
      <alignment horizontal="center" vertical="center" wrapText="1"/>
    </xf>
    <xf numFmtId="0" fontId="12" fillId="0" borderId="0" xfId="3" applyFont="1" applyAlignment="1">
      <alignment horizontal="center" vertical="center" wrapText="1"/>
    </xf>
    <xf numFmtId="0" fontId="12" fillId="0" borderId="40" xfId="3" applyFont="1" applyBorder="1" applyAlignment="1">
      <alignment horizontal="center" vertical="center" wrapText="1"/>
    </xf>
    <xf numFmtId="0" fontId="163" fillId="0" borderId="268" xfId="3" applyFont="1" applyBorder="1" applyAlignment="1">
      <alignment horizontal="left" vertical="center"/>
    </xf>
    <xf numFmtId="0" fontId="163" fillId="0" borderId="269" xfId="3" applyFont="1" applyBorder="1" applyAlignment="1">
      <alignment horizontal="left" vertical="center"/>
    </xf>
    <xf numFmtId="0" fontId="163" fillId="0" borderId="270" xfId="3" applyFont="1" applyBorder="1" applyAlignment="1">
      <alignment horizontal="left" vertical="center"/>
    </xf>
    <xf numFmtId="0" fontId="12" fillId="0" borderId="207" xfId="3" applyFont="1" applyBorder="1" applyAlignment="1">
      <alignment horizontal="center" vertical="center" wrapText="1"/>
    </xf>
    <xf numFmtId="0" fontId="12" fillId="0" borderId="206" xfId="3" applyFont="1" applyBorder="1" applyAlignment="1">
      <alignment horizontal="center" vertical="center" wrapText="1"/>
    </xf>
    <xf numFmtId="0" fontId="12" fillId="0" borderId="205" xfId="3" applyFont="1" applyBorder="1" applyAlignment="1">
      <alignment horizontal="center" vertical="center" wrapText="1"/>
    </xf>
    <xf numFmtId="0" fontId="12" fillId="0" borderId="207" xfId="3" applyFont="1" applyBorder="1" applyAlignment="1">
      <alignment horizontal="center" vertical="center"/>
    </xf>
    <xf numFmtId="0" fontId="12" fillId="0" borderId="206" xfId="3" applyFont="1" applyBorder="1" applyAlignment="1">
      <alignment horizontal="center" vertical="center"/>
    </xf>
    <xf numFmtId="0" fontId="12" fillId="0" borderId="205" xfId="3" applyFont="1" applyBorder="1" applyAlignment="1">
      <alignment horizontal="center" vertical="center"/>
    </xf>
    <xf numFmtId="0" fontId="12" fillId="0" borderId="35" xfId="3" applyFont="1" applyBorder="1" applyAlignment="1">
      <alignment horizontal="center" vertical="center"/>
    </xf>
    <xf numFmtId="0" fontId="12" fillId="0" borderId="47" xfId="3" applyFont="1" applyBorder="1" applyAlignment="1">
      <alignment horizontal="center" vertical="center" wrapText="1"/>
    </xf>
    <xf numFmtId="0" fontId="12" fillId="0" borderId="48" xfId="3" applyFont="1" applyBorder="1" applyAlignment="1">
      <alignment horizontal="center" vertical="center" wrapText="1"/>
    </xf>
    <xf numFmtId="0" fontId="12" fillId="0" borderId="49" xfId="3" applyFont="1" applyBorder="1" applyAlignment="1">
      <alignment horizontal="center" vertical="center" wrapText="1"/>
    </xf>
    <xf numFmtId="0" fontId="12" fillId="0" borderId="68" xfId="3" applyFont="1" applyBorder="1" applyAlignment="1">
      <alignment horizontal="center" vertical="center" wrapText="1"/>
    </xf>
    <xf numFmtId="0" fontId="12" fillId="0" borderId="69" xfId="3" applyFont="1" applyBorder="1" applyAlignment="1">
      <alignment horizontal="center" vertical="center" wrapText="1"/>
    </xf>
    <xf numFmtId="0" fontId="12" fillId="0" borderId="70" xfId="3" applyFont="1" applyBorder="1" applyAlignment="1">
      <alignment horizontal="center" vertical="center" wrapText="1"/>
    </xf>
    <xf numFmtId="0" fontId="12" fillId="0" borderId="47" xfId="3" applyFont="1" applyBorder="1" applyAlignment="1">
      <alignment horizontal="left" vertical="center"/>
    </xf>
    <xf numFmtId="0" fontId="12" fillId="0" borderId="48" xfId="3" applyFont="1" applyBorder="1" applyAlignment="1">
      <alignment horizontal="left" vertical="center"/>
    </xf>
    <xf numFmtId="0" fontId="12" fillId="0" borderId="81" xfId="3" applyFont="1" applyBorder="1" applyAlignment="1">
      <alignment horizontal="left" vertical="center"/>
    </xf>
    <xf numFmtId="0" fontId="162" fillId="0" borderId="0" xfId="3" applyFont="1" applyAlignment="1">
      <alignment horizontal="left" vertical="center" shrinkToFit="1"/>
    </xf>
    <xf numFmtId="0" fontId="106" fillId="0" borderId="0" xfId="3" applyFont="1" applyAlignment="1">
      <alignment horizontal="center" vertical="center"/>
    </xf>
    <xf numFmtId="0" fontId="63" fillId="0" borderId="0" xfId="3" applyFont="1" applyAlignment="1">
      <alignment horizontal="distributed" vertical="center"/>
    </xf>
    <xf numFmtId="0" fontId="12" fillId="0" borderId="268" xfId="3" applyFont="1" applyBorder="1" applyAlignment="1">
      <alignment horizontal="left" vertical="center"/>
    </xf>
    <xf numFmtId="0" fontId="12" fillId="0" borderId="269" xfId="3" applyFont="1" applyBorder="1" applyAlignment="1">
      <alignment horizontal="left" vertical="center"/>
    </xf>
    <xf numFmtId="0" fontId="12" fillId="0" borderId="270" xfId="3" applyFont="1" applyBorder="1" applyAlignment="1">
      <alignment horizontal="left" vertical="center"/>
    </xf>
    <xf numFmtId="0" fontId="63" fillId="0" borderId="0" xfId="3" applyFont="1" applyAlignment="1">
      <alignment horizontal="left" vertical="top" wrapText="1"/>
    </xf>
    <xf numFmtId="0" fontId="12" fillId="0" borderId="277" xfId="3" applyFont="1" applyBorder="1" applyAlignment="1">
      <alignment horizontal="center" vertical="center" wrapText="1"/>
    </xf>
    <xf numFmtId="0" fontId="12" fillId="0" borderId="278" xfId="3" applyFont="1" applyBorder="1" applyAlignment="1">
      <alignment horizontal="center" vertical="center" wrapText="1"/>
    </xf>
    <xf numFmtId="0" fontId="12" fillId="0" borderId="279" xfId="3" applyFont="1" applyBorder="1" applyAlignment="1">
      <alignment horizontal="center" vertical="center" wrapText="1"/>
    </xf>
    <xf numFmtId="0" fontId="12" fillId="0" borderId="265" xfId="3" applyFont="1" applyBorder="1" applyAlignment="1">
      <alignment horizontal="center" vertical="center"/>
    </xf>
    <xf numFmtId="0" fontId="12" fillId="0" borderId="266" xfId="3" applyFont="1" applyBorder="1" applyAlignment="1">
      <alignment horizontal="center" vertical="center"/>
    </xf>
    <xf numFmtId="0" fontId="12" fillId="0" borderId="267" xfId="3" applyFont="1" applyBorder="1" applyAlignment="1">
      <alignment horizontal="center" vertical="center"/>
    </xf>
    <xf numFmtId="0" fontId="12" fillId="0" borderId="268" xfId="3" applyFont="1" applyBorder="1" applyAlignment="1">
      <alignment horizontal="center" vertical="center"/>
    </xf>
    <xf numFmtId="0" fontId="12" fillId="0" borderId="269" xfId="3" applyFont="1" applyBorder="1" applyAlignment="1">
      <alignment horizontal="center" vertical="center"/>
    </xf>
    <xf numFmtId="0" fontId="12" fillId="0" borderId="270" xfId="3" applyFont="1" applyBorder="1" applyAlignment="1">
      <alignment horizontal="center" vertical="center"/>
    </xf>
    <xf numFmtId="0" fontId="12" fillId="0" borderId="208" xfId="3" applyFont="1" applyBorder="1">
      <alignment vertical="center"/>
    </xf>
    <xf numFmtId="0" fontId="12" fillId="0" borderId="34" xfId="3" applyFont="1" applyBorder="1">
      <alignment vertical="center"/>
    </xf>
    <xf numFmtId="0" fontId="63" fillId="0" borderId="0" xfId="3" applyFont="1" applyAlignment="1">
      <alignment vertical="center" shrinkToFit="1"/>
    </xf>
    <xf numFmtId="0" fontId="154" fillId="0" borderId="23" xfId="2" applyFont="1" applyBorder="1" applyAlignment="1">
      <alignment horizontal="left" vertical="center" wrapText="1"/>
    </xf>
    <xf numFmtId="0" fontId="154" fillId="0" borderId="18" xfId="1" applyFont="1" applyBorder="1" applyAlignment="1">
      <alignment horizontal="left" vertical="center"/>
    </xf>
    <xf numFmtId="0" fontId="154" fillId="0" borderId="19" xfId="1" applyFont="1" applyBorder="1" applyAlignment="1">
      <alignment horizontal="left" vertical="center"/>
    </xf>
    <xf numFmtId="0" fontId="154" fillId="0" borderId="23" xfId="2" applyFont="1" applyBorder="1" applyAlignment="1">
      <alignment horizontal="center" vertical="center" shrinkToFit="1"/>
    </xf>
    <xf numFmtId="0" fontId="154" fillId="0" borderId="18" xfId="2" applyFont="1" applyBorder="1" applyAlignment="1">
      <alignment horizontal="center" vertical="center" shrinkToFit="1"/>
    </xf>
    <xf numFmtId="0" fontId="154" fillId="0" borderId="24" xfId="2" applyFont="1" applyBorder="1" applyAlignment="1">
      <alignment horizontal="center" vertical="center" shrinkToFit="1"/>
    </xf>
    <xf numFmtId="0" fontId="154" fillId="0" borderId="25" xfId="1" applyFont="1" applyBorder="1" applyAlignment="1">
      <alignment horizontal="center" vertical="center" textRotation="255" shrinkToFit="1"/>
    </xf>
    <xf numFmtId="0" fontId="154" fillId="0" borderId="29" xfId="1" applyFont="1" applyBorder="1" applyAlignment="1">
      <alignment horizontal="center" vertical="center" textRotation="255" shrinkToFit="1"/>
    </xf>
    <xf numFmtId="0" fontId="154" fillId="0" borderId="53" xfId="1" applyFont="1" applyBorder="1" applyAlignment="1">
      <alignment horizontal="center" vertical="center" textRotation="255" shrinkToFit="1"/>
    </xf>
    <xf numFmtId="0" fontId="154" fillId="0" borderId="212" xfId="2" applyFont="1" applyBorder="1" applyAlignment="1">
      <alignment horizontal="left" vertical="center" shrinkToFit="1"/>
    </xf>
    <xf numFmtId="0" fontId="154" fillId="0" borderId="26" xfId="2" applyFont="1" applyBorder="1" applyAlignment="1">
      <alignment horizontal="left" vertical="center" shrinkToFit="1"/>
    </xf>
    <xf numFmtId="0" fontId="154" fillId="0" borderId="208" xfId="2" applyFont="1" applyBorder="1" applyAlignment="1">
      <alignment horizontal="left" vertical="center" shrinkToFit="1"/>
    </xf>
    <xf numFmtId="0" fontId="154" fillId="0" borderId="80" xfId="2" applyFont="1" applyBorder="1" applyAlignment="1">
      <alignment horizontal="left" vertical="center" shrinkToFit="1"/>
    </xf>
    <xf numFmtId="0" fontId="154" fillId="0" borderId="80" xfId="1" applyFont="1" applyBorder="1" applyAlignment="1">
      <alignment horizontal="left" vertical="center" shrinkToFit="1"/>
    </xf>
    <xf numFmtId="0" fontId="154" fillId="0" borderId="27" xfId="2" applyFont="1" applyBorder="1" applyAlignment="1">
      <alignment horizontal="left" vertical="center" shrinkToFit="1"/>
    </xf>
    <xf numFmtId="0" fontId="154" fillId="0" borderId="27" xfId="1" applyFont="1" applyBorder="1" applyAlignment="1">
      <alignment horizontal="left" vertical="center" shrinkToFit="1"/>
    </xf>
    <xf numFmtId="0" fontId="154" fillId="0" borderId="30" xfId="1" applyFont="1" applyBorder="1" applyAlignment="1">
      <alignment horizontal="left" vertical="center" shrinkToFit="1"/>
    </xf>
    <xf numFmtId="0" fontId="154" fillId="0" borderId="213" xfId="2" applyFont="1" applyBorder="1" applyAlignment="1">
      <alignment horizontal="left" vertical="center" shrinkToFit="1"/>
    </xf>
    <xf numFmtId="0" fontId="154" fillId="0" borderId="214" xfId="2" applyFont="1" applyBorder="1" applyAlignment="1">
      <alignment horizontal="left" vertical="center" shrinkToFit="1"/>
    </xf>
    <xf numFmtId="0" fontId="154" fillId="0" borderId="215" xfId="2" applyFont="1" applyBorder="1" applyAlignment="1">
      <alignment horizontal="left" vertical="center" shrinkToFit="1"/>
    </xf>
    <xf numFmtId="0" fontId="154" fillId="0" borderId="213" xfId="2" applyFont="1" applyBorder="1" applyAlignment="1">
      <alignment horizontal="center" vertical="center" shrinkToFit="1"/>
    </xf>
    <xf numFmtId="0" fontId="154" fillId="0" borderId="214" xfId="2" applyFont="1" applyBorder="1" applyAlignment="1">
      <alignment horizontal="center" vertical="center" shrinkToFit="1"/>
    </xf>
    <xf numFmtId="0" fontId="154" fillId="0" borderId="215" xfId="2" applyFont="1" applyBorder="1" applyAlignment="1">
      <alignment horizontal="center" vertical="center" shrinkToFit="1"/>
    </xf>
    <xf numFmtId="0" fontId="154" fillId="0" borderId="17" xfId="3" applyFont="1" applyBorder="1" applyAlignment="1">
      <alignment horizontal="left" vertical="center" shrinkToFit="1"/>
    </xf>
    <xf numFmtId="0" fontId="154" fillId="0" borderId="18" xfId="3" applyFont="1" applyBorder="1" applyAlignment="1">
      <alignment horizontal="left" vertical="center" shrinkToFit="1"/>
    </xf>
    <xf numFmtId="0" fontId="154" fillId="0" borderId="19" xfId="3" applyFont="1" applyBorder="1" applyAlignment="1">
      <alignment horizontal="left" vertical="center" shrinkToFit="1"/>
    </xf>
    <xf numFmtId="0" fontId="154" fillId="0" borderId="20" xfId="2" applyFont="1" applyBorder="1" applyAlignment="1">
      <alignment horizontal="center" vertical="center" shrinkToFit="1"/>
    </xf>
    <xf numFmtId="0" fontId="154" fillId="0" borderId="21" xfId="2" applyFont="1" applyBorder="1" applyAlignment="1">
      <alignment horizontal="center" vertical="center" shrinkToFit="1"/>
    </xf>
    <xf numFmtId="0" fontId="154" fillId="0" borderId="22" xfId="2" applyFont="1" applyBorder="1" applyAlignment="1">
      <alignment horizontal="center" vertical="center" shrinkToFit="1"/>
    </xf>
    <xf numFmtId="0" fontId="154" fillId="0" borderId="20" xfId="1" applyFont="1" applyBorder="1" applyAlignment="1">
      <alignment horizontal="center" vertical="center" shrinkToFit="1"/>
    </xf>
    <xf numFmtId="0" fontId="154" fillId="0" borderId="21" xfId="1" applyFont="1" applyBorder="1" applyAlignment="1">
      <alignment horizontal="center" vertical="center" shrinkToFit="1"/>
    </xf>
    <xf numFmtId="0" fontId="154" fillId="0" borderId="22" xfId="1" applyFont="1" applyBorder="1" applyAlignment="1">
      <alignment horizontal="center" vertical="center" shrinkToFit="1"/>
    </xf>
    <xf numFmtId="0" fontId="154" fillId="0" borderId="23" xfId="2" applyFont="1" applyBorder="1" applyAlignment="1">
      <alignment horizontal="left" vertical="center" shrinkToFit="1"/>
    </xf>
    <xf numFmtId="0" fontId="154" fillId="0" borderId="18" xfId="2" applyFont="1" applyBorder="1" applyAlignment="1">
      <alignment horizontal="left" vertical="center" shrinkToFit="1"/>
    </xf>
    <xf numFmtId="0" fontId="154" fillId="0" borderId="19" xfId="2" applyFont="1" applyBorder="1" applyAlignment="1">
      <alignment horizontal="left" vertical="center" shrinkToFit="1"/>
    </xf>
    <xf numFmtId="0" fontId="155" fillId="0" borderId="0" xfId="2" applyFont="1" applyAlignment="1">
      <alignment horizontal="center" vertical="center"/>
    </xf>
    <xf numFmtId="0" fontId="154" fillId="0" borderId="1" xfId="2" applyFont="1" applyBorder="1" applyAlignment="1">
      <alignment horizontal="center" vertical="center" shrinkToFit="1"/>
    </xf>
    <xf numFmtId="0" fontId="154" fillId="0" borderId="2" xfId="2" applyFont="1" applyBorder="1" applyAlignment="1">
      <alignment horizontal="center" vertical="center" shrinkToFit="1"/>
    </xf>
    <xf numFmtId="0" fontId="154" fillId="0" borderId="3" xfId="2" applyFont="1" applyBorder="1" applyAlignment="1">
      <alignment horizontal="center" vertical="center" shrinkToFit="1"/>
    </xf>
    <xf numFmtId="0" fontId="154" fillId="0" borderId="8" xfId="2" applyFont="1" applyBorder="1" applyAlignment="1">
      <alignment horizontal="center" vertical="center" shrinkToFit="1"/>
    </xf>
    <xf numFmtId="0" fontId="154" fillId="0" borderId="9" xfId="2" applyFont="1" applyBorder="1" applyAlignment="1">
      <alignment horizontal="center" vertical="center" shrinkToFit="1"/>
    </xf>
    <xf numFmtId="0" fontId="154" fillId="0" borderId="10" xfId="2" applyFont="1" applyBorder="1" applyAlignment="1">
      <alignment horizontal="center" vertical="center" shrinkToFit="1"/>
    </xf>
    <xf numFmtId="0" fontId="154" fillId="0" borderId="4" xfId="2" applyFont="1" applyBorder="1" applyAlignment="1">
      <alignment horizontal="center" vertical="center" shrinkToFit="1"/>
    </xf>
    <xf numFmtId="0" fontId="154" fillId="0" borderId="11" xfId="2" applyFont="1" applyBorder="1" applyAlignment="1">
      <alignment horizontal="center" vertical="center" shrinkToFit="1"/>
    </xf>
    <xf numFmtId="0" fontId="154" fillId="0" borderId="4" xfId="2" applyFont="1" applyBorder="1" applyAlignment="1">
      <alignment horizontal="center" vertical="center" wrapText="1" shrinkToFit="1"/>
    </xf>
    <xf numFmtId="0" fontId="154" fillId="0" borderId="2" xfId="1" applyFont="1" applyBorder="1" applyAlignment="1">
      <alignment horizontal="center" vertical="center" shrinkToFit="1"/>
    </xf>
    <xf numFmtId="0" fontId="154" fillId="0" borderId="3" xfId="1" applyFont="1" applyBorder="1" applyAlignment="1">
      <alignment horizontal="center" vertical="center" shrinkToFit="1"/>
    </xf>
    <xf numFmtId="0" fontId="154" fillId="0" borderId="11" xfId="1" applyFont="1" applyBorder="1" applyAlignment="1">
      <alignment horizontal="center" vertical="center" shrinkToFit="1"/>
    </xf>
    <xf numFmtId="0" fontId="154" fillId="0" borderId="9" xfId="1" applyFont="1" applyBorder="1" applyAlignment="1">
      <alignment horizontal="center" vertical="center" shrinkToFit="1"/>
    </xf>
    <xf numFmtId="0" fontId="154" fillId="0" borderId="10" xfId="1" applyFont="1" applyBorder="1" applyAlignment="1">
      <alignment horizontal="center" vertical="center" shrinkToFit="1"/>
    </xf>
    <xf numFmtId="0" fontId="154" fillId="0" borderId="5" xfId="2" applyFont="1" applyBorder="1" applyAlignment="1">
      <alignment horizontal="center" vertical="center" shrinkToFit="1"/>
    </xf>
    <xf numFmtId="0" fontId="154" fillId="0" borderId="6" xfId="2" applyFont="1" applyBorder="1" applyAlignment="1">
      <alignment horizontal="center" vertical="center" shrinkToFit="1"/>
    </xf>
    <xf numFmtId="0" fontId="154" fillId="0" borderId="12" xfId="2" applyFont="1" applyBorder="1" applyAlignment="1">
      <alignment horizontal="center" vertical="center" shrinkToFit="1"/>
    </xf>
    <xf numFmtId="0" fontId="154" fillId="0" borderId="13" xfId="2" applyFont="1" applyBorder="1" applyAlignment="1">
      <alignment horizontal="center" vertical="center" shrinkToFit="1"/>
    </xf>
    <xf numFmtId="0" fontId="154" fillId="0" borderId="14" xfId="2" applyFont="1" applyBorder="1" applyAlignment="1">
      <alignment horizontal="center" vertical="center" shrinkToFit="1"/>
    </xf>
    <xf numFmtId="0" fontId="154" fillId="0" borderId="15" xfId="2" applyFont="1" applyBorder="1" applyAlignment="1">
      <alignment horizontal="center" vertical="center" shrinkToFit="1"/>
    </xf>
    <xf numFmtId="0" fontId="154" fillId="0" borderId="16" xfId="2" applyFont="1" applyBorder="1" applyAlignment="1">
      <alignment horizontal="center" vertical="center" shrinkToFit="1"/>
    </xf>
    <xf numFmtId="0" fontId="154" fillId="0" borderId="206" xfId="2" applyFont="1" applyBorder="1" applyAlignment="1">
      <alignment horizontal="left" vertical="center" shrinkToFit="1"/>
    </xf>
    <xf numFmtId="0" fontId="154" fillId="0" borderId="205" xfId="2" applyFont="1" applyBorder="1" applyAlignment="1">
      <alignment horizontal="left" vertical="center" shrinkToFit="1"/>
    </xf>
    <xf numFmtId="0" fontId="154" fillId="0" borderId="31" xfId="2" applyFont="1" applyBorder="1" applyAlignment="1">
      <alignment horizontal="center" vertical="center" shrinkToFit="1"/>
    </xf>
    <xf numFmtId="0" fontId="154" fillId="0" borderId="32" xfId="2" applyFont="1" applyBorder="1" applyAlignment="1">
      <alignment horizontal="center" vertical="center" shrinkToFit="1"/>
    </xf>
    <xf numFmtId="0" fontId="154" fillId="0" borderId="33" xfId="2" applyFont="1" applyBorder="1" applyAlignment="1">
      <alignment horizontal="center" vertical="center" shrinkToFit="1"/>
    </xf>
    <xf numFmtId="0" fontId="154" fillId="0" borderId="34" xfId="2" applyFont="1" applyBorder="1" applyAlignment="1">
      <alignment horizontal="left" vertical="center" shrinkToFit="1"/>
    </xf>
    <xf numFmtId="0" fontId="12" fillId="2" borderId="206" xfId="2" applyFont="1" applyFill="1" applyBorder="1" applyAlignment="1">
      <alignment horizontal="left" vertical="center" shrinkToFit="1"/>
    </xf>
    <xf numFmtId="0" fontId="12" fillId="2" borderId="205" xfId="2" applyFont="1" applyFill="1" applyBorder="1" applyAlignment="1">
      <alignment horizontal="left" vertical="center" shrinkToFit="1"/>
    </xf>
    <xf numFmtId="0" fontId="12" fillId="2" borderId="31" xfId="2" applyFont="1" applyFill="1" applyBorder="1" applyAlignment="1">
      <alignment horizontal="center" vertical="center" wrapText="1" shrinkToFit="1"/>
    </xf>
    <xf numFmtId="0" fontId="12" fillId="2" borderId="32" xfId="2" applyFont="1" applyFill="1" applyBorder="1" applyAlignment="1">
      <alignment horizontal="center" vertical="center" shrinkToFit="1"/>
    </xf>
    <xf numFmtId="0" fontId="12" fillId="2" borderId="33" xfId="2" applyFont="1" applyFill="1" applyBorder="1" applyAlignment="1">
      <alignment horizontal="center" vertical="center" shrinkToFit="1"/>
    </xf>
    <xf numFmtId="0" fontId="154" fillId="0" borderId="222" xfId="2" applyFont="1" applyBorder="1" applyAlignment="1">
      <alignment horizontal="left" vertical="center" shrinkToFit="1"/>
    </xf>
    <xf numFmtId="0" fontId="154" fillId="2" borderId="206" xfId="2" applyFont="1" applyFill="1" applyBorder="1" applyAlignment="1">
      <alignment horizontal="left" vertical="center" shrinkToFit="1"/>
    </xf>
    <xf numFmtId="0" fontId="154" fillId="2" borderId="205" xfId="2" applyFont="1" applyFill="1" applyBorder="1" applyAlignment="1">
      <alignment horizontal="left" vertical="center" shrinkToFit="1"/>
    </xf>
    <xf numFmtId="0" fontId="154" fillId="0" borderId="207" xfId="2" applyFont="1" applyBorder="1" applyAlignment="1">
      <alignment horizontal="center" vertical="center" shrinkToFit="1"/>
    </xf>
    <xf numFmtId="0" fontId="154" fillId="0" borderId="206" xfId="2" applyFont="1" applyBorder="1" applyAlignment="1">
      <alignment horizontal="center" vertical="center" shrinkToFit="1"/>
    </xf>
    <xf numFmtId="0" fontId="154" fillId="0" borderId="205" xfId="2" applyFont="1" applyBorder="1" applyAlignment="1">
      <alignment horizontal="center" vertical="center" shrinkToFit="1"/>
    </xf>
    <xf numFmtId="0" fontId="154" fillId="0" borderId="207" xfId="2" applyFont="1" applyBorder="1" applyAlignment="1">
      <alignment horizontal="left" vertical="center" shrinkToFit="1"/>
    </xf>
    <xf numFmtId="0" fontId="154" fillId="0" borderId="208" xfId="1" applyFont="1" applyBorder="1" applyAlignment="1">
      <alignment horizontal="left" vertical="center" shrinkToFit="1"/>
    </xf>
    <xf numFmtId="0" fontId="154" fillId="0" borderId="34" xfId="1" applyFont="1" applyBorder="1" applyAlignment="1">
      <alignment horizontal="left" vertical="center" shrinkToFit="1"/>
    </xf>
    <xf numFmtId="0" fontId="154" fillId="0" borderId="35" xfId="2" applyFont="1" applyBorder="1" applyAlignment="1">
      <alignment horizontal="left" vertical="center" shrinkToFit="1"/>
    </xf>
    <xf numFmtId="0" fontId="154" fillId="0" borderId="30" xfId="2" applyFont="1" applyBorder="1" applyAlignment="1">
      <alignment horizontal="left" vertical="center" shrinkToFit="1"/>
    </xf>
    <xf numFmtId="0" fontId="154" fillId="0" borderId="204" xfId="2" applyFont="1" applyBorder="1" applyAlignment="1">
      <alignment horizontal="left" vertical="center" shrinkToFit="1"/>
    </xf>
    <xf numFmtId="0" fontId="154" fillId="0" borderId="202" xfId="2" applyFont="1" applyBorder="1" applyAlignment="1">
      <alignment horizontal="left" vertical="center" shrinkToFit="1"/>
    </xf>
    <xf numFmtId="0" fontId="154" fillId="0" borderId="36" xfId="2" applyFont="1" applyBorder="1" applyAlignment="1">
      <alignment horizontal="left" vertical="center" shrinkToFit="1"/>
    </xf>
    <xf numFmtId="0" fontId="154" fillId="0" borderId="36" xfId="1" applyFont="1" applyBorder="1" applyAlignment="1">
      <alignment horizontal="left" vertical="center" shrinkToFit="1"/>
    </xf>
    <xf numFmtId="0" fontId="154" fillId="0" borderId="38" xfId="2" applyFont="1" applyBorder="1" applyAlignment="1">
      <alignment horizontal="left" vertical="center" shrinkToFit="1"/>
    </xf>
    <xf numFmtId="0" fontId="154" fillId="0" borderId="38" xfId="1" applyFont="1" applyBorder="1" applyAlignment="1">
      <alignment horizontal="left" vertical="center" shrinkToFit="1"/>
    </xf>
    <xf numFmtId="0" fontId="154" fillId="0" borderId="31" xfId="2" applyFont="1" applyBorder="1" applyAlignment="1">
      <alignment horizontal="left" vertical="center" shrinkToFit="1"/>
    </xf>
    <xf numFmtId="0" fontId="154" fillId="0" borderId="32" xfId="2" applyFont="1" applyBorder="1" applyAlignment="1">
      <alignment horizontal="left" vertical="center" shrinkToFit="1"/>
    </xf>
    <xf numFmtId="0" fontId="154" fillId="0" borderId="33" xfId="2" applyFont="1" applyBorder="1" applyAlignment="1">
      <alignment horizontal="left" vertical="center" shrinkToFit="1"/>
    </xf>
    <xf numFmtId="0" fontId="154" fillId="0" borderId="47" xfId="2" applyFont="1" applyBorder="1" applyAlignment="1">
      <alignment horizontal="left" vertical="center" shrinkToFit="1"/>
    </xf>
    <xf numFmtId="0" fontId="154" fillId="0" borderId="48" xfId="2" applyFont="1" applyBorder="1" applyAlignment="1">
      <alignment horizontal="left" vertical="center" shrinkToFit="1"/>
    </xf>
    <xf numFmtId="0" fontId="154" fillId="0" borderId="49" xfId="2" applyFont="1" applyBorder="1" applyAlignment="1">
      <alignment horizontal="left" vertical="center" shrinkToFit="1"/>
    </xf>
    <xf numFmtId="0" fontId="154" fillId="0" borderId="203" xfId="2" applyFont="1" applyBorder="1" applyAlignment="1">
      <alignment horizontal="left" vertical="center" shrinkToFit="1"/>
    </xf>
    <xf numFmtId="0" fontId="154" fillId="0" borderId="0" xfId="2" applyFont="1" applyAlignment="1">
      <alignment horizontal="left" vertical="center" shrinkToFit="1"/>
    </xf>
    <xf numFmtId="0" fontId="154" fillId="0" borderId="40" xfId="2" applyFont="1" applyBorder="1" applyAlignment="1">
      <alignment horizontal="left" vertical="center" shrinkToFit="1"/>
    </xf>
    <xf numFmtId="0" fontId="154" fillId="0" borderId="47" xfId="1" applyFont="1" applyBorder="1" applyAlignment="1">
      <alignment horizontal="left" vertical="center" shrinkToFit="1"/>
    </xf>
    <xf numFmtId="0" fontId="154" fillId="0" borderId="48" xfId="1" applyFont="1" applyBorder="1" applyAlignment="1">
      <alignment horizontal="left" vertical="center" shrinkToFit="1"/>
    </xf>
    <xf numFmtId="0" fontId="154" fillId="0" borderId="49" xfId="1" applyFont="1" applyBorder="1" applyAlignment="1">
      <alignment horizontal="left" vertical="center" shrinkToFit="1"/>
    </xf>
    <xf numFmtId="0" fontId="154" fillId="0" borderId="203" xfId="1" applyFont="1" applyBorder="1" applyAlignment="1">
      <alignment horizontal="left" vertical="center" shrinkToFit="1"/>
    </xf>
    <xf numFmtId="0" fontId="154" fillId="0" borderId="0" xfId="1" applyFont="1" applyAlignment="1">
      <alignment horizontal="left" vertical="center" shrinkToFit="1"/>
    </xf>
    <xf numFmtId="0" fontId="154" fillId="0" borderId="40" xfId="1" applyFont="1" applyBorder="1" applyAlignment="1">
      <alignment horizontal="left" vertical="center" shrinkToFit="1"/>
    </xf>
    <xf numFmtId="0" fontId="154" fillId="0" borderId="31" xfId="1" applyFont="1" applyBorder="1" applyAlignment="1">
      <alignment horizontal="left" vertical="center" shrinkToFit="1"/>
    </xf>
    <xf numFmtId="0" fontId="154" fillId="0" borderId="32" xfId="1" applyFont="1" applyBorder="1" applyAlignment="1">
      <alignment horizontal="left" vertical="center" shrinkToFit="1"/>
    </xf>
    <xf numFmtId="0" fontId="154" fillId="0" borderId="33" xfId="1" applyFont="1" applyBorder="1" applyAlignment="1">
      <alignment horizontal="left" vertical="center" shrinkToFit="1"/>
    </xf>
    <xf numFmtId="0" fontId="154" fillId="0" borderId="47" xfId="2" applyFont="1" applyBorder="1" applyAlignment="1">
      <alignment horizontal="left" vertical="center" wrapText="1" shrinkToFit="1"/>
    </xf>
    <xf numFmtId="0" fontId="154" fillId="0" borderId="48" xfId="2" applyFont="1" applyBorder="1" applyAlignment="1">
      <alignment horizontal="left" vertical="center" wrapText="1" shrinkToFit="1"/>
    </xf>
    <xf numFmtId="0" fontId="154" fillId="0" borderId="49" xfId="2" applyFont="1" applyBorder="1" applyAlignment="1">
      <alignment horizontal="left" vertical="center" wrapText="1" shrinkToFit="1"/>
    </xf>
    <xf numFmtId="0" fontId="154" fillId="0" borderId="203" xfId="2" applyFont="1" applyBorder="1" applyAlignment="1">
      <alignment horizontal="left" vertical="center" wrapText="1" shrinkToFit="1"/>
    </xf>
    <xf numFmtId="0" fontId="154" fillId="0" borderId="0" xfId="2" applyFont="1" applyAlignment="1">
      <alignment horizontal="left" vertical="center" wrapText="1" shrinkToFit="1"/>
    </xf>
    <xf numFmtId="0" fontId="154" fillId="0" borderId="40" xfId="2" applyFont="1" applyBorder="1" applyAlignment="1">
      <alignment horizontal="left" vertical="center" wrapText="1" shrinkToFit="1"/>
    </xf>
    <xf numFmtId="0" fontId="154" fillId="0" borderId="31" xfId="2" applyFont="1" applyBorder="1" applyAlignment="1">
      <alignment horizontal="left" vertical="center" wrapText="1" shrinkToFit="1"/>
    </xf>
    <xf numFmtId="0" fontId="154" fillId="0" borderId="32" xfId="2" applyFont="1" applyBorder="1" applyAlignment="1">
      <alignment horizontal="left" vertical="center" wrapText="1" shrinkToFit="1"/>
    </xf>
    <xf numFmtId="0" fontId="154" fillId="0" borderId="33" xfId="2" applyFont="1" applyBorder="1" applyAlignment="1">
      <alignment horizontal="left" vertical="center" wrapText="1" shrinkToFit="1"/>
    </xf>
    <xf numFmtId="0" fontId="154" fillId="0" borderId="50" xfId="1" applyFont="1" applyBorder="1" applyAlignment="1">
      <alignment horizontal="left" vertical="center" shrinkToFit="1"/>
    </xf>
    <xf numFmtId="0" fontId="154" fillId="0" borderId="51" xfId="1" applyFont="1" applyBorder="1" applyAlignment="1">
      <alignment horizontal="left" vertical="center" shrinkToFit="1"/>
    </xf>
    <xf numFmtId="0" fontId="154" fillId="0" borderId="52" xfId="1" applyFont="1" applyBorder="1" applyAlignment="1">
      <alignment horizontal="left" vertical="center" shrinkToFit="1"/>
    </xf>
    <xf numFmtId="0" fontId="154" fillId="0" borderId="41" xfId="1" applyFont="1" applyBorder="1" applyAlignment="1">
      <alignment horizontal="left" vertical="center" shrinkToFit="1"/>
    </xf>
    <xf numFmtId="0" fontId="154" fillId="0" borderId="42" xfId="1" applyFont="1" applyBorder="1" applyAlignment="1">
      <alignment horizontal="left" vertical="center" shrinkToFit="1"/>
    </xf>
    <xf numFmtId="0" fontId="154" fillId="0" borderId="43" xfId="1" applyFont="1" applyBorder="1" applyAlignment="1">
      <alignment horizontal="left" vertical="center" shrinkToFit="1"/>
    </xf>
    <xf numFmtId="0" fontId="154" fillId="0" borderId="44" xfId="1" applyFont="1" applyBorder="1" applyAlignment="1">
      <alignment horizontal="left" vertical="center" shrinkToFit="1"/>
    </xf>
    <xf numFmtId="0" fontId="154" fillId="0" borderId="45" xfId="1" applyFont="1" applyBorder="1" applyAlignment="1">
      <alignment horizontal="left" vertical="center" shrinkToFit="1"/>
    </xf>
    <xf numFmtId="0" fontId="154" fillId="0" borderId="46" xfId="1" applyFont="1" applyBorder="1" applyAlignment="1">
      <alignment horizontal="left" vertical="center" shrinkToFit="1"/>
    </xf>
    <xf numFmtId="0" fontId="154" fillId="0" borderId="207" xfId="2" applyFont="1" applyBorder="1" applyAlignment="1">
      <alignment vertical="center" shrinkToFit="1"/>
    </xf>
    <xf numFmtId="0" fontId="154" fillId="0" borderId="206" xfId="2" applyFont="1" applyBorder="1" applyAlignment="1">
      <alignment vertical="center" shrinkToFit="1"/>
    </xf>
    <xf numFmtId="0" fontId="154" fillId="0" borderId="35" xfId="2" applyFont="1" applyBorder="1" applyAlignment="1">
      <alignment vertical="center" shrinkToFit="1"/>
    </xf>
    <xf numFmtId="0" fontId="154" fillId="0" borderId="205" xfId="2" applyFont="1" applyBorder="1" applyAlignment="1">
      <alignment vertical="center" shrinkToFit="1"/>
    </xf>
    <xf numFmtId="0" fontId="154" fillId="0" borderId="207" xfId="2" applyFont="1" applyBorder="1" applyAlignment="1">
      <alignment horizontal="center" vertical="center" wrapText="1" shrinkToFit="1"/>
    </xf>
    <xf numFmtId="0" fontId="154" fillId="0" borderId="31" xfId="0" applyFont="1" applyBorder="1" applyAlignment="1">
      <alignment horizontal="left" vertical="center" shrinkToFit="1"/>
    </xf>
    <xf numFmtId="0" fontId="154" fillId="0" borderId="32" xfId="0" applyFont="1" applyBorder="1" applyAlignment="1">
      <alignment horizontal="left" vertical="center" shrinkToFit="1"/>
    </xf>
    <xf numFmtId="0" fontId="154" fillId="0" borderId="33" xfId="0" applyFont="1" applyBorder="1" applyAlignment="1">
      <alignment horizontal="left" vertical="center" shrinkToFit="1"/>
    </xf>
    <xf numFmtId="0" fontId="154" fillId="0" borderId="50" xfId="2" applyFont="1" applyBorder="1" applyAlignment="1">
      <alignment horizontal="left" vertical="center" shrinkToFit="1"/>
    </xf>
    <xf numFmtId="0" fontId="154" fillId="0" borderId="51" xfId="2" applyFont="1" applyBorder="1" applyAlignment="1">
      <alignment horizontal="left" vertical="center" shrinkToFit="1"/>
    </xf>
    <xf numFmtId="0" fontId="154" fillId="0" borderId="52" xfId="2" applyFont="1" applyBorder="1" applyAlignment="1">
      <alignment horizontal="left" vertical="center" shrinkToFit="1"/>
    </xf>
    <xf numFmtId="0" fontId="154" fillId="0" borderId="41" xfId="2" applyFont="1" applyBorder="1" applyAlignment="1">
      <alignment horizontal="left" vertical="center" shrinkToFit="1"/>
    </xf>
    <xf numFmtId="0" fontId="154" fillId="0" borderId="42" xfId="2" applyFont="1" applyBorder="1" applyAlignment="1">
      <alignment horizontal="left" vertical="center" shrinkToFit="1"/>
    </xf>
    <xf numFmtId="0" fontId="154" fillId="0" borderId="43" xfId="2" applyFont="1" applyBorder="1" applyAlignment="1">
      <alignment horizontal="left" vertical="center" shrinkToFit="1"/>
    </xf>
    <xf numFmtId="0" fontId="154" fillId="0" borderId="44" xfId="0" applyFont="1" applyBorder="1" applyAlignment="1">
      <alignment horizontal="left" vertical="center" shrinkToFit="1"/>
    </xf>
    <xf numFmtId="0" fontId="154" fillId="0" borderId="45" xfId="0" applyFont="1" applyBorder="1" applyAlignment="1">
      <alignment horizontal="left" vertical="center" shrinkToFit="1"/>
    </xf>
    <xf numFmtId="0" fontId="154" fillId="0" borderId="46" xfId="0" applyFont="1" applyBorder="1" applyAlignment="1">
      <alignment horizontal="left" vertical="center" shrinkToFit="1"/>
    </xf>
    <xf numFmtId="0" fontId="154" fillId="0" borderId="35" xfId="2" applyFont="1" applyBorder="1" applyAlignment="1">
      <alignment horizontal="center" vertical="center" shrinkToFit="1"/>
    </xf>
    <xf numFmtId="0" fontId="154" fillId="0" borderId="207" xfId="3" applyFont="1" applyBorder="1" applyAlignment="1">
      <alignment horizontal="center" vertical="center" shrinkToFit="1"/>
    </xf>
    <xf numFmtId="0" fontId="154" fillId="0" borderId="206" xfId="3" applyFont="1" applyBorder="1" applyAlignment="1">
      <alignment horizontal="center" vertical="center" shrinkToFit="1"/>
    </xf>
    <xf numFmtId="0" fontId="154" fillId="0" borderId="205" xfId="3" applyFont="1" applyBorder="1" applyAlignment="1">
      <alignment horizontal="center" vertical="center" shrinkToFit="1"/>
    </xf>
    <xf numFmtId="0" fontId="12" fillId="2" borderId="31" xfId="2" applyFont="1" applyFill="1" applyBorder="1" applyAlignment="1">
      <alignment horizontal="center" vertical="center" shrinkToFit="1"/>
    </xf>
    <xf numFmtId="0" fontId="154" fillId="0" borderId="50" xfId="2" applyFont="1" applyBorder="1" applyAlignment="1">
      <alignment horizontal="center" vertical="center" shrinkToFit="1"/>
    </xf>
    <xf numFmtId="0" fontId="154" fillId="0" borderId="51" xfId="2" applyFont="1" applyBorder="1" applyAlignment="1">
      <alignment horizontal="center" vertical="center" shrinkToFit="1"/>
    </xf>
    <xf numFmtId="0" fontId="154" fillId="0" borderId="52" xfId="2" applyFont="1" applyBorder="1" applyAlignment="1">
      <alignment horizontal="center" vertical="center" shrinkToFit="1"/>
    </xf>
    <xf numFmtId="0" fontId="154" fillId="0" borderId="41" xfId="2" applyFont="1" applyBorder="1" applyAlignment="1">
      <alignment horizontal="center" vertical="center" shrinkToFit="1"/>
    </xf>
    <xf numFmtId="0" fontId="154" fillId="0" borderId="42" xfId="2" applyFont="1" applyBorder="1" applyAlignment="1">
      <alignment horizontal="center" vertical="center" shrinkToFit="1"/>
    </xf>
    <xf numFmtId="0" fontId="154" fillId="0" borderId="43" xfId="2" applyFont="1" applyBorder="1" applyAlignment="1">
      <alignment horizontal="center" vertical="center" shrinkToFit="1"/>
    </xf>
    <xf numFmtId="0" fontId="154" fillId="0" borderId="44" xfId="1" applyFont="1" applyBorder="1" applyAlignment="1">
      <alignment horizontal="center" vertical="center" shrinkToFit="1"/>
    </xf>
    <xf numFmtId="0" fontId="154" fillId="0" borderId="45" xfId="1" applyFont="1" applyBorder="1" applyAlignment="1">
      <alignment horizontal="center" vertical="center" shrinkToFit="1"/>
    </xf>
    <xf numFmtId="0" fontId="154" fillId="0" borderId="46" xfId="1" applyFont="1" applyBorder="1" applyAlignment="1">
      <alignment horizontal="center" vertical="center" shrinkToFit="1"/>
    </xf>
    <xf numFmtId="0" fontId="154" fillId="0" borderId="50" xfId="2" applyFont="1" applyBorder="1" applyAlignment="1">
      <alignment horizontal="left" vertical="center" wrapText="1" shrinkToFit="1"/>
    </xf>
    <xf numFmtId="0" fontId="154" fillId="0" borderId="41" xfId="2" applyFont="1" applyBorder="1" applyAlignment="1">
      <alignment horizontal="left" vertical="center" wrapText="1" shrinkToFit="1"/>
    </xf>
    <xf numFmtId="0" fontId="154" fillId="0" borderId="44" xfId="2" applyFont="1" applyBorder="1" applyAlignment="1">
      <alignment horizontal="left" vertical="center" shrinkToFit="1"/>
    </xf>
    <xf numFmtId="0" fontId="154" fillId="0" borderId="45" xfId="2" applyFont="1" applyBorder="1" applyAlignment="1">
      <alignment horizontal="left" vertical="center" shrinkToFit="1"/>
    </xf>
    <xf numFmtId="0" fontId="154" fillId="0" borderId="46" xfId="2" applyFont="1" applyBorder="1" applyAlignment="1">
      <alignment horizontal="left" vertical="center" shrinkToFit="1"/>
    </xf>
    <xf numFmtId="0" fontId="154" fillId="0" borderId="206" xfId="2" applyFont="1" applyBorder="1" applyAlignment="1">
      <alignment horizontal="left" vertical="center" wrapText="1"/>
    </xf>
    <xf numFmtId="0" fontId="154" fillId="0" borderId="205" xfId="2" applyFont="1" applyBorder="1" applyAlignment="1">
      <alignment horizontal="left" vertical="center" wrapText="1"/>
    </xf>
    <xf numFmtId="0" fontId="154" fillId="0" borderId="206" xfId="2" applyFont="1" applyBorder="1" applyAlignment="1">
      <alignment horizontal="left" vertical="center" wrapText="1" shrinkToFit="1"/>
    </xf>
    <xf numFmtId="0" fontId="154" fillId="0" borderId="207" xfId="2" applyFont="1" applyBorder="1" applyAlignment="1">
      <alignment horizontal="left" vertical="center" wrapText="1" shrinkToFit="1"/>
    </xf>
    <xf numFmtId="0" fontId="154" fillId="0" borderId="28" xfId="2" applyFont="1" applyBorder="1" applyAlignment="1">
      <alignment horizontal="left" vertical="center" shrinkToFit="1"/>
    </xf>
    <xf numFmtId="0" fontId="154" fillId="0" borderId="206" xfId="2" applyFont="1" applyBorder="1" applyAlignment="1">
      <alignment horizontal="center" vertical="center" wrapText="1" shrinkToFit="1"/>
    </xf>
    <xf numFmtId="0" fontId="154" fillId="0" borderId="205" xfId="2" applyFont="1" applyBorder="1" applyAlignment="1">
      <alignment horizontal="center" vertical="center" wrapText="1" shrinkToFit="1"/>
    </xf>
    <xf numFmtId="0" fontId="154" fillId="0" borderId="44" xfId="2" applyFont="1" applyBorder="1" applyAlignment="1">
      <alignment horizontal="center" vertical="center" shrinkToFit="1"/>
    </xf>
    <xf numFmtId="0" fontId="154" fillId="0" borderId="45" xfId="2" applyFont="1" applyBorder="1" applyAlignment="1">
      <alignment horizontal="center" vertical="center" shrinkToFit="1"/>
    </xf>
    <xf numFmtId="0" fontId="154" fillId="0" borderId="46" xfId="2" applyFont="1" applyBorder="1" applyAlignment="1">
      <alignment horizontal="center" vertical="center" shrinkToFit="1"/>
    </xf>
    <xf numFmtId="0" fontId="154" fillId="0" borderId="205" xfId="2" applyFont="1" applyBorder="1" applyAlignment="1">
      <alignment horizontal="left" vertical="center" wrapText="1" shrinkToFit="1"/>
    </xf>
    <xf numFmtId="0" fontId="154" fillId="0" borderId="47" xfId="2" applyFont="1" applyBorder="1" applyAlignment="1">
      <alignment horizontal="center" vertical="center" shrinkToFit="1"/>
    </xf>
    <xf numFmtId="0" fontId="154" fillId="0" borderId="48" xfId="2" applyFont="1" applyBorder="1" applyAlignment="1">
      <alignment horizontal="center" vertical="center" shrinkToFit="1"/>
    </xf>
    <xf numFmtId="0" fontId="154" fillId="0" borderId="49" xfId="2" applyFont="1" applyBorder="1" applyAlignment="1">
      <alignment horizontal="center" vertical="center" shrinkToFit="1"/>
    </xf>
    <xf numFmtId="0" fontId="154" fillId="0" borderId="203" xfId="2" applyFont="1" applyBorder="1" applyAlignment="1">
      <alignment horizontal="center" vertical="center" shrinkToFit="1"/>
    </xf>
    <xf numFmtId="0" fontId="154" fillId="0" borderId="0" xfId="2" applyFont="1" applyAlignment="1">
      <alignment horizontal="center" vertical="center" shrinkToFit="1"/>
    </xf>
    <xf numFmtId="0" fontId="154" fillId="0" borderId="40" xfId="2" applyFont="1" applyBorder="1" applyAlignment="1">
      <alignment horizontal="center" vertical="center" shrinkToFit="1"/>
    </xf>
    <xf numFmtId="0" fontId="154" fillId="0" borderId="51" xfId="2" applyFont="1" applyBorder="1" applyAlignment="1">
      <alignment horizontal="left" vertical="center" wrapText="1" shrinkToFit="1"/>
    </xf>
    <xf numFmtId="0" fontId="154" fillId="0" borderId="52" xfId="2" applyFont="1" applyBorder="1" applyAlignment="1">
      <alignment horizontal="left" vertical="center" wrapText="1" shrinkToFit="1"/>
    </xf>
    <xf numFmtId="0" fontId="154" fillId="0" borderId="42" xfId="2" applyFont="1" applyBorder="1" applyAlignment="1">
      <alignment horizontal="left" vertical="center" wrapText="1" shrinkToFit="1"/>
    </xf>
    <xf numFmtId="0" fontId="154" fillId="0" borderId="43" xfId="2" applyFont="1" applyBorder="1" applyAlignment="1">
      <alignment horizontal="left" vertical="center" wrapText="1" shrinkToFit="1"/>
    </xf>
    <xf numFmtId="0" fontId="154" fillId="0" borderId="44" xfId="2" applyFont="1" applyBorder="1" applyAlignment="1">
      <alignment horizontal="left" vertical="center" wrapText="1" shrinkToFit="1"/>
    </xf>
    <xf numFmtId="0" fontId="154" fillId="0" borderId="45" xfId="2" applyFont="1" applyBorder="1" applyAlignment="1">
      <alignment horizontal="left" vertical="center" wrapText="1" shrinkToFit="1"/>
    </xf>
    <xf numFmtId="0" fontId="154" fillId="0" borderId="46" xfId="2" applyFont="1" applyBorder="1" applyAlignment="1">
      <alignment horizontal="left" vertical="center" wrapText="1" shrinkToFit="1"/>
    </xf>
    <xf numFmtId="0" fontId="12" fillId="2" borderId="207" xfId="2" applyFont="1" applyFill="1" applyBorder="1" applyAlignment="1">
      <alignment horizontal="left" vertical="center" wrapText="1" shrinkToFit="1"/>
    </xf>
    <xf numFmtId="0" fontId="12" fillId="2" borderId="206" xfId="2" applyFont="1" applyFill="1" applyBorder="1" applyAlignment="1">
      <alignment horizontal="left" vertical="center" wrapText="1" shrinkToFit="1"/>
    </xf>
    <xf numFmtId="0" fontId="12" fillId="2" borderId="205" xfId="2" applyFont="1" applyFill="1" applyBorder="1" applyAlignment="1">
      <alignment horizontal="left" vertical="center" wrapText="1" shrinkToFit="1"/>
    </xf>
    <xf numFmtId="0" fontId="154" fillId="2" borderId="47" xfId="2" applyFont="1" applyFill="1" applyBorder="1" applyAlignment="1">
      <alignment horizontal="left" vertical="center" wrapText="1" shrinkToFit="1"/>
    </xf>
    <xf numFmtId="0" fontId="154" fillId="2" borderId="48" xfId="2" applyFont="1" applyFill="1" applyBorder="1" applyAlignment="1">
      <alignment horizontal="left" vertical="center" shrinkToFit="1"/>
    </xf>
    <xf numFmtId="0" fontId="154" fillId="2" borderId="49" xfId="2" applyFont="1" applyFill="1" applyBorder="1" applyAlignment="1">
      <alignment horizontal="left" vertical="center" shrinkToFit="1"/>
    </xf>
    <xf numFmtId="0" fontId="154" fillId="2" borderId="203" xfId="2" applyFont="1" applyFill="1" applyBorder="1" applyAlignment="1">
      <alignment horizontal="left" vertical="center" shrinkToFit="1"/>
    </xf>
    <xf numFmtId="0" fontId="154" fillId="2" borderId="0" xfId="2" applyFont="1" applyFill="1" applyAlignment="1">
      <alignment horizontal="left" vertical="center" shrinkToFit="1"/>
    </xf>
    <xf numFmtId="0" fontId="154" fillId="2" borderId="40" xfId="2" applyFont="1" applyFill="1" applyBorder="1" applyAlignment="1">
      <alignment horizontal="left" vertical="center" shrinkToFit="1"/>
    </xf>
    <xf numFmtId="0" fontId="154" fillId="2" borderId="203" xfId="1" applyFont="1" applyFill="1" applyBorder="1" applyAlignment="1">
      <alignment horizontal="left" vertical="center" shrinkToFit="1"/>
    </xf>
    <xf numFmtId="0" fontId="154" fillId="2" borderId="0" xfId="1" applyFont="1" applyFill="1" applyAlignment="1">
      <alignment horizontal="left" vertical="center" shrinkToFit="1"/>
    </xf>
    <xf numFmtId="0" fontId="154" fillId="2" borderId="40" xfId="1" applyFont="1" applyFill="1" applyBorder="1" applyAlignment="1">
      <alignment horizontal="left" vertical="center" shrinkToFit="1"/>
    </xf>
    <xf numFmtId="0" fontId="154" fillId="2" borderId="31" xfId="1" applyFont="1" applyFill="1" applyBorder="1" applyAlignment="1">
      <alignment horizontal="left" vertical="center" shrinkToFit="1"/>
    </xf>
    <xf numFmtId="0" fontId="154" fillId="2" borderId="32" xfId="1" applyFont="1" applyFill="1" applyBorder="1" applyAlignment="1">
      <alignment horizontal="left" vertical="center" shrinkToFit="1"/>
    </xf>
    <xf numFmtId="0" fontId="154" fillId="2" borderId="33" xfId="1" applyFont="1" applyFill="1" applyBorder="1" applyAlignment="1">
      <alignment horizontal="left" vertical="center" shrinkToFit="1"/>
    </xf>
    <xf numFmtId="0" fontId="154" fillId="0" borderId="29" xfId="2" applyFont="1" applyBorder="1" applyAlignment="1">
      <alignment horizontal="center" vertical="center" textRotation="255" shrinkToFit="1"/>
    </xf>
    <xf numFmtId="0" fontId="154" fillId="0" borderId="53" xfId="2" applyFont="1" applyBorder="1" applyAlignment="1">
      <alignment horizontal="center" vertical="center" textRotation="255" shrinkToFit="1"/>
    </xf>
    <xf numFmtId="0" fontId="154" fillId="0" borderId="50" xfId="1" applyFont="1" applyBorder="1" applyAlignment="1">
      <alignment horizontal="center" vertical="center" shrinkToFit="1"/>
    </xf>
    <xf numFmtId="0" fontId="154" fillId="0" borderId="51" xfId="1" applyFont="1" applyBorder="1" applyAlignment="1">
      <alignment horizontal="center" vertical="center" shrinkToFit="1"/>
    </xf>
    <xf numFmtId="0" fontId="154" fillId="0" borderId="52" xfId="1" applyFont="1" applyBorder="1" applyAlignment="1">
      <alignment horizontal="center" vertical="center" shrinkToFit="1"/>
    </xf>
    <xf numFmtId="0" fontId="154" fillId="0" borderId="41" xfId="1" applyFont="1" applyBorder="1" applyAlignment="1">
      <alignment horizontal="center" vertical="center" shrinkToFit="1"/>
    </xf>
    <xf numFmtId="0" fontId="154" fillId="0" borderId="42" xfId="1" applyFont="1" applyBorder="1" applyAlignment="1">
      <alignment horizontal="center" vertical="center" shrinkToFit="1"/>
    </xf>
    <xf numFmtId="0" fontId="154" fillId="0" borderId="43" xfId="1" applyFont="1" applyBorder="1" applyAlignment="1">
      <alignment horizontal="center" vertical="center" shrinkToFit="1"/>
    </xf>
    <xf numFmtId="0" fontId="154" fillId="0" borderId="50" xfId="1" applyFont="1" applyBorder="1" applyAlignment="1">
      <alignment horizontal="center" vertical="center" wrapText="1" shrinkToFit="1"/>
    </xf>
    <xf numFmtId="0" fontId="154" fillId="0" borderId="51" xfId="1" applyFont="1" applyBorder="1" applyAlignment="1">
      <alignment horizontal="center" vertical="center" wrapText="1" shrinkToFit="1"/>
    </xf>
    <xf numFmtId="0" fontId="154" fillId="0" borderId="52" xfId="1" applyFont="1" applyBorder="1" applyAlignment="1">
      <alignment horizontal="center" vertical="center" wrapText="1" shrinkToFit="1"/>
    </xf>
    <xf numFmtId="0" fontId="154" fillId="0" borderId="41" xfId="1" applyFont="1" applyBorder="1" applyAlignment="1">
      <alignment horizontal="center" vertical="center" wrapText="1" shrinkToFit="1"/>
    </xf>
    <xf numFmtId="0" fontId="154" fillId="0" borderId="42" xfId="1" applyFont="1" applyBorder="1" applyAlignment="1">
      <alignment horizontal="center" vertical="center" wrapText="1" shrinkToFit="1"/>
    </xf>
    <xf numFmtId="0" fontId="154" fillId="0" borderId="43" xfId="1" applyFont="1" applyBorder="1" applyAlignment="1">
      <alignment horizontal="center" vertical="center" wrapText="1" shrinkToFit="1"/>
    </xf>
    <xf numFmtId="0" fontId="154" fillId="0" borderId="44" xfId="1" applyFont="1" applyBorder="1" applyAlignment="1">
      <alignment horizontal="center" vertical="center" wrapText="1" shrinkToFit="1"/>
    </xf>
    <xf numFmtId="0" fontId="154" fillId="0" borderId="45" xfId="1" applyFont="1" applyBorder="1" applyAlignment="1">
      <alignment horizontal="center" vertical="center" wrapText="1" shrinkToFit="1"/>
    </xf>
    <xf numFmtId="0" fontId="154" fillId="0" borderId="46" xfId="1" applyFont="1" applyBorder="1" applyAlignment="1">
      <alignment horizontal="center" vertical="center" wrapText="1" shrinkToFit="1"/>
    </xf>
    <xf numFmtId="0" fontId="154" fillId="0" borderId="54" xfId="2" applyFont="1" applyBorder="1" applyAlignment="1">
      <alignment horizontal="center" vertical="center" textRotation="255" shrinkToFit="1"/>
    </xf>
    <xf numFmtId="0" fontId="12" fillId="2" borderId="207" xfId="2" applyFont="1" applyFill="1" applyBorder="1" applyAlignment="1">
      <alignment horizontal="left" vertical="center" shrinkToFit="1"/>
    </xf>
    <xf numFmtId="0" fontId="12" fillId="2" borderId="207" xfId="2" applyFont="1" applyFill="1" applyBorder="1" applyAlignment="1">
      <alignment horizontal="center" vertical="center" wrapText="1" shrinkToFit="1"/>
    </xf>
    <xf numFmtId="0" fontId="12" fillId="2" borderId="206" xfId="2" applyFont="1" applyFill="1" applyBorder="1" applyAlignment="1">
      <alignment horizontal="center" vertical="center" wrapText="1" shrinkToFit="1"/>
    </xf>
    <xf numFmtId="0" fontId="12" fillId="2" borderId="205" xfId="2" applyFont="1" applyFill="1" applyBorder="1" applyAlignment="1">
      <alignment horizontal="center" vertical="center" wrapText="1" shrinkToFit="1"/>
    </xf>
    <xf numFmtId="0" fontId="12" fillId="2" borderId="35" xfId="2" applyFont="1" applyFill="1" applyBorder="1" applyAlignment="1">
      <alignment horizontal="left" vertical="center" shrinkToFit="1"/>
    </xf>
    <xf numFmtId="0" fontId="154" fillId="0" borderId="208" xfId="2" applyFont="1" applyBorder="1" applyAlignment="1">
      <alignment horizontal="left" vertical="center" wrapText="1" shrinkToFit="1"/>
    </xf>
    <xf numFmtId="0" fontId="154" fillId="2" borderId="207" xfId="2" applyFont="1" applyFill="1" applyBorder="1" applyAlignment="1">
      <alignment horizontal="left" vertical="center" shrinkToFit="1"/>
    </xf>
    <xf numFmtId="0" fontId="154" fillId="2" borderId="35" xfId="2" applyFont="1" applyFill="1" applyBorder="1" applyAlignment="1">
      <alignment horizontal="left" vertical="center" shrinkToFit="1"/>
    </xf>
    <xf numFmtId="0" fontId="158" fillId="0" borderId="0" xfId="1" applyFont="1" applyAlignment="1">
      <alignment horizontal="left" vertical="center" wrapText="1"/>
    </xf>
    <xf numFmtId="0" fontId="158" fillId="0" borderId="0" xfId="1" applyFont="1" applyAlignment="1">
      <alignment horizontal="left" vertical="top" wrapText="1"/>
    </xf>
    <xf numFmtId="0" fontId="21" fillId="2" borderId="0" xfId="1" applyFont="1" applyFill="1" applyAlignment="1">
      <alignment horizontal="left" vertical="top" wrapText="1"/>
    </xf>
    <xf numFmtId="0" fontId="167" fillId="0" borderId="0" xfId="1" applyFont="1" applyAlignment="1">
      <alignment horizontal="left" vertical="top" wrapText="1"/>
    </xf>
    <xf numFmtId="0" fontId="12" fillId="2" borderId="74" xfId="2" applyFont="1" applyFill="1" applyBorder="1" applyAlignment="1">
      <alignment horizontal="left" vertical="center" shrinkToFit="1"/>
    </xf>
    <xf numFmtId="0" fontId="12" fillId="2" borderId="75" xfId="2" applyFont="1" applyFill="1" applyBorder="1" applyAlignment="1">
      <alignment horizontal="left" vertical="center" shrinkToFit="1"/>
    </xf>
    <xf numFmtId="0" fontId="12" fillId="2" borderId="140" xfId="2" applyFont="1" applyFill="1" applyBorder="1" applyAlignment="1">
      <alignment horizontal="left" vertical="center" shrinkToFit="1"/>
    </xf>
    <xf numFmtId="0" fontId="154" fillId="0" borderId="74" xfId="2" applyFont="1" applyBorder="1" applyAlignment="1">
      <alignment horizontal="left" vertical="center" shrinkToFit="1"/>
    </xf>
    <xf numFmtId="0" fontId="154" fillId="0" borderId="75" xfId="2" applyFont="1" applyBorder="1" applyAlignment="1">
      <alignment horizontal="left" vertical="center" shrinkToFit="1"/>
    </xf>
    <xf numFmtId="0" fontId="154" fillId="0" borderId="140" xfId="2" applyFont="1" applyBorder="1" applyAlignment="1">
      <alignment horizontal="left" vertical="center" shrinkToFit="1"/>
    </xf>
    <xf numFmtId="0" fontId="154" fillId="0" borderId="31" xfId="2" applyFont="1" applyBorder="1" applyAlignment="1">
      <alignment horizontal="center" vertical="center" wrapText="1" shrinkToFit="1"/>
    </xf>
    <xf numFmtId="0" fontId="12" fillId="2" borderId="55" xfId="3" applyFont="1" applyFill="1" applyBorder="1" applyAlignment="1">
      <alignment horizontal="center" vertical="center" shrinkToFit="1"/>
    </xf>
    <xf numFmtId="0" fontId="12" fillId="2" borderId="56" xfId="3" applyFont="1" applyFill="1" applyBorder="1" applyAlignment="1">
      <alignment horizontal="center" vertical="center" shrinkToFit="1"/>
    </xf>
    <xf numFmtId="0" fontId="12" fillId="2" borderId="57" xfId="3" applyFont="1" applyFill="1" applyBorder="1" applyAlignment="1">
      <alignment horizontal="center" vertical="center" shrinkToFit="1"/>
    </xf>
    <xf numFmtId="0" fontId="12" fillId="2" borderId="58" xfId="3" applyFont="1" applyFill="1" applyBorder="1" applyAlignment="1">
      <alignment horizontal="center" vertical="center" shrinkToFit="1"/>
    </xf>
    <xf numFmtId="0" fontId="12" fillId="2" borderId="59" xfId="3" applyFont="1" applyFill="1" applyBorder="1" applyAlignment="1">
      <alignment horizontal="center" vertical="center" shrinkToFit="1"/>
    </xf>
    <xf numFmtId="0" fontId="12" fillId="2" borderId="60" xfId="3" applyFont="1" applyFill="1" applyBorder="1" applyAlignment="1">
      <alignment horizontal="center" vertical="center" shrinkToFit="1"/>
    </xf>
    <xf numFmtId="0" fontId="12" fillId="2" borderId="23" xfId="3" applyFont="1" applyFill="1" applyBorder="1" applyAlignment="1">
      <alignment horizontal="left" vertical="center" shrinkToFit="1"/>
    </xf>
    <xf numFmtId="0" fontId="12" fillId="2" borderId="18" xfId="3" applyFont="1" applyFill="1" applyBorder="1" applyAlignment="1">
      <alignment horizontal="left" vertical="center" shrinkToFit="1"/>
    </xf>
    <xf numFmtId="0" fontId="12" fillId="2" borderId="19" xfId="3" applyFont="1" applyFill="1" applyBorder="1" applyAlignment="1">
      <alignment horizontal="left" vertical="center" shrinkToFit="1"/>
    </xf>
    <xf numFmtId="0" fontId="20" fillId="2" borderId="0" xfId="3" applyFont="1" applyFill="1" applyAlignment="1">
      <alignment horizontal="center" vertical="center"/>
    </xf>
    <xf numFmtId="0" fontId="12" fillId="2" borderId="1" xfId="3" applyFont="1" applyFill="1" applyBorder="1" applyAlignment="1">
      <alignment horizontal="center" vertical="center" shrinkToFit="1"/>
    </xf>
    <xf numFmtId="0" fontId="12" fillId="2" borderId="2" xfId="3" applyFont="1" applyFill="1" applyBorder="1" applyAlignment="1">
      <alignment horizontal="center" vertical="center" shrinkToFit="1"/>
    </xf>
    <xf numFmtId="0" fontId="12" fillId="2" borderId="3" xfId="3" applyFont="1" applyFill="1" applyBorder="1" applyAlignment="1">
      <alignment horizontal="center" vertical="center" shrinkToFit="1"/>
    </xf>
    <xf numFmtId="0" fontId="12" fillId="2" borderId="8" xfId="3" applyFont="1" applyFill="1" applyBorder="1" applyAlignment="1">
      <alignment horizontal="center" vertical="center" shrinkToFit="1"/>
    </xf>
    <xf numFmtId="0" fontId="12" fillId="2" borderId="9" xfId="3" applyFont="1" applyFill="1" applyBorder="1" applyAlignment="1">
      <alignment horizontal="center" vertical="center" shrinkToFit="1"/>
    </xf>
    <xf numFmtId="0" fontId="12" fillId="2" borderId="10" xfId="3" applyFont="1" applyFill="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11" xfId="3" applyFont="1" applyFill="1" applyBorder="1" applyAlignment="1">
      <alignment horizontal="center" vertical="center" wrapText="1" shrinkToFit="1"/>
    </xf>
    <xf numFmtId="0" fontId="11" fillId="2" borderId="9" xfId="3" applyFont="1" applyFill="1" applyBorder="1" applyAlignment="1">
      <alignment horizontal="center" vertical="center" wrapText="1" shrinkToFit="1"/>
    </xf>
    <xf numFmtId="0" fontId="11" fillId="2" borderId="10" xfId="3" applyFont="1" applyFill="1" applyBorder="1" applyAlignment="1">
      <alignment horizontal="center" vertical="center" wrapText="1" shrinkToFit="1"/>
    </xf>
    <xf numFmtId="0" fontId="12" fillId="2" borderId="4" xfId="3" applyFont="1" applyFill="1" applyBorder="1" applyAlignment="1">
      <alignment horizontal="center" vertical="center" shrinkToFit="1"/>
    </xf>
    <xf numFmtId="0" fontId="12" fillId="2" borderId="11" xfId="3" applyFont="1" applyFill="1" applyBorder="1" applyAlignment="1">
      <alignment horizontal="center" vertical="center" shrinkToFit="1"/>
    </xf>
    <xf numFmtId="0" fontId="12" fillId="2" borderId="14" xfId="3" applyFont="1" applyFill="1" applyBorder="1" applyAlignment="1">
      <alignment horizontal="center" vertical="center" shrinkToFit="1"/>
    </xf>
    <xf numFmtId="0" fontId="12" fillId="2" borderId="15" xfId="3" applyFont="1" applyFill="1" applyBorder="1" applyAlignment="1">
      <alignment horizontal="center" vertical="center" shrinkToFit="1"/>
    </xf>
    <xf numFmtId="0" fontId="12" fillId="2" borderId="16" xfId="3" applyFont="1" applyFill="1" applyBorder="1" applyAlignment="1">
      <alignment horizontal="center" vertical="center" shrinkToFit="1"/>
    </xf>
    <xf numFmtId="0" fontId="11" fillId="2" borderId="213" xfId="3" applyFont="1" applyFill="1" applyBorder="1" applyAlignment="1">
      <alignment horizontal="center" vertical="center" shrinkToFit="1"/>
    </xf>
    <xf numFmtId="0" fontId="11" fillId="2" borderId="214" xfId="3" applyFont="1" applyFill="1" applyBorder="1" applyAlignment="1">
      <alignment horizontal="center" vertical="center" shrinkToFit="1"/>
    </xf>
    <xf numFmtId="0" fontId="11" fillId="2" borderId="216" xfId="3" applyFont="1" applyFill="1" applyBorder="1" applyAlignment="1">
      <alignment horizontal="center" vertical="center" shrinkToFit="1"/>
    </xf>
    <xf numFmtId="0" fontId="11" fillId="2" borderId="31" xfId="3" applyFont="1" applyFill="1" applyBorder="1" applyAlignment="1">
      <alignment horizontal="left" vertical="center" shrinkToFit="1"/>
    </xf>
    <xf numFmtId="0" fontId="11" fillId="2" borderId="32" xfId="3" applyFont="1" applyFill="1" applyBorder="1" applyAlignment="1">
      <alignment horizontal="left" vertical="center" shrinkToFit="1"/>
    </xf>
    <xf numFmtId="0" fontId="11" fillId="2" borderId="33" xfId="3" applyFont="1" applyFill="1" applyBorder="1" applyAlignment="1">
      <alignment horizontal="left" vertical="center" shrinkToFit="1"/>
    </xf>
    <xf numFmtId="0" fontId="11" fillId="2" borderId="31" xfId="3" applyFont="1" applyFill="1" applyBorder="1" applyAlignment="1">
      <alignment horizontal="center" vertical="center" shrinkToFit="1"/>
    </xf>
    <xf numFmtId="0" fontId="11" fillId="2" borderId="32" xfId="3" applyFont="1" applyFill="1" applyBorder="1" applyAlignment="1">
      <alignment horizontal="center" vertical="center" shrinkToFit="1"/>
    </xf>
    <xf numFmtId="0" fontId="11" fillId="2" borderId="33" xfId="3" applyFont="1" applyFill="1" applyBorder="1" applyAlignment="1">
      <alignment horizontal="center" vertical="center" shrinkToFit="1"/>
    </xf>
    <xf numFmtId="0" fontId="11" fillId="2" borderId="66" xfId="3" applyFont="1" applyFill="1" applyBorder="1" applyAlignment="1">
      <alignment horizontal="center" vertical="center" shrinkToFit="1"/>
    </xf>
    <xf numFmtId="0" fontId="11" fillId="2" borderId="207" xfId="3" applyFont="1" applyFill="1" applyBorder="1" applyAlignment="1">
      <alignment horizontal="left" vertical="center" shrinkToFit="1"/>
    </xf>
    <xf numFmtId="0" fontId="11" fillId="2" borderId="206" xfId="3" applyFont="1" applyFill="1" applyBorder="1" applyAlignment="1">
      <alignment horizontal="left" vertical="center" shrinkToFit="1"/>
    </xf>
    <xf numFmtId="0" fontId="11" fillId="2" borderId="205" xfId="3" applyFont="1" applyFill="1" applyBorder="1" applyAlignment="1">
      <alignment horizontal="left" vertical="center" shrinkToFit="1"/>
    </xf>
    <xf numFmtId="0" fontId="11" fillId="2" borderId="207" xfId="3" applyFont="1" applyFill="1" applyBorder="1" applyAlignment="1">
      <alignment horizontal="center" vertical="center" shrinkToFit="1"/>
    </xf>
    <xf numFmtId="0" fontId="11" fillId="2" borderId="206" xfId="3" applyFont="1" applyFill="1" applyBorder="1" applyAlignment="1">
      <alignment horizontal="center" vertical="center" shrinkToFit="1"/>
    </xf>
    <xf numFmtId="0" fontId="11" fillId="2" borderId="205" xfId="3" applyFont="1" applyFill="1" applyBorder="1" applyAlignment="1">
      <alignment horizontal="center" vertical="center" shrinkToFit="1"/>
    </xf>
    <xf numFmtId="0" fontId="11" fillId="2" borderId="35" xfId="3" applyFont="1" applyFill="1" applyBorder="1" applyAlignment="1">
      <alignment horizontal="center" vertical="center" shrinkToFit="1"/>
    </xf>
    <xf numFmtId="0" fontId="12" fillId="2" borderId="61" xfId="3" applyFont="1" applyFill="1" applyBorder="1" applyAlignment="1">
      <alignment horizontal="left" vertical="center" wrapText="1" shrinkToFit="1"/>
    </xf>
    <xf numFmtId="0" fontId="12" fillId="2" borderId="56" xfId="3" applyFont="1" applyFill="1" applyBorder="1" applyAlignment="1">
      <alignment horizontal="left" vertical="center" wrapText="1" shrinkToFit="1"/>
    </xf>
    <xf numFmtId="0" fontId="12" fillId="2" borderId="57" xfId="3" applyFont="1" applyFill="1" applyBorder="1" applyAlignment="1">
      <alignment horizontal="left" vertical="center" wrapText="1" shrinkToFit="1"/>
    </xf>
    <xf numFmtId="0" fontId="12" fillId="2" borderId="61" xfId="3" applyFont="1" applyFill="1" applyBorder="1" applyAlignment="1">
      <alignment horizontal="center" vertical="center" shrinkToFit="1"/>
    </xf>
    <xf numFmtId="0" fontId="12" fillId="2" borderId="62" xfId="3" applyFont="1" applyFill="1" applyBorder="1" applyAlignment="1">
      <alignment horizontal="center" vertical="center" shrinkToFit="1"/>
    </xf>
    <xf numFmtId="0" fontId="11" fillId="2" borderId="213" xfId="3" applyFont="1" applyFill="1" applyBorder="1" applyAlignment="1">
      <alignment horizontal="left" vertical="center" wrapText="1" shrinkToFit="1"/>
    </xf>
    <xf numFmtId="0" fontId="11" fillId="2" borderId="214" xfId="3" applyFont="1" applyFill="1" applyBorder="1" applyAlignment="1">
      <alignment horizontal="left" vertical="center" shrinkToFit="1"/>
    </xf>
    <xf numFmtId="0" fontId="11" fillId="2" borderId="215" xfId="3" applyFont="1" applyFill="1" applyBorder="1" applyAlignment="1">
      <alignment horizontal="left" vertical="center" shrinkToFit="1"/>
    </xf>
    <xf numFmtId="0" fontId="11" fillId="2" borderId="215" xfId="3" applyFont="1" applyFill="1" applyBorder="1" applyAlignment="1">
      <alignment horizontal="center" vertical="center" shrinkToFit="1"/>
    </xf>
    <xf numFmtId="0" fontId="11" fillId="2" borderId="208" xfId="3" applyFont="1" applyFill="1" applyBorder="1" applyAlignment="1">
      <alignment horizontal="center" vertical="center" shrinkToFit="1"/>
    </xf>
    <xf numFmtId="0" fontId="11" fillId="2" borderId="34" xfId="3" applyFont="1" applyFill="1" applyBorder="1" applyAlignment="1">
      <alignment horizontal="center" vertical="center" shrinkToFit="1"/>
    </xf>
    <xf numFmtId="0" fontId="11" fillId="2" borderId="207" xfId="3" applyFont="1" applyFill="1" applyBorder="1" applyAlignment="1">
      <alignment horizontal="center" vertical="center" wrapText="1" shrinkToFit="1"/>
    </xf>
    <xf numFmtId="0" fontId="11" fillId="2" borderId="206" xfId="3" applyFont="1" applyFill="1" applyBorder="1" applyAlignment="1">
      <alignment horizontal="center" vertical="center" wrapText="1" shrinkToFit="1"/>
    </xf>
    <xf numFmtId="0" fontId="11" fillId="2" borderId="205" xfId="3" applyFont="1" applyFill="1" applyBorder="1" applyAlignment="1">
      <alignment horizontal="center" vertical="center" wrapText="1" shrinkToFit="1"/>
    </xf>
    <xf numFmtId="0" fontId="12" fillId="2" borderId="207" xfId="3" applyFont="1" applyFill="1" applyBorder="1" applyAlignment="1">
      <alignment horizontal="left" vertical="center" shrinkToFit="1"/>
    </xf>
    <xf numFmtId="0" fontId="12" fillId="2" borderId="206" xfId="3" applyFont="1" applyFill="1" applyBorder="1" applyAlignment="1">
      <alignment horizontal="left" vertical="center" shrinkToFit="1"/>
    </xf>
    <xf numFmtId="0" fontId="12" fillId="2" borderId="205" xfId="3" applyFont="1" applyFill="1" applyBorder="1" applyAlignment="1">
      <alignment horizontal="left" vertical="center" shrinkToFit="1"/>
    </xf>
    <xf numFmtId="0" fontId="12" fillId="2" borderId="207" xfId="3" applyFont="1" applyFill="1" applyBorder="1" applyAlignment="1">
      <alignment horizontal="center" vertical="center" wrapText="1" shrinkToFit="1"/>
    </xf>
    <xf numFmtId="0" fontId="166" fillId="2" borderId="206" xfId="3" applyFont="1" applyFill="1" applyBorder="1" applyAlignment="1">
      <alignment horizontal="center" vertical="center" shrinkToFit="1"/>
    </xf>
    <xf numFmtId="0" fontId="166" fillId="2" borderId="205" xfId="3" applyFont="1" applyFill="1" applyBorder="1" applyAlignment="1">
      <alignment horizontal="center" vertical="center" shrinkToFit="1"/>
    </xf>
    <xf numFmtId="0" fontId="22" fillId="2" borderId="207" xfId="3" applyFont="1" applyFill="1" applyBorder="1" applyAlignment="1">
      <alignment horizontal="center" vertical="center" shrinkToFit="1"/>
    </xf>
    <xf numFmtId="0" fontId="22" fillId="2" borderId="206" xfId="3" applyFont="1" applyFill="1" applyBorder="1" applyAlignment="1">
      <alignment horizontal="center" vertical="center" shrinkToFit="1"/>
    </xf>
    <xf numFmtId="0" fontId="22" fillId="2" borderId="35" xfId="3" applyFont="1" applyFill="1" applyBorder="1" applyAlignment="1">
      <alignment horizontal="center" vertical="center" shrinkToFit="1"/>
    </xf>
    <xf numFmtId="0" fontId="22" fillId="2" borderId="206" xfId="3" applyFont="1" applyFill="1" applyBorder="1" applyAlignment="1">
      <alignment horizontal="left" vertical="center" shrinkToFit="1"/>
    </xf>
    <xf numFmtId="0" fontId="22" fillId="2" borderId="205" xfId="3" applyFont="1" applyFill="1" applyBorder="1" applyAlignment="1">
      <alignment horizontal="left" vertical="center" shrinkToFit="1"/>
    </xf>
    <xf numFmtId="0" fontId="22" fillId="2" borderId="205" xfId="3" applyFont="1" applyFill="1" applyBorder="1" applyAlignment="1">
      <alignment horizontal="center" vertical="center" shrinkToFit="1"/>
    </xf>
    <xf numFmtId="0" fontId="11" fillId="2" borderId="203"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3" xfId="3" applyFont="1" applyFill="1" applyBorder="1" applyAlignment="1">
      <alignment horizontal="left" vertical="center" wrapText="1" shrinkToFit="1"/>
    </xf>
    <xf numFmtId="0" fontId="11" fillId="2" borderId="44" xfId="3" applyFont="1" applyFill="1" applyBorder="1" applyAlignment="1">
      <alignment horizontal="left" vertical="center" wrapText="1" shrinkToFit="1"/>
    </xf>
    <xf numFmtId="0" fontId="11" fillId="2" borderId="45" xfId="3" applyFont="1" applyFill="1" applyBorder="1" applyAlignment="1">
      <alignment horizontal="left" vertical="center" wrapText="1" shrinkToFit="1"/>
    </xf>
    <xf numFmtId="0" fontId="11" fillId="2" borderId="46" xfId="3" applyFont="1" applyFill="1" applyBorder="1" applyAlignment="1">
      <alignment horizontal="left" vertical="center" wrapText="1" shrinkToFit="1"/>
    </xf>
    <xf numFmtId="0" fontId="24" fillId="2" borderId="41" xfId="3" applyFont="1" applyFill="1" applyBorder="1" applyAlignment="1">
      <alignment horizontal="left" vertical="center" wrapText="1" shrinkToFit="1"/>
    </xf>
    <xf numFmtId="0" fontId="24" fillId="2" borderId="42" xfId="3" applyFont="1" applyFill="1" applyBorder="1" applyAlignment="1">
      <alignment horizontal="left" vertical="center" wrapText="1" shrinkToFit="1"/>
    </xf>
    <xf numFmtId="0" fontId="24" fillId="2" borderId="43" xfId="3" applyFont="1" applyFill="1" applyBorder="1" applyAlignment="1">
      <alignment horizontal="left" vertical="center" wrapText="1" shrinkToFit="1"/>
    </xf>
    <xf numFmtId="0" fontId="24" fillId="2" borderId="44" xfId="3" applyFont="1" applyFill="1" applyBorder="1" applyAlignment="1">
      <alignment horizontal="left" vertical="center" wrapText="1" shrinkToFit="1"/>
    </xf>
    <xf numFmtId="0" fontId="24" fillId="2" borderId="45" xfId="3" applyFont="1" applyFill="1" applyBorder="1" applyAlignment="1">
      <alignment horizontal="left" vertical="center" wrapText="1" shrinkToFit="1"/>
    </xf>
    <xf numFmtId="0" fontId="24" fillId="2" borderId="46" xfId="3" applyFont="1" applyFill="1" applyBorder="1" applyAlignment="1">
      <alignment horizontal="left" vertical="center" wrapText="1" shrinkToFit="1"/>
    </xf>
    <xf numFmtId="0" fontId="154" fillId="0" borderId="203" xfId="0" applyFont="1" applyBorder="1" applyAlignment="1">
      <alignment vertical="center" wrapText="1"/>
    </xf>
    <xf numFmtId="0" fontId="154" fillId="0" borderId="0" xfId="0" applyFont="1" applyAlignment="1">
      <alignment vertical="center" wrapText="1"/>
    </xf>
    <xf numFmtId="0" fontId="154" fillId="0" borderId="256" xfId="0" applyFont="1" applyBorder="1" applyAlignment="1">
      <alignment vertical="center" wrapText="1"/>
    </xf>
    <xf numFmtId="0" fontId="154" fillId="0" borderId="257" xfId="0" applyFont="1" applyBorder="1" applyAlignment="1">
      <alignment vertical="center" wrapText="1"/>
    </xf>
    <xf numFmtId="0" fontId="154" fillId="0" borderId="258" xfId="0" applyFont="1" applyBorder="1" applyAlignment="1">
      <alignment vertical="center" wrapText="1"/>
    </xf>
    <xf numFmtId="0" fontId="154" fillId="0" borderId="259" xfId="0" applyFont="1" applyBorder="1" applyAlignment="1">
      <alignment vertical="center" wrapText="1"/>
    </xf>
    <xf numFmtId="0" fontId="11" fillId="2" borderId="47" xfId="3" applyFont="1" applyFill="1" applyBorder="1" applyAlignment="1">
      <alignment horizontal="left" vertical="center" wrapText="1" shrinkToFit="1"/>
    </xf>
    <xf numFmtId="0" fontId="11" fillId="2" borderId="48" xfId="3" applyFont="1" applyFill="1" applyBorder="1" applyAlignment="1">
      <alignment horizontal="left" vertical="center" wrapText="1" shrinkToFit="1"/>
    </xf>
    <xf numFmtId="0" fontId="11" fillId="2" borderId="49" xfId="3" applyFont="1" applyFill="1" applyBorder="1" applyAlignment="1">
      <alignment horizontal="left" vertical="center" wrapText="1" shrinkToFit="1"/>
    </xf>
    <xf numFmtId="0" fontId="11" fillId="2" borderId="50" xfId="3" applyFont="1" applyFill="1" applyBorder="1" applyAlignment="1">
      <alignment horizontal="center" vertical="center" wrapText="1" shrinkToFit="1"/>
    </xf>
    <xf numFmtId="0" fontId="11" fillId="2" borderId="51" xfId="3" applyFont="1" applyFill="1" applyBorder="1" applyAlignment="1">
      <alignment horizontal="center" vertical="center" wrapText="1" shrinkToFit="1"/>
    </xf>
    <xf numFmtId="0" fontId="11" fillId="2" borderId="52" xfId="3" applyFont="1" applyFill="1" applyBorder="1" applyAlignment="1">
      <alignment horizontal="center" vertical="center" wrapText="1" shrinkToFit="1"/>
    </xf>
    <xf numFmtId="0" fontId="11" fillId="2" borderId="41" xfId="3" applyFont="1" applyFill="1" applyBorder="1" applyAlignment="1">
      <alignment horizontal="center" vertical="center" wrapText="1" shrinkToFit="1"/>
    </xf>
    <xf numFmtId="0" fontId="11" fillId="2" borderId="42" xfId="3" applyFont="1" applyFill="1" applyBorder="1" applyAlignment="1">
      <alignment horizontal="center" vertical="center" wrapText="1" shrinkToFit="1"/>
    </xf>
    <xf numFmtId="0" fontId="11" fillId="2" borderId="43" xfId="3" applyFont="1" applyFill="1" applyBorder="1" applyAlignment="1">
      <alignment horizontal="center" vertical="center" wrapText="1" shrinkToFit="1"/>
    </xf>
    <xf numFmtId="0" fontId="11" fillId="2" borderId="44" xfId="3" applyFont="1" applyFill="1" applyBorder="1" applyAlignment="1">
      <alignment horizontal="center" vertical="center" wrapText="1" shrinkToFit="1"/>
    </xf>
    <xf numFmtId="0" fontId="11" fillId="2" borderId="45" xfId="3" applyFont="1" applyFill="1" applyBorder="1" applyAlignment="1">
      <alignment horizontal="center" vertical="center" wrapText="1" shrinkToFit="1"/>
    </xf>
    <xf numFmtId="0" fontId="11" fillId="2" borderId="46" xfId="3" applyFont="1" applyFill="1" applyBorder="1" applyAlignment="1">
      <alignment horizontal="center" vertical="center" wrapText="1" shrinkToFit="1"/>
    </xf>
    <xf numFmtId="0" fontId="11" fillId="2" borderId="47" xfId="3" applyFont="1" applyFill="1" applyBorder="1" applyAlignment="1">
      <alignment horizontal="center" vertical="center" wrapText="1" shrinkToFit="1"/>
    </xf>
    <xf numFmtId="0" fontId="11" fillId="2" borderId="48" xfId="3" applyFont="1" applyFill="1" applyBorder="1" applyAlignment="1">
      <alignment horizontal="center" vertical="center" wrapText="1" shrinkToFit="1"/>
    </xf>
    <xf numFmtId="0" fontId="11" fillId="2" borderId="49" xfId="3" applyFont="1" applyFill="1" applyBorder="1" applyAlignment="1">
      <alignment horizontal="center" vertical="center" wrapText="1" shrinkToFit="1"/>
    </xf>
    <xf numFmtId="0" fontId="11" fillId="2" borderId="203" xfId="3" applyFont="1" applyFill="1" applyBorder="1" applyAlignment="1">
      <alignment horizontal="center" vertical="center" wrapText="1" shrinkToFit="1"/>
    </xf>
    <xf numFmtId="0" fontId="11" fillId="2" borderId="0" xfId="3" applyFont="1" applyFill="1" applyAlignment="1">
      <alignment horizontal="center" vertical="center" wrapText="1" shrinkToFit="1"/>
    </xf>
    <xf numFmtId="0" fontId="11" fillId="2" borderId="40" xfId="3" applyFont="1" applyFill="1" applyBorder="1" applyAlignment="1">
      <alignment horizontal="center" vertical="center" wrapText="1" shrinkToFit="1"/>
    </xf>
    <xf numFmtId="0" fontId="11" fillId="2" borderId="31" xfId="3" applyFont="1" applyFill="1" applyBorder="1" applyAlignment="1">
      <alignment horizontal="center" vertical="center" wrapText="1" shrinkToFit="1"/>
    </xf>
    <xf numFmtId="0" fontId="11" fillId="2" borderId="32" xfId="3" applyFont="1" applyFill="1" applyBorder="1" applyAlignment="1">
      <alignment horizontal="center" vertical="center" wrapText="1" shrinkToFit="1"/>
    </xf>
    <xf numFmtId="0" fontId="11" fillId="2" borderId="33" xfId="3" applyFont="1" applyFill="1" applyBorder="1" applyAlignment="1">
      <alignment horizontal="center" vertical="center" wrapText="1" shrinkToFit="1"/>
    </xf>
    <xf numFmtId="0" fontId="24" fillId="2" borderId="47" xfId="3" applyFont="1" applyFill="1" applyBorder="1" applyAlignment="1">
      <alignment horizontal="left" vertical="center" wrapText="1" shrinkToFit="1"/>
    </xf>
    <xf numFmtId="0" fontId="24" fillId="2" borderId="48" xfId="3" applyFont="1" applyFill="1" applyBorder="1" applyAlignment="1">
      <alignment horizontal="left" vertical="center" wrapText="1" shrinkToFit="1"/>
    </xf>
    <xf numFmtId="0" fontId="24" fillId="2" borderId="49" xfId="3" applyFont="1" applyFill="1" applyBorder="1" applyAlignment="1">
      <alignment horizontal="left" vertical="center" wrapText="1" shrinkToFit="1"/>
    </xf>
    <xf numFmtId="0" fontId="24" fillId="2" borderId="203" xfId="3" applyFont="1" applyFill="1" applyBorder="1" applyAlignment="1">
      <alignment horizontal="left" vertical="center" wrapText="1" shrinkToFit="1"/>
    </xf>
    <xf numFmtId="0" fontId="24" fillId="2" borderId="0" xfId="3" applyFont="1" applyFill="1" applyAlignment="1">
      <alignment horizontal="left" vertical="center" wrapText="1" shrinkToFit="1"/>
    </xf>
    <xf numFmtId="0" fontId="24" fillId="2" borderId="40" xfId="3" applyFont="1" applyFill="1" applyBorder="1" applyAlignment="1">
      <alignment horizontal="left" vertical="center" wrapText="1" shrinkToFit="1"/>
    </xf>
    <xf numFmtId="0" fontId="24" fillId="2" borderId="31" xfId="3" applyFont="1" applyFill="1" applyBorder="1" applyAlignment="1">
      <alignment horizontal="left" vertical="center" wrapText="1" shrinkToFit="1"/>
    </xf>
    <xf numFmtId="0" fontId="24" fillId="2" borderId="32" xfId="3" applyFont="1" applyFill="1" applyBorder="1" applyAlignment="1">
      <alignment horizontal="left" vertical="center" wrapText="1" shrinkToFit="1"/>
    </xf>
    <xf numFmtId="0" fontId="24" fillId="2" borderId="33" xfId="3" applyFont="1" applyFill="1" applyBorder="1" applyAlignment="1">
      <alignment horizontal="left" vertical="center" wrapText="1"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03"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40" xfId="3" applyFont="1" applyFill="1" applyBorder="1" applyAlignment="1">
      <alignment horizontal="left" vertical="center" shrinkToFit="1"/>
    </xf>
    <xf numFmtId="0" fontId="11" fillId="2" borderId="50" xfId="3" applyFont="1" applyFill="1" applyBorder="1" applyAlignment="1">
      <alignment horizontal="left" vertical="center" shrinkToFit="1"/>
    </xf>
    <xf numFmtId="0" fontId="11" fillId="2" borderId="51" xfId="3" applyFont="1" applyFill="1" applyBorder="1" applyAlignment="1">
      <alignment horizontal="left" vertical="center" shrinkToFit="1"/>
    </xf>
    <xf numFmtId="0" fontId="11" fillId="2" borderId="52" xfId="3" applyFont="1" applyFill="1" applyBorder="1" applyAlignment="1">
      <alignment horizontal="left" vertical="center" shrinkToFit="1"/>
    </xf>
    <xf numFmtId="0" fontId="11" fillId="2" borderId="41" xfId="3" applyFont="1" applyFill="1" applyBorder="1" applyAlignment="1">
      <alignment horizontal="left" vertical="center" shrinkToFit="1"/>
    </xf>
    <xf numFmtId="0" fontId="11" fillId="2" borderId="42" xfId="3" applyFont="1" applyFill="1" applyBorder="1" applyAlignment="1">
      <alignment horizontal="left" vertical="center" shrinkToFit="1"/>
    </xf>
    <xf numFmtId="0" fontId="11" fillId="2" borderId="43" xfId="3" applyFont="1" applyFill="1" applyBorder="1" applyAlignment="1">
      <alignment horizontal="left" vertical="center" shrinkToFit="1"/>
    </xf>
    <xf numFmtId="0" fontId="11" fillId="2" borderId="44" xfId="0" applyFont="1" applyFill="1" applyBorder="1" applyAlignment="1">
      <alignment horizontal="left" vertical="center" shrinkToFit="1"/>
    </xf>
    <xf numFmtId="0" fontId="11" fillId="2" borderId="45" xfId="0" applyFont="1" applyFill="1" applyBorder="1" applyAlignment="1">
      <alignment horizontal="left" vertical="center" shrinkToFit="1"/>
    </xf>
    <xf numFmtId="0" fontId="11" fillId="2" borderId="46" xfId="0" applyFont="1" applyFill="1" applyBorder="1" applyAlignment="1">
      <alignment horizontal="left" vertical="center" shrinkToFit="1"/>
    </xf>
    <xf numFmtId="0" fontId="11" fillId="2" borderId="47" xfId="1" applyFont="1" applyFill="1" applyBorder="1" applyAlignment="1">
      <alignment horizontal="left" vertical="center"/>
    </xf>
    <xf numFmtId="0" fontId="11" fillId="2" borderId="48" xfId="1" applyFont="1" applyFill="1" applyBorder="1" applyAlignment="1">
      <alignment horizontal="left" vertical="center"/>
    </xf>
    <xf numFmtId="0" fontId="11" fillId="2" borderId="49" xfId="1" applyFont="1" applyFill="1" applyBorder="1" applyAlignment="1">
      <alignment horizontal="left" vertical="center"/>
    </xf>
    <xf numFmtId="0" fontId="11" fillId="2" borderId="203" xfId="1" applyFont="1" applyFill="1" applyBorder="1" applyAlignment="1">
      <alignment horizontal="left" vertical="center"/>
    </xf>
    <xf numFmtId="0" fontId="11" fillId="2" borderId="0" xfId="1" applyFont="1" applyFill="1" applyAlignment="1">
      <alignment horizontal="left" vertical="center"/>
    </xf>
    <xf numFmtId="0" fontId="11" fillId="2" borderId="40" xfId="1" applyFont="1" applyFill="1" applyBorder="1" applyAlignment="1">
      <alignment horizontal="left" vertical="center"/>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24" fillId="2" borderId="50" xfId="1" applyFont="1" applyFill="1" applyBorder="1" applyAlignment="1">
      <alignment horizontal="center" vertical="center"/>
    </xf>
    <xf numFmtId="0" fontId="24" fillId="2" borderId="51" xfId="1" applyFont="1" applyFill="1" applyBorder="1" applyAlignment="1">
      <alignment horizontal="center" vertical="center"/>
    </xf>
    <xf numFmtId="0" fontId="24" fillId="2" borderId="52" xfId="1" applyFont="1" applyFill="1" applyBorder="1" applyAlignment="1">
      <alignment horizontal="center" vertical="center"/>
    </xf>
    <xf numFmtId="0" fontId="24" fillId="2" borderId="41" xfId="1" applyFont="1" applyFill="1" applyBorder="1" applyAlignment="1">
      <alignment horizontal="center" vertical="center"/>
    </xf>
    <xf numFmtId="0" fontId="24" fillId="2" borderId="42" xfId="1" applyFont="1" applyFill="1" applyBorder="1" applyAlignment="1">
      <alignment horizontal="center" vertical="center"/>
    </xf>
    <xf numFmtId="0" fontId="24" fillId="2" borderId="43" xfId="1" applyFont="1" applyFill="1" applyBorder="1" applyAlignment="1">
      <alignment horizontal="center" vertical="center"/>
    </xf>
    <xf numFmtId="0" fontId="24" fillId="2" borderId="44" xfId="1" applyFont="1" applyFill="1" applyBorder="1" applyAlignment="1">
      <alignment horizontal="center" vertical="center"/>
    </xf>
    <xf numFmtId="0" fontId="24" fillId="2" borderId="45" xfId="1" applyFont="1" applyFill="1" applyBorder="1" applyAlignment="1">
      <alignment horizontal="center" vertical="center"/>
    </xf>
    <xf numFmtId="0" fontId="24" fillId="2" borderId="46" xfId="1" applyFont="1" applyFill="1" applyBorder="1" applyAlignment="1">
      <alignment horizontal="center" vertical="center"/>
    </xf>
    <xf numFmtId="0" fontId="11" fillId="2" borderId="50" xfId="1" applyFont="1" applyFill="1" applyBorder="1" applyAlignment="1">
      <alignment horizontal="center" vertical="center"/>
    </xf>
    <xf numFmtId="0" fontId="11" fillId="2" borderId="51" xfId="1" applyFont="1" applyFill="1" applyBorder="1" applyAlignment="1">
      <alignment horizontal="center" vertical="center"/>
    </xf>
    <xf numFmtId="0" fontId="11" fillId="2" borderId="52" xfId="1" applyFont="1" applyFill="1" applyBorder="1" applyAlignment="1">
      <alignment horizontal="center" vertical="center"/>
    </xf>
    <xf numFmtId="0" fontId="11" fillId="2" borderId="41" xfId="1" applyFont="1" applyFill="1" applyBorder="1" applyAlignment="1">
      <alignment horizontal="center" vertical="center"/>
    </xf>
    <xf numFmtId="0" fontId="11" fillId="2" borderId="42" xfId="1" applyFont="1" applyFill="1" applyBorder="1" applyAlignment="1">
      <alignment horizontal="center" vertical="center"/>
    </xf>
    <xf numFmtId="0" fontId="11" fillId="2" borderId="43" xfId="1" applyFont="1" applyFill="1" applyBorder="1" applyAlignment="1">
      <alignment horizontal="center" vertical="center"/>
    </xf>
    <xf numFmtId="0" fontId="11" fillId="2" borderId="44"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6" xfId="1" applyFont="1" applyFill="1" applyBorder="1" applyAlignment="1">
      <alignment horizontal="center" vertical="center"/>
    </xf>
    <xf numFmtId="0" fontId="11" fillId="2" borderId="207" xfId="3" applyFont="1" applyFill="1" applyBorder="1" applyAlignment="1">
      <alignment horizontal="left" vertical="center" wrapText="1" shrinkToFit="1"/>
    </xf>
    <xf numFmtId="0" fontId="12" fillId="2" borderId="207" xfId="3" applyFont="1" applyFill="1" applyBorder="1" applyAlignment="1">
      <alignment horizontal="center" vertical="center" shrinkToFit="1"/>
    </xf>
    <xf numFmtId="0" fontId="11" fillId="2" borderId="208" xfId="3" applyFont="1" applyFill="1" applyBorder="1" applyAlignment="1">
      <alignment horizontal="left" vertical="center" shrinkToFit="1"/>
    </xf>
    <xf numFmtId="0" fontId="11" fillId="2" borderId="54" xfId="3" applyFont="1" applyFill="1" applyBorder="1" applyAlignment="1">
      <alignment horizontal="center" vertical="center" textRotation="255" shrinkToFit="1"/>
    </xf>
    <xf numFmtId="0" fontId="11" fillId="2" borderId="29" xfId="3" applyFont="1" applyFill="1" applyBorder="1" applyAlignment="1">
      <alignment horizontal="center" vertical="center" textRotation="255" shrinkToFit="1"/>
    </xf>
    <xf numFmtId="0" fontId="11" fillId="2" borderId="50" xfId="3" applyFont="1" applyFill="1" applyBorder="1" applyAlignment="1">
      <alignment horizontal="left" vertical="center" wrapText="1" shrinkToFit="1"/>
    </xf>
    <xf numFmtId="0" fontId="11" fillId="2" borderId="51" xfId="3" applyFont="1" applyFill="1" applyBorder="1" applyAlignment="1">
      <alignment horizontal="left" vertical="center" wrapText="1" shrinkToFit="1"/>
    </xf>
    <xf numFmtId="0" fontId="11" fillId="2" borderId="52" xfId="3" applyFont="1" applyFill="1" applyBorder="1" applyAlignment="1">
      <alignment horizontal="left" vertical="center" wrapText="1" shrinkToFit="1"/>
    </xf>
    <xf numFmtId="0" fontId="11" fillId="2" borderId="47"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11" fillId="2" borderId="49" xfId="1" applyFont="1" applyFill="1" applyBorder="1" applyAlignment="1">
      <alignment horizontal="left" vertical="center" wrapText="1" shrinkToFit="1"/>
    </xf>
    <xf numFmtId="0" fontId="11" fillId="2" borderId="203"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40" xfId="1" applyFont="1" applyFill="1" applyBorder="1" applyAlignment="1">
      <alignment horizontal="left" vertical="center" wrapText="1"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24" fillId="2" borderId="47" xfId="1" applyFont="1" applyFill="1" applyBorder="1" applyAlignment="1">
      <alignment horizontal="left" vertical="center" wrapText="1" shrinkToFit="1"/>
    </xf>
    <xf numFmtId="0" fontId="24" fillId="2" borderId="48" xfId="1" applyFont="1" applyFill="1" applyBorder="1" applyAlignment="1">
      <alignment horizontal="left" vertical="center" wrapText="1" shrinkToFit="1"/>
    </xf>
    <xf numFmtId="0" fontId="24" fillId="2" borderId="49" xfId="1" applyFont="1" applyFill="1" applyBorder="1" applyAlignment="1">
      <alignment horizontal="left" vertical="center" wrapText="1" shrinkToFit="1"/>
    </xf>
    <xf numFmtId="0" fontId="24" fillId="2" borderId="203" xfId="1" applyFont="1" applyFill="1" applyBorder="1" applyAlignment="1">
      <alignment horizontal="left" vertical="center" wrapText="1" shrinkToFit="1"/>
    </xf>
    <xf numFmtId="0" fontId="24" fillId="2" borderId="0" xfId="1" applyFont="1" applyFill="1" applyAlignment="1">
      <alignment horizontal="left" vertical="center" wrapText="1" shrinkToFit="1"/>
    </xf>
    <xf numFmtId="0" fontId="24" fillId="2" borderId="40" xfId="1" applyFont="1" applyFill="1" applyBorder="1" applyAlignment="1">
      <alignment horizontal="left" vertical="center" wrapText="1" shrinkToFit="1"/>
    </xf>
    <xf numFmtId="0" fontId="24" fillId="2" borderId="31" xfId="1" applyFont="1" applyFill="1" applyBorder="1" applyAlignment="1">
      <alignment horizontal="left" vertical="center" wrapText="1" shrinkToFit="1"/>
    </xf>
    <xf numFmtId="0" fontId="24" fillId="2" borderId="32" xfId="1" applyFont="1" applyFill="1" applyBorder="1" applyAlignment="1">
      <alignment horizontal="left" vertical="center" wrapText="1" shrinkToFit="1"/>
    </xf>
    <xf numFmtId="0" fontId="24" fillId="2" borderId="33" xfId="1" applyFont="1" applyFill="1" applyBorder="1" applyAlignment="1">
      <alignment horizontal="left" vertical="center" wrapText="1" shrinkToFit="1"/>
    </xf>
    <xf numFmtId="0" fontId="11" fillId="2" borderId="50" xfId="0" applyFont="1" applyFill="1" applyBorder="1" applyAlignment="1">
      <alignment horizontal="center" vertical="center" shrinkToFit="1"/>
    </xf>
    <xf numFmtId="0" fontId="11" fillId="2" borderId="51" xfId="0" applyFont="1" applyFill="1" applyBorder="1" applyAlignment="1">
      <alignment horizontal="center" vertical="center" shrinkToFit="1"/>
    </xf>
    <xf numFmtId="0" fontId="11" fillId="2" borderId="52" xfId="0" applyFont="1" applyFill="1" applyBorder="1" applyAlignment="1">
      <alignment horizontal="center" vertical="center" shrinkToFit="1"/>
    </xf>
    <xf numFmtId="0" fontId="11" fillId="2" borderId="41"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3"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11" fillId="2" borderId="45" xfId="0" applyFont="1" applyFill="1" applyBorder="1" applyAlignment="1">
      <alignment horizontal="center" vertical="center" shrinkToFit="1"/>
    </xf>
    <xf numFmtId="0" fontId="11" fillId="2" borderId="46" xfId="0" applyFont="1" applyFill="1" applyBorder="1" applyAlignment="1">
      <alignment horizontal="center" vertical="center" shrinkToFit="1"/>
    </xf>
    <xf numFmtId="0" fontId="11" fillId="2" borderId="25" xfId="3" applyFont="1" applyFill="1" applyBorder="1" applyAlignment="1">
      <alignment horizontal="center" vertical="top" textRotation="255" shrinkToFit="1"/>
    </xf>
    <xf numFmtId="0" fontId="11" fillId="2" borderId="29" xfId="3" applyFont="1" applyFill="1" applyBorder="1" applyAlignment="1">
      <alignment horizontal="center" vertical="top" textRotation="255" shrinkToFit="1"/>
    </xf>
    <xf numFmtId="0" fontId="11" fillId="2" borderId="53"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65" xfId="3" applyFont="1" applyFill="1" applyBorder="1" applyAlignment="1">
      <alignment horizontal="left" vertical="center" shrinkToFit="1"/>
    </xf>
    <xf numFmtId="0" fontId="11" fillId="2" borderId="44" xfId="3" applyFont="1" applyFill="1" applyBorder="1" applyAlignment="1">
      <alignment horizontal="left" vertical="center" shrinkToFit="1"/>
    </xf>
    <xf numFmtId="0" fontId="11" fillId="2" borderId="45" xfId="3" applyFont="1" applyFill="1" applyBorder="1" applyAlignment="1">
      <alignment horizontal="left" vertical="center" shrinkToFit="1"/>
    </xf>
    <xf numFmtId="0" fontId="11" fillId="2" borderId="46"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24" fillId="2" borderId="4" xfId="3" applyFont="1" applyFill="1" applyBorder="1" applyAlignment="1">
      <alignment horizontal="left" vertical="center" wrapText="1" shrinkToFit="1"/>
    </xf>
    <xf numFmtId="0" fontId="24" fillId="2" borderId="2" xfId="3" applyFont="1" applyFill="1" applyBorder="1" applyAlignment="1">
      <alignment horizontal="left" vertical="center" wrapText="1" shrinkToFit="1"/>
    </xf>
    <xf numFmtId="0" fontId="24" fillId="2" borderId="3" xfId="3" applyFont="1" applyFill="1" applyBorder="1" applyAlignment="1">
      <alignment horizontal="left" vertical="center" wrapText="1" shrinkToFit="1"/>
    </xf>
    <xf numFmtId="0" fontId="24" fillId="2" borderId="47" xfId="1" applyFont="1" applyFill="1" applyBorder="1" applyAlignment="1">
      <alignment horizontal="left" vertical="center" wrapText="1"/>
    </xf>
    <xf numFmtId="0" fontId="24" fillId="2" borderId="48" xfId="1" applyFont="1" applyFill="1" applyBorder="1" applyAlignment="1">
      <alignment horizontal="left" vertical="center" wrapText="1"/>
    </xf>
    <xf numFmtId="0" fontId="24" fillId="2" borderId="49" xfId="1" applyFont="1" applyFill="1" applyBorder="1" applyAlignment="1">
      <alignment horizontal="left" vertical="center" wrapText="1"/>
    </xf>
    <xf numFmtId="0" fontId="24" fillId="2" borderId="203" xfId="1" applyFont="1" applyFill="1" applyBorder="1" applyAlignment="1">
      <alignment horizontal="left" vertical="center" wrapText="1"/>
    </xf>
    <xf numFmtId="0" fontId="24" fillId="2" borderId="0" xfId="1" applyFont="1" applyFill="1" applyAlignment="1">
      <alignment horizontal="left" vertical="center" wrapText="1"/>
    </xf>
    <xf numFmtId="0" fontId="24" fillId="2" borderId="40" xfId="1" applyFont="1" applyFill="1" applyBorder="1" applyAlignment="1">
      <alignment horizontal="left" vertical="center" wrapText="1"/>
    </xf>
    <xf numFmtId="0" fontId="24" fillId="2" borderId="31" xfId="1" applyFont="1" applyFill="1" applyBorder="1" applyAlignment="1">
      <alignment horizontal="left" vertical="center" wrapText="1"/>
    </xf>
    <xf numFmtId="0" fontId="24" fillId="2" borderId="32" xfId="1" applyFont="1" applyFill="1" applyBorder="1" applyAlignment="1">
      <alignment horizontal="left" vertical="center" wrapText="1"/>
    </xf>
    <xf numFmtId="0" fontId="24" fillId="2" borderId="33" xfId="1" applyFont="1" applyFill="1" applyBorder="1" applyAlignment="1">
      <alignment horizontal="left" vertical="center" wrapText="1"/>
    </xf>
    <xf numFmtId="0" fontId="11" fillId="2" borderId="50" xfId="1" applyFont="1" applyFill="1" applyBorder="1" applyAlignment="1">
      <alignment horizontal="left" vertical="center"/>
    </xf>
    <xf numFmtId="0" fontId="11" fillId="2" borderId="51" xfId="1" applyFont="1" applyFill="1" applyBorder="1" applyAlignment="1">
      <alignment horizontal="left" vertical="center"/>
    </xf>
    <xf numFmtId="0" fontId="11" fillId="2" borderId="52" xfId="1" applyFont="1" applyFill="1" applyBorder="1" applyAlignment="1">
      <alignment horizontal="left" vertical="center"/>
    </xf>
    <xf numFmtId="0" fontId="11" fillId="2" borderId="41" xfId="1" applyFont="1" applyFill="1" applyBorder="1" applyAlignment="1">
      <alignment horizontal="left" vertical="center"/>
    </xf>
    <xf numFmtId="0" fontId="11" fillId="2" borderId="42" xfId="1" applyFont="1" applyFill="1" applyBorder="1" applyAlignment="1">
      <alignment horizontal="left" vertical="center"/>
    </xf>
    <xf numFmtId="0" fontId="11" fillId="2" borderId="43" xfId="1" applyFont="1" applyFill="1" applyBorder="1" applyAlignment="1">
      <alignment horizontal="left" vertical="center"/>
    </xf>
    <xf numFmtId="0" fontId="11" fillId="2" borderId="44" xfId="1" applyFont="1" applyFill="1" applyBorder="1" applyAlignment="1">
      <alignment horizontal="left" vertical="center"/>
    </xf>
    <xf numFmtId="0" fontId="11" fillId="2" borderId="45" xfId="1" applyFont="1" applyFill="1" applyBorder="1" applyAlignment="1">
      <alignment horizontal="left" vertical="center"/>
    </xf>
    <xf numFmtId="0" fontId="11" fillId="2" borderId="46" xfId="1" applyFont="1" applyFill="1" applyBorder="1" applyAlignment="1">
      <alignment horizontal="left" vertical="center"/>
    </xf>
    <xf numFmtId="0" fontId="11" fillId="2" borderId="67" xfId="3" applyFont="1" applyFill="1" applyBorder="1" applyAlignment="1">
      <alignment horizontal="center" vertical="center" textRotation="255" shrinkToFit="1"/>
    </xf>
    <xf numFmtId="0" fontId="11" fillId="2" borderId="47" xfId="3" applyFont="1" applyFill="1" applyBorder="1" applyAlignment="1">
      <alignment vertical="center" wrapText="1" shrinkToFit="1"/>
    </xf>
    <xf numFmtId="0" fontId="11" fillId="2" borderId="48" xfId="3" applyFont="1" applyFill="1" applyBorder="1" applyAlignment="1">
      <alignment vertical="center" wrapText="1" shrinkToFit="1"/>
    </xf>
    <xf numFmtId="0" fontId="11" fillId="2" borderId="49" xfId="3" applyFont="1" applyFill="1" applyBorder="1" applyAlignment="1">
      <alignment vertical="center" wrapText="1" shrinkToFit="1"/>
    </xf>
    <xf numFmtId="0" fontId="11" fillId="2" borderId="203"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40" xfId="3" applyFont="1" applyFill="1" applyBorder="1" applyAlignment="1">
      <alignment vertical="center" wrapText="1" shrinkToFit="1"/>
    </xf>
    <xf numFmtId="0" fontId="11" fillId="2" borderId="68" xfId="3" applyFont="1" applyFill="1" applyBorder="1" applyAlignment="1">
      <alignment vertical="center" wrapText="1" shrinkToFit="1"/>
    </xf>
    <xf numFmtId="0" fontId="11" fillId="2" borderId="69" xfId="3" applyFont="1" applyFill="1" applyBorder="1" applyAlignment="1">
      <alignment vertical="center" wrapText="1" shrinkToFit="1"/>
    </xf>
    <xf numFmtId="0" fontId="11" fillId="2" borderId="70" xfId="3" applyFont="1" applyFill="1" applyBorder="1" applyAlignment="1">
      <alignment vertical="center" wrapText="1" shrinkToFit="1"/>
    </xf>
    <xf numFmtId="0" fontId="11" fillId="2" borderId="71" xfId="3" applyFont="1" applyFill="1" applyBorder="1" applyAlignment="1">
      <alignment horizontal="center" vertical="center" wrapText="1" shrinkToFit="1"/>
    </xf>
    <xf numFmtId="0" fontId="11" fillId="2" borderId="72" xfId="3" applyFont="1" applyFill="1" applyBorder="1" applyAlignment="1">
      <alignment horizontal="center" vertical="center" wrapText="1" shrinkToFit="1"/>
    </xf>
    <xf numFmtId="0" fontId="11" fillId="2" borderId="73" xfId="3" applyFont="1" applyFill="1" applyBorder="1" applyAlignment="1">
      <alignment horizontal="center" vertical="center" wrapText="1" shrinkToFit="1"/>
    </xf>
    <xf numFmtId="0" fontId="11" fillId="2" borderId="71" xfId="1" applyFont="1" applyFill="1" applyBorder="1" applyAlignment="1">
      <alignment horizontal="center" vertical="center"/>
    </xf>
    <xf numFmtId="0" fontId="11" fillId="2" borderId="72" xfId="1" applyFont="1" applyFill="1" applyBorder="1" applyAlignment="1">
      <alignment horizontal="center" vertical="center"/>
    </xf>
    <xf numFmtId="0" fontId="11" fillId="2" borderId="73" xfId="1" applyFont="1" applyFill="1" applyBorder="1" applyAlignment="1">
      <alignment horizontal="center" vertical="center"/>
    </xf>
    <xf numFmtId="0" fontId="24" fillId="2" borderId="50" xfId="1" applyFont="1" applyFill="1" applyBorder="1" applyAlignment="1">
      <alignment horizontal="center" vertical="center" wrapText="1"/>
    </xf>
    <xf numFmtId="0" fontId="24" fillId="2" borderId="51" xfId="1" applyFont="1" applyFill="1" applyBorder="1" applyAlignment="1">
      <alignment horizontal="center" vertical="center" wrapText="1"/>
    </xf>
    <xf numFmtId="0" fontId="24" fillId="2" borderId="52" xfId="1" applyFont="1" applyFill="1" applyBorder="1" applyAlignment="1">
      <alignment horizontal="center" vertical="center" wrapText="1"/>
    </xf>
    <xf numFmtId="0" fontId="24" fillId="2" borderId="41" xfId="1" applyFont="1" applyFill="1" applyBorder="1" applyAlignment="1">
      <alignment horizontal="center" vertical="center" wrapText="1"/>
    </xf>
    <xf numFmtId="0" fontId="24" fillId="2" borderId="42" xfId="1" applyFont="1" applyFill="1" applyBorder="1" applyAlignment="1">
      <alignment horizontal="center" vertical="center" wrapText="1"/>
    </xf>
    <xf numFmtId="0" fontId="24" fillId="2" borderId="43" xfId="1" applyFont="1" applyFill="1" applyBorder="1" applyAlignment="1">
      <alignment horizontal="center" vertical="center" wrapText="1"/>
    </xf>
    <xf numFmtId="0" fontId="24" fillId="2" borderId="71" xfId="1" applyFont="1" applyFill="1" applyBorder="1" applyAlignment="1">
      <alignment horizontal="center" vertical="center" wrapText="1"/>
    </xf>
    <xf numFmtId="0" fontId="24" fillId="2" borderId="72" xfId="1" applyFont="1" applyFill="1" applyBorder="1" applyAlignment="1">
      <alignment horizontal="center" vertical="center" wrapText="1"/>
    </xf>
    <xf numFmtId="0" fontId="24" fillId="2" borderId="73" xfId="1" applyFont="1" applyFill="1" applyBorder="1" applyAlignment="1">
      <alignment horizontal="center" vertical="center" wrapText="1"/>
    </xf>
    <xf numFmtId="0" fontId="11" fillId="2" borderId="47" xfId="3" applyFont="1" applyFill="1" applyBorder="1" applyAlignment="1">
      <alignment horizontal="center" vertical="center" shrinkToFit="1"/>
    </xf>
    <xf numFmtId="0" fontId="11" fillId="2" borderId="48" xfId="3" applyFont="1" applyFill="1" applyBorder="1" applyAlignment="1">
      <alignment horizontal="center" vertical="center" shrinkToFit="1"/>
    </xf>
    <xf numFmtId="0" fontId="11" fillId="2" borderId="49" xfId="3" applyFont="1" applyFill="1" applyBorder="1" applyAlignment="1">
      <alignment horizontal="center" vertical="center" shrinkToFit="1"/>
    </xf>
    <xf numFmtId="0" fontId="11" fillId="2" borderId="204" xfId="3" applyFont="1" applyFill="1" applyBorder="1" applyAlignment="1">
      <alignment horizontal="center" vertical="center" shrinkToFit="1"/>
    </xf>
    <xf numFmtId="0" fontId="11" fillId="2" borderId="79" xfId="3" applyFont="1" applyFill="1" applyBorder="1" applyAlignment="1">
      <alignment horizontal="center" vertical="center" shrinkToFit="1"/>
    </xf>
    <xf numFmtId="0" fontId="25" fillId="2" borderId="0" xfId="3" applyFont="1" applyFill="1" applyAlignment="1">
      <alignment horizontal="left" vertical="top" wrapText="1"/>
    </xf>
    <xf numFmtId="0" fontId="25" fillId="2" borderId="0" xfId="1" applyFont="1" applyFill="1" applyAlignment="1">
      <alignment horizontal="left" vertical="top" wrapText="1"/>
    </xf>
    <xf numFmtId="0" fontId="12" fillId="2" borderId="74" xfId="3" applyFont="1" applyFill="1" applyBorder="1" applyAlignment="1">
      <alignment horizontal="left" vertical="center" shrinkToFit="1"/>
    </xf>
    <xf numFmtId="0" fontId="12" fillId="2" borderId="75" xfId="3" applyFont="1" applyFill="1" applyBorder="1" applyAlignment="1">
      <alignment horizontal="left" vertical="center" shrinkToFit="1"/>
    </xf>
    <xf numFmtId="0" fontId="12" fillId="2" borderId="76" xfId="3" applyFont="1" applyFill="1" applyBorder="1" applyAlignment="1">
      <alignment horizontal="left" vertical="center" shrinkToFit="1"/>
    </xf>
    <xf numFmtId="0" fontId="12" fillId="2" borderId="74" xfId="3" applyFont="1" applyFill="1" applyBorder="1" applyAlignment="1">
      <alignment horizontal="center" vertical="center" shrinkToFit="1"/>
    </xf>
    <xf numFmtId="0" fontId="12" fillId="2" borderId="75" xfId="3" applyFont="1" applyFill="1" applyBorder="1" applyAlignment="1">
      <alignment horizontal="center" vertical="center" shrinkToFit="1"/>
    </xf>
    <xf numFmtId="0" fontId="12" fillId="2" borderId="76" xfId="3" applyFont="1" applyFill="1" applyBorder="1" applyAlignment="1">
      <alignment horizontal="center" vertical="center" shrinkToFit="1"/>
    </xf>
    <xf numFmtId="0" fontId="12" fillId="2" borderId="77" xfId="3" applyFont="1" applyFill="1" applyBorder="1" applyAlignment="1">
      <alignment horizontal="center" vertical="center" shrinkToFit="1"/>
    </xf>
    <xf numFmtId="0" fontId="12" fillId="2" borderId="78" xfId="3" applyFont="1" applyFill="1" applyBorder="1" applyAlignment="1">
      <alignment horizontal="center" vertical="center" shrinkToFit="1"/>
    </xf>
    <xf numFmtId="0" fontId="15" fillId="2" borderId="0" xfId="3" applyFont="1" applyFill="1" applyAlignment="1">
      <alignment horizontal="left" vertical="top" shrinkToFit="1"/>
    </xf>
    <xf numFmtId="0" fontId="25" fillId="2" borderId="0" xfId="3" applyFont="1" applyFill="1" applyAlignment="1">
      <alignment horizontal="left" vertical="top"/>
    </xf>
    <xf numFmtId="0" fontId="25" fillId="2" borderId="0" xfId="3" applyFont="1" applyFill="1" applyAlignment="1">
      <alignment horizontal="left" vertical="top" wrapText="1" shrinkToFit="1"/>
    </xf>
    <xf numFmtId="0" fontId="11" fillId="2" borderId="74" xfId="3" applyFont="1" applyFill="1" applyBorder="1" applyAlignment="1">
      <alignment horizontal="left" vertical="center" shrinkToFit="1"/>
    </xf>
    <xf numFmtId="0" fontId="11" fillId="2" borderId="75" xfId="3" applyFont="1" applyFill="1" applyBorder="1" applyAlignment="1">
      <alignment horizontal="left" vertical="center" shrinkToFit="1"/>
    </xf>
    <xf numFmtId="0" fontId="11" fillId="2" borderId="76" xfId="3" applyFont="1" applyFill="1" applyBorder="1" applyAlignment="1">
      <alignment horizontal="left" vertical="center" shrinkToFit="1"/>
    </xf>
    <xf numFmtId="0" fontId="11" fillId="2" borderId="74" xfId="3" applyFont="1" applyFill="1" applyBorder="1" applyAlignment="1">
      <alignment horizontal="center" vertical="center" shrinkToFit="1"/>
    </xf>
    <xf numFmtId="0" fontId="11" fillId="2" borderId="75" xfId="3" applyFont="1" applyFill="1" applyBorder="1" applyAlignment="1">
      <alignment horizontal="center" vertical="center" shrinkToFit="1"/>
    </xf>
    <xf numFmtId="0" fontId="11" fillId="2" borderId="76" xfId="3" applyFont="1" applyFill="1" applyBorder="1" applyAlignment="1">
      <alignment horizontal="center" vertical="center" shrinkToFit="1"/>
    </xf>
    <xf numFmtId="0" fontId="11" fillId="2" borderId="77" xfId="3" applyFont="1" applyFill="1" applyBorder="1" applyAlignment="1">
      <alignment horizontal="center" vertical="center" shrinkToFit="1"/>
    </xf>
    <xf numFmtId="0" fontId="11" fillId="2" borderId="78" xfId="3" applyFont="1" applyFill="1" applyBorder="1" applyAlignment="1">
      <alignment horizontal="center" vertical="center" shrinkToFit="1"/>
    </xf>
    <xf numFmtId="0" fontId="28" fillId="0" borderId="0" xfId="0" applyFont="1" applyAlignment="1">
      <alignment horizontal="left" vertical="center"/>
    </xf>
    <xf numFmtId="0" fontId="28" fillId="0" borderId="40" xfId="0" applyFont="1" applyBorder="1" applyAlignment="1">
      <alignment horizontal="left" vertical="center"/>
    </xf>
    <xf numFmtId="0" fontId="28" fillId="0" borderId="0" xfId="0" applyFont="1" applyAlignment="1">
      <alignment horizontal="right" vertical="top"/>
    </xf>
    <xf numFmtId="0" fontId="28" fillId="0" borderId="0" xfId="0" applyFont="1" applyAlignment="1">
      <alignment horizontal="center" vertical="center"/>
    </xf>
    <xf numFmtId="0" fontId="28" fillId="0" borderId="207" xfId="0" applyFont="1" applyBorder="1" applyAlignment="1">
      <alignment horizontal="center" vertical="center"/>
    </xf>
    <xf numFmtId="0" fontId="28" fillId="0" borderId="206" xfId="0" applyFont="1" applyBorder="1" applyAlignment="1">
      <alignment horizontal="center" vertical="center"/>
    </xf>
    <xf numFmtId="0" fontId="28" fillId="0" borderId="205" xfId="0" applyFont="1" applyBorder="1" applyAlignment="1">
      <alignment horizontal="center" vertical="center"/>
    </xf>
    <xf numFmtId="0" fontId="28" fillId="0" borderId="208" xfId="0" applyFont="1" applyBorder="1" applyAlignment="1">
      <alignment horizontal="center" vertical="center"/>
    </xf>
    <xf numFmtId="0" fontId="28" fillId="0" borderId="207" xfId="0" applyFont="1" applyBorder="1" applyAlignment="1">
      <alignment horizontal="center" vertical="center" shrinkToFit="1"/>
    </xf>
    <xf numFmtId="0" fontId="28" fillId="0" borderId="206" xfId="0" applyFont="1" applyBorder="1" applyAlignment="1">
      <alignment horizontal="center" vertical="center" shrinkToFit="1"/>
    </xf>
    <xf numFmtId="0" fontId="28" fillId="0" borderId="205" xfId="0" applyFont="1" applyBorder="1" applyAlignment="1">
      <alignment horizontal="center" vertical="center" shrinkToFit="1"/>
    </xf>
    <xf numFmtId="0" fontId="29" fillId="0" borderId="0" xfId="0" applyFont="1" applyAlignment="1">
      <alignment horizontal="center" vertical="center"/>
    </xf>
    <xf numFmtId="0" fontId="28" fillId="0" borderId="0" xfId="0" applyFont="1" applyAlignment="1">
      <alignment horizontal="left" vertical="top" wrapText="1"/>
    </xf>
    <xf numFmtId="0" fontId="28" fillId="0" borderId="40" xfId="0" applyFont="1" applyBorder="1" applyAlignment="1">
      <alignment horizontal="left" vertical="top" wrapText="1"/>
    </xf>
    <xf numFmtId="0" fontId="28" fillId="0" borderId="0" xfId="0" applyFont="1" applyAlignment="1">
      <alignment horizontal="left" vertical="center" wrapText="1"/>
    </xf>
    <xf numFmtId="0" fontId="28" fillId="0" borderId="40" xfId="0" applyFont="1" applyBorder="1" applyAlignment="1">
      <alignment horizontal="left" vertical="center" wrapText="1"/>
    </xf>
    <xf numFmtId="0" fontId="29" fillId="0" borderId="203" xfId="0" applyFont="1" applyBorder="1" applyAlignment="1">
      <alignment horizontal="center" vertical="center"/>
    </xf>
    <xf numFmtId="0" fontId="29" fillId="0" borderId="40" xfId="0" applyFont="1" applyBorder="1" applyAlignment="1">
      <alignment horizontal="center" vertical="center"/>
    </xf>
    <xf numFmtId="0" fontId="31" fillId="0" borderId="207" xfId="0" applyFont="1" applyBorder="1" applyAlignment="1">
      <alignment horizontal="center" vertical="center"/>
    </xf>
    <xf numFmtId="0" fontId="31" fillId="0" borderId="206" xfId="0" applyFont="1" applyBorder="1" applyAlignment="1">
      <alignment horizontal="center" vertical="center"/>
    </xf>
    <xf numFmtId="0" fontId="31" fillId="0" borderId="205" xfId="0" applyFont="1" applyBorder="1" applyAlignment="1">
      <alignment horizontal="center" vertical="center"/>
    </xf>
    <xf numFmtId="0" fontId="28" fillId="0" borderId="207" xfId="0" applyFont="1" applyBorder="1" applyAlignment="1">
      <alignment horizontal="center" vertical="center" wrapText="1"/>
    </xf>
    <xf numFmtId="0" fontId="28" fillId="0" borderId="206" xfId="0" applyFont="1" applyBorder="1" applyAlignment="1">
      <alignment horizontal="center" vertical="center" wrapText="1"/>
    </xf>
    <xf numFmtId="0" fontId="28" fillId="0" borderId="205" xfId="0" applyFont="1" applyBorder="1" applyAlignment="1">
      <alignment horizontal="center" vertical="center" wrapText="1"/>
    </xf>
    <xf numFmtId="0" fontId="28" fillId="0" borderId="208" xfId="0" applyFont="1" applyBorder="1" applyAlignment="1">
      <alignment horizontal="left" vertical="center" wrapText="1"/>
    </xf>
    <xf numFmtId="0" fontId="28" fillId="0" borderId="47" xfId="0" applyFont="1" applyBorder="1" applyAlignment="1">
      <alignment horizontal="right" vertical="center"/>
    </xf>
    <xf numFmtId="0" fontId="28" fillId="0" borderId="48" xfId="0" applyFont="1" applyBorder="1" applyAlignment="1">
      <alignment horizontal="right" vertical="center"/>
    </xf>
    <xf numFmtId="0" fontId="28" fillId="0" borderId="49" xfId="0" applyFont="1" applyBorder="1" applyAlignment="1">
      <alignment horizontal="right" vertical="center"/>
    </xf>
    <xf numFmtId="0" fontId="28" fillId="0" borderId="208" xfId="0" applyFont="1" applyBorder="1" applyAlignment="1">
      <alignment horizontal="right" vertical="center"/>
    </xf>
    <xf numFmtId="0" fontId="31" fillId="0" borderId="30" xfId="0" applyFont="1" applyBorder="1" applyAlignment="1">
      <alignment horizontal="right" vertical="center"/>
    </xf>
    <xf numFmtId="0" fontId="32" fillId="0" borderId="0" xfId="0" applyFont="1" applyAlignment="1">
      <alignment horizontal="left" vertical="center" wrapText="1"/>
    </xf>
    <xf numFmtId="0" fontId="32" fillId="0" borderId="40" xfId="0" applyFont="1" applyBorder="1" applyAlignment="1">
      <alignment horizontal="left" vertical="center" wrapText="1"/>
    </xf>
    <xf numFmtId="0" fontId="28" fillId="0" borderId="30" xfId="0" applyFont="1" applyBorder="1" applyAlignment="1">
      <alignment horizontal="right" vertical="center"/>
    </xf>
    <xf numFmtId="0" fontId="28" fillId="0" borderId="207" xfId="0" applyFont="1" applyBorder="1" applyAlignment="1">
      <alignment horizontal="right" vertical="center"/>
    </xf>
    <xf numFmtId="0" fontId="28" fillId="0" borderId="206" xfId="0" applyFont="1" applyBorder="1" applyAlignment="1">
      <alignment horizontal="right" vertical="center"/>
    </xf>
    <xf numFmtId="0" fontId="28" fillId="0" borderId="205" xfId="0" applyFont="1" applyBorder="1" applyAlignment="1">
      <alignment horizontal="right" vertical="center"/>
    </xf>
    <xf numFmtId="0" fontId="28" fillId="0" borderId="86" xfId="0" applyFont="1" applyBorder="1" applyAlignment="1">
      <alignment horizontal="center" vertical="center" wrapText="1"/>
    </xf>
    <xf numFmtId="0" fontId="28" fillId="0" borderId="87" xfId="0" applyFont="1" applyBorder="1" applyAlignment="1">
      <alignment horizontal="center" vertical="center" wrapText="1"/>
    </xf>
    <xf numFmtId="0" fontId="28" fillId="0" borderId="88"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8" xfId="0" applyFont="1" applyBorder="1" applyAlignment="1">
      <alignment horizontal="center" vertical="center" wrapText="1"/>
    </xf>
    <xf numFmtId="0" fontId="28" fillId="0" borderId="49"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33" fillId="0" borderId="0" xfId="0" applyFont="1" applyAlignment="1">
      <alignment horizontal="left" vertical="center" wrapText="1"/>
    </xf>
    <xf numFmtId="0" fontId="28" fillId="0" borderId="0" xfId="0" applyFont="1" applyAlignment="1">
      <alignment horizontal="left" vertical="top"/>
    </xf>
    <xf numFmtId="0" fontId="28" fillId="0" borderId="40" xfId="0" applyFont="1" applyBorder="1" applyAlignment="1">
      <alignment horizontal="left" vertical="top"/>
    </xf>
    <xf numFmtId="0" fontId="36" fillId="0" borderId="207" xfId="0" applyFont="1" applyBorder="1" applyAlignment="1">
      <alignment horizontal="center" vertical="center" wrapText="1"/>
    </xf>
    <xf numFmtId="0" fontId="36" fillId="0" borderId="206" xfId="0" applyFont="1" applyBorder="1" applyAlignment="1">
      <alignment horizontal="center" vertical="center" wrapText="1"/>
    </xf>
    <xf numFmtId="0" fontId="36" fillId="0" borderId="205" xfId="0" applyFont="1" applyBorder="1" applyAlignment="1">
      <alignment horizontal="center" vertical="center" wrapText="1"/>
    </xf>
    <xf numFmtId="0" fontId="28" fillId="0" borderId="203" xfId="0" applyFont="1" applyBorder="1" applyAlignment="1">
      <alignment horizontal="center" vertical="center" wrapText="1"/>
    </xf>
    <xf numFmtId="0" fontId="28" fillId="0" borderId="0" xfId="0" applyFont="1" applyAlignment="1">
      <alignment horizontal="center" vertical="center" wrapText="1"/>
    </xf>
    <xf numFmtId="0" fontId="28" fillId="0" borderId="40" xfId="0" applyFont="1" applyBorder="1" applyAlignment="1">
      <alignment horizontal="center" vertical="center" wrapText="1"/>
    </xf>
    <xf numFmtId="0" fontId="31" fillId="0" borderId="207" xfId="0" applyFont="1" applyBorder="1" applyAlignment="1">
      <alignment horizontal="right" vertical="center"/>
    </xf>
    <xf numFmtId="0" fontId="31" fillId="0" borderId="206" xfId="0" applyFont="1" applyBorder="1" applyAlignment="1">
      <alignment horizontal="right" vertical="center"/>
    </xf>
    <xf numFmtId="0" fontId="31" fillId="0" borderId="205" xfId="0" applyFont="1" applyBorder="1" applyAlignment="1">
      <alignment horizontal="right" vertical="center"/>
    </xf>
    <xf numFmtId="0" fontId="28" fillId="0" borderId="208" xfId="0" applyFont="1" applyBorder="1" applyAlignment="1">
      <alignment horizontal="left" vertical="center"/>
    </xf>
    <xf numFmtId="0" fontId="28" fillId="0" borderId="86" xfId="0" applyFont="1" applyBorder="1" applyAlignment="1">
      <alignment horizontal="center" vertical="center"/>
    </xf>
    <xf numFmtId="0" fontId="28" fillId="0" borderId="87" xfId="0" applyFont="1" applyBorder="1" applyAlignment="1">
      <alignment horizontal="center" vertical="center"/>
    </xf>
    <xf numFmtId="0" fontId="28" fillId="0" borderId="32" xfId="0" applyFont="1" applyBorder="1" applyAlignment="1">
      <alignment horizontal="left" vertical="top" wrapText="1"/>
    </xf>
    <xf numFmtId="0" fontId="28" fillId="0" borderId="33" xfId="0" applyFont="1" applyBorder="1" applyAlignment="1">
      <alignment horizontal="left" vertical="top" wrapText="1"/>
    </xf>
    <xf numFmtId="0" fontId="34" fillId="0" borderId="0" xfId="0" applyFont="1" applyAlignment="1">
      <alignment horizontal="right" vertical="top"/>
    </xf>
    <xf numFmtId="0" fontId="34" fillId="0" borderId="0" xfId="0" applyFont="1" applyAlignment="1">
      <alignment horizontal="center" vertical="center"/>
    </xf>
    <xf numFmtId="0" fontId="40" fillId="0" borderId="207" xfId="0" applyFont="1" applyBorder="1" applyAlignment="1">
      <alignment horizontal="center" vertical="center"/>
    </xf>
    <xf numFmtId="0" fontId="40" fillId="0" borderId="206" xfId="0" applyFont="1" applyBorder="1" applyAlignment="1">
      <alignment horizontal="center" vertical="center"/>
    </xf>
    <xf numFmtId="0" fontId="40" fillId="0" borderId="205" xfId="0" applyFont="1" applyBorder="1" applyAlignment="1">
      <alignment horizontal="center" vertical="center"/>
    </xf>
    <xf numFmtId="0" fontId="34" fillId="0" borderId="207" xfId="0" applyFont="1" applyBorder="1" applyAlignment="1">
      <alignment horizontal="center" vertical="center" wrapText="1"/>
    </xf>
    <xf numFmtId="0" fontId="34" fillId="0" borderId="206" xfId="0" applyFont="1" applyBorder="1" applyAlignment="1">
      <alignment horizontal="center" vertical="center"/>
    </xf>
    <xf numFmtId="0" fontId="34" fillId="0" borderId="205" xfId="0" applyFont="1" applyBorder="1" applyAlignment="1">
      <alignment horizontal="center" vertical="center"/>
    </xf>
    <xf numFmtId="0" fontId="34" fillId="0" borderId="206" xfId="0" applyFont="1" applyBorder="1" applyAlignment="1">
      <alignment horizontal="center" vertical="center" wrapText="1"/>
    </xf>
    <xf numFmtId="0" fontId="34" fillId="0" borderId="205" xfId="0" applyFont="1" applyBorder="1" applyAlignment="1">
      <alignment horizontal="center" vertical="center" wrapText="1"/>
    </xf>
    <xf numFmtId="0" fontId="37" fillId="0" borderId="203" xfId="0" applyFont="1" applyBorder="1" applyAlignment="1">
      <alignment horizontal="center" vertical="center"/>
    </xf>
    <xf numFmtId="0" fontId="37" fillId="0" borderId="0" xfId="0" applyFont="1" applyAlignment="1">
      <alignment horizontal="center" vertical="center"/>
    </xf>
    <xf numFmtId="0" fontId="37" fillId="0" borderId="40" xfId="0" applyFont="1" applyBorder="1" applyAlignment="1">
      <alignment horizontal="center" vertical="center"/>
    </xf>
    <xf numFmtId="0" fontId="34" fillId="0" borderId="0" xfId="0" applyFont="1" applyAlignment="1">
      <alignment horizontal="left" vertical="top" wrapText="1"/>
    </xf>
    <xf numFmtId="0" fontId="34" fillId="0" borderId="40" xfId="0" applyFont="1" applyBorder="1" applyAlignment="1">
      <alignment horizontal="left" vertical="top" wrapText="1"/>
    </xf>
    <xf numFmtId="0" fontId="34" fillId="0" borderId="0" xfId="0" applyFont="1" applyAlignment="1">
      <alignment horizontal="left" vertical="top"/>
    </xf>
    <xf numFmtId="0" fontId="34" fillId="0" borderId="0" xfId="0" applyFont="1" applyAlignment="1">
      <alignment horizontal="left" vertical="center"/>
    </xf>
    <xf numFmtId="0" fontId="34" fillId="0" borderId="40" xfId="0" applyFont="1" applyBorder="1" applyAlignment="1">
      <alignment horizontal="left" vertical="center"/>
    </xf>
    <xf numFmtId="0" fontId="34" fillId="0" borderId="0" xfId="0" applyFont="1" applyAlignment="1">
      <alignment horizontal="left" vertical="center" wrapText="1"/>
    </xf>
    <xf numFmtId="0" fontId="34" fillId="0" borderId="40" xfId="0" applyFont="1" applyBorder="1" applyAlignment="1">
      <alignment horizontal="left" vertical="center" wrapText="1"/>
    </xf>
    <xf numFmtId="0" fontId="34" fillId="0" borderId="208" xfId="0" applyFont="1" applyBorder="1" applyAlignment="1">
      <alignment horizontal="left" vertical="center" wrapText="1"/>
    </xf>
    <xf numFmtId="0" fontId="34" fillId="0" borderId="47" xfId="0" applyFont="1" applyBorder="1" applyAlignment="1">
      <alignment horizontal="right" vertical="center"/>
    </xf>
    <xf numFmtId="0" fontId="34" fillId="0" borderId="48" xfId="0" applyFont="1" applyBorder="1" applyAlignment="1">
      <alignment horizontal="right" vertical="center"/>
    </xf>
    <xf numFmtId="0" fontId="34" fillId="0" borderId="49" xfId="0" applyFont="1" applyBorder="1" applyAlignment="1">
      <alignment horizontal="right" vertical="center"/>
    </xf>
    <xf numFmtId="0" fontId="34" fillId="0" borderId="208" xfId="0" applyFont="1" applyBorder="1" applyAlignment="1">
      <alignment horizontal="right" vertical="center"/>
    </xf>
    <xf numFmtId="0" fontId="40" fillId="0" borderId="30" xfId="0" applyFont="1" applyBorder="1" applyAlignment="1">
      <alignment horizontal="right" vertical="center"/>
    </xf>
    <xf numFmtId="0" fontId="39" fillId="0" borderId="0" xfId="0" applyFont="1" applyAlignment="1">
      <alignment horizontal="left" vertical="center" wrapText="1"/>
    </xf>
    <xf numFmtId="0" fontId="39" fillId="0" borderId="40" xfId="0" applyFont="1" applyBorder="1" applyAlignment="1">
      <alignment horizontal="left" vertical="center" wrapText="1"/>
    </xf>
    <xf numFmtId="0" fontId="34" fillId="0" borderId="30" xfId="0" applyFont="1" applyBorder="1" applyAlignment="1">
      <alignment horizontal="right" vertical="center"/>
    </xf>
    <xf numFmtId="0" fontId="34" fillId="0" borderId="207" xfId="0" applyFont="1" applyBorder="1" applyAlignment="1">
      <alignment horizontal="center" vertical="center"/>
    </xf>
    <xf numFmtId="0" fontId="34" fillId="0" borderId="207" xfId="0" applyFont="1" applyBorder="1" applyAlignment="1">
      <alignment horizontal="right" vertical="center"/>
    </xf>
    <xf numFmtId="0" fontId="34" fillId="0" borderId="205" xfId="0" applyFont="1" applyBorder="1" applyAlignment="1">
      <alignment horizontal="right" vertical="center"/>
    </xf>
    <xf numFmtId="0" fontId="34" fillId="0" borderId="86" xfId="0" applyFont="1" applyBorder="1" applyAlignment="1">
      <alignment horizontal="center" vertical="center" wrapText="1"/>
    </xf>
    <xf numFmtId="0" fontId="34" fillId="0" borderId="87" xfId="0" applyFont="1" applyBorder="1" applyAlignment="1">
      <alignment horizontal="center" vertical="center" wrapText="1"/>
    </xf>
    <xf numFmtId="0" fontId="34" fillId="0" borderId="88" xfId="0" applyFont="1" applyBorder="1" applyAlignment="1">
      <alignment horizontal="center" vertical="center" wrapText="1"/>
    </xf>
    <xf numFmtId="0" fontId="34" fillId="0" borderId="208" xfId="0" applyFont="1" applyBorder="1" applyAlignment="1">
      <alignment horizontal="center" vertical="center"/>
    </xf>
    <xf numFmtId="0" fontId="34" fillId="0" borderId="47" xfId="0" applyFont="1" applyBorder="1" applyAlignment="1">
      <alignment horizontal="center" vertical="center" wrapText="1"/>
    </xf>
    <xf numFmtId="0" fontId="34" fillId="0" borderId="48"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34" fillId="0" borderId="33" xfId="0" applyFont="1" applyBorder="1" applyAlignment="1">
      <alignment horizontal="center" vertical="center" wrapText="1"/>
    </xf>
    <xf numFmtId="0" fontId="34" fillId="0" borderId="32" xfId="0" applyFont="1" applyBorder="1" applyAlignment="1">
      <alignment horizontal="left" vertical="top" wrapText="1"/>
    </xf>
    <xf numFmtId="0" fontId="34" fillId="0" borderId="33" xfId="0" applyFont="1" applyBorder="1" applyAlignment="1">
      <alignment horizontal="left" vertical="top" wrapText="1"/>
    </xf>
    <xf numFmtId="0" fontId="28" fillId="0" borderId="203" xfId="0" applyFont="1" applyBorder="1" applyAlignment="1">
      <alignment horizontal="center" vertical="center"/>
    </xf>
    <xf numFmtId="0" fontId="28" fillId="0" borderId="40" xfId="0" applyFont="1" applyBorder="1" applyAlignment="1">
      <alignment horizontal="center" vertical="center"/>
    </xf>
    <xf numFmtId="0" fontId="31" fillId="0" borderId="207" xfId="0" applyFont="1" applyBorder="1" applyAlignment="1">
      <alignment horizontal="center" vertical="center" wrapText="1"/>
    </xf>
    <xf numFmtId="0" fontId="31" fillId="0" borderId="206" xfId="0" applyFont="1" applyBorder="1" applyAlignment="1">
      <alignment horizontal="center" vertical="center" wrapText="1"/>
    </xf>
    <xf numFmtId="0" fontId="31" fillId="0" borderId="205" xfId="0" applyFont="1" applyBorder="1" applyAlignment="1">
      <alignment horizontal="center" vertical="center" wrapText="1"/>
    </xf>
    <xf numFmtId="0" fontId="41" fillId="0" borderId="207" xfId="0" applyFont="1" applyBorder="1" applyAlignment="1">
      <alignment horizontal="left" vertical="center" wrapText="1"/>
    </xf>
    <xf numFmtId="0" fontId="41" fillId="0" borderId="206" xfId="0" applyFont="1" applyBorder="1" applyAlignment="1">
      <alignment horizontal="left" vertical="center" wrapText="1"/>
    </xf>
    <xf numFmtId="0" fontId="41" fillId="0" borderId="205" xfId="0" applyFont="1" applyBorder="1" applyAlignment="1">
      <alignment horizontal="left" vertical="center" wrapText="1"/>
    </xf>
    <xf numFmtId="0" fontId="46" fillId="0" borderId="0" xfId="0" applyFont="1" applyAlignment="1">
      <alignment horizontal="right" vertical="center"/>
    </xf>
    <xf numFmtId="0" fontId="44" fillId="0" borderId="0" xfId="0" applyFont="1" applyAlignment="1">
      <alignment horizontal="center" vertical="center" wrapText="1"/>
    </xf>
    <xf numFmtId="0" fontId="44" fillId="0" borderId="0" xfId="0" applyFont="1" applyAlignment="1">
      <alignment horizontal="center" vertical="center"/>
    </xf>
    <xf numFmtId="0" fontId="44" fillId="0" borderId="207" xfId="0" applyFont="1" applyBorder="1">
      <alignment vertical="center"/>
    </xf>
    <xf numFmtId="0" fontId="44" fillId="0" borderId="206" xfId="0" applyFont="1" applyBorder="1">
      <alignment vertical="center"/>
    </xf>
    <xf numFmtId="0" fontId="44" fillId="0" borderId="205" xfId="0" applyFont="1" applyBorder="1">
      <alignment vertical="center"/>
    </xf>
    <xf numFmtId="0" fontId="41" fillId="0" borderId="207" xfId="0" applyFont="1" applyBorder="1" applyAlignment="1">
      <alignment horizontal="center" vertical="center"/>
    </xf>
    <xf numFmtId="0" fontId="41" fillId="0" borderId="206" xfId="0" applyFont="1" applyBorder="1" applyAlignment="1">
      <alignment horizontal="center" vertical="center"/>
    </xf>
    <xf numFmtId="0" fontId="41" fillId="0" borderId="205" xfId="0" applyFont="1" applyBorder="1" applyAlignment="1">
      <alignment horizontal="center" vertical="center"/>
    </xf>
    <xf numFmtId="0" fontId="159" fillId="0" borderId="0" xfId="0" applyFont="1">
      <alignment vertical="center"/>
    </xf>
    <xf numFmtId="0" fontId="41" fillId="0" borderId="204" xfId="0" applyFont="1" applyBorder="1" applyAlignment="1">
      <alignment vertical="center" wrapText="1"/>
    </xf>
    <xf numFmtId="0" fontId="41" fillId="0" borderId="202" xfId="0" applyFont="1" applyBorder="1" applyAlignment="1">
      <alignment vertical="center" wrapText="1"/>
    </xf>
    <xf numFmtId="0" fontId="41" fillId="0" borderId="204" xfId="0" applyFont="1" applyBorder="1" applyAlignment="1">
      <alignment horizontal="center" vertical="center" wrapText="1"/>
    </xf>
    <xf numFmtId="0" fontId="41" fillId="0" borderId="202" xfId="0" applyFont="1" applyBorder="1" applyAlignment="1">
      <alignment horizontal="center" vertical="center" wrapText="1"/>
    </xf>
    <xf numFmtId="0" fontId="41" fillId="0" borderId="204" xfId="0" applyFont="1" applyBorder="1">
      <alignment vertical="center"/>
    </xf>
    <xf numFmtId="0" fontId="41" fillId="0" borderId="202" xfId="0" applyFont="1" applyBorder="1">
      <alignment vertical="center"/>
    </xf>
    <xf numFmtId="0" fontId="41" fillId="0" borderId="204" xfId="0" applyFont="1" applyBorder="1" applyAlignment="1">
      <alignment horizontal="center" vertical="center"/>
    </xf>
    <xf numFmtId="0" fontId="41" fillId="0" borderId="202" xfId="0" applyFont="1" applyBorder="1" applyAlignment="1">
      <alignment horizontal="center" vertical="center"/>
    </xf>
    <xf numFmtId="0" fontId="41" fillId="0" borderId="26" xfId="0" applyFont="1" applyBorder="1" applyAlignment="1">
      <alignment horizontal="center" vertical="center"/>
    </xf>
    <xf numFmtId="0" fontId="41" fillId="0" borderId="26" xfId="0" applyFont="1" applyBorder="1">
      <alignment vertical="center"/>
    </xf>
    <xf numFmtId="0" fontId="41" fillId="0" borderId="0" xfId="0" applyFont="1" applyAlignment="1">
      <alignment horizontal="left" vertical="center" wrapText="1"/>
    </xf>
    <xf numFmtId="0" fontId="41" fillId="0" borderId="0" xfId="0" applyFont="1" applyAlignment="1">
      <alignment horizontal="left" vertical="center"/>
    </xf>
    <xf numFmtId="0" fontId="41" fillId="0" borderId="26" xfId="0" applyFont="1" applyBorder="1" applyAlignment="1">
      <alignment vertical="center" wrapText="1"/>
    </xf>
    <xf numFmtId="0" fontId="41" fillId="0" borderId="26" xfId="0" applyFont="1" applyBorder="1" applyAlignment="1">
      <alignment horizontal="center" vertical="center" wrapText="1"/>
    </xf>
    <xf numFmtId="0" fontId="41" fillId="0" borderId="0" xfId="0" applyFont="1" applyAlignment="1">
      <alignment horizontal="right" vertical="center"/>
    </xf>
    <xf numFmtId="0" fontId="45" fillId="0" borderId="0" xfId="0" applyFont="1" applyAlignment="1">
      <alignment horizontal="center" vertical="center" wrapText="1"/>
    </xf>
    <xf numFmtId="0" fontId="45" fillId="0" borderId="0" xfId="0" applyFont="1" applyAlignment="1">
      <alignment horizontal="center" vertical="center"/>
    </xf>
    <xf numFmtId="0" fontId="41" fillId="0" borderId="47" xfId="0" applyFont="1" applyBorder="1" applyAlignment="1">
      <alignment horizontal="center" vertical="center"/>
    </xf>
    <xf numFmtId="0" fontId="41" fillId="0" borderId="48" xfId="0" applyFont="1" applyBorder="1" applyAlignment="1">
      <alignment horizontal="center" vertical="center"/>
    </xf>
    <xf numFmtId="0" fontId="41" fillId="0" borderId="49" xfId="0" applyFont="1" applyBorder="1" applyAlignment="1">
      <alignment horizontal="center" vertical="center"/>
    </xf>
    <xf numFmtId="0" fontId="41" fillId="0" borderId="203" xfId="0" applyFont="1" applyBorder="1" applyAlignment="1">
      <alignment horizontal="center" vertical="center"/>
    </xf>
    <xf numFmtId="0" fontId="41" fillId="0" borderId="0" xfId="0" applyFont="1" applyAlignment="1">
      <alignment horizontal="center" vertical="center"/>
    </xf>
    <xf numFmtId="0" fontId="41" fillId="0" borderId="40" xfId="0" applyFont="1" applyBorder="1" applyAlignment="1">
      <alignment horizontal="center" vertical="center"/>
    </xf>
    <xf numFmtId="0" fontId="41" fillId="0" borderId="31" xfId="0" applyFont="1" applyBorder="1" applyAlignment="1">
      <alignment horizontal="center" vertical="center"/>
    </xf>
    <xf numFmtId="0" fontId="41" fillId="0" borderId="32" xfId="0" applyFont="1" applyBorder="1" applyAlignment="1">
      <alignment horizontal="center" vertical="center"/>
    </xf>
    <xf numFmtId="0" fontId="41" fillId="0" borderId="33" xfId="0" applyFont="1" applyBorder="1" applyAlignment="1">
      <alignment horizontal="center" vertical="center"/>
    </xf>
    <xf numFmtId="0" fontId="41" fillId="0" borderId="0" xfId="1" applyFont="1" applyAlignment="1">
      <alignment horizontal="left" vertical="center" wrapText="1"/>
    </xf>
    <xf numFmtId="0" fontId="41" fillId="0" borderId="0" xfId="1" applyFont="1" applyAlignment="1">
      <alignment horizontal="right" vertical="center"/>
    </xf>
    <xf numFmtId="0" fontId="45" fillId="0" borderId="0" xfId="1" applyFont="1" applyAlignment="1">
      <alignment horizontal="center" vertical="center"/>
    </xf>
    <xf numFmtId="0" fontId="44" fillId="0" borderId="207" xfId="1" applyFont="1" applyBorder="1" applyAlignment="1">
      <alignment horizontal="center" vertical="center"/>
    </xf>
    <xf numFmtId="0" fontId="44" fillId="0" borderId="206" xfId="1" applyFont="1" applyBorder="1" applyAlignment="1">
      <alignment horizontal="center" vertical="center"/>
    </xf>
    <xf numFmtId="0" fontId="44" fillId="0" borderId="205" xfId="1" applyFont="1" applyBorder="1" applyAlignment="1">
      <alignment horizontal="center" vertical="center"/>
    </xf>
    <xf numFmtId="0" fontId="41" fillId="0" borderId="48" xfId="1" applyFont="1" applyBorder="1" applyAlignment="1">
      <alignment horizontal="center" vertical="center"/>
    </xf>
    <xf numFmtId="0" fontId="41" fillId="0" borderId="49" xfId="1" applyFont="1" applyBorder="1" applyAlignment="1">
      <alignment horizontal="center" vertical="center"/>
    </xf>
    <xf numFmtId="0" fontId="41" fillId="0" borderId="207" xfId="1" applyFont="1" applyBorder="1" applyAlignment="1">
      <alignment horizontal="center" vertical="center"/>
    </xf>
    <xf numFmtId="0" fontId="41" fillId="0" borderId="206" xfId="1" applyFont="1" applyBorder="1" applyAlignment="1">
      <alignment horizontal="center" vertical="center"/>
    </xf>
    <xf numFmtId="0" fontId="41" fillId="0" borderId="205" xfId="1" applyFont="1" applyBorder="1" applyAlignment="1">
      <alignment horizontal="center" vertical="center"/>
    </xf>
    <xf numFmtId="0" fontId="41" fillId="0" borderId="203" xfId="1" applyFont="1" applyBorder="1" applyAlignment="1">
      <alignment horizontal="left" vertical="center"/>
    </xf>
    <xf numFmtId="0" fontId="41" fillId="0" borderId="31" xfId="1" applyFont="1" applyBorder="1" applyAlignment="1">
      <alignment horizontal="left" vertical="center"/>
    </xf>
    <xf numFmtId="0" fontId="41" fillId="0" borderId="204" xfId="1" applyFont="1" applyBorder="1" applyAlignment="1">
      <alignment horizontal="left" vertical="center"/>
    </xf>
    <xf numFmtId="0" fontId="41" fillId="0" borderId="202" xfId="1" applyFont="1" applyBorder="1" applyAlignment="1">
      <alignment horizontal="left" vertical="center"/>
    </xf>
    <xf numFmtId="0" fontId="41" fillId="0" borderId="26" xfId="1" applyFont="1" applyBorder="1" applyAlignment="1">
      <alignment horizontal="left" vertical="center"/>
    </xf>
    <xf numFmtId="0" fontId="47" fillId="0" borderId="206" xfId="1" applyFont="1" applyBorder="1" applyAlignment="1">
      <alignment horizontal="left" vertical="center" wrapText="1"/>
    </xf>
    <xf numFmtId="0" fontId="47" fillId="0" borderId="205" xfId="1" applyFont="1" applyBorder="1" applyAlignment="1">
      <alignment horizontal="left" vertical="center" wrapText="1"/>
    </xf>
    <xf numFmtId="0" fontId="41" fillId="0" borderId="208" xfId="1" applyFont="1" applyBorder="1" applyAlignment="1">
      <alignment horizontal="left" vertical="center" indent="1"/>
    </xf>
    <xf numFmtId="0" fontId="48" fillId="0" borderId="0" xfId="1" applyFont="1" applyAlignment="1">
      <alignment horizontal="right" vertical="center"/>
    </xf>
    <xf numFmtId="0" fontId="45" fillId="0" borderId="0" xfId="1" applyFont="1" applyAlignment="1">
      <alignment horizontal="center" vertical="center" wrapText="1"/>
    </xf>
    <xf numFmtId="0" fontId="41" fillId="0" borderId="208" xfId="1" applyFont="1" applyBorder="1" applyAlignment="1">
      <alignment horizontal="center" vertical="center"/>
    </xf>
    <xf numFmtId="0" fontId="41" fillId="0" borderId="207" xfId="1" applyFont="1" applyBorder="1" applyAlignment="1">
      <alignment horizontal="center" vertical="center" wrapText="1"/>
    </xf>
    <xf numFmtId="0" fontId="41" fillId="0" borderId="206" xfId="1" applyFont="1" applyBorder="1" applyAlignment="1">
      <alignment horizontal="center" vertical="center" wrapText="1"/>
    </xf>
    <xf numFmtId="0" fontId="41" fillId="0" borderId="205" xfId="1" applyFont="1" applyBorder="1" applyAlignment="1">
      <alignment horizontal="center" vertical="center" wrapText="1"/>
    </xf>
    <xf numFmtId="0" fontId="41" fillId="0" borderId="208" xfId="1" applyFont="1" applyBorder="1" applyAlignment="1">
      <alignment horizontal="center" vertical="center" wrapText="1"/>
    </xf>
    <xf numFmtId="0" fontId="48" fillId="0" borderId="208" xfId="1" applyFont="1" applyBorder="1" applyAlignment="1">
      <alignment horizontal="center" vertical="center"/>
    </xf>
    <xf numFmtId="0" fontId="48" fillId="0" borderId="207" xfId="1" applyFont="1" applyBorder="1" applyAlignment="1">
      <alignment horizontal="left" vertical="center" wrapText="1" indent="1"/>
    </xf>
    <xf numFmtId="0" fontId="48" fillId="0" borderId="206" xfId="1" applyFont="1" applyBorder="1" applyAlignment="1">
      <alignment horizontal="left" vertical="center" wrapText="1" indent="1"/>
    </xf>
    <xf numFmtId="0" fontId="48" fillId="0" borderId="205" xfId="1" applyFont="1" applyBorder="1" applyAlignment="1">
      <alignment horizontal="left" vertical="center" wrapText="1" indent="1"/>
    </xf>
    <xf numFmtId="0" fontId="48" fillId="0" borderId="47" xfId="1" applyFont="1" applyBorder="1" applyAlignment="1">
      <alignment horizontal="center" vertical="center" wrapText="1"/>
    </xf>
    <xf numFmtId="0" fontId="48" fillId="0" borderId="49" xfId="1" applyFont="1" applyBorder="1" applyAlignment="1">
      <alignment horizontal="center" vertical="center"/>
    </xf>
    <xf numFmtId="0" fontId="48" fillId="0" borderId="203" xfId="1" applyFont="1" applyBorder="1" applyAlignment="1">
      <alignment horizontal="center" vertical="center"/>
    </xf>
    <xf numFmtId="0" fontId="48" fillId="0" borderId="40" xfId="1" applyFont="1" applyBorder="1" applyAlignment="1">
      <alignment horizontal="center" vertical="center"/>
    </xf>
    <xf numFmtId="0" fontId="48" fillId="0" borderId="31" xfId="1" applyFont="1" applyBorder="1" applyAlignment="1">
      <alignment horizontal="center" vertical="center"/>
    </xf>
    <xf numFmtId="0" fontId="48" fillId="0" borderId="33" xfId="1" applyFont="1" applyBorder="1" applyAlignment="1">
      <alignment horizontal="center" vertical="center"/>
    </xf>
    <xf numFmtId="0" fontId="42" fillId="0" borderId="48" xfId="1" applyFont="1" applyBorder="1" applyAlignment="1">
      <alignment horizontal="left" vertical="center" wrapText="1" indent="1"/>
    </xf>
    <xf numFmtId="0" fontId="42" fillId="0" borderId="49" xfId="1" applyFont="1" applyBorder="1" applyAlignment="1">
      <alignment horizontal="left" vertical="center" wrapText="1" indent="1"/>
    </xf>
    <xf numFmtId="0" fontId="42" fillId="0" borderId="0" xfId="1" applyFont="1" applyAlignment="1">
      <alignment horizontal="left" vertical="center" wrapText="1" indent="1"/>
    </xf>
    <xf numFmtId="0" fontId="42" fillId="0" borderId="40" xfId="1" applyFont="1" applyBorder="1" applyAlignment="1">
      <alignment horizontal="left" vertical="center" wrapText="1" indent="1"/>
    </xf>
    <xf numFmtId="0" fontId="42" fillId="0" borderId="32" xfId="1" applyFont="1" applyBorder="1" applyAlignment="1">
      <alignment horizontal="left" vertical="center" wrapText="1" indent="1"/>
    </xf>
    <xf numFmtId="0" fontId="42" fillId="0" borderId="33" xfId="1" applyFont="1" applyBorder="1" applyAlignment="1">
      <alignment horizontal="left" vertical="center" wrapText="1" indent="1"/>
    </xf>
    <xf numFmtId="0" fontId="48" fillId="0" borderId="204" xfId="1" applyFont="1" applyBorder="1" applyAlignment="1">
      <alignment horizontal="center" vertical="center" wrapText="1"/>
    </xf>
    <xf numFmtId="0" fontId="48" fillId="0" borderId="202" xfId="1" applyFont="1" applyBorder="1" applyAlignment="1">
      <alignment horizontal="center" vertical="center"/>
    </xf>
    <xf numFmtId="0" fontId="48" fillId="0" borderId="26" xfId="1" applyFont="1" applyBorder="1" applyAlignment="1">
      <alignment horizontal="center" vertical="center"/>
    </xf>
    <xf numFmtId="0" fontId="42" fillId="0" borderId="208" xfId="1" applyFont="1" applyBorder="1" applyAlignment="1">
      <alignment horizontal="left" vertical="center" wrapText="1" indent="1"/>
    </xf>
    <xf numFmtId="0" fontId="48" fillId="0" borderId="208" xfId="1" applyFont="1" applyBorder="1" applyAlignment="1">
      <alignment horizontal="center" vertical="center" wrapText="1"/>
    </xf>
    <xf numFmtId="0" fontId="41" fillId="0" borderId="47" xfId="1" applyFont="1" applyBorder="1" applyAlignment="1">
      <alignment horizontal="center" vertical="center" wrapText="1"/>
    </xf>
    <xf numFmtId="0" fontId="41" fillId="0" borderId="49" xfId="1" applyFont="1" applyBorder="1" applyAlignment="1">
      <alignment horizontal="center" vertical="center" wrapText="1"/>
    </xf>
    <xf numFmtId="0" fontId="41" fillId="0" borderId="203" xfId="1" applyFont="1" applyBorder="1" applyAlignment="1">
      <alignment horizontal="center" vertical="center" wrapText="1"/>
    </xf>
    <xf numFmtId="0" fontId="41" fillId="0" borderId="40" xfId="1" applyFont="1" applyBorder="1" applyAlignment="1">
      <alignment horizontal="center" vertical="center" wrapText="1"/>
    </xf>
    <xf numFmtId="0" fontId="41" fillId="0" borderId="31" xfId="1" applyFont="1" applyBorder="1" applyAlignment="1">
      <alignment horizontal="center" vertical="center" wrapText="1"/>
    </xf>
    <xf numFmtId="0" fontId="41" fillId="0" borderId="33" xfId="1" applyFont="1" applyBorder="1" applyAlignment="1">
      <alignment horizontal="center" vertical="center" wrapText="1"/>
    </xf>
    <xf numFmtId="0" fontId="41" fillId="0" borderId="47" xfId="1" applyFont="1" applyBorder="1" applyAlignment="1">
      <alignment horizontal="left" vertical="center" indent="1"/>
    </xf>
    <xf numFmtId="0" fontId="41" fillId="0" borderId="49" xfId="1" applyFont="1" applyBorder="1" applyAlignment="1">
      <alignment horizontal="left" vertical="center" indent="1"/>
    </xf>
    <xf numFmtId="0" fontId="51" fillId="0" borderId="108" xfId="1" applyFont="1" applyBorder="1" applyAlignment="1">
      <alignment horizontal="center" vertical="center"/>
    </xf>
    <xf numFmtId="0" fontId="57" fillId="0" borderId="95" xfId="1" applyFont="1" applyBorder="1" applyAlignment="1" applyProtection="1">
      <alignment horizontal="left" vertical="center" wrapText="1"/>
      <protection locked="0"/>
    </xf>
    <xf numFmtId="0" fontId="51" fillId="0" borderId="95" xfId="1" applyFont="1" applyBorder="1" applyAlignment="1">
      <alignment horizontal="center" vertical="center" shrinkToFit="1"/>
    </xf>
    <xf numFmtId="0" fontId="54" fillId="0" borderId="95" xfId="1" applyFont="1" applyBorder="1" applyAlignment="1" applyProtection="1">
      <alignment horizontal="center" vertical="center"/>
      <protection locked="0"/>
    </xf>
    <xf numFmtId="0" fontId="54" fillId="0" borderId="0" xfId="3" applyFont="1">
      <alignment vertical="center"/>
    </xf>
    <xf numFmtId="0" fontId="51" fillId="0" borderId="0" xfId="3" applyFont="1" applyAlignment="1">
      <alignment horizontal="right" vertical="center"/>
    </xf>
    <xf numFmtId="0" fontId="59" fillId="0" borderId="0" xfId="3" applyFont="1" applyAlignment="1">
      <alignment horizontal="center" vertical="center"/>
    </xf>
    <xf numFmtId="0" fontId="51" fillId="0" borderId="95" xfId="1" applyFont="1" applyBorder="1" applyAlignment="1" applyProtection="1">
      <alignment horizontal="center" vertical="center"/>
      <protection locked="0"/>
    </xf>
    <xf numFmtId="0" fontId="54" fillId="0" borderId="108" xfId="1" applyFont="1" applyBorder="1" applyAlignment="1">
      <alignment horizontal="center" vertical="center" wrapText="1"/>
    </xf>
    <xf numFmtId="0" fontId="51" fillId="0" borderId="95" xfId="3" applyFont="1" applyBorder="1" applyAlignment="1">
      <alignment horizontal="left" vertical="center" indent="1"/>
    </xf>
    <xf numFmtId="0" fontId="51" fillId="0" borderId="110" xfId="3" applyFont="1" applyBorder="1" applyAlignment="1">
      <alignment horizontal="center" vertical="center"/>
    </xf>
    <xf numFmtId="177" fontId="51" fillId="0" borderId="108" xfId="3" applyNumberFormat="1" applyFont="1" applyBorder="1" applyAlignment="1" applyProtection="1">
      <alignment horizontal="right" vertical="center"/>
      <protection locked="0"/>
    </xf>
    <xf numFmtId="178" fontId="51" fillId="0" borderId="111" xfId="3" applyNumberFormat="1" applyFont="1" applyBorder="1" applyAlignment="1">
      <alignment horizontal="center" vertical="center"/>
    </xf>
    <xf numFmtId="0" fontId="51" fillId="0" borderId="106" xfId="3" applyFont="1" applyBorder="1" applyAlignment="1">
      <alignment horizontal="left" vertical="center" indent="1"/>
    </xf>
    <xf numFmtId="177" fontId="51" fillId="0" borderId="105" xfId="3" applyNumberFormat="1" applyFont="1" applyBorder="1" applyAlignment="1">
      <alignment horizontal="right" vertical="center"/>
    </xf>
    <xf numFmtId="176" fontId="51" fillId="0" borderId="102" xfId="3" applyNumberFormat="1" applyFont="1" applyBorder="1" applyAlignment="1">
      <alignment horizontal="center" vertical="center"/>
    </xf>
    <xf numFmtId="0" fontId="51" fillId="0" borderId="101" xfId="3" applyFont="1" applyBorder="1" applyAlignment="1">
      <alignment horizontal="center" vertical="center"/>
    </xf>
    <xf numFmtId="177" fontId="51" fillId="0" borderId="100" xfId="3" applyNumberFormat="1" applyFont="1" applyBorder="1" applyAlignment="1">
      <alignment horizontal="right" vertical="center"/>
    </xf>
    <xf numFmtId="176" fontId="51" fillId="0" borderId="97" xfId="3" applyNumberFormat="1" applyFont="1" applyBorder="1" applyAlignment="1">
      <alignment horizontal="center" vertical="center"/>
    </xf>
    <xf numFmtId="0" fontId="51" fillId="0" borderId="95" xfId="3" applyFont="1" applyBorder="1" applyAlignment="1">
      <alignment horizontal="center" vertical="center"/>
    </xf>
    <xf numFmtId="0" fontId="51" fillId="0" borderId="95" xfId="3" applyFont="1" applyBorder="1" applyAlignment="1" applyProtection="1">
      <alignment horizontal="center" vertical="center"/>
      <protection locked="0"/>
    </xf>
    <xf numFmtId="0" fontId="51" fillId="0" borderId="95" xfId="3" applyFont="1" applyBorder="1" applyAlignment="1">
      <alignment horizontal="center" vertical="center" shrinkToFit="1"/>
    </xf>
    <xf numFmtId="0" fontId="51" fillId="0" borderId="108" xfId="3" applyFont="1" applyBorder="1" applyAlignment="1" applyProtection="1">
      <alignment horizontal="center" vertical="center"/>
      <protection locked="0"/>
    </xf>
    <xf numFmtId="0" fontId="51" fillId="0" borderId="107" xfId="3" applyFont="1" applyBorder="1" applyAlignment="1">
      <alignment horizontal="center" vertical="center"/>
    </xf>
    <xf numFmtId="38" fontId="51" fillId="0" borderId="95" xfId="5" applyFont="1" applyFill="1" applyBorder="1" applyAlignment="1" applyProtection="1">
      <alignment horizontal="center" vertical="center"/>
    </xf>
    <xf numFmtId="0" fontId="51" fillId="0" borderId="106" xfId="3" applyFont="1" applyBorder="1" applyAlignment="1">
      <alignment horizontal="center" vertical="center"/>
    </xf>
    <xf numFmtId="177" fontId="51" fillId="0" borderId="100" xfId="3" applyNumberFormat="1" applyFont="1" applyBorder="1" applyAlignment="1" applyProtection="1">
      <alignment horizontal="right" vertical="center"/>
      <protection locked="0"/>
    </xf>
    <xf numFmtId="0" fontId="51" fillId="0" borderId="96" xfId="3" applyFont="1" applyBorder="1" applyAlignment="1">
      <alignment horizontal="center" vertical="center"/>
    </xf>
    <xf numFmtId="0" fontId="54" fillId="0" borderId="0" xfId="3" applyFont="1" applyAlignment="1">
      <alignment horizontal="left" vertical="center" wrapText="1"/>
    </xf>
    <xf numFmtId="0" fontId="41" fillId="2" borderId="0" xfId="3" applyFont="1" applyFill="1" applyAlignment="1">
      <alignment horizontal="left" vertical="center" wrapText="1"/>
    </xf>
    <xf numFmtId="0" fontId="54" fillId="0" borderId="95" xfId="1" applyFont="1" applyBorder="1" applyAlignment="1">
      <alignment horizontal="center" vertical="center"/>
    </xf>
    <xf numFmtId="0" fontId="54" fillId="0" borderId="95" xfId="1" applyFont="1" applyBorder="1" applyAlignment="1">
      <alignment horizontal="left" vertical="center" wrapText="1"/>
    </xf>
    <xf numFmtId="0" fontId="54" fillId="0" borderId="0" xfId="3" applyFont="1" applyAlignment="1">
      <alignment horizontal="left" vertical="top" wrapText="1"/>
    </xf>
    <xf numFmtId="0" fontId="48" fillId="0" borderId="108" xfId="1" applyFont="1" applyBorder="1" applyAlignment="1">
      <alignment horizontal="center" vertical="center"/>
    </xf>
    <xf numFmtId="0" fontId="42" fillId="0" borderId="95" xfId="1" applyFont="1" applyBorder="1" applyAlignment="1" applyProtection="1">
      <alignment horizontal="left" vertical="center" wrapText="1"/>
      <protection locked="0"/>
    </xf>
    <xf numFmtId="0" fontId="48" fillId="0" borderId="95" xfId="1" applyFont="1" applyBorder="1" applyAlignment="1">
      <alignment horizontal="center" vertical="center" shrinkToFit="1"/>
    </xf>
    <xf numFmtId="0" fontId="41" fillId="0" borderId="95" xfId="1" applyFont="1" applyBorder="1" applyAlignment="1" applyProtection="1">
      <alignment horizontal="center" vertical="center"/>
      <protection locked="0"/>
    </xf>
    <xf numFmtId="0" fontId="41" fillId="0" borderId="0" xfId="3" applyFont="1">
      <alignment vertical="center"/>
    </xf>
    <xf numFmtId="0" fontId="48" fillId="0" borderId="0" xfId="3" applyFont="1">
      <alignment vertical="center"/>
    </xf>
    <xf numFmtId="0" fontId="48" fillId="0" borderId="0" xfId="3" applyFont="1" applyAlignment="1">
      <alignment horizontal="right" vertical="center"/>
    </xf>
    <xf numFmtId="0" fontId="45" fillId="0" borderId="0" xfId="3" applyFont="1" applyAlignment="1">
      <alignment horizontal="center" vertical="center"/>
    </xf>
    <xf numFmtId="0" fontId="48" fillId="0" borderId="95" xfId="1" applyFont="1" applyBorder="1" applyAlignment="1" applyProtection="1">
      <alignment horizontal="center" vertical="center"/>
      <protection locked="0"/>
    </xf>
    <xf numFmtId="0" fontId="41" fillId="0" borderId="108" xfId="1" applyFont="1" applyBorder="1" applyAlignment="1">
      <alignment horizontal="center" vertical="center" wrapText="1"/>
    </xf>
    <xf numFmtId="0" fontId="48" fillId="0" borderId="217" xfId="3" applyFont="1" applyBorder="1" applyAlignment="1">
      <alignment horizontal="left" vertical="center" indent="1"/>
    </xf>
    <xf numFmtId="0" fontId="48" fillId="0" borderId="218" xfId="3" applyFont="1" applyBorder="1" applyAlignment="1">
      <alignment horizontal="left" vertical="center" indent="1"/>
    </xf>
    <xf numFmtId="0" fontId="48" fillId="0" borderId="219" xfId="3" applyFont="1" applyBorder="1" applyAlignment="1">
      <alignment horizontal="left" vertical="center" indent="1"/>
    </xf>
    <xf numFmtId="0" fontId="48" fillId="0" borderId="136" xfId="3" applyFont="1" applyBorder="1" applyAlignment="1">
      <alignment horizontal="center" vertical="center"/>
    </xf>
    <xf numFmtId="0" fontId="48" fillId="0" borderId="110" xfId="3" applyFont="1" applyBorder="1" applyAlignment="1">
      <alignment horizontal="center" vertical="center"/>
    </xf>
    <xf numFmtId="177" fontId="48" fillId="0" borderId="108" xfId="3" applyNumberFormat="1" applyFont="1" applyBorder="1" applyAlignment="1" applyProtection="1">
      <alignment horizontal="right" vertical="center"/>
      <protection locked="0"/>
    </xf>
    <xf numFmtId="178" fontId="48" fillId="0" borderId="111" xfId="3" applyNumberFormat="1" applyFont="1" applyBorder="1" applyAlignment="1">
      <alignment horizontal="center" vertical="center"/>
    </xf>
    <xf numFmtId="178" fontId="48" fillId="0" borderId="137" xfId="3" applyNumberFormat="1" applyFont="1" applyBorder="1" applyAlignment="1">
      <alignment horizontal="center" vertical="center"/>
    </xf>
    <xf numFmtId="0" fontId="48" fillId="0" borderId="126" xfId="3" applyFont="1" applyBorder="1" applyAlignment="1">
      <alignment horizontal="center" vertical="center"/>
    </xf>
    <xf numFmtId="0" fontId="48" fillId="0" borderId="106" xfId="3" applyFont="1" applyBorder="1" applyAlignment="1">
      <alignment horizontal="center" vertical="center"/>
    </xf>
    <xf numFmtId="177" fontId="48" fillId="0" borderId="105" xfId="3" applyNumberFormat="1" applyFont="1" applyBorder="1" applyAlignment="1">
      <alignment horizontal="right" vertical="center"/>
    </xf>
    <xf numFmtId="176" fontId="48" fillId="0" borderId="102" xfId="3" applyNumberFormat="1" applyFont="1" applyBorder="1" applyAlignment="1">
      <alignment horizontal="center" vertical="center"/>
    </xf>
    <xf numFmtId="176" fontId="48" fillId="0" borderId="125" xfId="3" applyNumberFormat="1" applyFont="1" applyBorder="1" applyAlignment="1">
      <alignment horizontal="center" vertical="center"/>
    </xf>
    <xf numFmtId="0" fontId="48" fillId="0" borderId="106" xfId="3" applyFont="1" applyBorder="1" applyAlignment="1">
      <alignment horizontal="left" vertical="center" indent="1"/>
    </xf>
    <xf numFmtId="0" fontId="48" fillId="0" borderId="135" xfId="3" applyFont="1" applyBorder="1" applyAlignment="1">
      <alignment horizontal="center" vertical="center"/>
    </xf>
    <xf numFmtId="0" fontId="48" fillId="0" borderId="101" xfId="3" applyFont="1" applyBorder="1" applyAlignment="1">
      <alignment horizontal="center" vertical="center"/>
    </xf>
    <xf numFmtId="177" fontId="48" fillId="0" borderId="100" xfId="3" applyNumberFormat="1" applyFont="1" applyBorder="1" applyAlignment="1">
      <alignment horizontal="right" vertical="center"/>
    </xf>
    <xf numFmtId="176" fontId="48" fillId="0" borderId="97" xfId="3" applyNumberFormat="1" applyFont="1" applyBorder="1" applyAlignment="1">
      <alignment horizontal="center" vertical="center"/>
    </xf>
    <xf numFmtId="176" fontId="48" fillId="0" borderId="134" xfId="3" applyNumberFormat="1" applyFont="1" applyBorder="1" applyAlignment="1">
      <alignment horizontal="center" vertical="center"/>
    </xf>
    <xf numFmtId="0" fontId="48" fillId="0" borderId="133" xfId="3" applyFont="1" applyBorder="1" applyAlignment="1">
      <alignment horizontal="left" vertical="center" shrinkToFit="1"/>
    </xf>
    <xf numFmtId="0" fontId="48" fillId="0" borderId="113" xfId="3" applyFont="1" applyBorder="1" applyAlignment="1">
      <alignment horizontal="left" vertical="center" shrinkToFit="1"/>
    </xf>
    <xf numFmtId="0" fontId="48" fillId="0" borderId="107" xfId="3" applyFont="1" applyBorder="1" applyAlignment="1">
      <alignment horizontal="left" vertical="center" shrinkToFit="1"/>
    </xf>
    <xf numFmtId="38" fontId="48" fillId="4" borderId="95" xfId="5" applyFont="1" applyFill="1" applyBorder="1" applyAlignment="1" applyProtection="1">
      <alignment horizontal="center" vertical="center"/>
    </xf>
    <xf numFmtId="38" fontId="48" fillId="4" borderId="132" xfId="5" applyFont="1" applyFill="1" applyBorder="1" applyAlignment="1" applyProtection="1">
      <alignment horizontal="center" vertical="center"/>
    </xf>
    <xf numFmtId="0" fontId="48" fillId="0" borderId="131" xfId="3" applyFont="1" applyBorder="1" applyAlignment="1">
      <alignment horizontal="left" vertical="center" shrinkToFit="1"/>
    </xf>
    <xf numFmtId="0" fontId="48" fillId="0" borderId="130" xfId="3" applyFont="1" applyBorder="1" applyAlignment="1">
      <alignment horizontal="left" vertical="center" shrinkToFit="1"/>
    </xf>
    <xf numFmtId="0" fontId="48" fillId="0" borderId="129" xfId="3" applyFont="1" applyBorder="1" applyAlignment="1">
      <alignment horizontal="left" vertical="center" shrinkToFit="1"/>
    </xf>
    <xf numFmtId="38" fontId="48" fillId="4" borderId="128" xfId="5" applyFont="1" applyFill="1" applyBorder="1" applyAlignment="1" applyProtection="1">
      <alignment horizontal="center" vertical="center"/>
    </xf>
    <xf numFmtId="38" fontId="48" fillId="4" borderId="127" xfId="5" applyFont="1" applyFill="1" applyBorder="1" applyAlignment="1" applyProtection="1">
      <alignment horizontal="center" vertical="center"/>
    </xf>
    <xf numFmtId="0" fontId="48" fillId="0" borderId="124" xfId="3" applyFont="1" applyBorder="1" applyAlignment="1">
      <alignment horizontal="center" vertical="center"/>
    </xf>
    <xf numFmtId="0" fontId="48" fillId="0" borderId="123" xfId="3" applyFont="1" applyBorder="1" applyAlignment="1">
      <alignment horizontal="center" vertical="center"/>
    </xf>
    <xf numFmtId="177" fontId="48" fillId="4" borderId="122" xfId="3" applyNumberFormat="1" applyFont="1" applyFill="1" applyBorder="1" applyAlignment="1" applyProtection="1">
      <alignment horizontal="right" vertical="center"/>
      <protection locked="0"/>
    </xf>
    <xf numFmtId="176" fontId="48" fillId="0" borderId="119" xfId="3" applyNumberFormat="1" applyFont="1" applyBorder="1" applyAlignment="1">
      <alignment horizontal="center" vertical="center"/>
    </xf>
    <xf numFmtId="176" fontId="48" fillId="0" borderId="118" xfId="3" applyNumberFormat="1" applyFont="1" applyBorder="1" applyAlignment="1">
      <alignment horizontal="center" vertical="center"/>
    </xf>
    <xf numFmtId="0" fontId="48" fillId="0" borderId="1" xfId="3" applyFont="1" applyBorder="1" applyAlignment="1">
      <alignment horizontal="center" vertical="center"/>
    </xf>
    <xf numFmtId="0" fontId="48" fillId="0" borderId="2" xfId="3" applyFont="1" applyBorder="1" applyAlignment="1">
      <alignment horizontal="center" vertical="center"/>
    </xf>
    <xf numFmtId="0" fontId="48" fillId="0" borderId="117" xfId="3" applyFont="1" applyBorder="1" applyAlignment="1">
      <alignment horizontal="center" vertical="center"/>
    </xf>
    <xf numFmtId="0" fontId="48" fillId="0" borderId="85" xfId="3" applyFont="1" applyBorder="1" applyAlignment="1">
      <alignment horizontal="center" vertical="center"/>
    </xf>
    <xf numFmtId="0" fontId="48" fillId="0" borderId="0" xfId="3" applyFont="1" applyAlignment="1">
      <alignment horizontal="center" vertical="center"/>
    </xf>
    <xf numFmtId="0" fontId="48" fillId="0" borderId="116" xfId="3" applyFont="1" applyBorder="1" applyAlignment="1">
      <alignment horizontal="center" vertical="center"/>
    </xf>
    <xf numFmtId="0" fontId="48" fillId="0" borderId="220" xfId="3" applyFont="1" applyBorder="1" applyAlignment="1">
      <alignment horizontal="center" vertical="center"/>
    </xf>
    <xf numFmtId="0" fontId="48" fillId="0" borderId="221" xfId="3" applyFont="1" applyBorder="1" applyAlignment="1">
      <alignment horizontal="center" vertical="center"/>
    </xf>
    <xf numFmtId="0" fontId="43" fillId="0" borderId="204" xfId="3" applyFont="1" applyBorder="1" applyAlignment="1">
      <alignment horizontal="center" vertical="center" wrapText="1"/>
    </xf>
    <xf numFmtId="0" fontId="43" fillId="0" borderId="109" xfId="3" applyFont="1" applyBorder="1" applyAlignment="1">
      <alignment horizontal="center" vertical="center" wrapText="1"/>
    </xf>
    <xf numFmtId="0" fontId="43" fillId="0" borderId="115" xfId="3" applyFont="1" applyBorder="1" applyAlignment="1">
      <alignment horizontal="center" vertical="center" wrapText="1"/>
    </xf>
    <xf numFmtId="0" fontId="48" fillId="0" borderId="208" xfId="3" applyFont="1" applyBorder="1" applyAlignment="1" applyProtection="1">
      <alignment horizontal="center" vertical="center"/>
      <protection locked="0"/>
    </xf>
    <xf numFmtId="0" fontId="48" fillId="0" borderId="34" xfId="3" applyFont="1" applyBorder="1" applyAlignment="1" applyProtection="1">
      <alignment horizontal="center" vertical="center"/>
      <protection locked="0"/>
    </xf>
    <xf numFmtId="0" fontId="41" fillId="0" borderId="0" xfId="3" applyFont="1" applyAlignment="1">
      <alignment horizontal="left" vertical="center" wrapText="1"/>
    </xf>
    <xf numFmtId="0" fontId="48" fillId="0" borderId="204" xfId="3" applyFont="1" applyBorder="1" applyAlignment="1" applyProtection="1">
      <alignment horizontal="center" vertical="center"/>
      <protection locked="0"/>
    </xf>
    <xf numFmtId="0" fontId="48" fillId="0" borderId="79" xfId="3" applyFont="1" applyBorder="1" applyAlignment="1" applyProtection="1">
      <alignment horizontal="center" vertical="center"/>
      <protection locked="0"/>
    </xf>
    <xf numFmtId="0" fontId="42" fillId="0" borderId="1" xfId="3" applyFont="1" applyBorder="1" applyAlignment="1">
      <alignment horizontal="left" vertical="center" wrapText="1" shrinkToFit="1"/>
    </xf>
    <xf numFmtId="0" fontId="42" fillId="0" borderId="2" xfId="3" applyFont="1" applyBorder="1" applyAlignment="1">
      <alignment horizontal="left" vertical="center" wrapText="1" shrinkToFit="1"/>
    </xf>
    <xf numFmtId="0" fontId="42" fillId="0" borderId="114" xfId="3" applyFont="1" applyBorder="1" applyAlignment="1">
      <alignment horizontal="left" vertical="center" wrapText="1" shrinkToFit="1"/>
    </xf>
    <xf numFmtId="0" fontId="42" fillId="0" borderId="69" xfId="3" applyFont="1" applyBorder="1" applyAlignment="1">
      <alignment horizontal="left" vertical="center" wrapText="1" shrinkToFit="1"/>
    </xf>
    <xf numFmtId="0" fontId="42" fillId="0" borderId="212" xfId="3" applyFont="1" applyBorder="1" applyAlignment="1">
      <alignment horizontal="center" vertical="center" wrapText="1" shrinkToFit="1"/>
    </xf>
    <xf numFmtId="0" fontId="42" fillId="0" borderId="222" xfId="3" applyFont="1" applyBorder="1" applyAlignment="1">
      <alignment horizontal="center" vertical="center" wrapText="1" shrinkToFit="1"/>
    </xf>
    <xf numFmtId="0" fontId="42" fillId="0" borderId="77" xfId="3" applyFont="1" applyBorder="1" applyAlignment="1">
      <alignment horizontal="center" vertical="center" wrapText="1" shrinkToFit="1"/>
    </xf>
    <xf numFmtId="0" fontId="42" fillId="0" borderId="78" xfId="3" applyFont="1" applyBorder="1" applyAlignment="1">
      <alignment horizontal="center" vertical="center" wrapText="1" shrinkToFit="1"/>
    </xf>
    <xf numFmtId="0" fontId="41" fillId="0" borderId="95" xfId="1" applyFont="1" applyBorder="1" applyAlignment="1">
      <alignment horizontal="center" vertical="center"/>
    </xf>
    <xf numFmtId="0" fontId="41" fillId="0" borderId="95" xfId="1" applyFont="1" applyBorder="1" applyAlignment="1">
      <alignment horizontal="left" vertical="center" wrapText="1"/>
    </xf>
    <xf numFmtId="0" fontId="41" fillId="0" borderId="204" xfId="0" applyFont="1" applyBorder="1" applyAlignment="1">
      <alignment horizontal="left" vertical="center" wrapText="1"/>
    </xf>
    <xf numFmtId="0" fontId="41" fillId="0" borderId="37" xfId="0" applyFont="1" applyBorder="1" applyAlignment="1">
      <alignment horizontal="left" vertical="center" wrapText="1"/>
    </xf>
    <xf numFmtId="0" fontId="41" fillId="0" borderId="26" xfId="0" applyFont="1" applyBorder="1" applyAlignment="1">
      <alignment horizontal="left" vertical="center" wrapText="1"/>
    </xf>
    <xf numFmtId="0" fontId="43" fillId="0" borderId="39" xfId="0" applyFont="1" applyBorder="1" applyAlignment="1">
      <alignment horizontal="left" vertical="center" wrapText="1"/>
    </xf>
    <xf numFmtId="0" fontId="43" fillId="0" borderId="0" xfId="0" applyFont="1" applyAlignment="1">
      <alignment horizontal="left" vertical="center" wrapText="1"/>
    </xf>
    <xf numFmtId="0" fontId="43" fillId="0" borderId="40" xfId="0" applyFont="1" applyBorder="1" applyAlignment="1">
      <alignment horizontal="left" vertical="center" wrapText="1"/>
    </xf>
    <xf numFmtId="0" fontId="43" fillId="0" borderId="31" xfId="0" applyFont="1" applyBorder="1" applyAlignment="1">
      <alignment horizontal="left" vertical="center" wrapText="1"/>
    </xf>
    <xf numFmtId="0" fontId="43" fillId="0" borderId="32" xfId="0" applyFont="1" applyBorder="1" applyAlignment="1">
      <alignment horizontal="left" vertical="center" wrapText="1"/>
    </xf>
    <xf numFmtId="0" fontId="43" fillId="0" borderId="33" xfId="0" applyFont="1" applyBorder="1" applyAlignment="1">
      <alignment horizontal="left" vertical="center" wrapText="1"/>
    </xf>
    <xf numFmtId="0" fontId="42" fillId="0" borderId="0" xfId="0" applyFont="1" applyAlignment="1">
      <alignment horizontal="left" vertical="center" wrapText="1"/>
    </xf>
    <xf numFmtId="0" fontId="44" fillId="0" borderId="206" xfId="0" applyFont="1" applyBorder="1" applyAlignment="1">
      <alignment horizontal="center" vertical="center"/>
    </xf>
    <xf numFmtId="0" fontId="44" fillId="0" borderId="205" xfId="0" applyFont="1" applyBorder="1" applyAlignment="1">
      <alignment horizontal="center" vertical="center"/>
    </xf>
    <xf numFmtId="0" fontId="41" fillId="0" borderId="206" xfId="0" applyFont="1" applyBorder="1" applyAlignment="1">
      <alignment horizontal="left" vertical="center"/>
    </xf>
    <xf numFmtId="0" fontId="41" fillId="0" borderId="205" xfId="0" applyFont="1" applyBorder="1" applyAlignment="1">
      <alignment horizontal="left" vertical="center"/>
    </xf>
    <xf numFmtId="0" fontId="69" fillId="0" borderId="207" xfId="0" applyFont="1" applyBorder="1" applyAlignment="1">
      <alignment horizontal="left" vertical="center" wrapText="1"/>
    </xf>
    <xf numFmtId="0" fontId="69" fillId="0" borderId="206" xfId="0" applyFont="1" applyBorder="1" applyAlignment="1">
      <alignment horizontal="left" vertical="center"/>
    </xf>
    <xf numFmtId="0" fontId="69" fillId="0" borderId="205" xfId="0" applyFont="1" applyBorder="1" applyAlignment="1">
      <alignment horizontal="left" vertical="center"/>
    </xf>
    <xf numFmtId="0" fontId="44" fillId="0" borderId="207" xfId="0" applyFont="1" applyBorder="1" applyAlignment="1">
      <alignment horizontal="center" vertical="center"/>
    </xf>
    <xf numFmtId="0" fontId="46" fillId="0" borderId="48" xfId="0" applyFont="1" applyBorder="1" applyAlignment="1">
      <alignment horizontal="center" vertical="center"/>
    </xf>
    <xf numFmtId="0" fontId="46" fillId="0" borderId="49" xfId="0" applyFont="1" applyBorder="1" applyAlignment="1">
      <alignment horizontal="center" vertical="center"/>
    </xf>
    <xf numFmtId="0" fontId="46" fillId="0" borderId="207" xfId="0" applyFont="1" applyBorder="1" applyAlignment="1">
      <alignment horizontal="left" vertical="center" wrapText="1"/>
    </xf>
    <xf numFmtId="0" fontId="46" fillId="0" borderId="206" xfId="0" applyFont="1" applyBorder="1" applyAlignment="1">
      <alignment horizontal="left" vertical="center"/>
    </xf>
    <xf numFmtId="0" fontId="46" fillId="0" borderId="205" xfId="0" applyFont="1" applyBorder="1" applyAlignment="1">
      <alignment horizontal="left" vertical="center"/>
    </xf>
    <xf numFmtId="0" fontId="46" fillId="0" borderId="0" xfId="3" applyFont="1">
      <alignment vertical="center"/>
    </xf>
    <xf numFmtId="0" fontId="46" fillId="0" borderId="0" xfId="3" applyFont="1" applyAlignment="1">
      <alignment horizontal="right" vertical="center"/>
    </xf>
    <xf numFmtId="0" fontId="74" fillId="0" borderId="0" xfId="3" applyFont="1" applyAlignment="1">
      <alignment horizontal="center" vertical="center"/>
    </xf>
    <xf numFmtId="0" fontId="71" fillId="0" borderId="223" xfId="3" applyFont="1" applyBorder="1" applyAlignment="1">
      <alignment horizontal="distributed" vertical="center" indent="1"/>
    </xf>
    <xf numFmtId="0" fontId="71" fillId="0" borderId="212" xfId="3" applyFont="1" applyBorder="1" applyAlignment="1">
      <alignment horizontal="distributed" vertical="center" indent="1"/>
    </xf>
    <xf numFmtId="0" fontId="71" fillId="0" borderId="212" xfId="3" applyFont="1" applyBorder="1" applyAlignment="1">
      <alignment horizontal="left" vertical="center" indent="1"/>
    </xf>
    <xf numFmtId="0" fontId="71" fillId="0" borderId="222" xfId="3" applyFont="1" applyBorder="1" applyAlignment="1">
      <alignment horizontal="left" vertical="center" indent="1"/>
    </xf>
    <xf numFmtId="0" fontId="71" fillId="0" borderId="54" xfId="3" applyFont="1" applyBorder="1" applyAlignment="1">
      <alignment horizontal="distributed" vertical="center" indent="1"/>
    </xf>
    <xf numFmtId="0" fontId="71" fillId="0" borderId="204" xfId="3" applyFont="1" applyBorder="1" applyAlignment="1">
      <alignment horizontal="distributed" vertical="center" indent="1"/>
    </xf>
    <xf numFmtId="0" fontId="71" fillId="0" borderId="204" xfId="3" applyFont="1" applyBorder="1" applyAlignment="1">
      <alignment horizontal="center" vertical="center"/>
    </xf>
    <xf numFmtId="0" fontId="71" fillId="0" borderId="79" xfId="3" applyFont="1" applyBorder="1" applyAlignment="1">
      <alignment horizontal="center" vertical="center"/>
    </xf>
    <xf numFmtId="0" fontId="71" fillId="0" borderId="145" xfId="3" applyFont="1" applyBorder="1" applyAlignment="1">
      <alignment horizontal="center" vertical="center"/>
    </xf>
    <xf numFmtId="0" fontId="71" fillId="0" borderId="144" xfId="3" applyFont="1" applyBorder="1" applyAlignment="1">
      <alignment horizontal="center" vertical="center"/>
    </xf>
    <xf numFmtId="0" fontId="71" fillId="0" borderId="143" xfId="3" applyFont="1" applyBorder="1" applyAlignment="1">
      <alignment horizontal="center" vertical="center"/>
    </xf>
    <xf numFmtId="0" fontId="46" fillId="0" borderId="84" xfId="3" applyFont="1" applyBorder="1" applyAlignment="1">
      <alignment horizontal="center" vertical="center"/>
    </xf>
    <xf numFmtId="0" fontId="46" fillId="0" borderId="208" xfId="3" applyFont="1" applyBorder="1" applyAlignment="1">
      <alignment horizontal="center" vertical="center"/>
    </xf>
    <xf numFmtId="0" fontId="72" fillId="0" borderId="47" xfId="3" applyFont="1" applyBorder="1" applyAlignment="1">
      <alignment horizontal="center" vertical="center" wrapText="1"/>
    </xf>
    <xf numFmtId="0" fontId="72" fillId="0" borderId="48" xfId="3" applyFont="1" applyBorder="1" applyAlignment="1">
      <alignment horizontal="center" vertical="center" wrapText="1"/>
    </xf>
    <xf numFmtId="0" fontId="72" fillId="0" borderId="49" xfId="3" applyFont="1" applyBorder="1" applyAlignment="1">
      <alignment horizontal="center" vertical="center" wrapText="1"/>
    </xf>
    <xf numFmtId="0" fontId="72" fillId="0" borderId="39" xfId="3" applyFont="1" applyBorder="1" applyAlignment="1">
      <alignment horizontal="center" vertical="center" wrapText="1"/>
    </xf>
    <xf numFmtId="0" fontId="72" fillId="0" borderId="0" xfId="3" applyFont="1" applyAlignment="1">
      <alignment horizontal="center" vertical="center" wrapText="1"/>
    </xf>
    <xf numFmtId="0" fontId="72" fillId="0" borderId="40" xfId="3" applyFont="1" applyBorder="1" applyAlignment="1">
      <alignment horizontal="center" vertical="center" wrapText="1"/>
    </xf>
    <xf numFmtId="0" fontId="72" fillId="0" borderId="31" xfId="3" applyFont="1" applyBorder="1" applyAlignment="1">
      <alignment horizontal="center" vertical="center" wrapText="1"/>
    </xf>
    <xf numFmtId="0" fontId="72" fillId="0" borderId="32" xfId="3" applyFont="1" applyBorder="1" applyAlignment="1">
      <alignment horizontal="center" vertical="center" wrapText="1"/>
    </xf>
    <xf numFmtId="0" fontId="72" fillId="0" borderId="33" xfId="3" applyFont="1" applyBorder="1" applyAlignment="1">
      <alignment horizontal="center" vertical="center" wrapText="1"/>
    </xf>
    <xf numFmtId="0" fontId="72" fillId="0" borderId="208" xfId="3" applyFont="1" applyBorder="1" applyAlignment="1">
      <alignment horizontal="center" vertical="center" wrapText="1"/>
    </xf>
    <xf numFmtId="0" fontId="72" fillId="0" borderId="34" xfId="3" applyFont="1" applyBorder="1" applyAlignment="1">
      <alignment horizontal="center" vertical="center" wrapText="1"/>
    </xf>
    <xf numFmtId="0" fontId="71" fillId="0" borderId="208" xfId="3" applyFont="1" applyBorder="1" applyAlignment="1">
      <alignment horizontal="center" vertical="center" shrinkToFit="1"/>
    </xf>
    <xf numFmtId="0" fontId="71" fillId="0" borderId="34" xfId="3" applyFont="1" applyBorder="1" applyAlignment="1">
      <alignment horizontal="center" vertical="center" shrinkToFit="1"/>
    </xf>
    <xf numFmtId="0" fontId="71" fillId="0" borderId="84" xfId="3" applyFont="1" applyBorder="1" applyAlignment="1">
      <alignment horizontal="center" vertical="center" shrinkToFit="1"/>
    </xf>
    <xf numFmtId="0" fontId="71" fillId="0" borderId="207" xfId="3" applyFont="1" applyBorder="1" applyAlignment="1">
      <alignment horizontal="center" vertical="center" shrinkToFit="1"/>
    </xf>
    <xf numFmtId="0" fontId="71" fillId="0" borderId="206" xfId="3" applyFont="1" applyBorder="1" applyAlignment="1">
      <alignment horizontal="center" vertical="center" shrinkToFit="1"/>
    </xf>
    <xf numFmtId="0" fontId="71" fillId="0" borderId="35" xfId="3" applyFont="1" applyBorder="1" applyAlignment="1">
      <alignment horizontal="center" vertical="center" shrinkToFit="1"/>
    </xf>
    <xf numFmtId="0" fontId="71" fillId="0" borderId="205" xfId="3" applyFont="1" applyBorder="1" applyAlignment="1">
      <alignment horizontal="center" vertical="center" shrinkToFit="1"/>
    </xf>
    <xf numFmtId="0" fontId="71" fillId="0" borderId="77" xfId="3" applyFont="1" applyBorder="1" applyAlignment="1">
      <alignment horizontal="center" vertical="center" shrinkToFit="1"/>
    </xf>
    <xf numFmtId="0" fontId="71" fillId="0" borderId="78" xfId="3" applyFont="1" applyBorder="1" applyAlignment="1">
      <alignment horizontal="center" vertical="center" shrinkToFit="1"/>
    </xf>
    <xf numFmtId="0" fontId="71" fillId="0" borderId="83" xfId="3" applyFont="1" applyBorder="1" applyAlignment="1">
      <alignment horizontal="center" vertical="center" shrinkToFit="1"/>
    </xf>
    <xf numFmtId="0" fontId="70" fillId="0" borderId="0" xfId="3" applyFont="1" applyAlignment="1">
      <alignment horizontal="left" vertical="center" wrapText="1"/>
    </xf>
    <xf numFmtId="0" fontId="48" fillId="0" borderId="223" xfId="3" applyFont="1" applyBorder="1" applyAlignment="1">
      <alignment horizontal="center" vertical="center" wrapText="1" shrinkToFit="1"/>
    </xf>
    <xf numFmtId="0" fontId="48" fillId="0" borderId="212" xfId="3" applyFont="1" applyBorder="1" applyAlignment="1">
      <alignment horizontal="center" vertical="center" wrapText="1" shrinkToFit="1"/>
    </xf>
    <xf numFmtId="0" fontId="48" fillId="0" borderId="83" xfId="3" applyFont="1" applyBorder="1" applyAlignment="1">
      <alignment horizontal="center" vertical="center" wrapText="1" shrinkToFit="1"/>
    </xf>
    <xf numFmtId="0" fontId="48" fillId="0" borderId="77" xfId="3" applyFont="1" applyBorder="1" applyAlignment="1">
      <alignment horizontal="center" vertical="center" wrapText="1" shrinkToFit="1"/>
    </xf>
    <xf numFmtId="0" fontId="48" fillId="0" borderId="212" xfId="3" applyFont="1" applyBorder="1" applyAlignment="1">
      <alignment horizontal="center" vertical="center" shrinkToFit="1"/>
    </xf>
    <xf numFmtId="0" fontId="48" fillId="0" borderId="222" xfId="3" applyFont="1" applyBorder="1" applyAlignment="1">
      <alignment horizontal="center" vertical="center" shrinkToFit="1"/>
    </xf>
    <xf numFmtId="0" fontId="48" fillId="0" borderId="77" xfId="3" applyFont="1" applyBorder="1" applyAlignment="1">
      <alignment horizontal="center" vertical="center" shrinkToFit="1"/>
    </xf>
    <xf numFmtId="0" fontId="48" fillId="0" borderId="78" xfId="3" applyFont="1" applyBorder="1" applyAlignment="1">
      <alignment horizontal="center" vertical="center" shrinkToFit="1"/>
    </xf>
    <xf numFmtId="0" fontId="71" fillId="0" borderId="1" xfId="3" applyFont="1" applyBorder="1" applyAlignment="1">
      <alignment horizontal="center" vertical="center" wrapText="1"/>
    </xf>
    <xf numFmtId="0" fontId="71" fillId="0" borderId="2" xfId="3" applyFont="1" applyBorder="1" applyAlignment="1">
      <alignment horizontal="center" vertical="center" wrapText="1"/>
    </xf>
    <xf numFmtId="0" fontId="71" fillId="0" borderId="3" xfId="3" applyFont="1" applyBorder="1" applyAlignment="1">
      <alignment horizontal="center" vertical="center" wrapText="1"/>
    </xf>
    <xf numFmtId="0" fontId="71" fillId="0" borderId="142" xfId="3" applyFont="1" applyBorder="1" applyAlignment="1">
      <alignment horizontal="center" vertical="center" wrapText="1"/>
    </xf>
    <xf numFmtId="0" fontId="71" fillId="0" borderId="32" xfId="3" applyFont="1" applyBorder="1" applyAlignment="1">
      <alignment horizontal="center" vertical="center" wrapText="1"/>
    </xf>
    <xf numFmtId="0" fontId="71" fillId="0" borderId="33" xfId="3" applyFont="1" applyBorder="1" applyAlignment="1">
      <alignment horizontal="center" vertical="center" wrapText="1"/>
    </xf>
    <xf numFmtId="0" fontId="71" fillId="0" borderId="214" xfId="3" applyFont="1" applyBorder="1" applyAlignment="1">
      <alignment horizontal="center" vertical="center" wrapText="1"/>
    </xf>
    <xf numFmtId="0" fontId="71" fillId="0" borderId="216" xfId="3" applyFont="1" applyBorder="1" applyAlignment="1">
      <alignment horizontal="center" vertical="center" wrapText="1"/>
    </xf>
    <xf numFmtId="0" fontId="46" fillId="0" borderId="31" xfId="3" applyFont="1" applyBorder="1" applyAlignment="1">
      <alignment horizontal="center" vertical="center" wrapText="1"/>
    </xf>
    <xf numFmtId="0" fontId="46" fillId="0" borderId="32" xfId="3" applyFont="1" applyBorder="1" applyAlignment="1">
      <alignment horizontal="center" vertical="center" wrapText="1"/>
    </xf>
    <xf numFmtId="0" fontId="46" fillId="0" borderId="66" xfId="3" applyFont="1" applyBorder="1" applyAlignment="1">
      <alignment horizontal="center" vertical="center" wrapText="1"/>
    </xf>
    <xf numFmtId="0" fontId="71" fillId="0" borderId="141" xfId="3" applyFont="1" applyBorder="1" applyAlignment="1">
      <alignment horizontal="center" vertical="center" shrinkToFit="1"/>
    </xf>
    <xf numFmtId="0" fontId="71" fillId="0" borderId="75" xfId="3" applyFont="1" applyBorder="1" applyAlignment="1">
      <alignment horizontal="center" vertical="center" shrinkToFit="1"/>
    </xf>
    <xf numFmtId="0" fontId="71" fillId="0" borderId="76" xfId="3" applyFont="1" applyBorder="1" applyAlignment="1">
      <alignment horizontal="center" vertical="center" shrinkToFit="1"/>
    </xf>
    <xf numFmtId="0" fontId="71" fillId="0" borderId="75" xfId="3" applyFont="1" applyBorder="1" applyAlignment="1">
      <alignment horizontal="center" vertical="center" wrapText="1" shrinkToFit="1"/>
    </xf>
    <xf numFmtId="0" fontId="71" fillId="0" borderId="76" xfId="3" applyFont="1" applyBorder="1" applyAlignment="1">
      <alignment horizontal="center" vertical="center" wrapText="1" shrinkToFit="1"/>
    </xf>
    <xf numFmtId="0" fontId="71" fillId="0" borderId="74" xfId="3" applyFont="1" applyBorder="1" applyAlignment="1">
      <alignment horizontal="center" vertical="center" wrapText="1" shrinkToFit="1"/>
    </xf>
    <xf numFmtId="0" fontId="71" fillId="0" borderId="140" xfId="3" applyFont="1" applyBorder="1" applyAlignment="1">
      <alignment horizontal="center" vertical="center" wrapText="1" shrinkToFit="1"/>
    </xf>
    <xf numFmtId="0" fontId="70" fillId="0" borderId="2" xfId="3" applyFont="1" applyBorder="1" applyAlignment="1">
      <alignment horizontal="left" vertical="center" wrapText="1"/>
    </xf>
    <xf numFmtId="0" fontId="41" fillId="0" borderId="0" xfId="1" applyFont="1">
      <alignment vertical="center"/>
    </xf>
    <xf numFmtId="0" fontId="41" fillId="5" borderId="207" xfId="1" applyFont="1" applyFill="1" applyBorder="1" applyAlignment="1">
      <alignment horizontal="center" vertical="center"/>
    </xf>
    <xf numFmtId="0" fontId="41" fillId="5" borderId="206" xfId="1" applyFont="1" applyFill="1" applyBorder="1" applyAlignment="1">
      <alignment horizontal="center" vertical="center"/>
    </xf>
    <xf numFmtId="0" fontId="41" fillId="5" borderId="205" xfId="1" applyFont="1" applyFill="1" applyBorder="1" applyAlignment="1">
      <alignment horizontal="center" vertical="center"/>
    </xf>
    <xf numFmtId="0" fontId="41" fillId="5" borderId="204" xfId="1" applyFont="1" applyFill="1" applyBorder="1" applyAlignment="1">
      <alignment horizontal="center" vertical="center"/>
    </xf>
    <xf numFmtId="0" fontId="41" fillId="5" borderId="37" xfId="1" applyFont="1" applyFill="1" applyBorder="1">
      <alignment vertical="center"/>
    </xf>
    <xf numFmtId="0" fontId="41" fillId="5" borderId="26" xfId="1" applyFont="1" applyFill="1" applyBorder="1">
      <alignment vertical="center"/>
    </xf>
    <xf numFmtId="0" fontId="41" fillId="0" borderId="0" xfId="1" applyFont="1" applyAlignment="1">
      <alignment vertical="center" wrapText="1"/>
    </xf>
    <xf numFmtId="0" fontId="41" fillId="0" borderId="208" xfId="1" applyFont="1" applyBorder="1" applyAlignment="1">
      <alignment vertical="center" wrapText="1"/>
    </xf>
    <xf numFmtId="0" fontId="41" fillId="0" borderId="208" xfId="1" applyFont="1" applyBorder="1">
      <alignment vertical="center"/>
    </xf>
    <xf numFmtId="0" fontId="41" fillId="0" borderId="0" xfId="1" applyFont="1" applyAlignment="1">
      <alignment horizontal="center" vertical="center"/>
    </xf>
    <xf numFmtId="0" fontId="41" fillId="0" borderId="0" xfId="1" applyFont="1" applyAlignment="1">
      <alignment horizontal="left" vertical="center"/>
    </xf>
    <xf numFmtId="0" fontId="41" fillId="0" borderId="0" xfId="1" applyFont="1" applyAlignment="1">
      <alignment horizontal="left" vertical="top" wrapText="1"/>
    </xf>
    <xf numFmtId="0" fontId="42" fillId="0" borderId="0" xfId="1" applyFont="1" applyAlignment="1">
      <alignment horizontal="left" vertical="center" wrapText="1"/>
    </xf>
    <xf numFmtId="0" fontId="42" fillId="0" borderId="0" xfId="1" applyFont="1" applyAlignment="1">
      <alignment horizontal="left" vertical="center"/>
    </xf>
    <xf numFmtId="0" fontId="42" fillId="0" borderId="32" xfId="1" applyFont="1" applyBorder="1" applyAlignment="1">
      <alignment horizontal="left" vertical="center"/>
    </xf>
    <xf numFmtId="0" fontId="42" fillId="0" borderId="0" xfId="3" applyFont="1">
      <alignment vertical="center"/>
    </xf>
    <xf numFmtId="0" fontId="41" fillId="0" borderId="207" xfId="3" applyFont="1" applyBorder="1" applyAlignment="1">
      <alignment horizontal="left" vertical="center"/>
    </xf>
    <xf numFmtId="0" fontId="41" fillId="0" borderId="206" xfId="3" applyFont="1" applyBorder="1" applyAlignment="1">
      <alignment horizontal="left" vertical="center"/>
    </xf>
    <xf numFmtId="0" fontId="41" fillId="0" borderId="205" xfId="3" applyFont="1" applyBorder="1" applyAlignment="1">
      <alignment horizontal="left" vertical="center"/>
    </xf>
    <xf numFmtId="0" fontId="41" fillId="0" borderId="207" xfId="3" applyFont="1" applyBorder="1" applyAlignment="1">
      <alignment horizontal="center" vertical="center"/>
    </xf>
    <xf numFmtId="0" fontId="41" fillId="0" borderId="206" xfId="3" applyFont="1" applyBorder="1" applyAlignment="1">
      <alignment horizontal="center" vertical="center"/>
    </xf>
    <xf numFmtId="0" fontId="41" fillId="0" borderId="205" xfId="3" applyFont="1" applyBorder="1" applyAlignment="1">
      <alignment horizontal="center" vertical="center"/>
    </xf>
    <xf numFmtId="0" fontId="41" fillId="0" borderId="208" xfId="3" applyFont="1" applyBorder="1" applyAlignment="1">
      <alignment horizontal="left" vertical="center"/>
    </xf>
    <xf numFmtId="0" fontId="41" fillId="0" borderId="48" xfId="3" applyFont="1" applyBorder="1" applyAlignment="1">
      <alignment horizontal="left" vertical="center"/>
    </xf>
    <xf numFmtId="0" fontId="41" fillId="0" borderId="49" xfId="3" applyFont="1" applyBorder="1" applyAlignment="1">
      <alignment horizontal="left" vertical="center"/>
    </xf>
    <xf numFmtId="0" fontId="41" fillId="0" borderId="47" xfId="3" applyFont="1" applyBorder="1" applyAlignment="1">
      <alignment horizontal="center" vertical="distributed" textRotation="255" indent="4"/>
    </xf>
    <xf numFmtId="0" fontId="41" fillId="0" borderId="48" xfId="3" applyFont="1" applyBorder="1" applyAlignment="1">
      <alignment horizontal="center" vertical="distributed" textRotation="255" indent="4"/>
    </xf>
    <xf numFmtId="0" fontId="41" fillId="0" borderId="39" xfId="3" applyFont="1" applyBorder="1" applyAlignment="1">
      <alignment horizontal="center" vertical="distributed" textRotation="255" indent="4"/>
    </xf>
    <xf numFmtId="0" fontId="41" fillId="0" borderId="0" xfId="3" applyFont="1" applyAlignment="1">
      <alignment horizontal="center" vertical="distributed" textRotation="255" indent="4"/>
    </xf>
    <xf numFmtId="0" fontId="41" fillId="0" borderId="40" xfId="3" applyFont="1" applyBorder="1" applyAlignment="1">
      <alignment horizontal="center" vertical="distributed" textRotation="255" indent="4"/>
    </xf>
    <xf numFmtId="0" fontId="41" fillId="0" borderId="31" xfId="3" applyFont="1" applyBorder="1" applyAlignment="1">
      <alignment horizontal="center" vertical="distributed" textRotation="255" indent="4"/>
    </xf>
    <xf numFmtId="0" fontId="41" fillId="0" borderId="33" xfId="3" applyFont="1" applyBorder="1" applyAlignment="1">
      <alignment horizontal="center" vertical="distributed" textRotation="255" indent="4"/>
    </xf>
    <xf numFmtId="0" fontId="41" fillId="0" borderId="47" xfId="3" applyFont="1" applyBorder="1" applyAlignment="1">
      <alignment horizontal="center" vertical="center" wrapText="1"/>
    </xf>
    <xf numFmtId="0" fontId="41" fillId="0" borderId="48" xfId="3" applyFont="1" applyBorder="1" applyAlignment="1">
      <alignment horizontal="center" vertical="center" wrapText="1"/>
    </xf>
    <xf numFmtId="0" fontId="41" fillId="0" borderId="49" xfId="3" applyFont="1" applyBorder="1" applyAlignment="1">
      <alignment horizontal="center" vertical="center" wrapText="1"/>
    </xf>
    <xf numFmtId="0" fontId="41" fillId="0" borderId="31" xfId="3" applyFont="1" applyBorder="1" applyAlignment="1">
      <alignment horizontal="center" vertical="center" wrapText="1"/>
    </xf>
    <xf numFmtId="0" fontId="41" fillId="0" borderId="32" xfId="3" applyFont="1" applyBorder="1" applyAlignment="1">
      <alignment horizontal="center" vertical="center" wrapText="1"/>
    </xf>
    <xf numFmtId="0" fontId="41" fillId="0" borderId="33" xfId="3" applyFont="1" applyBorder="1" applyAlignment="1">
      <alignment horizontal="center" vertical="center" wrapText="1"/>
    </xf>
    <xf numFmtId="49" fontId="41" fillId="0" borderId="206" xfId="3" applyNumberFormat="1" applyFont="1" applyBorder="1" applyAlignment="1">
      <alignment horizontal="center" vertical="center"/>
    </xf>
    <xf numFmtId="0" fontId="41" fillId="0" borderId="157" xfId="3" applyFont="1" applyBorder="1" applyAlignment="1">
      <alignment horizontal="center" vertical="center" wrapText="1"/>
    </xf>
    <xf numFmtId="0" fontId="41" fillId="0" borderId="206" xfId="3" applyFont="1" applyBorder="1" applyAlignment="1">
      <alignment horizontal="center" vertical="center" wrapText="1"/>
    </xf>
    <xf numFmtId="0" fontId="41" fillId="0" borderId="48" xfId="3" applyFont="1" applyBorder="1" applyAlignment="1">
      <alignment horizontal="center" vertical="center"/>
    </xf>
    <xf numFmtId="49" fontId="41" fillId="0" borderId="48" xfId="3" applyNumberFormat="1" applyFont="1" applyBorder="1" applyAlignment="1">
      <alignment horizontal="center" vertical="center"/>
    </xf>
    <xf numFmtId="0" fontId="41" fillId="0" borderId="156" xfId="3" applyFont="1" applyBorder="1" applyAlignment="1">
      <alignment horizontal="center" vertical="center" wrapText="1"/>
    </xf>
    <xf numFmtId="0" fontId="41" fillId="0" borderId="48" xfId="3" applyFont="1" applyBorder="1" applyAlignment="1">
      <alignment horizontal="left" vertical="top" wrapText="1"/>
    </xf>
    <xf numFmtId="0" fontId="41" fillId="0" borderId="0" xfId="3" applyFont="1" applyAlignment="1">
      <alignment horizontal="left" vertical="top" wrapText="1"/>
    </xf>
    <xf numFmtId="0" fontId="41" fillId="0" borderId="207" xfId="3" applyFont="1" applyBorder="1" applyAlignment="1">
      <alignment horizontal="center" vertical="center" wrapText="1"/>
    </xf>
    <xf numFmtId="0" fontId="41" fillId="0" borderId="155" xfId="3" applyFont="1" applyBorder="1" applyAlignment="1">
      <alignment horizontal="center" vertical="center"/>
    </xf>
    <xf numFmtId="0" fontId="41" fillId="0" borderId="39" xfId="3" applyFont="1" applyBorder="1" applyAlignment="1">
      <alignment vertical="center" textRotation="255"/>
    </xf>
    <xf numFmtId="0" fontId="41" fillId="0" borderId="40" xfId="3" applyFont="1" applyBorder="1" applyAlignment="1">
      <alignment vertical="center" textRotation="255"/>
    </xf>
    <xf numFmtId="0" fontId="41" fillId="0" borderId="31" xfId="3" applyFont="1" applyBorder="1" applyAlignment="1">
      <alignment vertical="center" textRotation="255"/>
    </xf>
    <xf numFmtId="0" fontId="41" fillId="0" borderId="33" xfId="3" applyFont="1" applyBorder="1" applyAlignment="1">
      <alignment vertical="center" textRotation="255"/>
    </xf>
    <xf numFmtId="0" fontId="41" fillId="0" borderId="154" xfId="3" applyFont="1" applyBorder="1" applyAlignment="1">
      <alignment horizontal="center" vertical="center"/>
    </xf>
    <xf numFmtId="0" fontId="41" fillId="0" borderId="153" xfId="3" applyFont="1" applyBorder="1" applyAlignment="1">
      <alignment horizontal="center" vertical="center"/>
    </xf>
    <xf numFmtId="0" fontId="41" fillId="0" borderId="151" xfId="3" applyFont="1" applyBorder="1" applyAlignment="1">
      <alignment horizontal="center" vertical="center"/>
    </xf>
    <xf numFmtId="0" fontId="41" fillId="0" borderId="150" xfId="3" applyFont="1" applyBorder="1" applyAlignment="1">
      <alignment horizontal="center" vertical="center"/>
    </xf>
    <xf numFmtId="0" fontId="41" fillId="0" borderId="153" xfId="3" applyFont="1" applyBorder="1" applyAlignment="1">
      <alignment horizontal="left" vertical="center"/>
    </xf>
    <xf numFmtId="0" fontId="41" fillId="0" borderId="152" xfId="3" applyFont="1" applyBorder="1" applyAlignment="1">
      <alignment horizontal="left" vertical="center"/>
    </xf>
    <xf numFmtId="0" fontId="41" fillId="0" borderId="150" xfId="3" applyFont="1" applyBorder="1" applyAlignment="1">
      <alignment horizontal="left" vertical="center"/>
    </xf>
    <xf numFmtId="0" fontId="41" fillId="0" borderId="149" xfId="3" applyFont="1" applyBorder="1" applyAlignment="1">
      <alignment horizontal="left" vertical="center"/>
    </xf>
    <xf numFmtId="0" fontId="41" fillId="0" borderId="151" xfId="3" applyFont="1" applyBorder="1" applyAlignment="1">
      <alignment horizontal="center" vertical="center" wrapText="1"/>
    </xf>
    <xf numFmtId="0" fontId="41" fillId="0" borderId="150" xfId="3" applyFont="1" applyBorder="1" applyAlignment="1">
      <alignment horizontal="center" vertical="center" wrapText="1"/>
    </xf>
    <xf numFmtId="0" fontId="41" fillId="0" borderId="148" xfId="3" applyFont="1" applyBorder="1" applyAlignment="1">
      <alignment horizontal="center" vertical="center" wrapText="1"/>
    </xf>
    <xf numFmtId="0" fontId="41" fillId="0" borderId="147" xfId="3" applyFont="1" applyBorder="1" applyAlignment="1">
      <alignment horizontal="center" vertical="center" wrapText="1"/>
    </xf>
    <xf numFmtId="0" fontId="41" fillId="0" borderId="150" xfId="3" applyFont="1" applyBorder="1" applyAlignment="1">
      <alignment horizontal="left" vertical="center" wrapText="1"/>
    </xf>
    <xf numFmtId="0" fontId="41" fillId="0" borderId="149" xfId="3" applyFont="1" applyBorder="1" applyAlignment="1">
      <alignment horizontal="left" vertical="center" wrapText="1"/>
    </xf>
    <xf numFmtId="0" fontId="41" fillId="0" borderId="147" xfId="3" applyFont="1" applyBorder="1" applyAlignment="1">
      <alignment horizontal="left" vertical="center" wrapText="1"/>
    </xf>
    <xf numFmtId="0" fontId="41" fillId="0" borderId="146" xfId="3" applyFont="1" applyBorder="1" applyAlignment="1">
      <alignment horizontal="left" vertical="center" wrapText="1"/>
    </xf>
    <xf numFmtId="0" fontId="41" fillId="0" borderId="47" xfId="0" applyFont="1" applyBorder="1" applyAlignment="1">
      <alignment horizontal="center" vertical="center" wrapText="1"/>
    </xf>
    <xf numFmtId="0" fontId="41" fillId="0" borderId="48" xfId="0" applyFont="1" applyBorder="1" applyAlignment="1">
      <alignment horizontal="center" vertical="center" wrapText="1"/>
    </xf>
    <xf numFmtId="0" fontId="41" fillId="0" borderId="49" xfId="0" applyFont="1" applyBorder="1" applyAlignment="1">
      <alignment horizontal="center" vertical="center" wrapText="1"/>
    </xf>
    <xf numFmtId="0" fontId="12" fillId="0" borderId="0" xfId="0" applyFont="1" applyAlignment="1">
      <alignment horizontal="left" vertical="center"/>
    </xf>
    <xf numFmtId="0" fontId="41" fillId="0" borderId="37" xfId="0" applyFont="1" applyBorder="1">
      <alignment vertical="center"/>
    </xf>
    <xf numFmtId="0" fontId="41" fillId="0" borderId="47" xfId="0" applyFont="1" applyBorder="1" applyAlignment="1">
      <alignment horizontal="left" vertical="center"/>
    </xf>
    <xf numFmtId="0" fontId="41" fillId="0" borderId="48" xfId="0" applyFont="1" applyBorder="1" applyAlignment="1">
      <alignment horizontal="left" vertical="center"/>
    </xf>
    <xf numFmtId="0" fontId="41" fillId="0" borderId="49" xfId="0" applyFont="1" applyBorder="1" applyAlignment="1">
      <alignment horizontal="left" vertical="center"/>
    </xf>
    <xf numFmtId="0" fontId="41" fillId="0" borderId="39" xfId="0" applyFont="1" applyBorder="1" applyAlignment="1">
      <alignment horizontal="left" vertical="center"/>
    </xf>
    <xf numFmtId="0" fontId="41" fillId="0" borderId="40" xfId="0" applyFont="1" applyBorder="1" applyAlignment="1">
      <alignment horizontal="left" vertical="center"/>
    </xf>
    <xf numFmtId="0" fontId="41" fillId="0" borderId="31" xfId="0" applyFont="1" applyBorder="1" applyAlignment="1">
      <alignment horizontal="left" vertical="center"/>
    </xf>
    <xf numFmtId="0" fontId="41" fillId="0" borderId="32" xfId="0" applyFont="1" applyBorder="1" applyAlignment="1">
      <alignment horizontal="left" vertical="center"/>
    </xf>
    <xf numFmtId="0" fontId="41" fillId="0" borderId="33" xfId="0" applyFont="1" applyBorder="1" applyAlignment="1">
      <alignment horizontal="left" vertical="center"/>
    </xf>
    <xf numFmtId="0" fontId="41" fillId="0" borderId="37" xfId="0" applyFont="1" applyBorder="1" applyAlignment="1">
      <alignment horizontal="center" vertical="center"/>
    </xf>
    <xf numFmtId="0" fontId="75" fillId="0" borderId="47" xfId="6" quotePrefix="1" applyFont="1" applyBorder="1" applyAlignment="1">
      <alignment horizontal="center" vertical="center"/>
    </xf>
    <xf numFmtId="0" fontId="75" fillId="0" borderId="31" xfId="6" quotePrefix="1" applyFont="1" applyBorder="1" applyAlignment="1">
      <alignment horizontal="center" vertical="center"/>
    </xf>
    <xf numFmtId="0" fontId="75" fillId="0" borderId="48" xfId="6" applyFont="1" applyBorder="1" applyAlignment="1">
      <alignment horizontal="left" vertical="center" wrapText="1"/>
    </xf>
    <xf numFmtId="0" fontId="75" fillId="0" borderId="49" xfId="6" applyFont="1" applyBorder="1" applyAlignment="1">
      <alignment horizontal="left" vertical="center" wrapText="1"/>
    </xf>
    <xf numFmtId="0" fontId="75" fillId="0" borderId="207" xfId="6" applyFont="1" applyBorder="1" applyAlignment="1">
      <alignment horizontal="left" vertical="center" wrapText="1"/>
    </xf>
    <xf numFmtId="0" fontId="75" fillId="0" borderId="205" xfId="6" applyFont="1" applyBorder="1" applyAlignment="1">
      <alignment horizontal="left" vertical="center" wrapText="1"/>
    </xf>
    <xf numFmtId="0" fontId="75" fillId="0" borderId="0" xfId="6" applyFont="1"/>
    <xf numFmtId="0" fontId="30" fillId="0" borderId="0" xfId="6" applyFont="1" applyAlignment="1">
      <alignment horizontal="center" vertical="center" wrapText="1"/>
    </xf>
    <xf numFmtId="0" fontId="75" fillId="0" borderId="208" xfId="6" applyFont="1" applyBorder="1" applyAlignment="1">
      <alignment horizontal="left" vertical="distributed" wrapText="1"/>
    </xf>
    <xf numFmtId="0" fontId="75" fillId="0" borderId="208" xfId="6" applyFont="1" applyBorder="1" applyAlignment="1">
      <alignment horizontal="center" wrapText="1"/>
    </xf>
    <xf numFmtId="0" fontId="75" fillId="0" borderId="207" xfId="6" applyFont="1" applyBorder="1" applyAlignment="1">
      <alignment horizontal="center" vertical="center" wrapText="1"/>
    </xf>
    <xf numFmtId="0" fontId="75" fillId="0" borderId="205" xfId="6" applyFont="1" applyBorder="1" applyAlignment="1">
      <alignment horizontal="center" vertical="center" wrapText="1"/>
    </xf>
    <xf numFmtId="0" fontId="75" fillId="0" borderId="208" xfId="7" applyFont="1" applyBorder="1" applyAlignment="1">
      <alignment horizontal="center" vertical="center"/>
    </xf>
    <xf numFmtId="0" fontId="75" fillId="0" borderId="206" xfId="6" applyFont="1" applyBorder="1" applyAlignment="1">
      <alignment horizontal="center" vertical="center" wrapText="1"/>
    </xf>
    <xf numFmtId="0" fontId="75" fillId="0" borderId="207" xfId="6" quotePrefix="1" applyFont="1" applyBorder="1" applyAlignment="1">
      <alignment horizontal="center" vertical="center"/>
    </xf>
    <xf numFmtId="0" fontId="75" fillId="0" borderId="0" xfId="6" applyFont="1" applyAlignment="1">
      <alignment horizontal="left" vertical="top" wrapText="1"/>
    </xf>
    <xf numFmtId="0" fontId="75" fillId="0" borderId="39" xfId="6" quotePrefix="1" applyFont="1" applyBorder="1" applyAlignment="1">
      <alignment horizontal="center" vertical="center"/>
    </xf>
    <xf numFmtId="0" fontId="75" fillId="0" borderId="31" xfId="6" applyFont="1" applyBorder="1" applyAlignment="1">
      <alignment horizontal="left" vertical="center" wrapText="1"/>
    </xf>
    <xf numFmtId="0" fontId="75" fillId="0" borderId="33" xfId="6" applyFont="1" applyBorder="1" applyAlignment="1">
      <alignment horizontal="left" vertical="center" wrapText="1"/>
    </xf>
    <xf numFmtId="0" fontId="75" fillId="0" borderId="208" xfId="6" quotePrefix="1" applyFont="1" applyBorder="1" applyAlignment="1">
      <alignment horizontal="center" vertical="center"/>
    </xf>
    <xf numFmtId="0" fontId="75" fillId="0" borderId="206" xfId="6" applyFont="1" applyBorder="1" applyAlignment="1">
      <alignment horizontal="left" vertical="center" wrapText="1"/>
    </xf>
    <xf numFmtId="0" fontId="75" fillId="0" borderId="208" xfId="6" applyFont="1" applyBorder="1" applyAlignment="1">
      <alignment horizontal="center" vertical="center" wrapText="1"/>
    </xf>
    <xf numFmtId="0" fontId="75" fillId="0" borderId="208" xfId="6" applyFont="1" applyBorder="1" applyAlignment="1">
      <alignment horizontal="left" vertical="center" wrapText="1"/>
    </xf>
    <xf numFmtId="0" fontId="75" fillId="0" borderId="0" xfId="4" applyFont="1" applyAlignment="1">
      <alignment horizontal="left" vertical="top" wrapText="1"/>
    </xf>
    <xf numFmtId="0" fontId="46" fillId="0" borderId="206" xfId="0" applyFont="1" applyBorder="1" applyAlignment="1">
      <alignment horizontal="left" vertical="center" wrapText="1"/>
    </xf>
    <xf numFmtId="0" fontId="46" fillId="0" borderId="205" xfId="0" applyFont="1" applyBorder="1" applyAlignment="1">
      <alignment horizontal="left" vertical="center" wrapText="1"/>
    </xf>
    <xf numFmtId="0" fontId="41" fillId="0" borderId="0" xfId="0" applyFont="1" applyAlignment="1">
      <alignment vertical="center" wrapText="1"/>
    </xf>
    <xf numFmtId="0" fontId="46" fillId="0" borderId="0" xfId="0" applyFont="1">
      <alignment vertical="center"/>
    </xf>
    <xf numFmtId="0" fontId="77" fillId="0" borderId="0" xfId="0" applyFont="1" applyAlignment="1">
      <alignment horizontal="center" vertical="center"/>
    </xf>
    <xf numFmtId="0" fontId="46" fillId="0" borderId="207" xfId="0" applyFont="1" applyBorder="1" applyAlignment="1">
      <alignment horizontal="center" vertical="center" wrapText="1"/>
    </xf>
    <xf numFmtId="0" fontId="46" fillId="0" borderId="206" xfId="0" applyFont="1" applyBorder="1" applyAlignment="1">
      <alignment horizontal="center" vertical="center"/>
    </xf>
    <xf numFmtId="0" fontId="46" fillId="0" borderId="205" xfId="0" applyFont="1" applyBorder="1" applyAlignment="1">
      <alignment horizontal="center" vertical="center"/>
    </xf>
    <xf numFmtId="0" fontId="34" fillId="0" borderId="0" xfId="0" applyFont="1" applyAlignment="1">
      <alignment horizontal="right" vertical="center"/>
    </xf>
    <xf numFmtId="0" fontId="34" fillId="0" borderId="0" xfId="0" applyFont="1">
      <alignment vertical="center"/>
    </xf>
    <xf numFmtId="0" fontId="30" fillId="0" borderId="0" xfId="3" applyFont="1" applyAlignment="1">
      <alignment horizontal="center" vertical="center"/>
    </xf>
    <xf numFmtId="0" fontId="80" fillId="0" borderId="69" xfId="0" applyFont="1" applyBorder="1" applyAlignment="1">
      <alignment horizontal="center" vertical="center"/>
    </xf>
    <xf numFmtId="0" fontId="34" fillId="0" borderId="69" xfId="0" applyFont="1" applyBorder="1">
      <alignment vertical="center"/>
    </xf>
    <xf numFmtId="0" fontId="28" fillId="0" borderId="1" xfId="0" applyFont="1" applyBorder="1" applyAlignment="1">
      <alignment horizontal="left" vertical="center"/>
    </xf>
    <xf numFmtId="0" fontId="34" fillId="0" borderId="2" xfId="0" applyFont="1" applyBorder="1" applyAlignment="1">
      <alignment horizontal="left" vertical="center"/>
    </xf>
    <xf numFmtId="0" fontId="34" fillId="0" borderId="3" xfId="0" applyFont="1" applyBorder="1" applyAlignment="1">
      <alignment horizontal="left" vertical="center"/>
    </xf>
    <xf numFmtId="0" fontId="34" fillId="0" borderId="213" xfId="0" applyFont="1" applyBorder="1">
      <alignment vertical="center"/>
    </xf>
    <xf numFmtId="0" fontId="34" fillId="0" borderId="216" xfId="0" applyFont="1" applyBorder="1">
      <alignment vertical="center"/>
    </xf>
    <xf numFmtId="0" fontId="28" fillId="0" borderId="159" xfId="0" applyFont="1" applyBorder="1" applyAlignment="1">
      <alignment horizontal="left" vertical="center"/>
    </xf>
    <xf numFmtId="0" fontId="34" fillId="0" borderId="206" xfId="0" applyFont="1" applyBorder="1" applyAlignment="1">
      <alignment horizontal="left" vertical="center"/>
    </xf>
    <xf numFmtId="0" fontId="34" fillId="0" borderId="205" xfId="0" applyFont="1" applyBorder="1" applyAlignment="1">
      <alignment horizontal="left" vertical="center"/>
    </xf>
    <xf numFmtId="0" fontId="34" fillId="0" borderId="35" xfId="0" applyFont="1" applyBorder="1" applyAlignment="1">
      <alignment horizontal="center" vertical="center"/>
    </xf>
    <xf numFmtId="0" fontId="34" fillId="0" borderId="158" xfId="0" applyFont="1" applyBorder="1" applyAlignment="1">
      <alignment horizontal="left" vertical="center"/>
    </xf>
    <xf numFmtId="0" fontId="34" fillId="0" borderId="48" xfId="0" applyFont="1" applyBorder="1" applyAlignment="1">
      <alignment horizontal="left" vertical="center"/>
    </xf>
    <xf numFmtId="0" fontId="34" fillId="0" borderId="49" xfId="0" applyFont="1" applyBorder="1" applyAlignment="1">
      <alignment horizontal="left" vertical="center"/>
    </xf>
    <xf numFmtId="0" fontId="34" fillId="0" borderId="47" xfId="0" applyFont="1" applyBorder="1" applyAlignment="1">
      <alignment horizontal="center" vertical="center"/>
    </xf>
    <xf numFmtId="0" fontId="34" fillId="0" borderId="81" xfId="0" applyFont="1" applyBorder="1">
      <alignment vertical="center"/>
    </xf>
    <xf numFmtId="0" fontId="28" fillId="0" borderId="224" xfId="3" applyFont="1" applyBorder="1" applyAlignment="1">
      <alignment horizontal="center" vertical="center"/>
    </xf>
    <xf numFmtId="0" fontId="28" fillId="0" borderId="214" xfId="3" applyFont="1" applyBorder="1" applyAlignment="1">
      <alignment horizontal="center" vertical="center"/>
    </xf>
    <xf numFmtId="0" fontId="28" fillId="0" borderId="215" xfId="3" applyFont="1" applyBorder="1" applyAlignment="1">
      <alignment horizontal="center" vertical="center"/>
    </xf>
    <xf numFmtId="0" fontId="34" fillId="0" borderId="213" xfId="3" applyFont="1" applyBorder="1" applyAlignment="1">
      <alignment horizontal="center" vertical="center"/>
    </xf>
    <xf numFmtId="0" fontId="34" fillId="0" borderId="216" xfId="3" applyFont="1" applyBorder="1" applyAlignment="1">
      <alignment horizontal="center" vertical="center"/>
    </xf>
    <xf numFmtId="0" fontId="28" fillId="0" borderId="84" xfId="3" applyFont="1" applyBorder="1" applyAlignment="1">
      <alignment horizontal="center" vertical="center"/>
    </xf>
    <xf numFmtId="0" fontId="28" fillId="0" borderId="208" xfId="3" applyFont="1" applyBorder="1" applyAlignment="1">
      <alignment horizontal="center" vertical="center"/>
    </xf>
    <xf numFmtId="0" fontId="40" fillId="0" borderId="47" xfId="3" applyFont="1" applyBorder="1" applyAlignment="1">
      <alignment horizontal="center" vertical="center" wrapText="1"/>
    </xf>
    <xf numFmtId="0" fontId="40" fillId="0" borderId="39" xfId="3" applyFont="1" applyBorder="1" applyAlignment="1">
      <alignment horizontal="center" vertical="center" wrapText="1"/>
    </xf>
    <xf numFmtId="0" fontId="40" fillId="0" borderId="31" xfId="3" applyFont="1" applyBorder="1" applyAlignment="1">
      <alignment horizontal="center" vertical="center" wrapText="1"/>
    </xf>
    <xf numFmtId="0" fontId="40" fillId="0" borderId="34" xfId="3" applyFont="1" applyBorder="1" applyAlignment="1">
      <alignment horizontal="center" vertical="center" wrapText="1"/>
    </xf>
    <xf numFmtId="0" fontId="35" fillId="0" borderId="84" xfId="3" applyFont="1" applyBorder="1" applyAlignment="1">
      <alignment horizontal="center" vertical="center" shrinkToFit="1"/>
    </xf>
    <xf numFmtId="0" fontId="35" fillId="0" borderId="208" xfId="3" applyFont="1" applyBorder="1" applyAlignment="1">
      <alignment horizontal="center" vertical="center" shrinkToFit="1"/>
    </xf>
    <xf numFmtId="0" fontId="28" fillId="0" borderId="84" xfId="3" applyFont="1" applyBorder="1" applyAlignment="1">
      <alignment horizontal="center" vertical="center" shrinkToFit="1"/>
    </xf>
    <xf numFmtId="0" fontId="28" fillId="0" borderId="208" xfId="3" applyFont="1" applyBorder="1" applyAlignment="1">
      <alignment horizontal="center" vertical="center" shrinkToFit="1"/>
    </xf>
    <xf numFmtId="0" fontId="28" fillId="0" borderId="141" xfId="3" applyFont="1" applyBorder="1" applyAlignment="1">
      <alignment horizontal="center" vertical="center" shrinkToFit="1"/>
    </xf>
    <xf numFmtId="0" fontId="28" fillId="0" borderId="75" xfId="3" applyFont="1" applyBorder="1" applyAlignment="1">
      <alignment horizontal="center" vertical="center" shrinkToFit="1"/>
    </xf>
    <xf numFmtId="0" fontId="28" fillId="0" borderId="75" xfId="0" applyFont="1" applyBorder="1" applyAlignment="1">
      <alignment horizontal="center" vertical="center" shrinkToFit="1"/>
    </xf>
    <xf numFmtId="0" fontId="28" fillId="0" borderId="76" xfId="0" applyFont="1" applyBorder="1" applyAlignment="1">
      <alignment horizontal="center" vertical="center" shrinkToFit="1"/>
    </xf>
    <xf numFmtId="0" fontId="28" fillId="0" borderId="0" xfId="3" applyFont="1" applyAlignment="1">
      <alignment horizontal="left" vertical="center" wrapText="1"/>
    </xf>
    <xf numFmtId="0" fontId="28" fillId="0" borderId="83" xfId="3" applyFont="1" applyBorder="1" applyAlignment="1">
      <alignment horizontal="center" vertical="center" shrinkToFit="1"/>
    </xf>
    <xf numFmtId="0" fontId="28" fillId="0" borderId="77" xfId="3" applyFont="1" applyBorder="1" applyAlignment="1">
      <alignment horizontal="center" vertical="center" shrinkToFit="1"/>
    </xf>
    <xf numFmtId="0" fontId="28" fillId="0" borderId="1" xfId="3" applyFont="1" applyBorder="1" applyAlignment="1">
      <alignment horizontal="center" vertical="center" wrapText="1"/>
    </xf>
    <xf numFmtId="0" fontId="28" fillId="0" borderId="2" xfId="3"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142" xfId="3" applyFont="1" applyBorder="1" applyAlignment="1">
      <alignment horizontal="center" vertical="center" wrapText="1"/>
    </xf>
    <xf numFmtId="0" fontId="28" fillId="0" borderId="32" xfId="3" applyFont="1" applyBorder="1" applyAlignment="1">
      <alignment horizontal="center" vertical="center" wrapText="1"/>
    </xf>
    <xf numFmtId="0" fontId="28" fillId="0" borderId="4" xfId="3" applyFont="1" applyBorder="1" applyAlignment="1">
      <alignment horizontal="center" vertical="center" wrapText="1"/>
    </xf>
    <xf numFmtId="0" fontId="28" fillId="0" borderId="47" xfId="1" applyFont="1" applyBorder="1" applyAlignment="1">
      <alignment horizontal="left" vertical="center" wrapText="1"/>
    </xf>
    <xf numFmtId="0" fontId="28" fillId="0" borderId="49" xfId="1" applyFont="1" applyBorder="1" applyAlignment="1">
      <alignment horizontal="left" vertical="center" wrapText="1"/>
    </xf>
    <xf numFmtId="0" fontId="28" fillId="0" borderId="39" xfId="1" applyFont="1" applyBorder="1" applyAlignment="1">
      <alignment horizontal="left" vertical="center" wrapText="1"/>
    </xf>
    <xf numFmtId="0" fontId="28" fillId="0" borderId="40" xfId="1" applyFont="1" applyBorder="1" applyAlignment="1">
      <alignment horizontal="left" vertical="center" wrapText="1"/>
    </xf>
    <xf numFmtId="0" fontId="28" fillId="0" borderId="31" xfId="1" applyFont="1" applyBorder="1" applyAlignment="1">
      <alignment horizontal="left" vertical="center" wrapText="1"/>
    </xf>
    <xf numFmtId="0" fontId="28" fillId="0" borderId="33" xfId="1" applyFont="1" applyBorder="1" applyAlignment="1">
      <alignment horizontal="left" vertical="center" wrapText="1"/>
    </xf>
    <xf numFmtId="0" fontId="28" fillId="0" borderId="208" xfId="1" applyFont="1" applyBorder="1" applyAlignment="1">
      <alignment horizontal="center" vertical="center"/>
    </xf>
    <xf numFmtId="0" fontId="28" fillId="0" borderId="204" xfId="1" applyFont="1" applyBorder="1" applyAlignment="1">
      <alignment horizontal="center" vertical="center"/>
    </xf>
    <xf numFmtId="0" fontId="30" fillId="0" borderId="0" xfId="1" applyFont="1" applyAlignment="1">
      <alignment horizontal="center" vertical="center"/>
    </xf>
    <xf numFmtId="0" fontId="28" fillId="0" borderId="208" xfId="1" applyFont="1" applyBorder="1" applyAlignment="1">
      <alignment horizontal="left" vertical="center"/>
    </xf>
    <xf numFmtId="0" fontId="28" fillId="0" borderId="207" xfId="1" applyFont="1" applyBorder="1" applyAlignment="1">
      <alignment horizontal="left" vertical="center"/>
    </xf>
    <xf numFmtId="0" fontId="28" fillId="0" borderId="205" xfId="1" applyFont="1" applyBorder="1" applyAlignment="1">
      <alignment horizontal="left" vertical="center"/>
    </xf>
    <xf numFmtId="0" fontId="28" fillId="0" borderId="207" xfId="1" applyFont="1" applyBorder="1" applyAlignment="1">
      <alignment horizontal="center" vertical="center"/>
    </xf>
    <xf numFmtId="0" fontId="28" fillId="0" borderId="206" xfId="1" applyFont="1" applyBorder="1" applyAlignment="1">
      <alignment horizontal="center" vertical="center"/>
    </xf>
    <xf numFmtId="0" fontId="28" fillId="0" borderId="205" xfId="1" applyFont="1" applyBorder="1" applyAlignment="1">
      <alignment horizontal="center" vertical="center"/>
    </xf>
    <xf numFmtId="0" fontId="28" fillId="0" borderId="208" xfId="1" applyFont="1" applyBorder="1" applyAlignment="1">
      <alignment horizontal="left" vertical="center" wrapText="1"/>
    </xf>
    <xf numFmtId="0" fontId="28" fillId="0" borderId="207" xfId="1" applyFont="1" applyBorder="1" applyAlignment="1">
      <alignment horizontal="center" vertical="center" wrapText="1"/>
    </xf>
    <xf numFmtId="0" fontId="28" fillId="0" borderId="206" xfId="1" applyFont="1" applyBorder="1" applyAlignment="1">
      <alignment horizontal="center" vertical="center" wrapText="1"/>
    </xf>
    <xf numFmtId="0" fontId="31" fillId="0" borderId="0" xfId="1" applyFont="1" applyAlignment="1">
      <alignment horizontal="left" vertical="center" wrapText="1"/>
    </xf>
    <xf numFmtId="0" fontId="31" fillId="0" borderId="0" xfId="1" applyFont="1" applyAlignment="1">
      <alignment vertical="center" wrapText="1"/>
    </xf>
    <xf numFmtId="0" fontId="31" fillId="0" borderId="0" xfId="1" applyFont="1" applyAlignment="1">
      <alignment horizontal="left" vertical="center"/>
    </xf>
    <xf numFmtId="0" fontId="28" fillId="0" borderId="207" xfId="1" applyFont="1" applyBorder="1" applyAlignment="1">
      <alignment horizontal="left" vertical="center" wrapText="1"/>
    </xf>
    <xf numFmtId="0" fontId="28" fillId="0" borderId="205" xfId="1" applyFont="1" applyBorder="1" applyAlignment="1">
      <alignment horizontal="left" vertical="center" wrapText="1"/>
    </xf>
    <xf numFmtId="0" fontId="28" fillId="0" borderId="208" xfId="1" applyFont="1" applyBorder="1" applyAlignment="1">
      <alignment horizontal="center" vertical="center" wrapText="1"/>
    </xf>
    <xf numFmtId="0" fontId="28" fillId="0" borderId="26" xfId="1" applyFont="1" applyBorder="1" applyAlignment="1">
      <alignment horizontal="center" vertical="center" wrapText="1"/>
    </xf>
    <xf numFmtId="0" fontId="28" fillId="0" borderId="47" xfId="1" applyFont="1" applyBorder="1" applyAlignment="1">
      <alignment horizontal="center" vertical="center" wrapText="1"/>
    </xf>
    <xf numFmtId="0" fontId="28" fillId="0" borderId="39" xfId="1" applyFont="1" applyBorder="1" applyAlignment="1">
      <alignment horizontal="center" vertical="center" wrapText="1"/>
    </xf>
    <xf numFmtId="0" fontId="28" fillId="0" borderId="31" xfId="1" applyFont="1" applyBorder="1" applyAlignment="1">
      <alignment horizontal="center" vertical="center" wrapText="1"/>
    </xf>
    <xf numFmtId="0" fontId="28" fillId="0" borderId="206" xfId="1" applyFont="1" applyBorder="1" applyAlignment="1">
      <alignment horizontal="left" vertical="center" wrapText="1"/>
    </xf>
    <xf numFmtId="0" fontId="28" fillId="0" borderId="32" xfId="1" applyFont="1" applyBorder="1" applyAlignment="1">
      <alignment horizontal="left" vertical="center" wrapText="1"/>
    </xf>
    <xf numFmtId="0" fontId="28" fillId="0" borderId="204" xfId="1" applyFont="1" applyBorder="1" applyAlignment="1">
      <alignment horizontal="left" vertical="center"/>
    </xf>
    <xf numFmtId="0" fontId="28" fillId="0" borderId="37" xfId="1" applyFont="1" applyBorder="1" applyAlignment="1">
      <alignment horizontal="left" vertical="center"/>
    </xf>
    <xf numFmtId="0" fontId="28" fillId="0" borderId="26" xfId="1" applyFont="1" applyBorder="1" applyAlignment="1">
      <alignment horizontal="left" vertical="center"/>
    </xf>
    <xf numFmtId="0" fontId="28" fillId="0" borderId="0" xfId="1" applyFont="1" applyAlignment="1">
      <alignment horizontal="right" vertical="center"/>
    </xf>
    <xf numFmtId="0" fontId="28" fillId="0" borderId="48" xfId="1" applyFont="1" applyBorder="1" applyAlignment="1">
      <alignment horizontal="center" vertical="center"/>
    </xf>
    <xf numFmtId="0" fontId="28" fillId="0" borderId="49" xfId="1" applyFont="1" applyBorder="1" applyAlignment="1">
      <alignment horizontal="center" vertical="center"/>
    </xf>
    <xf numFmtId="0" fontId="28" fillId="0" borderId="0" xfId="1" applyFont="1" applyAlignment="1">
      <alignment horizontal="left" vertical="center" wrapText="1"/>
    </xf>
    <xf numFmtId="0" fontId="28" fillId="0" borderId="37" xfId="1" applyFont="1" applyBorder="1" applyAlignment="1">
      <alignment horizontal="center" vertical="center"/>
    </xf>
    <xf numFmtId="0" fontId="28" fillId="0" borderId="26" xfId="1" applyFont="1" applyBorder="1" applyAlignment="1">
      <alignment horizontal="center" vertical="center"/>
    </xf>
    <xf numFmtId="0" fontId="28" fillId="6" borderId="208" xfId="1" applyFont="1" applyFill="1" applyBorder="1" applyAlignment="1">
      <alignment horizontal="center" vertical="center"/>
    </xf>
    <xf numFmtId="0" fontId="41" fillId="0" borderId="31" xfId="1" applyFont="1" applyBorder="1" applyAlignment="1">
      <alignment horizontal="center" vertical="center"/>
    </xf>
    <xf numFmtId="0" fontId="69" fillId="0" borderId="32" xfId="1" applyFont="1" applyBorder="1" applyAlignment="1">
      <alignment horizontal="center" vertical="center"/>
    </xf>
    <xf numFmtId="0" fontId="69" fillId="0" borderId="33" xfId="1" applyFont="1" applyBorder="1" applyAlignment="1">
      <alignment horizontal="center" vertical="center"/>
    </xf>
    <xf numFmtId="0" fontId="41" fillId="0" borderId="204" xfId="1" applyFont="1" applyBorder="1">
      <alignment vertical="center"/>
    </xf>
    <xf numFmtId="0" fontId="41" fillId="0" borderId="37" xfId="1" applyFont="1" applyBorder="1">
      <alignment vertical="center"/>
    </xf>
    <xf numFmtId="0" fontId="41" fillId="0" borderId="26" xfId="1" applyFont="1" applyBorder="1">
      <alignment vertical="center"/>
    </xf>
    <xf numFmtId="0" fontId="41" fillId="0" borderId="206" xfId="1" applyFont="1" applyBorder="1" applyAlignment="1">
      <alignment horizontal="left" vertical="center"/>
    </xf>
    <xf numFmtId="0" fontId="41" fillId="0" borderId="205" xfId="1" applyFont="1" applyBorder="1" applyAlignment="1">
      <alignment horizontal="left" vertical="center"/>
    </xf>
    <xf numFmtId="0" fontId="41" fillId="0" borderId="0" xfId="8" applyFont="1" applyAlignment="1">
      <alignment horizontal="left" vertical="center" wrapText="1"/>
    </xf>
    <xf numFmtId="0" fontId="46" fillId="0" borderId="0" xfId="8" applyFont="1" applyAlignment="1">
      <alignment horizontal="right" vertical="center"/>
    </xf>
    <xf numFmtId="0" fontId="45" fillId="0" borderId="0" xfId="8" applyFont="1" applyAlignment="1">
      <alignment horizontal="center" vertical="center"/>
    </xf>
    <xf numFmtId="0" fontId="41" fillId="0" borderId="207" xfId="8" applyFont="1" applyBorder="1" applyAlignment="1">
      <alignment horizontal="center" vertical="center"/>
    </xf>
    <xf numFmtId="0" fontId="41" fillId="0" borderId="206" xfId="8" applyFont="1" applyBorder="1" applyAlignment="1">
      <alignment horizontal="center" vertical="center"/>
    </xf>
    <xf numFmtId="0" fontId="41" fillId="0" borderId="205" xfId="8" applyFont="1" applyBorder="1" applyAlignment="1">
      <alignment horizontal="center" vertical="center"/>
    </xf>
    <xf numFmtId="0" fontId="46" fillId="0" borderId="207" xfId="8" applyFont="1" applyBorder="1" applyAlignment="1">
      <alignment horizontal="center" vertical="center"/>
    </xf>
    <xf numFmtId="0" fontId="46" fillId="0" borderId="206" xfId="8" applyFont="1" applyBorder="1" applyAlignment="1">
      <alignment horizontal="center" vertical="center"/>
    </xf>
    <xf numFmtId="0" fontId="46" fillId="0" borderId="205" xfId="8" applyFont="1" applyBorder="1" applyAlignment="1">
      <alignment horizontal="center" vertical="center"/>
    </xf>
    <xf numFmtId="0" fontId="46" fillId="0" borderId="37" xfId="8" applyFont="1" applyBorder="1" applyAlignment="1">
      <alignment horizontal="center" vertical="center"/>
    </xf>
    <xf numFmtId="0" fontId="46" fillId="0" borderId="26" xfId="8" applyFont="1" applyBorder="1" applyAlignment="1">
      <alignment horizontal="center" vertical="center"/>
    </xf>
    <xf numFmtId="0" fontId="46" fillId="0" borderId="207" xfId="8" applyFont="1" applyBorder="1" applyAlignment="1">
      <alignment horizontal="center" vertical="center" wrapText="1"/>
    </xf>
    <xf numFmtId="0" fontId="46" fillId="0" borderId="206" xfId="8" applyFont="1" applyBorder="1" applyAlignment="1">
      <alignment horizontal="center" vertical="center" wrapText="1"/>
    </xf>
    <xf numFmtId="0" fontId="46" fillId="0" borderId="205" xfId="8" applyFont="1" applyBorder="1" applyAlignment="1">
      <alignment horizontal="center" vertical="center" wrapText="1"/>
    </xf>
    <xf numFmtId="0" fontId="80" fillId="0" borderId="207" xfId="1" applyFont="1" applyBorder="1" applyAlignment="1">
      <alignment horizontal="center" vertical="center"/>
    </xf>
    <xf numFmtId="0" fontId="80" fillId="0" borderId="206" xfId="1" applyFont="1" applyBorder="1" applyAlignment="1">
      <alignment horizontal="center" vertical="center"/>
    </xf>
    <xf numFmtId="0" fontId="80" fillId="0" borderId="205" xfId="1" applyFont="1" applyBorder="1" applyAlignment="1">
      <alignment horizontal="center" vertical="center"/>
    </xf>
    <xf numFmtId="0" fontId="46" fillId="0" borderId="48" xfId="34" applyFont="1" applyBorder="1" applyAlignment="1">
      <alignment horizontal="center" vertical="center"/>
    </xf>
    <xf numFmtId="0" fontId="46" fillId="0" borderId="49" xfId="34" applyFont="1" applyBorder="1" applyAlignment="1">
      <alignment horizontal="center" vertical="center"/>
    </xf>
    <xf numFmtId="0" fontId="46" fillId="0" borderId="204" xfId="8" applyFont="1" applyBorder="1" applyAlignment="1">
      <alignment horizontal="left" vertical="center"/>
    </xf>
    <xf numFmtId="0" fontId="46" fillId="0" borderId="37" xfId="8" applyFont="1" applyBorder="1" applyAlignment="1">
      <alignment horizontal="left" vertical="center"/>
    </xf>
    <xf numFmtId="0" fontId="46" fillId="0" borderId="26" xfId="8" applyFont="1" applyBorder="1" applyAlignment="1">
      <alignment horizontal="left" vertical="center"/>
    </xf>
    <xf numFmtId="0" fontId="46" fillId="0" borderId="207" xfId="8" applyFont="1" applyBorder="1" applyAlignment="1">
      <alignment horizontal="left" vertical="center" wrapText="1"/>
    </xf>
    <xf numFmtId="0" fontId="46" fillId="0" borderId="206" xfId="8" applyFont="1" applyBorder="1" applyAlignment="1">
      <alignment horizontal="left" vertical="center" wrapText="1"/>
    </xf>
    <xf numFmtId="0" fontId="46" fillId="0" borderId="205" xfId="8" applyFont="1" applyBorder="1" applyAlignment="1">
      <alignment horizontal="left" vertical="center" wrapText="1"/>
    </xf>
    <xf numFmtId="0" fontId="28" fillId="0" borderId="0" xfId="10" applyFont="1" applyAlignment="1">
      <alignment horizontal="right" vertical="center"/>
    </xf>
    <xf numFmtId="0" fontId="30" fillId="0" borderId="0" xfId="10" applyFont="1" applyAlignment="1">
      <alignment horizontal="center" vertical="center"/>
    </xf>
    <xf numFmtId="0" fontId="28" fillId="0" borderId="208" xfId="10" applyFont="1" applyBorder="1" applyAlignment="1">
      <alignment horizontal="left" vertical="center"/>
    </xf>
    <xf numFmtId="0" fontId="28" fillId="0" borderId="207" xfId="10" applyFont="1" applyBorder="1" applyAlignment="1">
      <alignment horizontal="center" vertical="center"/>
    </xf>
    <xf numFmtId="0" fontId="28" fillId="0" borderId="206" xfId="10" applyFont="1" applyBorder="1" applyAlignment="1">
      <alignment horizontal="center" vertical="center"/>
    </xf>
    <xf numFmtId="0" fontId="28" fillId="0" borderId="205" xfId="10" applyFont="1" applyBorder="1" applyAlignment="1">
      <alignment horizontal="center" vertical="center"/>
    </xf>
    <xf numFmtId="0" fontId="28" fillId="0" borderId="207" xfId="10" applyFont="1" applyBorder="1" applyAlignment="1">
      <alignment horizontal="left" vertical="center"/>
    </xf>
    <xf numFmtId="0" fontId="28" fillId="0" borderId="205" xfId="10" applyFont="1" applyBorder="1" applyAlignment="1">
      <alignment horizontal="left" vertical="center"/>
    </xf>
    <xf numFmtId="0" fontId="34" fillId="0" borderId="207" xfId="8" applyFont="1" applyBorder="1" applyAlignment="1">
      <alignment horizontal="center" vertical="center"/>
    </xf>
    <xf numFmtId="0" fontId="34" fillId="0" borderId="205" xfId="8" applyFont="1" applyBorder="1" applyAlignment="1">
      <alignment horizontal="center" vertical="center"/>
    </xf>
    <xf numFmtId="0" fontId="34" fillId="0" borderId="207" xfId="8" applyFont="1" applyBorder="1" applyAlignment="1">
      <alignment horizontal="center" vertical="center" wrapText="1"/>
    </xf>
    <xf numFmtId="0" fontId="34" fillId="0" borderId="206" xfId="8" applyFont="1" applyBorder="1" applyAlignment="1">
      <alignment horizontal="center" vertical="center" wrapText="1"/>
    </xf>
    <xf numFmtId="0" fontId="34" fillId="0" borderId="205" xfId="8" applyFont="1" applyBorder="1" applyAlignment="1">
      <alignment horizontal="center" vertical="center" wrapText="1"/>
    </xf>
    <xf numFmtId="0" fontId="81" fillId="0" borderId="0" xfId="10" applyFont="1" applyAlignment="1">
      <alignment horizontal="left" vertical="center" wrapText="1"/>
    </xf>
    <xf numFmtId="0" fontId="81" fillId="0" borderId="0" xfId="10" applyFont="1" applyAlignment="1">
      <alignment horizontal="left" vertical="center"/>
    </xf>
    <xf numFmtId="0" fontId="28" fillId="0" borderId="208" xfId="4" applyFont="1" applyBorder="1" applyAlignment="1">
      <alignment horizontal="left" vertical="center"/>
    </xf>
    <xf numFmtId="0" fontId="28" fillId="0" borderId="207" xfId="4" applyFont="1" applyBorder="1" applyAlignment="1">
      <alignment horizontal="left" vertical="center"/>
    </xf>
    <xf numFmtId="0" fontId="28" fillId="0" borderId="0" xfId="4" applyFont="1" applyAlignment="1">
      <alignment horizontal="left" vertical="center"/>
    </xf>
    <xf numFmtId="0" fontId="28" fillId="0" borderId="0" xfId="4" applyFont="1" applyAlignment="1">
      <alignment horizontal="center" vertical="center"/>
    </xf>
    <xf numFmtId="0" fontId="30" fillId="0" borderId="0" xfId="4" applyFont="1" applyAlignment="1">
      <alignment horizontal="center" vertical="center"/>
    </xf>
    <xf numFmtId="38" fontId="28" fillId="0" borderId="208" xfId="11" applyFont="1" applyFill="1" applyBorder="1" applyAlignment="1">
      <alignment horizontal="center" vertical="center"/>
    </xf>
    <xf numFmtId="0" fontId="28" fillId="0" borderId="206" xfId="4" applyFont="1" applyBorder="1" applyAlignment="1">
      <alignment horizontal="left" vertical="center"/>
    </xf>
    <xf numFmtId="0" fontId="28" fillId="0" borderId="205" xfId="4" applyFont="1" applyBorder="1" applyAlignment="1">
      <alignment horizontal="left" vertical="center"/>
    </xf>
    <xf numFmtId="0" fontId="28" fillId="0" borderId="207" xfId="4" applyFont="1" applyBorder="1" applyAlignment="1">
      <alignment horizontal="center" vertical="center"/>
    </xf>
    <xf numFmtId="0" fontId="28" fillId="0" borderId="206" xfId="4" applyFont="1" applyBorder="1" applyAlignment="1">
      <alignment horizontal="center" vertical="center"/>
    </xf>
    <xf numFmtId="0" fontId="28" fillId="0" borderId="205" xfId="4" applyFont="1" applyBorder="1" applyAlignment="1">
      <alignment horizontal="center" vertical="center"/>
    </xf>
    <xf numFmtId="0" fontId="28" fillId="0" borderId="47" xfId="4" applyFont="1" applyBorder="1" applyAlignment="1">
      <alignment horizontal="left" vertical="center"/>
    </xf>
    <xf numFmtId="0" fontId="28" fillId="0" borderId="48" xfId="4" applyFont="1" applyBorder="1" applyAlignment="1">
      <alignment horizontal="left" vertical="center"/>
    </xf>
    <xf numFmtId="0" fontId="28" fillId="0" borderId="49" xfId="4" applyFont="1" applyBorder="1" applyAlignment="1">
      <alignment horizontal="left" vertical="center"/>
    </xf>
    <xf numFmtId="0" fontId="28" fillId="0" borderId="39" xfId="4" applyFont="1" applyBorder="1" applyAlignment="1">
      <alignment horizontal="left" vertical="center"/>
    </xf>
    <xf numFmtId="0" fontId="28" fillId="0" borderId="31" xfId="4" applyFont="1" applyBorder="1" applyAlignment="1">
      <alignment horizontal="left" vertical="center"/>
    </xf>
    <xf numFmtId="0" fontId="28" fillId="0" borderId="32" xfId="4" applyFont="1" applyBorder="1" applyAlignment="1">
      <alignment horizontal="left" vertical="center"/>
    </xf>
    <xf numFmtId="0" fontId="28" fillId="0" borderId="33" xfId="4" applyFont="1" applyBorder="1" applyAlignment="1">
      <alignment horizontal="left" vertical="center"/>
    </xf>
    <xf numFmtId="0" fontId="28" fillId="0" borderId="208" xfId="4" applyFont="1" applyBorder="1" applyAlignment="1">
      <alignment horizontal="center" vertical="center" wrapText="1"/>
    </xf>
    <xf numFmtId="0" fontId="82" fillId="0" borderId="208" xfId="4" applyFont="1" applyBorder="1" applyAlignment="1">
      <alignment horizontal="center" vertical="center"/>
    </xf>
    <xf numFmtId="0" fontId="28" fillId="0" borderId="204" xfId="4" applyFont="1" applyBorder="1" applyAlignment="1">
      <alignment horizontal="center" vertical="center" wrapText="1"/>
    </xf>
    <xf numFmtId="0" fontId="28" fillId="0" borderId="47" xfId="4" applyFont="1" applyBorder="1" applyAlignment="1">
      <alignment horizontal="center" vertical="center" wrapText="1"/>
    </xf>
    <xf numFmtId="0" fontId="28" fillId="0" borderId="48" xfId="4" applyFont="1" applyBorder="1" applyAlignment="1">
      <alignment horizontal="center" vertical="center" wrapText="1"/>
    </xf>
    <xf numFmtId="0" fontId="28" fillId="0" borderId="31" xfId="4" applyFont="1" applyBorder="1" applyAlignment="1">
      <alignment horizontal="center" vertical="center" wrapText="1"/>
    </xf>
    <xf numFmtId="0" fontId="28" fillId="0" borderId="32" xfId="4" applyFont="1" applyBorder="1" applyAlignment="1">
      <alignment horizontal="center" vertical="center" wrapText="1"/>
    </xf>
    <xf numFmtId="38" fontId="28" fillId="0" borderId="208" xfId="11" applyFont="1" applyFill="1" applyBorder="1" applyAlignment="1">
      <alignment horizontal="center" vertical="center" wrapText="1"/>
    </xf>
    <xf numFmtId="181" fontId="28" fillId="0" borderId="48" xfId="4" applyNumberFormat="1" applyFont="1" applyBorder="1" applyAlignment="1">
      <alignment horizontal="center" vertical="center"/>
    </xf>
    <xf numFmtId="181" fontId="28" fillId="0" borderId="32" xfId="4" applyNumberFormat="1" applyFont="1" applyBorder="1" applyAlignment="1">
      <alignment horizontal="center" vertical="center"/>
    </xf>
    <xf numFmtId="0" fontId="36" fillId="0" borderId="0" xfId="4" applyFont="1" applyAlignment="1">
      <alignment horizontal="center" vertical="center"/>
    </xf>
    <xf numFmtId="181" fontId="28" fillId="0" borderId="49" xfId="4" applyNumberFormat="1" applyFont="1" applyBorder="1" applyAlignment="1">
      <alignment horizontal="center" vertical="center"/>
    </xf>
    <xf numFmtId="181" fontId="28" fillId="0" borderId="33" xfId="4" applyNumberFormat="1" applyFont="1" applyBorder="1" applyAlignment="1">
      <alignment horizontal="center" vertical="center"/>
    </xf>
    <xf numFmtId="0" fontId="28" fillId="0" borderId="32" xfId="4" applyFont="1" applyBorder="1" applyAlignment="1">
      <alignment horizontal="left" vertical="center" wrapText="1"/>
    </xf>
    <xf numFmtId="0" fontId="28" fillId="0" borderId="205" xfId="4" applyFont="1" applyBorder="1" applyAlignment="1">
      <alignment horizontal="center" vertical="center" wrapText="1"/>
    </xf>
    <xf numFmtId="181" fontId="28" fillId="0" borderId="207" xfId="4" applyNumberFormat="1" applyFont="1" applyBorder="1" applyAlignment="1">
      <alignment horizontal="center" vertical="center"/>
    </xf>
    <xf numFmtId="181" fontId="28" fillId="0" borderId="206" xfId="4" applyNumberFormat="1" applyFont="1" applyBorder="1" applyAlignment="1">
      <alignment horizontal="center" vertical="center"/>
    </xf>
    <xf numFmtId="0" fontId="36" fillId="0" borderId="0" xfId="4" applyFont="1" applyAlignment="1">
      <alignment horizontal="left" vertical="center"/>
    </xf>
    <xf numFmtId="0" fontId="36" fillId="0" borderId="0" xfId="4" applyFont="1" applyAlignment="1">
      <alignment horizontal="left" vertical="center" wrapText="1"/>
    </xf>
    <xf numFmtId="0" fontId="41" fillId="0" borderId="48" xfId="8" applyFont="1" applyBorder="1" applyAlignment="1">
      <alignment horizontal="center" vertical="center"/>
    </xf>
    <xf numFmtId="0" fontId="41" fillId="0" borderId="204" xfId="8" applyFont="1" applyBorder="1">
      <alignment vertical="center"/>
    </xf>
    <xf numFmtId="0" fontId="41" fillId="0" borderId="26" xfId="8" applyFont="1" applyBorder="1">
      <alignment vertical="center"/>
    </xf>
    <xf numFmtId="0" fontId="41" fillId="0" borderId="47" xfId="8" applyFont="1" applyBorder="1" applyAlignment="1">
      <alignment horizontal="center" vertical="center"/>
    </xf>
    <xf numFmtId="0" fontId="41" fillId="0" borderId="49" xfId="8" applyFont="1" applyBorder="1" applyAlignment="1">
      <alignment horizontal="center" vertical="center"/>
    </xf>
    <xf numFmtId="0" fontId="41" fillId="0" borderId="31" xfId="8" applyFont="1" applyBorder="1" applyAlignment="1">
      <alignment horizontal="center" vertical="center"/>
    </xf>
    <xf numFmtId="0" fontId="41" fillId="0" borderId="32" xfId="8" applyFont="1" applyBorder="1" applyAlignment="1">
      <alignment horizontal="center" vertical="center"/>
    </xf>
    <xf numFmtId="0" fontId="41" fillId="0" borderId="33" xfId="8" applyFont="1" applyBorder="1" applyAlignment="1">
      <alignment horizontal="center" vertical="center"/>
    </xf>
    <xf numFmtId="0" fontId="41" fillId="0" borderId="208" xfId="8" applyFont="1" applyBorder="1" applyAlignment="1">
      <alignment horizontal="center" vertical="center"/>
    </xf>
    <xf numFmtId="0" fontId="41" fillId="0" borderId="208" xfId="3" applyFont="1" applyBorder="1" applyAlignment="1">
      <alignment horizontal="center" vertical="center" wrapText="1"/>
    </xf>
    <xf numFmtId="0" fontId="41" fillId="0" borderId="0" xfId="8" applyFont="1" applyAlignment="1">
      <alignment vertical="center" wrapText="1"/>
    </xf>
    <xf numFmtId="0" fontId="66" fillId="0" borderId="0" xfId="8" applyFont="1" applyAlignment="1">
      <alignment vertical="center" wrapText="1"/>
    </xf>
    <xf numFmtId="0" fontId="41" fillId="0" borderId="204" xfId="8" applyFont="1" applyBorder="1" applyAlignment="1">
      <alignment horizontal="center" vertical="center" wrapText="1"/>
    </xf>
    <xf numFmtId="0" fontId="41" fillId="0" borderId="26" xfId="8" applyFont="1" applyBorder="1" applyAlignment="1">
      <alignment horizontal="center" vertical="center" wrapText="1"/>
    </xf>
    <xf numFmtId="0" fontId="41" fillId="0" borderId="47" xfId="8" applyFont="1" applyBorder="1" applyAlignment="1">
      <alignment horizontal="left" vertical="center" wrapText="1"/>
    </xf>
    <xf numFmtId="0" fontId="41" fillId="0" borderId="48" xfId="8" applyFont="1" applyBorder="1" applyAlignment="1">
      <alignment horizontal="left" vertical="center" wrapText="1"/>
    </xf>
    <xf numFmtId="0" fontId="41" fillId="0" borderId="49" xfId="8" applyFont="1" applyBorder="1" applyAlignment="1">
      <alignment horizontal="left" vertical="center" wrapText="1"/>
    </xf>
    <xf numFmtId="0" fontId="41" fillId="0" borderId="31" xfId="8" applyFont="1" applyBorder="1" applyAlignment="1">
      <alignment horizontal="left" vertical="center" wrapText="1"/>
    </xf>
    <xf numFmtId="0" fontId="41" fillId="0" borderId="32" xfId="8" applyFont="1" applyBorder="1" applyAlignment="1">
      <alignment horizontal="left" vertical="center" wrapText="1"/>
    </xf>
    <xf numFmtId="0" fontId="41" fillId="0" borderId="33" xfId="8" applyFont="1" applyBorder="1" applyAlignment="1">
      <alignment horizontal="left" vertical="center" wrapText="1"/>
    </xf>
    <xf numFmtId="0" fontId="41" fillId="0" borderId="207" xfId="8" applyFont="1" applyBorder="1" applyAlignment="1">
      <alignment horizontal="center" vertical="center" wrapText="1"/>
    </xf>
    <xf numFmtId="0" fontId="41" fillId="0" borderId="206" xfId="8" applyFont="1" applyBorder="1" applyAlignment="1">
      <alignment horizontal="center" vertical="center" wrapText="1"/>
    </xf>
    <xf numFmtId="0" fontId="41" fillId="0" borderId="205" xfId="8" applyFont="1" applyBorder="1" applyAlignment="1">
      <alignment horizontal="center" vertical="center" wrapText="1"/>
    </xf>
    <xf numFmtId="0" fontId="41" fillId="0" borderId="204" xfId="8" applyFont="1" applyBorder="1" applyAlignment="1">
      <alignment horizontal="left" vertical="center" wrapText="1"/>
    </xf>
    <xf numFmtId="0" fontId="41" fillId="0" borderId="37" xfId="8" applyFont="1" applyBorder="1" applyAlignment="1">
      <alignment horizontal="left" vertical="center" wrapText="1"/>
    </xf>
    <xf numFmtId="0" fontId="41" fillId="0" borderId="26" xfId="8" applyFont="1" applyBorder="1" applyAlignment="1">
      <alignment horizontal="left" vertical="center" wrapText="1"/>
    </xf>
    <xf numFmtId="0" fontId="41" fillId="2" borderId="207" xfId="8" applyFont="1" applyFill="1" applyBorder="1" applyAlignment="1">
      <alignment horizontal="left" vertical="center" wrapText="1"/>
    </xf>
    <xf numFmtId="0" fontId="41" fillId="2" borderId="206" xfId="8" applyFont="1" applyFill="1" applyBorder="1" applyAlignment="1">
      <alignment horizontal="left" vertical="center" wrapText="1"/>
    </xf>
    <xf numFmtId="0" fontId="41" fillId="2" borderId="205" xfId="8" applyFont="1" applyFill="1" applyBorder="1" applyAlignment="1">
      <alignment horizontal="left" vertical="center" wrapText="1"/>
    </xf>
    <xf numFmtId="0" fontId="42" fillId="0" borderId="0" xfId="8" applyFont="1" applyAlignment="1">
      <alignment vertical="center" wrapText="1"/>
    </xf>
    <xf numFmtId="0" fontId="41" fillId="0" borderId="208" xfId="8" applyFont="1" applyBorder="1" applyAlignment="1">
      <alignment horizontal="center" vertical="center" wrapText="1"/>
    </xf>
    <xf numFmtId="0" fontId="41" fillId="0" borderId="204" xfId="8" applyFont="1" applyBorder="1" applyAlignment="1">
      <alignment vertical="center" wrapText="1"/>
    </xf>
    <xf numFmtId="0" fontId="41" fillId="0" borderId="26" xfId="8" applyFont="1" applyBorder="1" applyAlignment="1">
      <alignment vertical="center" wrapText="1"/>
    </xf>
    <xf numFmtId="0" fontId="41" fillId="0" borderId="47" xfId="8" applyFont="1" applyBorder="1" applyAlignment="1">
      <alignment vertical="center" wrapText="1"/>
    </xf>
    <xf numFmtId="0" fontId="41" fillId="0" borderId="39" xfId="8" applyFont="1" applyBorder="1" applyAlignment="1">
      <alignment vertical="center" wrapText="1"/>
    </xf>
    <xf numFmtId="0" fontId="41" fillId="0" borderId="31" xfId="8" applyFont="1" applyBorder="1" applyAlignment="1">
      <alignment vertical="center" wrapText="1"/>
    </xf>
    <xf numFmtId="0" fontId="83" fillId="0" borderId="48" xfId="8" applyFont="1" applyBorder="1" applyAlignment="1">
      <alignment horizontal="center" wrapText="1"/>
    </xf>
    <xf numFmtId="0" fontId="83" fillId="0" borderId="49" xfId="8" applyFont="1" applyBorder="1" applyAlignment="1">
      <alignment horizontal="center" wrapText="1"/>
    </xf>
    <xf numFmtId="0" fontId="83" fillId="0" borderId="0" xfId="8" applyFont="1" applyAlignment="1">
      <alignment horizontal="center" wrapText="1"/>
    </xf>
    <xf numFmtId="0" fontId="83" fillId="0" borderId="40" xfId="8" applyFont="1" applyBorder="1" applyAlignment="1">
      <alignment horizontal="center" wrapText="1"/>
    </xf>
    <xf numFmtId="0" fontId="83" fillId="0" borderId="32" xfId="8" applyFont="1" applyBorder="1" applyAlignment="1">
      <alignment horizontal="center" wrapText="1"/>
    </xf>
    <xf numFmtId="0" fontId="83" fillId="0" borderId="33" xfId="8" applyFont="1" applyBorder="1" applyAlignment="1">
      <alignment horizontal="center" wrapText="1"/>
    </xf>
    <xf numFmtId="0" fontId="41" fillId="0" borderId="39" xfId="8" applyFont="1" applyBorder="1" applyAlignment="1">
      <alignment horizontal="left" vertical="center" wrapText="1"/>
    </xf>
    <xf numFmtId="0" fontId="41" fillId="0" borderId="40" xfId="8" applyFont="1" applyBorder="1" applyAlignment="1">
      <alignment horizontal="left" vertical="center" wrapText="1"/>
    </xf>
    <xf numFmtId="0" fontId="44" fillId="0" borderId="208" xfId="0" applyFont="1" applyBorder="1" applyAlignment="1">
      <alignment horizontal="center" vertical="center"/>
    </xf>
    <xf numFmtId="0" fontId="76" fillId="0" borderId="0" xfId="1" applyFont="1" applyAlignment="1">
      <alignment horizontal="center" vertical="center" wrapText="1"/>
    </xf>
    <xf numFmtId="0" fontId="76" fillId="0" borderId="0" xfId="1" applyFont="1" applyAlignment="1">
      <alignment horizontal="center" vertical="center"/>
    </xf>
    <xf numFmtId="0" fontId="76" fillId="0" borderId="207" xfId="1" applyFont="1" applyBorder="1" applyAlignment="1">
      <alignment horizontal="center" vertical="center"/>
    </xf>
    <xf numFmtId="0" fontId="76" fillId="0" borderId="206" xfId="1" applyFont="1" applyBorder="1" applyAlignment="1">
      <alignment horizontal="center" vertical="center"/>
    </xf>
    <xf numFmtId="0" fontId="76" fillId="0" borderId="205" xfId="1" applyFont="1" applyBorder="1" applyAlignment="1">
      <alignment horizontal="center" vertical="center"/>
    </xf>
    <xf numFmtId="0" fontId="28" fillId="0" borderId="204" xfId="1" applyFont="1" applyBorder="1" applyAlignment="1">
      <alignment horizontal="left" vertical="center" wrapText="1"/>
    </xf>
    <xf numFmtId="0" fontId="28" fillId="0" borderId="47" xfId="1" applyFont="1" applyBorder="1" applyAlignment="1">
      <alignment horizontal="center" vertical="center"/>
    </xf>
    <xf numFmtId="0" fontId="28" fillId="0" borderId="159" xfId="1" applyFont="1" applyBorder="1" applyAlignment="1">
      <alignment horizontal="center" vertical="center"/>
    </xf>
    <xf numFmtId="0" fontId="28" fillId="0" borderId="35" xfId="1" applyFont="1" applyBorder="1" applyAlignment="1">
      <alignment horizontal="center" vertical="center"/>
    </xf>
    <xf numFmtId="0" fontId="28" fillId="0" borderId="208" xfId="1" applyFont="1" applyBorder="1" applyAlignment="1">
      <alignment vertical="center" textRotation="255" wrapText="1"/>
    </xf>
    <xf numFmtId="0" fontId="28" fillId="0" borderId="26" xfId="1" applyFont="1" applyBorder="1" applyAlignment="1">
      <alignment horizontal="center" vertical="center" textRotation="255" wrapText="1"/>
    </xf>
    <xf numFmtId="0" fontId="28" fillId="0" borderId="208" xfId="1" applyFont="1" applyBorder="1" applyAlignment="1">
      <alignment horizontal="center" vertical="center" textRotation="255" wrapText="1"/>
    </xf>
    <xf numFmtId="0" fontId="28" fillId="7" borderId="208" xfId="1" applyFont="1" applyFill="1" applyBorder="1" applyAlignment="1">
      <alignment horizontal="center" vertical="center"/>
    </xf>
    <xf numFmtId="0" fontId="28" fillId="0" borderId="208" xfId="1" applyFont="1" applyBorder="1">
      <alignment vertical="center"/>
    </xf>
    <xf numFmtId="0" fontId="28" fillId="0" borderId="0" xfId="12" applyFont="1">
      <alignment vertical="center"/>
    </xf>
    <xf numFmtId="0" fontId="28" fillId="0" borderId="0" xfId="12" applyFont="1" applyAlignment="1">
      <alignment horizontal="right" vertical="top"/>
    </xf>
    <xf numFmtId="0" fontId="75" fillId="0" borderId="0" xfId="12" applyFont="1" applyAlignment="1">
      <alignment horizontal="right" vertical="center"/>
    </xf>
    <xf numFmtId="0" fontId="30" fillId="0" borderId="0" xfId="12" applyFont="1" applyAlignment="1">
      <alignment horizontal="center" vertical="center"/>
    </xf>
    <xf numFmtId="0" fontId="75" fillId="0" borderId="208" xfId="12" applyFont="1" applyBorder="1" applyAlignment="1">
      <alignment horizontal="distributed" vertical="center" indent="1"/>
    </xf>
    <xf numFmtId="0" fontId="75" fillId="0" borderId="208" xfId="12" applyFont="1" applyBorder="1" applyAlignment="1">
      <alignment horizontal="left" vertical="center" indent="1"/>
    </xf>
    <xf numFmtId="0" fontId="75" fillId="0" borderId="208" xfId="12" applyFont="1" applyBorder="1" applyAlignment="1">
      <alignment horizontal="center" vertical="center"/>
    </xf>
    <xf numFmtId="0" fontId="75" fillId="0" borderId="206" xfId="12" applyFont="1" applyBorder="1" applyAlignment="1">
      <alignment horizontal="center" vertical="center"/>
    </xf>
    <xf numFmtId="0" fontId="75" fillId="0" borderId="205" xfId="12" applyFont="1" applyBorder="1" applyAlignment="1">
      <alignment horizontal="center" vertical="center"/>
    </xf>
    <xf numFmtId="0" fontId="75" fillId="0" borderId="208" xfId="12" applyFont="1" applyBorder="1" applyAlignment="1">
      <alignment horizontal="center" vertical="center" textRotation="255"/>
    </xf>
    <xf numFmtId="0" fontId="75" fillId="0" borderId="26" xfId="12" applyFont="1" applyBorder="1" applyAlignment="1">
      <alignment horizontal="center" vertical="center" textRotation="255"/>
    </xf>
    <xf numFmtId="0" fontId="75" fillId="0" borderId="47" xfId="12" applyFont="1" applyBorder="1" applyAlignment="1">
      <alignment horizontal="center" vertical="center"/>
    </xf>
    <xf numFmtId="0" fontId="75" fillId="0" borderId="48" xfId="12" applyFont="1" applyBorder="1" applyAlignment="1">
      <alignment horizontal="center" vertical="center"/>
    </xf>
    <xf numFmtId="0" fontId="75" fillId="0" borderId="49" xfId="12" applyFont="1" applyBorder="1" applyAlignment="1">
      <alignment horizontal="center" vertical="center"/>
    </xf>
    <xf numFmtId="0" fontId="75" fillId="0" borderId="207" xfId="12" applyFont="1" applyBorder="1" applyAlignment="1">
      <alignment horizontal="center" vertical="center"/>
    </xf>
    <xf numFmtId="0" fontId="75" fillId="0" borderId="37" xfId="12" applyFont="1" applyBorder="1" applyAlignment="1">
      <alignment horizontal="center" vertical="center"/>
    </xf>
    <xf numFmtId="0" fontId="75" fillId="0" borderId="26" xfId="12" applyFont="1" applyBorder="1" applyAlignment="1">
      <alignment horizontal="center" vertical="center"/>
    </xf>
    <xf numFmtId="0" fontId="75" fillId="0" borderId="206" xfId="12" applyFont="1" applyBorder="1" applyAlignment="1">
      <alignment horizontal="left" vertical="center"/>
    </xf>
    <xf numFmtId="0" fontId="75" fillId="0" borderId="205" xfId="12" applyFont="1" applyBorder="1" applyAlignment="1">
      <alignment horizontal="left" vertical="center"/>
    </xf>
    <xf numFmtId="0" fontId="75" fillId="0" borderId="47" xfId="12" applyFont="1" applyBorder="1" applyAlignment="1">
      <alignment horizontal="left" vertical="center" wrapText="1"/>
    </xf>
    <xf numFmtId="0" fontId="75" fillId="0" borderId="48" xfId="12" applyFont="1" applyBorder="1" applyAlignment="1">
      <alignment horizontal="left" vertical="center"/>
    </xf>
    <xf numFmtId="0" fontId="75" fillId="0" borderId="49" xfId="12" applyFont="1" applyBorder="1" applyAlignment="1">
      <alignment horizontal="left" vertical="center"/>
    </xf>
    <xf numFmtId="0" fontId="75" fillId="0" borderId="39" xfId="12" applyFont="1" applyBorder="1" applyAlignment="1">
      <alignment horizontal="left" vertical="center"/>
    </xf>
    <xf numFmtId="0" fontId="75" fillId="0" borderId="0" xfId="12" applyFont="1" applyAlignment="1">
      <alignment horizontal="left" vertical="center"/>
    </xf>
    <xf numFmtId="0" fontId="75" fillId="0" borderId="40" xfId="12" applyFont="1" applyBorder="1" applyAlignment="1">
      <alignment horizontal="left" vertical="center"/>
    </xf>
    <xf numFmtId="0" fontId="75" fillId="0" borderId="31" xfId="12" applyFont="1" applyBorder="1" applyAlignment="1">
      <alignment horizontal="left" vertical="center"/>
    </xf>
    <xf numFmtId="0" fontId="75" fillId="0" borderId="32" xfId="12" applyFont="1" applyBorder="1" applyAlignment="1">
      <alignment horizontal="left" vertical="center"/>
    </xf>
    <xf numFmtId="0" fontId="75" fillId="0" borderId="33" xfId="12" applyFont="1" applyBorder="1" applyAlignment="1">
      <alignment horizontal="left" vertical="center"/>
    </xf>
    <xf numFmtId="0" fontId="28" fillId="0" borderId="0" xfId="12" applyFont="1" applyAlignment="1">
      <alignment horizontal="left" vertical="center" wrapText="1"/>
    </xf>
    <xf numFmtId="0" fontId="28" fillId="0" borderId="0" xfId="1" applyFont="1" applyAlignment="1">
      <alignment vertical="center" wrapText="1"/>
    </xf>
    <xf numFmtId="0" fontId="75" fillId="0" borderId="207" xfId="12" applyFont="1" applyBorder="1" applyAlignment="1">
      <alignment horizontal="left" vertical="center"/>
    </xf>
    <xf numFmtId="0" fontId="75" fillId="0" borderId="39" xfId="12" applyFont="1" applyBorder="1" applyAlignment="1">
      <alignment horizontal="center" vertical="center"/>
    </xf>
    <xf numFmtId="0" fontId="75" fillId="0" borderId="0" xfId="12" applyFont="1" applyAlignment="1">
      <alignment horizontal="center" vertical="center"/>
    </xf>
    <xf numFmtId="0" fontId="75" fillId="0" borderId="40" xfId="12" applyFont="1" applyBorder="1" applyAlignment="1">
      <alignment horizontal="center" vertical="center"/>
    </xf>
    <xf numFmtId="0" fontId="75" fillId="0" borderId="31" xfId="12" applyFont="1" applyBorder="1" applyAlignment="1">
      <alignment horizontal="center" vertical="center"/>
    </xf>
    <xf numFmtId="0" fontId="75" fillId="0" borderId="32" xfId="12" applyFont="1" applyBorder="1" applyAlignment="1">
      <alignment horizontal="center" vertical="center"/>
    </xf>
    <xf numFmtId="0" fontId="75" fillId="0" borderId="33" xfId="12" applyFont="1" applyBorder="1" applyAlignment="1">
      <alignment horizontal="center" vertical="center"/>
    </xf>
    <xf numFmtId="0" fontId="75" fillId="0" borderId="47" xfId="12" applyFont="1" applyBorder="1" applyAlignment="1">
      <alignment horizontal="left" vertical="center"/>
    </xf>
    <xf numFmtId="0" fontId="28" fillId="0" borderId="0" xfId="12" applyFont="1" applyAlignment="1">
      <alignment horizontal="left" vertical="center"/>
    </xf>
    <xf numFmtId="0" fontId="75" fillId="0" borderId="47" xfId="12" applyFont="1" applyBorder="1" applyAlignment="1">
      <alignment horizontal="center" vertical="center" textRotation="255"/>
    </xf>
    <xf numFmtId="0" fontId="75" fillId="0" borderId="49" xfId="12" applyFont="1" applyBorder="1" applyAlignment="1">
      <alignment horizontal="center" vertical="center" textRotation="255"/>
    </xf>
    <xf numFmtId="0" fontId="75" fillId="0" borderId="39" xfId="12" applyFont="1" applyBorder="1" applyAlignment="1">
      <alignment horizontal="center" vertical="center" textRotation="255"/>
    </xf>
    <xf numFmtId="0" fontId="75" fillId="0" borderId="40" xfId="12" applyFont="1" applyBorder="1" applyAlignment="1">
      <alignment horizontal="center" vertical="center" textRotation="255"/>
    </xf>
    <xf numFmtId="0" fontId="75" fillId="0" borderId="31" xfId="12" applyFont="1" applyBorder="1" applyAlignment="1">
      <alignment horizontal="center" vertical="center" textRotation="255"/>
    </xf>
    <xf numFmtId="0" fontId="75" fillId="0" borderId="33" xfId="12" applyFont="1" applyBorder="1" applyAlignment="1">
      <alignment horizontal="center" vertical="center" textRotation="255"/>
    </xf>
    <xf numFmtId="0" fontId="89" fillId="0" borderId="0" xfId="13" applyFont="1" applyAlignment="1">
      <alignment horizontal="center" vertical="center"/>
    </xf>
    <xf numFmtId="0" fontId="40" fillId="0" borderId="223" xfId="3" applyFont="1" applyBorder="1" applyAlignment="1">
      <alignment horizontal="left" vertical="center"/>
    </xf>
    <xf numFmtId="0" fontId="40" fillId="0" borderId="212" xfId="3" applyFont="1" applyBorder="1" applyAlignment="1">
      <alignment horizontal="left" vertical="center"/>
    </xf>
    <xf numFmtId="0" fontId="40" fillId="0" borderId="212" xfId="4" applyFont="1" applyBorder="1" applyAlignment="1">
      <alignment horizontal="left" vertical="center"/>
    </xf>
    <xf numFmtId="0" fontId="40" fillId="0" borderId="213" xfId="3" applyFont="1" applyBorder="1" applyAlignment="1">
      <alignment horizontal="center" vertical="center"/>
    </xf>
    <xf numFmtId="0" fontId="40" fillId="0" borderId="214" xfId="3" applyFont="1" applyBorder="1" applyAlignment="1">
      <alignment horizontal="center" vertical="center"/>
    </xf>
    <xf numFmtId="0" fontId="40" fillId="0" borderId="216" xfId="3" applyFont="1" applyBorder="1" applyAlignment="1">
      <alignment horizontal="center" vertical="center"/>
    </xf>
    <xf numFmtId="0" fontId="40" fillId="0" borderId="83" xfId="3" applyFont="1" applyBorder="1" applyAlignment="1">
      <alignment horizontal="left" vertical="center"/>
    </xf>
    <xf numFmtId="0" fontId="40" fillId="0" borderId="77" xfId="3" applyFont="1" applyBorder="1" applyAlignment="1">
      <alignment horizontal="left" vertical="center"/>
    </xf>
    <xf numFmtId="0" fontId="40" fillId="0" borderId="77" xfId="4" applyFont="1" applyBorder="1" applyAlignment="1">
      <alignment horizontal="left" vertical="center"/>
    </xf>
    <xf numFmtId="0" fontId="40" fillId="0" borderId="74" xfId="3" applyFont="1" applyBorder="1" applyAlignment="1">
      <alignment horizontal="center" vertical="center"/>
    </xf>
    <xf numFmtId="0" fontId="40" fillId="0" borderId="75" xfId="3" applyFont="1" applyBorder="1" applyAlignment="1">
      <alignment horizontal="center" vertical="center"/>
    </xf>
    <xf numFmtId="0" fontId="40" fillId="0" borderId="140" xfId="3" applyFont="1" applyBorder="1" applyAlignment="1">
      <alignment horizontal="center" vertical="center"/>
    </xf>
    <xf numFmtId="0" fontId="40" fillId="0" borderId="0" xfId="13" applyFont="1" applyAlignment="1">
      <alignment vertical="center" wrapText="1"/>
    </xf>
    <xf numFmtId="0" fontId="40" fillId="0" borderId="0" xfId="13" applyFont="1" applyAlignment="1">
      <alignment horizontal="left" vertical="center" wrapText="1"/>
    </xf>
    <xf numFmtId="0" fontId="40" fillId="0" borderId="25" xfId="13" applyFont="1" applyBorder="1" applyAlignment="1">
      <alignment horizontal="center" vertical="center" wrapText="1"/>
    </xf>
    <xf numFmtId="0" fontId="40" fillId="0" borderId="29" xfId="13" applyFont="1" applyBorder="1" applyAlignment="1">
      <alignment horizontal="center" vertical="center" wrapText="1"/>
    </xf>
    <xf numFmtId="0" fontId="40" fillId="0" borderId="67" xfId="13" applyFont="1" applyBorder="1" applyAlignment="1">
      <alignment horizontal="center" vertical="center" wrapText="1"/>
    </xf>
    <xf numFmtId="0" fontId="85" fillId="0" borderId="212" xfId="13" applyFont="1" applyBorder="1" applyAlignment="1">
      <alignment vertical="center" shrinkToFit="1"/>
    </xf>
    <xf numFmtId="0" fontId="85" fillId="0" borderId="222" xfId="13" applyFont="1" applyBorder="1" applyAlignment="1">
      <alignment vertical="center" shrinkToFit="1"/>
    </xf>
    <xf numFmtId="0" fontId="85" fillId="0" borderId="208" xfId="13" applyFont="1" applyBorder="1" applyAlignment="1">
      <alignment vertical="center" wrapText="1"/>
    </xf>
    <xf numFmtId="0" fontId="85" fillId="0" borderId="34" xfId="13" applyFont="1" applyBorder="1" applyAlignment="1">
      <alignment vertical="center" wrapText="1"/>
    </xf>
    <xf numFmtId="0" fontId="85" fillId="0" borderId="74" xfId="13" applyFont="1" applyBorder="1" applyAlignment="1">
      <alignment horizontal="center" vertical="center" wrapText="1"/>
    </xf>
    <xf numFmtId="0" fontId="85" fillId="0" borderId="75" xfId="13" applyFont="1" applyBorder="1" applyAlignment="1">
      <alignment horizontal="center" vertical="center" wrapText="1"/>
    </xf>
    <xf numFmtId="0" fontId="85" fillId="0" borderId="140" xfId="13" applyFont="1" applyBorder="1" applyAlignment="1">
      <alignment horizontal="center" vertical="center" wrapText="1"/>
    </xf>
    <xf numFmtId="0" fontId="40" fillId="0" borderId="0" xfId="13" applyFont="1">
      <alignment vertical="center"/>
    </xf>
    <xf numFmtId="0" fontId="40" fillId="0" borderId="40" xfId="13" applyFont="1" applyBorder="1" applyAlignment="1">
      <alignment horizontal="center" vertical="center" wrapText="1"/>
    </xf>
    <xf numFmtId="0" fontId="40" fillId="0" borderId="204" xfId="13" applyFont="1" applyBorder="1" applyAlignment="1">
      <alignment horizontal="center" vertical="center" wrapText="1"/>
    </xf>
    <xf numFmtId="0" fontId="40" fillId="0" borderId="37" xfId="13" applyFont="1" applyBorder="1" applyAlignment="1">
      <alignment horizontal="center" vertical="center" wrapText="1"/>
    </xf>
    <xf numFmtId="0" fontId="85" fillId="0" borderId="48" xfId="13" applyFont="1" applyBorder="1" applyAlignment="1">
      <alignment horizontal="center" vertical="center" shrinkToFit="1"/>
    </xf>
    <xf numFmtId="0" fontId="85" fillId="0" borderId="81" xfId="13" applyFont="1" applyBorder="1" applyAlignment="1">
      <alignment horizontal="center" vertical="center" shrinkToFit="1"/>
    </xf>
    <xf numFmtId="0" fontId="85" fillId="0" borderId="0" xfId="13" applyFont="1" applyAlignment="1">
      <alignment horizontal="center" vertical="center" shrinkToFit="1"/>
    </xf>
    <xf numFmtId="0" fontId="85" fillId="0" borderId="82" xfId="13" applyFont="1" applyBorder="1" applyAlignment="1">
      <alignment horizontal="center" vertical="center" shrinkToFit="1"/>
    </xf>
    <xf numFmtId="0" fontId="40" fillId="0" borderId="166" xfId="13" applyFont="1" applyBorder="1" applyAlignment="1">
      <alignment horizontal="center" vertical="center" wrapText="1"/>
    </xf>
    <xf numFmtId="0" fontId="86" fillId="0" borderId="165" xfId="13" applyFont="1" applyBorder="1" applyAlignment="1">
      <alignment horizontal="left" vertical="center" wrapText="1"/>
    </xf>
    <xf numFmtId="0" fontId="86" fillId="0" borderId="28" xfId="13" applyFont="1" applyBorder="1" applyAlignment="1">
      <alignment horizontal="left" vertical="center" wrapText="1"/>
    </xf>
    <xf numFmtId="0" fontId="40" fillId="0" borderId="205" xfId="13" applyFont="1" applyBorder="1" applyAlignment="1">
      <alignment horizontal="center" vertical="center" wrapText="1"/>
    </xf>
    <xf numFmtId="0" fontId="40" fillId="0" borderId="206" xfId="13" applyFont="1" applyBorder="1" applyAlignment="1">
      <alignment horizontal="center" vertical="center" wrapText="1"/>
    </xf>
    <xf numFmtId="0" fontId="40" fillId="0" borderId="223" xfId="13" applyFont="1" applyBorder="1" applyAlignment="1">
      <alignment vertical="center" wrapText="1"/>
    </xf>
    <xf numFmtId="0" fontId="40" fillId="0" borderId="84" xfId="13" applyFont="1" applyBorder="1" applyAlignment="1">
      <alignment vertical="center" wrapText="1"/>
    </xf>
    <xf numFmtId="0" fontId="40" fillId="0" borderId="213" xfId="13" applyFont="1" applyBorder="1" applyAlignment="1">
      <alignment horizontal="center" vertical="center" wrapText="1"/>
    </xf>
    <xf numFmtId="0" fontId="40" fillId="0" borderId="214" xfId="13" applyFont="1" applyBorder="1" applyAlignment="1">
      <alignment horizontal="center" vertical="center" wrapText="1"/>
    </xf>
    <xf numFmtId="0" fontId="40" fillId="0" borderId="215" xfId="13" applyFont="1" applyBorder="1" applyAlignment="1">
      <alignment horizontal="center" vertical="center" wrapText="1"/>
    </xf>
    <xf numFmtId="0" fontId="85" fillId="0" borderId="32" xfId="13" applyFont="1" applyBorder="1" applyAlignment="1">
      <alignment horizontal="center" vertical="center" shrinkToFit="1"/>
    </xf>
    <xf numFmtId="0" fontId="85" fillId="0" borderId="66" xfId="13" applyFont="1" applyBorder="1" applyAlignment="1">
      <alignment horizontal="center" vertical="center" shrinkToFit="1"/>
    </xf>
    <xf numFmtId="0" fontId="31" fillId="2" borderId="83" xfId="3" applyFont="1" applyFill="1" applyBorder="1" applyAlignment="1">
      <alignment horizontal="left" vertical="center"/>
    </xf>
    <xf numFmtId="0" fontId="31" fillId="2" borderId="77" xfId="3" applyFont="1" applyFill="1" applyBorder="1" applyAlignment="1">
      <alignment horizontal="left" vertical="center"/>
    </xf>
    <xf numFmtId="0" fontId="31" fillId="2" borderId="77" xfId="4" applyFont="1" applyFill="1" applyBorder="1" applyAlignment="1">
      <alignment horizontal="left" vertical="center"/>
    </xf>
    <xf numFmtId="0" fontId="31" fillId="2" borderId="77" xfId="3" applyFont="1" applyFill="1" applyBorder="1" applyAlignment="1">
      <alignment horizontal="center" vertical="center"/>
    </xf>
    <xf numFmtId="0" fontId="31" fillId="2" borderId="74" xfId="3" applyFont="1" applyFill="1" applyBorder="1" applyAlignment="1">
      <alignment horizontal="center" vertical="center"/>
    </xf>
    <xf numFmtId="0" fontId="31" fillId="2" borderId="78" xfId="3" applyFont="1" applyFill="1" applyBorder="1" applyAlignment="1">
      <alignment horizontal="center" vertical="center"/>
    </xf>
    <xf numFmtId="0" fontId="28" fillId="2" borderId="0" xfId="34" applyFont="1" applyFill="1" applyAlignment="1">
      <alignment horizontal="right" vertical="center"/>
    </xf>
    <xf numFmtId="0" fontId="160" fillId="2" borderId="0" xfId="13" applyFont="1" applyFill="1" applyAlignment="1">
      <alignment horizontal="center" vertical="center"/>
    </xf>
    <xf numFmtId="0" fontId="31" fillId="2" borderId="223" xfId="3" applyFont="1" applyFill="1" applyBorder="1" applyAlignment="1">
      <alignment horizontal="left" vertical="center"/>
    </xf>
    <xf numFmtId="0" fontId="31" fillId="2" borderId="212" xfId="3" applyFont="1" applyFill="1" applyBorder="1" applyAlignment="1">
      <alignment horizontal="left" vertical="center"/>
    </xf>
    <xf numFmtId="0" fontId="31" fillId="2" borderId="212" xfId="4" applyFont="1" applyFill="1" applyBorder="1" applyAlignment="1">
      <alignment horizontal="left" vertical="center"/>
    </xf>
    <xf numFmtId="0" fontId="31" fillId="2" borderId="212" xfId="3" applyFont="1" applyFill="1" applyBorder="1" applyAlignment="1">
      <alignment horizontal="center" vertical="center"/>
    </xf>
    <xf numFmtId="0" fontId="31" fillId="2" borderId="213" xfId="3" applyFont="1" applyFill="1" applyBorder="1" applyAlignment="1">
      <alignment horizontal="center" vertical="center"/>
    </xf>
    <xf numFmtId="0" fontId="31" fillId="2" borderId="222" xfId="3" applyFont="1" applyFill="1" applyBorder="1" applyAlignment="1">
      <alignment horizontal="center" vertical="center"/>
    </xf>
    <xf numFmtId="0" fontId="31" fillId="2" borderId="29" xfId="13" applyFont="1" applyFill="1" applyBorder="1" applyAlignment="1">
      <alignment horizontal="center" vertical="center" wrapText="1"/>
    </xf>
    <xf numFmtId="0" fontId="31" fillId="2" borderId="67" xfId="13" applyFont="1" applyFill="1" applyBorder="1" applyAlignment="1">
      <alignment horizontal="center" vertical="center" wrapText="1"/>
    </xf>
    <xf numFmtId="0" fontId="31" fillId="2" borderId="37" xfId="13" applyFont="1" applyFill="1" applyBorder="1" applyAlignment="1">
      <alignment horizontal="center" vertical="center" wrapText="1"/>
    </xf>
    <xf numFmtId="0" fontId="31" fillId="2" borderId="39" xfId="13" applyFont="1" applyFill="1" applyBorder="1" applyAlignment="1">
      <alignment horizontal="center" vertical="center" wrapText="1"/>
    </xf>
    <xf numFmtId="0" fontId="31" fillId="2" borderId="166" xfId="13" applyFont="1" applyFill="1" applyBorder="1" applyAlignment="1">
      <alignment horizontal="center" vertical="center" wrapText="1"/>
    </xf>
    <xf numFmtId="0" fontId="31" fillId="2" borderId="205" xfId="13" applyFont="1" applyFill="1" applyBorder="1" applyAlignment="1">
      <alignment horizontal="center" vertical="center" wrapText="1"/>
    </xf>
    <xf numFmtId="0" fontId="31" fillId="2" borderId="206" xfId="13" applyFont="1" applyFill="1" applyBorder="1" applyAlignment="1">
      <alignment horizontal="center" vertical="center" wrapText="1"/>
    </xf>
    <xf numFmtId="0" fontId="31" fillId="2" borderId="223" xfId="13" applyFont="1" applyFill="1" applyBorder="1" applyAlignment="1">
      <alignment horizontal="center" vertical="center" wrapText="1"/>
    </xf>
    <xf numFmtId="0" fontId="31" fillId="2" borderId="84" xfId="13" applyFont="1" applyFill="1" applyBorder="1" applyAlignment="1">
      <alignment horizontal="center" vertical="center" wrapText="1"/>
    </xf>
    <xf numFmtId="0" fontId="31" fillId="2" borderId="212" xfId="13" applyFont="1" applyFill="1" applyBorder="1" applyAlignment="1">
      <alignment vertical="center" wrapText="1"/>
    </xf>
    <xf numFmtId="0" fontId="31" fillId="2" borderId="208" xfId="13" applyFont="1" applyFill="1" applyBorder="1" applyAlignment="1">
      <alignment vertical="center" wrapText="1"/>
    </xf>
    <xf numFmtId="0" fontId="31" fillId="2" borderId="4" xfId="13" applyFont="1" applyFill="1" applyBorder="1" applyAlignment="1">
      <alignment horizontal="center" vertical="center" wrapText="1"/>
    </xf>
    <xf numFmtId="0" fontId="31" fillId="2" borderId="2" xfId="13" applyFont="1" applyFill="1" applyBorder="1" applyAlignment="1">
      <alignment horizontal="center" vertical="center" wrapText="1"/>
    </xf>
    <xf numFmtId="0" fontId="31" fillId="2" borderId="3" xfId="13" applyFont="1" applyFill="1" applyBorder="1" applyAlignment="1">
      <alignment horizontal="center" vertical="center" wrapText="1"/>
    </xf>
    <xf numFmtId="0" fontId="36" fillId="2" borderId="165" xfId="13" applyFont="1" applyFill="1" applyBorder="1" applyAlignment="1">
      <alignment horizontal="left" vertical="center" wrapText="1"/>
    </xf>
    <xf numFmtId="0" fontId="36" fillId="2" borderId="28" xfId="13" applyFont="1" applyFill="1" applyBorder="1" applyAlignment="1">
      <alignment horizontal="left" vertical="center" wrapText="1"/>
    </xf>
    <xf numFmtId="0" fontId="31" fillId="2" borderId="204" xfId="13" applyFont="1" applyFill="1" applyBorder="1" applyAlignment="1">
      <alignment horizontal="center" vertical="center" wrapText="1"/>
    </xf>
    <xf numFmtId="0" fontId="31" fillId="2" borderId="26" xfId="13" applyFont="1" applyFill="1" applyBorder="1" applyAlignment="1">
      <alignment horizontal="center" vertical="center" wrapText="1"/>
    </xf>
    <xf numFmtId="0" fontId="31" fillId="2" borderId="207" xfId="13" applyFont="1" applyFill="1" applyBorder="1" applyAlignment="1">
      <alignment horizontal="left" vertical="center" wrapText="1"/>
    </xf>
    <xf numFmtId="0" fontId="31" fillId="2" borderId="206" xfId="13" applyFont="1" applyFill="1" applyBorder="1" applyAlignment="1">
      <alignment horizontal="left" vertical="center" wrapText="1"/>
    </xf>
    <xf numFmtId="0" fontId="31" fillId="2" borderId="35" xfId="13" applyFont="1" applyFill="1" applyBorder="1" applyAlignment="1">
      <alignment horizontal="left" vertical="center" wrapText="1"/>
    </xf>
    <xf numFmtId="0" fontId="31" fillId="2" borderId="47" xfId="13" applyFont="1" applyFill="1" applyBorder="1" applyAlignment="1">
      <alignment horizontal="center" vertical="center" wrapText="1"/>
    </xf>
    <xf numFmtId="0" fontId="31" fillId="2" borderId="48" xfId="13" applyFont="1" applyFill="1" applyBorder="1" applyAlignment="1">
      <alignment horizontal="center" vertical="center" wrapText="1"/>
    </xf>
    <xf numFmtId="0" fontId="31" fillId="2" borderId="81" xfId="13" applyFont="1" applyFill="1" applyBorder="1" applyAlignment="1">
      <alignment horizontal="center" vertical="center" wrapText="1"/>
    </xf>
    <xf numFmtId="0" fontId="31" fillId="2" borderId="31" xfId="13" applyFont="1" applyFill="1" applyBorder="1" applyAlignment="1">
      <alignment horizontal="center" vertical="center" wrapText="1"/>
    </xf>
    <xf numFmtId="0" fontId="31" fillId="2" borderId="32" xfId="13" applyFont="1" applyFill="1" applyBorder="1" applyAlignment="1">
      <alignment horizontal="center" vertical="center" wrapText="1"/>
    </xf>
    <xf numFmtId="0" fontId="31" fillId="2" borderId="66" xfId="13" applyFont="1" applyFill="1" applyBorder="1" applyAlignment="1">
      <alignment horizontal="center" vertical="center" wrapText="1"/>
    </xf>
    <xf numFmtId="0" fontId="31" fillId="2" borderId="40" xfId="13" applyFont="1" applyFill="1" applyBorder="1" applyAlignment="1">
      <alignment horizontal="center" vertical="center" wrapText="1"/>
    </xf>
    <xf numFmtId="0" fontId="31" fillId="2" borderId="0" xfId="13" applyFont="1" applyFill="1" applyAlignment="1">
      <alignment horizontal="center" vertical="center" wrapText="1"/>
    </xf>
    <xf numFmtId="0" fontId="31" fillId="2" borderId="82" xfId="13" applyFont="1" applyFill="1" applyBorder="1" applyAlignment="1">
      <alignment horizontal="center" vertical="center" wrapText="1"/>
    </xf>
    <xf numFmtId="0" fontId="31" fillId="2" borderId="212" xfId="13" applyFont="1" applyFill="1" applyBorder="1" applyAlignment="1">
      <alignment horizontal="center" vertical="center" wrapText="1"/>
    </xf>
    <xf numFmtId="0" fontId="31" fillId="2" borderId="213" xfId="13" applyFont="1" applyFill="1" applyBorder="1" applyAlignment="1">
      <alignment horizontal="center" vertical="center" wrapText="1"/>
    </xf>
    <xf numFmtId="0" fontId="31" fillId="2" borderId="222" xfId="13" applyFont="1" applyFill="1" applyBorder="1" applyAlignment="1">
      <alignment horizontal="center" vertical="center" wrapText="1"/>
    </xf>
    <xf numFmtId="0" fontId="31" fillId="2" borderId="208" xfId="13" applyFont="1" applyFill="1" applyBorder="1" applyAlignment="1">
      <alignment horizontal="center" vertical="center" wrapText="1"/>
    </xf>
    <xf numFmtId="0" fontId="31" fillId="2" borderId="207" xfId="13" applyFont="1" applyFill="1" applyBorder="1" applyAlignment="1">
      <alignment horizontal="center" vertical="center" wrapText="1"/>
    </xf>
    <xf numFmtId="0" fontId="31" fillId="2" borderId="34" xfId="13" applyFont="1" applyFill="1" applyBorder="1" applyAlignment="1">
      <alignment horizontal="center" vertical="center" wrapText="1"/>
    </xf>
    <xf numFmtId="0" fontId="36" fillId="2" borderId="79" xfId="13" applyFont="1" applyFill="1" applyBorder="1" applyAlignment="1">
      <alignment horizontal="center" vertical="center" wrapText="1"/>
    </xf>
    <xf numFmtId="0" fontId="36" fillId="2" borderId="28" xfId="13" applyFont="1" applyFill="1" applyBorder="1" applyAlignment="1">
      <alignment horizontal="center" vertical="center" wrapText="1"/>
    </xf>
    <xf numFmtId="0" fontId="31" fillId="2" borderId="77" xfId="13" applyFont="1" applyFill="1" applyBorder="1" applyAlignment="1">
      <alignment horizontal="center" vertical="center" wrapText="1"/>
    </xf>
    <xf numFmtId="0" fontId="31" fillId="2" borderId="74" xfId="13" applyFont="1" applyFill="1" applyBorder="1" applyAlignment="1">
      <alignment horizontal="center" vertical="center" wrapText="1"/>
    </xf>
    <xf numFmtId="0" fontId="31" fillId="2" borderId="78" xfId="13" applyFont="1" applyFill="1" applyBorder="1" applyAlignment="1">
      <alignment horizontal="center" vertical="center" wrapText="1"/>
    </xf>
    <xf numFmtId="0" fontId="31" fillId="2" borderId="25" xfId="13" applyFont="1" applyFill="1" applyBorder="1" applyAlignment="1">
      <alignment horizontal="center" vertical="center" wrapText="1"/>
    </xf>
    <xf numFmtId="0" fontId="31" fillId="2" borderId="188" xfId="13" applyFont="1" applyFill="1" applyBorder="1" applyAlignment="1">
      <alignment horizontal="center" vertical="center" wrapText="1"/>
    </xf>
    <xf numFmtId="0" fontId="36" fillId="2" borderId="188" xfId="13" applyFont="1" applyFill="1" applyBorder="1" applyAlignment="1">
      <alignment horizontal="center" vertical="center" wrapText="1"/>
    </xf>
    <xf numFmtId="0" fontId="36" fillId="2" borderId="37" xfId="13" applyFont="1" applyFill="1" applyBorder="1" applyAlignment="1">
      <alignment horizontal="center" vertical="center" wrapText="1"/>
    </xf>
    <xf numFmtId="0" fontId="36" fillId="2" borderId="26" xfId="13" applyFont="1" applyFill="1" applyBorder="1" applyAlignment="1">
      <alignment horizontal="center" vertical="center" wrapText="1"/>
    </xf>
    <xf numFmtId="0" fontId="31" fillId="2" borderId="215" xfId="13" applyFont="1" applyFill="1" applyBorder="1" applyAlignment="1">
      <alignment horizontal="center" vertical="center" wrapText="1"/>
    </xf>
    <xf numFmtId="0" fontId="31" fillId="2" borderId="83" xfId="13" applyFont="1" applyFill="1" applyBorder="1" applyAlignment="1">
      <alignment horizontal="center" vertical="center" wrapText="1"/>
    </xf>
    <xf numFmtId="0" fontId="36" fillId="2" borderId="204" xfId="13" applyFont="1" applyFill="1" applyBorder="1" applyAlignment="1">
      <alignment horizontal="center" vertical="center" wrapText="1"/>
    </xf>
    <xf numFmtId="0" fontId="31" fillId="2" borderId="35" xfId="13" applyFont="1" applyFill="1" applyBorder="1" applyAlignment="1">
      <alignment horizontal="center" vertical="center" wrapText="1"/>
    </xf>
    <xf numFmtId="0" fontId="31" fillId="2" borderId="248" xfId="13" applyFont="1" applyFill="1" applyBorder="1" applyAlignment="1">
      <alignment horizontal="center" vertical="center" wrapText="1"/>
    </xf>
    <xf numFmtId="0" fontId="36" fillId="2" borderId="248" xfId="13" applyFont="1" applyFill="1" applyBorder="1" applyAlignment="1">
      <alignment horizontal="center" vertical="center" wrapText="1"/>
    </xf>
    <xf numFmtId="0" fontId="31" fillId="2" borderId="75" xfId="13" applyFont="1" applyFill="1" applyBorder="1" applyAlignment="1">
      <alignment horizontal="center" vertical="center" wrapText="1"/>
    </xf>
    <xf numFmtId="0" fontId="31" fillId="2" borderId="140" xfId="13" applyFont="1" applyFill="1" applyBorder="1" applyAlignment="1">
      <alignment horizontal="center" vertical="center" wrapText="1"/>
    </xf>
    <xf numFmtId="0" fontId="31" fillId="2" borderId="0" xfId="13" applyFont="1" applyFill="1" applyAlignment="1">
      <alignment horizontal="left" vertical="center" wrapText="1"/>
    </xf>
    <xf numFmtId="0" fontId="31" fillId="2" borderId="0" xfId="13" applyFont="1" applyFill="1" applyAlignment="1">
      <alignment horizontal="left" vertical="center"/>
    </xf>
    <xf numFmtId="0" fontId="31" fillId="2" borderId="0" xfId="13" applyFont="1" applyFill="1" applyAlignment="1">
      <alignment vertical="center" wrapText="1"/>
    </xf>
    <xf numFmtId="0" fontId="41" fillId="0" borderId="212" xfId="1" applyFont="1" applyBorder="1" applyAlignment="1">
      <alignment horizontal="right" vertical="center"/>
    </xf>
    <xf numFmtId="0" fontId="41" fillId="0" borderId="222" xfId="1" applyFont="1" applyBorder="1" applyAlignment="1">
      <alignment horizontal="right" vertical="center"/>
    </xf>
    <xf numFmtId="0" fontId="91" fillId="0" borderId="213" xfId="1" applyFont="1" applyBorder="1" applyAlignment="1">
      <alignment horizontal="center" vertical="center"/>
    </xf>
    <xf numFmtId="0" fontId="91" fillId="0" borderId="214" xfId="1" applyFont="1" applyBorder="1" applyAlignment="1">
      <alignment horizontal="center" vertical="center"/>
    </xf>
    <xf numFmtId="0" fontId="91" fillId="0" borderId="216" xfId="1" applyFont="1" applyBorder="1" applyAlignment="1">
      <alignment horizontal="center" vertical="center"/>
    </xf>
    <xf numFmtId="0" fontId="41" fillId="2" borderId="74" xfId="1" applyFont="1" applyFill="1" applyBorder="1" applyAlignment="1">
      <alignment horizontal="center" vertical="center"/>
    </xf>
    <xf numFmtId="0" fontId="41" fillId="2" borderId="75" xfId="1" applyFont="1" applyFill="1" applyBorder="1" applyAlignment="1">
      <alignment horizontal="center" vertical="center"/>
    </xf>
    <xf numFmtId="0" fontId="41" fillId="2" borderId="140" xfId="1" applyFont="1" applyFill="1" applyBorder="1" applyAlignment="1">
      <alignment horizontal="center" vertical="center"/>
    </xf>
    <xf numFmtId="0" fontId="41" fillId="0" borderId="34" xfId="1" applyFont="1" applyBorder="1" applyAlignment="1">
      <alignment horizontal="center" vertical="center"/>
    </xf>
    <xf numFmtId="0" fontId="41" fillId="0" borderId="77" xfId="1" applyFont="1" applyBorder="1" applyAlignment="1">
      <alignment horizontal="left" vertical="center"/>
    </xf>
    <xf numFmtId="0" fontId="41" fillId="0" borderId="78" xfId="1" applyFont="1" applyBorder="1" applyAlignment="1">
      <alignment horizontal="left" vertical="center"/>
    </xf>
    <xf numFmtId="0" fontId="41" fillId="0" borderId="84" xfId="1" applyFont="1" applyBorder="1" applyAlignment="1">
      <alignment horizontal="center" vertical="center" wrapText="1"/>
    </xf>
    <xf numFmtId="0" fontId="41" fillId="0" borderId="208" xfId="1" applyFont="1" applyBorder="1" applyAlignment="1">
      <alignment horizontal="left" vertical="center"/>
    </xf>
    <xf numFmtId="0" fontId="41" fillId="0" borderId="34" xfId="1" applyFont="1" applyBorder="1" applyAlignment="1">
      <alignment horizontal="left" vertical="center"/>
    </xf>
    <xf numFmtId="0" fontId="41" fillId="0" borderId="35" xfId="1" applyFont="1" applyBorder="1" applyAlignment="1">
      <alignment horizontal="center" vertical="center"/>
    </xf>
    <xf numFmtId="0" fontId="41" fillId="0" borderId="84" xfId="1" applyFont="1" applyBorder="1" applyAlignment="1">
      <alignment horizontal="center" vertical="center"/>
    </xf>
    <xf numFmtId="0" fontId="41" fillId="0" borderId="207" xfId="1" applyFont="1" applyBorder="1" applyAlignment="1">
      <alignment horizontal="left" vertical="center"/>
    </xf>
    <xf numFmtId="0" fontId="41" fillId="0" borderId="35" xfId="1" applyFont="1" applyBorder="1" applyAlignment="1">
      <alignment horizontal="left" vertical="center"/>
    </xf>
    <xf numFmtId="0" fontId="41" fillId="0" borderId="208" xfId="1" applyFont="1" applyBorder="1" applyAlignment="1">
      <alignment horizontal="center"/>
    </xf>
    <xf numFmtId="0" fontId="41" fillId="0" borderId="34" xfId="1" applyFont="1" applyBorder="1" applyAlignment="1">
      <alignment horizontal="center"/>
    </xf>
    <xf numFmtId="0" fontId="28" fillId="0" borderId="0" xfId="0" applyFont="1" applyAlignment="1">
      <alignment horizontal="right" vertical="center"/>
    </xf>
    <xf numFmtId="0" fontId="30" fillId="0" borderId="0" xfId="0" applyFont="1" applyAlignment="1">
      <alignment horizontal="center" vertical="center"/>
    </xf>
    <xf numFmtId="0" fontId="28" fillId="0" borderId="47" xfId="0" applyFont="1" applyBorder="1" applyAlignment="1">
      <alignment horizontal="left" vertical="center"/>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31" fillId="0" borderId="48" xfId="0" applyFont="1" applyBorder="1" applyAlignment="1">
      <alignment horizontal="left" vertical="center" wrapText="1"/>
    </xf>
    <xf numFmtId="0" fontId="28" fillId="0" borderId="223" xfId="1" applyFont="1" applyBorder="1" applyAlignment="1">
      <alignment horizontal="left" vertical="center"/>
    </xf>
    <xf numFmtId="0" fontId="28" fillId="0" borderId="212" xfId="1" applyFont="1" applyBorder="1" applyAlignment="1">
      <alignment horizontal="left" vertical="center"/>
    </xf>
    <xf numFmtId="0" fontId="29" fillId="0" borderId="212" xfId="1" applyFont="1" applyBorder="1" applyAlignment="1">
      <alignment horizontal="center" vertical="center"/>
    </xf>
    <xf numFmtId="0" fontId="29" fillId="0" borderId="222" xfId="1" applyFont="1" applyBorder="1" applyAlignment="1">
      <alignment horizontal="center" vertical="center"/>
    </xf>
    <xf numFmtId="0" fontId="28" fillId="0" borderId="83" xfId="1" applyFont="1" applyBorder="1" applyAlignment="1">
      <alignment horizontal="left" vertical="center"/>
    </xf>
    <xf numFmtId="0" fontId="28" fillId="0" borderId="77" xfId="1" applyFont="1" applyBorder="1" applyAlignment="1">
      <alignment horizontal="left" vertical="center"/>
    </xf>
    <xf numFmtId="0" fontId="28" fillId="0" borderId="77" xfId="1" applyFont="1" applyBorder="1" applyAlignment="1">
      <alignment horizontal="center" vertical="center"/>
    </xf>
    <xf numFmtId="0" fontId="28" fillId="0" borderId="78" xfId="1" applyFont="1" applyBorder="1" applyAlignment="1">
      <alignment horizontal="center" vertical="center"/>
    </xf>
    <xf numFmtId="0" fontId="28" fillId="0" borderId="212" xfId="1" applyFont="1" applyBorder="1" applyAlignment="1">
      <alignment horizontal="center" vertical="center"/>
    </xf>
    <xf numFmtId="0" fontId="28" fillId="0" borderId="222" xfId="1" applyFont="1" applyBorder="1" applyAlignment="1">
      <alignment horizontal="center" vertical="center"/>
    </xf>
    <xf numFmtId="0" fontId="28" fillId="0" borderId="84" xfId="1" applyFont="1" applyBorder="1" applyAlignment="1">
      <alignment horizontal="left" vertical="center"/>
    </xf>
    <xf numFmtId="0" fontId="28" fillId="0" borderId="34" xfId="1" applyFont="1" applyBorder="1" applyAlignment="1">
      <alignment horizontal="center" vertical="center"/>
    </xf>
    <xf numFmtId="0" fontId="28" fillId="0" borderId="224" xfId="1" applyFont="1" applyBorder="1" applyAlignment="1">
      <alignment horizontal="center" vertical="center"/>
    </xf>
    <xf numFmtId="0" fontId="28" fillId="0" borderId="214" xfId="1" applyFont="1" applyBorder="1" applyAlignment="1">
      <alignment horizontal="center" vertical="center"/>
    </xf>
    <xf numFmtId="0" fontId="28" fillId="0" borderId="215" xfId="1" applyFont="1" applyBorder="1" applyAlignment="1">
      <alignment horizontal="center" vertical="center"/>
    </xf>
    <xf numFmtId="0" fontId="28" fillId="0" borderId="213" xfId="1" applyFont="1" applyBorder="1" applyAlignment="1">
      <alignment horizontal="center" vertical="center"/>
    </xf>
    <xf numFmtId="0" fontId="28" fillId="0" borderId="216" xfId="1" applyFont="1" applyBorder="1" applyAlignment="1">
      <alignment horizontal="center" vertical="center"/>
    </xf>
    <xf numFmtId="0" fontId="28" fillId="0" borderId="182" xfId="1" applyFont="1" applyBorder="1" applyAlignment="1">
      <alignment horizontal="center" vertical="center"/>
    </xf>
    <xf numFmtId="0" fontId="28" fillId="0" borderId="181" xfId="1" applyFont="1" applyBorder="1" applyAlignment="1">
      <alignment horizontal="center" vertical="center"/>
    </xf>
    <xf numFmtId="0" fontId="28" fillId="0" borderId="262" xfId="1" applyFont="1" applyBorder="1" applyAlignment="1">
      <alignment horizontal="center" vertical="center"/>
    </xf>
    <xf numFmtId="0" fontId="28" fillId="0" borderId="74" xfId="1" applyFont="1" applyBorder="1" applyAlignment="1">
      <alignment horizontal="center" vertical="center"/>
    </xf>
    <xf numFmtId="0" fontId="28" fillId="0" borderId="75" xfId="1" applyFont="1" applyBorder="1" applyAlignment="1">
      <alignment horizontal="center" vertical="center"/>
    </xf>
    <xf numFmtId="0" fontId="28" fillId="0" borderId="76" xfId="1" applyFont="1" applyBorder="1" applyAlignment="1">
      <alignment horizontal="center" vertical="center"/>
    </xf>
    <xf numFmtId="0" fontId="28" fillId="0" borderId="140" xfId="1" applyFont="1" applyBorder="1" applyAlignment="1">
      <alignment horizontal="center" vertical="center"/>
    </xf>
    <xf numFmtId="0" fontId="75" fillId="0" borderId="180" xfId="1" applyFont="1" applyBorder="1" applyAlignment="1">
      <alignment horizontal="right" vertical="center"/>
    </xf>
    <xf numFmtId="0" fontId="75" fillId="0" borderId="275" xfId="1" applyFont="1" applyBorder="1" applyAlignment="1">
      <alignment horizontal="right" vertical="center"/>
    </xf>
    <xf numFmtId="0" fontId="28" fillId="0" borderId="4" xfId="1" applyFont="1" applyBorder="1" applyAlignment="1">
      <alignment horizontal="center" vertical="center"/>
    </xf>
    <xf numFmtId="0" fontId="28" fillId="0" borderId="2" xfId="1" applyFont="1" applyBorder="1" applyAlignment="1">
      <alignment horizontal="center" vertical="center"/>
    </xf>
    <xf numFmtId="0" fontId="28" fillId="0" borderId="3" xfId="1" applyFont="1" applyBorder="1" applyAlignment="1">
      <alignment horizontal="center" vertical="center"/>
    </xf>
    <xf numFmtId="0" fontId="28" fillId="0" borderId="7" xfId="1" applyFont="1" applyBorder="1" applyAlignment="1">
      <alignment horizontal="center" vertical="center"/>
    </xf>
    <xf numFmtId="0" fontId="93" fillId="0" borderId="0" xfId="1" applyFont="1" applyAlignment="1">
      <alignment horizontal="left" vertical="center" wrapText="1"/>
    </xf>
    <xf numFmtId="0" fontId="28" fillId="0" borderId="182" xfId="1" applyFont="1" applyBorder="1" applyAlignment="1">
      <alignment horizontal="left" vertical="center" wrapText="1"/>
    </xf>
    <xf numFmtId="0" fontId="28" fillId="0" borderId="181" xfId="1" applyFont="1" applyBorder="1" applyAlignment="1">
      <alignment horizontal="left" vertical="center" wrapText="1"/>
    </xf>
    <xf numFmtId="0" fontId="71" fillId="0" borderId="172" xfId="8" applyFont="1" applyBorder="1" applyAlignment="1">
      <alignment horizontal="center" vertical="center" wrapText="1"/>
    </xf>
    <xf numFmtId="0" fontId="71" fillId="0" borderId="171" xfId="8" applyFont="1" applyBorder="1" applyAlignment="1">
      <alignment horizontal="center" vertical="center" wrapText="1"/>
    </xf>
    <xf numFmtId="0" fontId="71" fillId="0" borderId="47" xfId="8" applyFont="1" applyBorder="1" applyAlignment="1">
      <alignment horizontal="left" vertical="center" wrapText="1"/>
    </xf>
    <xf numFmtId="0" fontId="71" fillId="0" borderId="48" xfId="8" applyFont="1" applyBorder="1" applyAlignment="1">
      <alignment horizontal="left" vertical="center" wrapText="1"/>
    </xf>
    <xf numFmtId="0" fontId="71" fillId="0" borderId="81" xfId="8" applyFont="1" applyBorder="1" applyAlignment="1">
      <alignment horizontal="left" vertical="center" wrapText="1"/>
    </xf>
    <xf numFmtId="0" fontId="67" fillId="0" borderId="2" xfId="8" applyFont="1" applyBorder="1" applyAlignment="1">
      <alignment horizontal="left" vertical="center" wrapText="1"/>
    </xf>
    <xf numFmtId="0" fontId="68" fillId="0" borderId="0" xfId="8" applyFont="1" applyAlignment="1">
      <alignment horizontal="left" vertical="center" wrapText="1"/>
    </xf>
    <xf numFmtId="0" fontId="71" fillId="0" borderId="174" xfId="8" applyFont="1" applyBorder="1" applyAlignment="1">
      <alignment horizontal="center" vertical="center" wrapText="1"/>
    </xf>
    <xf numFmtId="0" fontId="71" fillId="0" borderId="173" xfId="8" applyFont="1" applyBorder="1" applyAlignment="1">
      <alignment horizontal="center" vertical="center" wrapText="1"/>
    </xf>
    <xf numFmtId="0" fontId="71" fillId="0" borderId="25" xfId="8" applyFont="1" applyBorder="1" applyAlignment="1">
      <alignment horizontal="center" vertical="center"/>
    </xf>
    <xf numFmtId="0" fontId="71" fillId="0" borderId="29" xfId="8" applyFont="1" applyBorder="1" applyAlignment="1">
      <alignment horizontal="center" vertical="center"/>
    </xf>
    <xf numFmtId="0" fontId="71" fillId="0" borderId="67" xfId="8" applyFont="1" applyBorder="1" applyAlignment="1">
      <alignment horizontal="center" vertical="center"/>
    </xf>
    <xf numFmtId="0" fontId="71" fillId="0" borderId="2" xfId="8" applyFont="1" applyBorder="1" applyAlignment="1">
      <alignment horizontal="left" vertical="center" wrapText="1"/>
    </xf>
    <xf numFmtId="0" fontId="71" fillId="0" borderId="7" xfId="8" applyFont="1" applyBorder="1" applyAlignment="1">
      <alignment horizontal="left" vertical="center" wrapText="1"/>
    </xf>
    <xf numFmtId="0" fontId="46" fillId="0" borderId="172" xfId="0" applyFont="1" applyBorder="1" applyAlignment="1">
      <alignment horizontal="center" vertical="center" wrapText="1"/>
    </xf>
    <xf numFmtId="0" fontId="46" fillId="0" borderId="171" xfId="0" applyFont="1" applyBorder="1" applyAlignment="1">
      <alignment horizontal="center" vertical="center" wrapText="1"/>
    </xf>
    <xf numFmtId="0" fontId="46" fillId="0" borderId="170" xfId="0" applyFont="1" applyBorder="1" applyAlignment="1">
      <alignment horizontal="center" vertical="center" wrapText="1"/>
    </xf>
    <xf numFmtId="0" fontId="46" fillId="0" borderId="169" xfId="0" applyFont="1" applyBorder="1" applyAlignment="1">
      <alignment horizontal="center" vertical="center" wrapText="1"/>
    </xf>
    <xf numFmtId="0" fontId="71" fillId="0" borderId="25" xfId="8" applyFont="1" applyBorder="1" applyAlignment="1">
      <alignment horizontal="center" vertical="center" wrapText="1"/>
    </xf>
    <xf numFmtId="0" fontId="71" fillId="0" borderId="29" xfId="8" applyFont="1" applyBorder="1" applyAlignment="1">
      <alignment horizontal="center" vertical="center" wrapText="1"/>
    </xf>
    <xf numFmtId="0" fontId="71" fillId="0" borderId="67" xfId="8" applyFont="1" applyBorder="1" applyAlignment="1">
      <alignment horizontal="center" vertical="center" wrapText="1"/>
    </xf>
    <xf numFmtId="0" fontId="71" fillId="0" borderId="4" xfId="8" applyFont="1" applyBorder="1" applyAlignment="1">
      <alignment horizontal="left" vertical="center" wrapText="1"/>
    </xf>
    <xf numFmtId="0" fontId="28" fillId="0" borderId="204" xfId="0" applyFont="1" applyBorder="1" applyAlignment="1">
      <alignment horizontal="left" vertical="center" wrapText="1"/>
    </xf>
    <xf numFmtId="0" fontId="28" fillId="0" borderId="26" xfId="0" applyFont="1" applyBorder="1" applyAlignment="1">
      <alignment horizontal="left" vertical="center" wrapText="1"/>
    </xf>
    <xf numFmtId="0" fontId="28" fillId="0" borderId="207" xfId="0" applyFont="1" applyBorder="1" applyAlignment="1">
      <alignment horizontal="left" vertical="center" wrapText="1"/>
    </xf>
    <xf numFmtId="0" fontId="28" fillId="0" borderId="206" xfId="0" applyFont="1" applyBorder="1" applyAlignment="1">
      <alignment horizontal="left" vertical="center" wrapText="1"/>
    </xf>
    <xf numFmtId="0" fontId="38" fillId="0" borderId="0" xfId="0" applyFont="1" applyAlignment="1">
      <alignment horizontal="center" vertical="center"/>
    </xf>
    <xf numFmtId="0" fontId="28" fillId="0" borderId="205" xfId="0" applyFont="1" applyBorder="1" applyAlignment="1">
      <alignment horizontal="left" vertical="center" wrapText="1"/>
    </xf>
    <xf numFmtId="0" fontId="28" fillId="0" borderId="31" xfId="0" applyFont="1" applyBorder="1" applyAlignment="1">
      <alignment horizontal="left" vertical="center" wrapText="1"/>
    </xf>
    <xf numFmtId="0" fontId="28" fillId="0" borderId="32" xfId="0" applyFont="1" applyBorder="1" applyAlignment="1">
      <alignment horizontal="left" vertical="center" wrapText="1"/>
    </xf>
    <xf numFmtId="0" fontId="28" fillId="0" borderId="177" xfId="0" applyFont="1" applyBorder="1" applyAlignment="1">
      <alignment horizontal="left" vertical="center" wrapText="1"/>
    </xf>
    <xf numFmtId="0" fontId="28" fillId="5" borderId="207" xfId="0" applyFont="1" applyFill="1" applyBorder="1" applyAlignment="1">
      <alignment horizontal="center" vertical="center"/>
    </xf>
    <xf numFmtId="0" fontId="28" fillId="5" borderId="206" xfId="0" applyFont="1" applyFill="1" applyBorder="1" applyAlignment="1">
      <alignment horizontal="center" vertical="center"/>
    </xf>
    <xf numFmtId="0" fontId="28" fillId="5" borderId="205" xfId="0" applyFont="1" applyFill="1" applyBorder="1" applyAlignment="1">
      <alignment horizontal="center" vertical="center"/>
    </xf>
    <xf numFmtId="0" fontId="28" fillId="0" borderId="207" xfId="0" applyFont="1" applyBorder="1" applyAlignment="1">
      <alignment vertical="center" wrapText="1"/>
    </xf>
    <xf numFmtId="0" fontId="28" fillId="0" borderId="206" xfId="0" applyFont="1" applyBorder="1" applyAlignment="1">
      <alignment vertical="center" wrapText="1"/>
    </xf>
    <xf numFmtId="0" fontId="28" fillId="0" borderId="205" xfId="0" applyFont="1" applyBorder="1" applyAlignment="1">
      <alignment vertical="center" wrapText="1"/>
    </xf>
    <xf numFmtId="0" fontId="28" fillId="0" borderId="208" xfId="0" applyFont="1" applyBorder="1" applyAlignment="1">
      <alignment vertical="center" wrapText="1"/>
    </xf>
    <xf numFmtId="0" fontId="28" fillId="0" borderId="208" xfId="0" applyFont="1" applyBorder="1">
      <alignment vertical="center"/>
    </xf>
    <xf numFmtId="0" fontId="28" fillId="0" borderId="84" xfId="14" applyFont="1" applyBorder="1" applyAlignment="1">
      <alignment horizontal="center" vertical="center"/>
    </xf>
    <xf numFmtId="0" fontId="28" fillId="0" borderId="208" xfId="14" applyFont="1" applyBorder="1" applyAlignment="1">
      <alignment horizontal="center" vertical="center"/>
    </xf>
    <xf numFmtId="0" fontId="28" fillId="0" borderId="208" xfId="14" applyFont="1" applyBorder="1">
      <alignment vertical="center"/>
    </xf>
    <xf numFmtId="0" fontId="28" fillId="0" borderId="208" xfId="14" applyFont="1" applyBorder="1" applyAlignment="1">
      <alignment horizontal="right" vertical="center"/>
    </xf>
    <xf numFmtId="0" fontId="28" fillId="0" borderId="34" xfId="14" applyFont="1" applyBorder="1" applyAlignment="1">
      <alignment horizontal="right" vertical="center"/>
    </xf>
    <xf numFmtId="0" fontId="28" fillId="0" borderId="0" xfId="14" applyFont="1" applyAlignment="1">
      <alignment horizontal="left" vertical="center"/>
    </xf>
    <xf numFmtId="0" fontId="80" fillId="0" borderId="0" xfId="14" applyFont="1" applyAlignment="1">
      <alignment horizontal="left" vertical="center"/>
    </xf>
    <xf numFmtId="0" fontId="28" fillId="0" borderId="0" xfId="14" applyFont="1" applyAlignment="1">
      <alignment horizontal="right" vertical="center"/>
    </xf>
    <xf numFmtId="0" fontId="28" fillId="0" borderId="0" xfId="14" applyFont="1" applyAlignment="1">
      <alignment horizontal="center" vertical="center"/>
    </xf>
    <xf numFmtId="0" fontId="30" fillId="0" borderId="0" xfId="14" applyFont="1" applyAlignment="1">
      <alignment horizontal="center" vertical="center"/>
    </xf>
    <xf numFmtId="0" fontId="28" fillId="0" borderId="224" xfId="14" applyFont="1" applyBorder="1" applyAlignment="1">
      <alignment horizontal="left" vertical="center"/>
    </xf>
    <xf numFmtId="0" fontId="28" fillId="0" borderId="214" xfId="14" applyFont="1" applyBorder="1" applyAlignment="1">
      <alignment horizontal="left" vertical="center"/>
    </xf>
    <xf numFmtId="0" fontId="28" fillId="0" borderId="213" xfId="14" applyFont="1" applyBorder="1" applyAlignment="1">
      <alignment horizontal="center" vertical="center"/>
    </xf>
    <xf numFmtId="0" fontId="28" fillId="0" borderId="214" xfId="14" applyFont="1" applyBorder="1" applyAlignment="1">
      <alignment horizontal="center" vertical="center"/>
    </xf>
    <xf numFmtId="0" fontId="28" fillId="0" borderId="216" xfId="14" applyFont="1" applyBorder="1" applyAlignment="1">
      <alignment horizontal="center" vertical="center"/>
    </xf>
    <xf numFmtId="0" fontId="28" fillId="0" borderId="159" xfId="14" applyFont="1" applyBorder="1" applyAlignment="1">
      <alignment horizontal="left" vertical="center"/>
    </xf>
    <xf numFmtId="0" fontId="28" fillId="0" borderId="206" xfId="14" applyFont="1" applyBorder="1" applyAlignment="1">
      <alignment horizontal="left" vertical="center"/>
    </xf>
    <xf numFmtId="0" fontId="28" fillId="0" borderId="207" xfId="14" applyFont="1" applyBorder="1" applyAlignment="1">
      <alignment horizontal="center" vertical="center"/>
    </xf>
    <xf numFmtId="0" fontId="28" fillId="0" borderId="206" xfId="14" applyFont="1" applyBorder="1" applyAlignment="1">
      <alignment horizontal="center" vertical="center"/>
    </xf>
    <xf numFmtId="0" fontId="28" fillId="0" borderId="35" xfId="14" applyFont="1" applyBorder="1" applyAlignment="1">
      <alignment horizontal="center" vertical="center"/>
    </xf>
    <xf numFmtId="0" fontId="28" fillId="0" borderId="223" xfId="14" applyFont="1" applyBorder="1" applyAlignment="1">
      <alignment horizontal="center" vertical="center"/>
    </xf>
    <xf numFmtId="0" fontId="28" fillId="0" borderId="212" xfId="14" applyFont="1" applyBorder="1" applyAlignment="1">
      <alignment horizontal="center" vertical="center"/>
    </xf>
    <xf numFmtId="0" fontId="28" fillId="0" borderId="212" xfId="14" applyFont="1" applyBorder="1" applyAlignment="1">
      <alignment horizontal="center" vertical="center" wrapText="1"/>
    </xf>
    <xf numFmtId="0" fontId="28" fillId="0" borderId="222" xfId="14" applyFont="1" applyBorder="1" applyAlignment="1">
      <alignment horizontal="center" vertical="center" wrapText="1"/>
    </xf>
    <xf numFmtId="0" fontId="28" fillId="0" borderId="0" xfId="14" applyFont="1" applyAlignment="1">
      <alignment vertical="center" wrapText="1"/>
    </xf>
    <xf numFmtId="0" fontId="28" fillId="0" borderId="83" xfId="14" applyFont="1" applyBorder="1" applyAlignment="1">
      <alignment horizontal="center" vertical="center"/>
    </xf>
    <xf numFmtId="0" fontId="28" fillId="0" borderId="77" xfId="14" applyFont="1" applyBorder="1" applyAlignment="1">
      <alignment horizontal="center" vertical="center"/>
    </xf>
    <xf numFmtId="0" fontId="28" fillId="0" borderId="77" xfId="14" applyFont="1" applyBorder="1">
      <alignment vertical="center"/>
    </xf>
    <xf numFmtId="0" fontId="28" fillId="0" borderId="77" xfId="14" applyFont="1" applyBorder="1" applyAlignment="1">
      <alignment horizontal="right" vertical="center"/>
    </xf>
    <xf numFmtId="0" fontId="28" fillId="0" borderId="78" xfId="14" applyFont="1" applyBorder="1" applyAlignment="1">
      <alignment horizontal="right" vertical="center"/>
    </xf>
    <xf numFmtId="0" fontId="46" fillId="0" borderId="0" xfId="8" applyFont="1" applyAlignment="1">
      <alignment horizontal="left" vertical="center"/>
    </xf>
    <xf numFmtId="0" fontId="34" fillId="0" borderId="0" xfId="8" applyFont="1" applyAlignment="1">
      <alignment horizontal="right" vertical="top"/>
    </xf>
    <xf numFmtId="0" fontId="34" fillId="0" borderId="0" xfId="8" applyFont="1" applyAlignment="1">
      <alignment horizontal="center" vertical="center"/>
    </xf>
    <xf numFmtId="0" fontId="38" fillId="0" borderId="0" xfId="8" applyFont="1" applyAlignment="1">
      <alignment horizontal="center" vertical="center"/>
    </xf>
    <xf numFmtId="0" fontId="34" fillId="0" borderId="206" xfId="8" applyFont="1" applyBorder="1" applyAlignment="1">
      <alignment horizontal="center" vertical="center"/>
    </xf>
    <xf numFmtId="0" fontId="34" fillId="0" borderId="206" xfId="8" applyFont="1" applyBorder="1" applyAlignment="1">
      <alignment horizontal="left" vertical="center"/>
    </xf>
    <xf numFmtId="0" fontId="34" fillId="0" borderId="205" xfId="8" applyFont="1" applyBorder="1" applyAlignment="1">
      <alignment horizontal="left" vertical="center"/>
    </xf>
    <xf numFmtId="0" fontId="97" fillId="0" borderId="1" xfId="8" applyFont="1" applyBorder="1" applyAlignment="1">
      <alignment horizontal="center" vertical="center" wrapText="1"/>
    </xf>
    <xf numFmtId="0" fontId="97" fillId="0" borderId="7" xfId="8" applyFont="1" applyBorder="1" applyAlignment="1">
      <alignment horizontal="center" vertical="center"/>
    </xf>
    <xf numFmtId="0" fontId="97" fillId="0" borderId="85" xfId="8" applyFont="1" applyBorder="1" applyAlignment="1">
      <alignment horizontal="center" vertical="center"/>
    </xf>
    <xf numFmtId="0" fontId="97" fillId="0" borderId="82" xfId="8" applyFont="1" applyBorder="1" applyAlignment="1">
      <alignment horizontal="center" vertical="center"/>
    </xf>
    <xf numFmtId="0" fontId="34" fillId="0" borderId="1" xfId="8" applyFont="1" applyBorder="1" applyAlignment="1">
      <alignment horizontal="center" vertical="center" wrapText="1" shrinkToFit="1"/>
    </xf>
    <xf numFmtId="0" fontId="97" fillId="0" borderId="2" xfId="8" applyFont="1" applyBorder="1" applyAlignment="1">
      <alignment horizontal="center" vertical="center" shrinkToFit="1"/>
    </xf>
    <xf numFmtId="0" fontId="97" fillId="0" borderId="3" xfId="8" applyFont="1" applyBorder="1" applyAlignment="1">
      <alignment horizontal="center" vertical="center" shrinkToFit="1"/>
    </xf>
    <xf numFmtId="0" fontId="97" fillId="0" borderId="114" xfId="8" applyFont="1" applyBorder="1" applyAlignment="1">
      <alignment horizontal="center" vertical="center" shrinkToFit="1"/>
    </xf>
    <xf numFmtId="0" fontId="97" fillId="0" borderId="69" xfId="8" applyFont="1" applyBorder="1" applyAlignment="1">
      <alignment horizontal="center" vertical="center" shrinkToFit="1"/>
    </xf>
    <xf numFmtId="0" fontId="97" fillId="0" borderId="70" xfId="8" applyFont="1" applyBorder="1" applyAlignment="1">
      <alignment horizontal="center" vertical="center" shrinkToFit="1"/>
    </xf>
    <xf numFmtId="0" fontId="34" fillId="0" borderId="4" xfId="8" applyFont="1" applyBorder="1" applyAlignment="1">
      <alignment horizontal="center" vertical="center"/>
    </xf>
    <xf numFmtId="0" fontId="34" fillId="0" borderId="2" xfId="8" applyFont="1" applyBorder="1" applyAlignment="1">
      <alignment horizontal="center" vertical="center"/>
    </xf>
    <xf numFmtId="0" fontId="34" fillId="0" borderId="7" xfId="8" applyFont="1" applyBorder="1" applyAlignment="1">
      <alignment horizontal="center" vertical="center"/>
    </xf>
    <xf numFmtId="0" fontId="34" fillId="0" borderId="68" xfId="8" applyFont="1" applyBorder="1" applyAlignment="1">
      <alignment horizontal="center" vertical="center"/>
    </xf>
    <xf numFmtId="0" fontId="34" fillId="0" borderId="69" xfId="8" applyFont="1" applyBorder="1" applyAlignment="1">
      <alignment horizontal="center" vertical="center"/>
    </xf>
    <xf numFmtId="0" fontId="34" fillId="0" borderId="178" xfId="8" applyFont="1" applyBorder="1" applyAlignment="1">
      <alignment horizontal="center" vertical="center"/>
    </xf>
    <xf numFmtId="0" fontId="34" fillId="0" borderId="1" xfId="8" applyFont="1" applyBorder="1" applyAlignment="1">
      <alignment horizontal="center" vertical="center" wrapText="1"/>
    </xf>
    <xf numFmtId="0" fontId="34" fillId="0" borderId="2" xfId="8" applyFont="1" applyBorder="1" applyAlignment="1">
      <alignment horizontal="center" vertical="center" wrapText="1"/>
    </xf>
    <xf numFmtId="0" fontId="34" fillId="0" borderId="7" xfId="8" applyFont="1" applyBorder="1" applyAlignment="1">
      <alignment horizontal="center" vertical="center" wrapText="1"/>
    </xf>
    <xf numFmtId="0" fontId="34" fillId="0" borderId="114" xfId="8" applyFont="1" applyBorder="1" applyAlignment="1">
      <alignment horizontal="center" vertical="center" wrapText="1"/>
    </xf>
    <xf numFmtId="0" fontId="34" fillId="0" borderId="69" xfId="8" applyFont="1" applyBorder="1" applyAlignment="1">
      <alignment horizontal="center" vertical="center" wrapText="1"/>
    </xf>
    <xf numFmtId="0" fontId="34" fillId="0" borderId="178" xfId="8" applyFont="1" applyBorder="1" applyAlignment="1">
      <alignment horizontal="center" vertical="center" wrapText="1"/>
    </xf>
    <xf numFmtId="0" fontId="34" fillId="0" borderId="0" xfId="8" applyFont="1" applyAlignment="1">
      <alignment horizontal="left" vertical="center"/>
    </xf>
    <xf numFmtId="0" fontId="100" fillId="0" borderId="0" xfId="8" applyFont="1" applyAlignment="1">
      <alignment horizontal="left" vertical="center" wrapText="1"/>
    </xf>
    <xf numFmtId="0" fontId="100" fillId="0" borderId="0" xfId="8" applyFont="1" applyAlignment="1">
      <alignment horizontal="left" vertical="center"/>
    </xf>
    <xf numFmtId="0" fontId="34" fillId="4" borderId="181" xfId="8" applyFont="1" applyFill="1" applyBorder="1" applyAlignment="1">
      <alignment horizontal="center" vertical="center"/>
    </xf>
    <xf numFmtId="0" fontId="34" fillId="4" borderId="180" xfId="8" applyFont="1" applyFill="1" applyBorder="1" applyAlignment="1">
      <alignment horizontal="center" vertical="center"/>
    </xf>
    <xf numFmtId="0" fontId="34" fillId="4" borderId="179" xfId="8" applyFont="1" applyFill="1" applyBorder="1" applyAlignment="1">
      <alignment horizontal="center" vertical="center"/>
    </xf>
    <xf numFmtId="0" fontId="40" fillId="0" borderId="0" xfId="8" applyFont="1" applyAlignment="1">
      <alignment horizontal="right" vertical="center"/>
    </xf>
    <xf numFmtId="0" fontId="34" fillId="2" borderId="181" xfId="8" applyFont="1" applyFill="1" applyBorder="1" applyAlignment="1">
      <alignment horizontal="center" vertical="center"/>
    </xf>
    <xf numFmtId="0" fontId="34" fillId="2" borderId="179" xfId="8" applyFont="1" applyFill="1" applyBorder="1" applyAlignment="1">
      <alignment horizontal="center" vertical="center"/>
    </xf>
    <xf numFmtId="0" fontId="40" fillId="4" borderId="181" xfId="8" applyFont="1" applyFill="1" applyBorder="1" applyAlignment="1">
      <alignment horizontal="center" vertical="center"/>
    </xf>
    <xf numFmtId="0" fontId="40" fillId="4" borderId="180" xfId="8" applyFont="1" applyFill="1" applyBorder="1" applyAlignment="1">
      <alignment horizontal="center" vertical="center"/>
    </xf>
    <xf numFmtId="0" fontId="40" fillId="4" borderId="179" xfId="8" applyFont="1" applyFill="1" applyBorder="1" applyAlignment="1">
      <alignment horizontal="center" vertical="center"/>
    </xf>
    <xf numFmtId="0" fontId="34" fillId="0" borderId="181" xfId="8" applyFont="1" applyBorder="1" applyAlignment="1">
      <alignment horizontal="center" vertical="center"/>
    </xf>
    <xf numFmtId="0" fontId="34" fillId="0" borderId="179" xfId="8" applyFont="1" applyBorder="1" applyAlignment="1">
      <alignment horizontal="center" vertical="center"/>
    </xf>
    <xf numFmtId="0" fontId="34" fillId="0" borderId="32" xfId="8" applyFont="1" applyBorder="1" applyAlignment="1">
      <alignment horizontal="center" vertical="center" shrinkToFit="1"/>
    </xf>
    <xf numFmtId="0" fontId="34" fillId="0" borderId="33" xfId="8" applyFont="1" applyBorder="1" applyAlignment="1">
      <alignment horizontal="center" vertical="center" shrinkToFit="1"/>
    </xf>
    <xf numFmtId="0" fontId="34" fillId="0" borderId="213" xfId="8" applyFont="1" applyBorder="1" applyAlignment="1">
      <alignment horizontal="left" vertical="center" wrapText="1" shrinkToFit="1"/>
    </xf>
    <xf numFmtId="0" fontId="34" fillId="0" borderId="214" xfId="8" applyFont="1" applyBorder="1" applyAlignment="1">
      <alignment horizontal="left" vertical="center" wrapText="1" shrinkToFit="1"/>
    </xf>
    <xf numFmtId="0" fontId="34" fillId="0" borderId="216" xfId="8" applyFont="1" applyBorder="1" applyAlignment="1">
      <alignment horizontal="left" vertical="center" wrapText="1" shrinkToFit="1"/>
    </xf>
    <xf numFmtId="0" fontId="34" fillId="4" borderId="142" xfId="8" applyFont="1" applyFill="1" applyBorder="1" applyAlignment="1">
      <alignment horizontal="center" vertical="center"/>
    </xf>
    <xf numFmtId="0" fontId="34" fillId="4" borderId="66" xfId="8" applyFont="1" applyFill="1" applyBorder="1" applyAlignment="1">
      <alignment horizontal="center" vertical="center"/>
    </xf>
    <xf numFmtId="0" fontId="34" fillId="0" borderId="82" xfId="8" applyFont="1" applyBorder="1" applyAlignment="1">
      <alignment horizontal="center" vertical="center"/>
    </xf>
    <xf numFmtId="0" fontId="34" fillId="0" borderId="206" xfId="8" applyFont="1" applyBorder="1" applyAlignment="1">
      <alignment horizontal="center" vertical="center" shrinkToFit="1"/>
    </xf>
    <xf numFmtId="0" fontId="34" fillId="0" borderId="205" xfId="8" applyFont="1" applyBorder="1" applyAlignment="1">
      <alignment horizontal="center" vertical="center" shrinkToFit="1"/>
    </xf>
    <xf numFmtId="0" fontId="34" fillId="0" borderId="207" xfId="8" applyFont="1" applyBorder="1" applyAlignment="1">
      <alignment horizontal="left" vertical="center" wrapText="1" shrinkToFit="1"/>
    </xf>
    <xf numFmtId="0" fontId="34" fillId="0" borderId="206" xfId="8" applyFont="1" applyBorder="1" applyAlignment="1">
      <alignment horizontal="left" vertical="center" wrapText="1" shrinkToFit="1"/>
    </xf>
    <xf numFmtId="0" fontId="34" fillId="0" borderId="35" xfId="8" applyFont="1" applyBorder="1" applyAlignment="1">
      <alignment horizontal="left" vertical="center" wrapText="1" shrinkToFit="1"/>
    </xf>
    <xf numFmtId="0" fontId="34" fillId="4" borderId="159" xfId="8" applyFont="1" applyFill="1" applyBorder="1" applyAlignment="1">
      <alignment horizontal="center" vertical="center"/>
    </xf>
    <xf numFmtId="0" fontId="34" fillId="4" borderId="35" xfId="8" applyFont="1" applyFill="1" applyBorder="1" applyAlignment="1">
      <alignment horizontal="center" vertical="center"/>
    </xf>
    <xf numFmtId="0" fontId="34" fillId="0" borderId="48" xfId="8" applyFont="1" applyBorder="1" applyAlignment="1">
      <alignment horizontal="center" vertical="center" shrinkToFit="1"/>
    </xf>
    <xf numFmtId="0" fontId="34" fillId="0" borderId="49" xfId="8" applyFont="1" applyBorder="1" applyAlignment="1">
      <alignment horizontal="center" vertical="center" shrinkToFit="1"/>
    </xf>
    <xf numFmtId="0" fontId="34" fillId="0" borderId="74" xfId="8" applyFont="1" applyBorder="1" applyAlignment="1">
      <alignment horizontal="center" vertical="center" wrapText="1" shrinkToFit="1"/>
    </xf>
    <xf numFmtId="0" fontId="34" fillId="0" borderId="75" xfId="8" applyFont="1" applyBorder="1" applyAlignment="1">
      <alignment horizontal="center" vertical="center" wrapText="1" shrinkToFit="1"/>
    </xf>
    <xf numFmtId="0" fontId="34" fillId="0" borderId="140" xfId="8" applyFont="1" applyBorder="1" applyAlignment="1">
      <alignment horizontal="center" vertical="center" wrapText="1" shrinkToFit="1"/>
    </xf>
    <xf numFmtId="0" fontId="34" fillId="4" borderId="158" xfId="8" applyFont="1" applyFill="1" applyBorder="1" applyAlignment="1">
      <alignment horizontal="center" vertical="center"/>
    </xf>
    <xf numFmtId="0" fontId="34" fillId="4" borderId="81" xfId="8" applyFont="1" applyFill="1" applyBorder="1" applyAlignment="1">
      <alignment horizontal="center" vertical="center"/>
    </xf>
    <xf numFmtId="0" fontId="34" fillId="0" borderId="180" xfId="8" applyFont="1" applyBorder="1" applyAlignment="1">
      <alignment horizontal="center" vertical="center"/>
    </xf>
    <xf numFmtId="0" fontId="34" fillId="0" borderId="25" xfId="8" applyFont="1" applyBorder="1" applyAlignment="1">
      <alignment horizontal="center" vertical="center"/>
    </xf>
    <xf numFmtId="0" fontId="34" fillId="0" borderId="165" xfId="8" applyFont="1" applyBorder="1" applyAlignment="1">
      <alignment horizontal="center" vertical="center"/>
    </xf>
    <xf numFmtId="0" fontId="34" fillId="0" borderId="1" xfId="8" applyFont="1" applyBorder="1" applyAlignment="1">
      <alignment horizontal="left" vertical="center"/>
    </xf>
    <xf numFmtId="0" fontId="34" fillId="0" borderId="2" xfId="8" applyFont="1" applyBorder="1" applyAlignment="1">
      <alignment horizontal="left" vertical="center"/>
    </xf>
    <xf numFmtId="0" fontId="34" fillId="0" borderId="114" xfId="8" applyFont="1" applyBorder="1" applyAlignment="1">
      <alignment horizontal="left" vertical="center"/>
    </xf>
    <xf numFmtId="0" fontId="34" fillId="0" borderId="69" xfId="8" applyFont="1" applyBorder="1" applyAlignment="1">
      <alignment horizontal="left" vertical="center"/>
    </xf>
    <xf numFmtId="0" fontId="34" fillId="4" borderId="1" xfId="8" applyFont="1" applyFill="1" applyBorder="1" applyAlignment="1">
      <alignment horizontal="center" vertical="center"/>
    </xf>
    <xf numFmtId="0" fontId="34" fillId="4" borderId="2" xfId="8" applyFont="1" applyFill="1" applyBorder="1" applyAlignment="1">
      <alignment horizontal="center" vertical="center"/>
    </xf>
    <xf numFmtId="0" fontId="34" fillId="4" borderId="7" xfId="8" applyFont="1" applyFill="1" applyBorder="1" applyAlignment="1">
      <alignment horizontal="center" vertical="center"/>
    </xf>
    <xf numFmtId="0" fontId="34" fillId="4" borderId="114" xfId="8" applyFont="1" applyFill="1" applyBorder="1" applyAlignment="1">
      <alignment horizontal="center" vertical="center"/>
    </xf>
    <xf numFmtId="0" fontId="34" fillId="4" borderId="69" xfId="8" applyFont="1" applyFill="1" applyBorder="1" applyAlignment="1">
      <alignment horizontal="center" vertical="center"/>
    </xf>
    <xf numFmtId="0" fontId="34" fillId="4" borderId="178" xfId="8" applyFont="1" applyFill="1" applyBorder="1" applyAlignment="1">
      <alignment horizontal="center" vertical="center"/>
    </xf>
    <xf numFmtId="0" fontId="34" fillId="0" borderId="181" xfId="8" applyFont="1" applyBorder="1" applyAlignment="1">
      <alignment horizontal="center" vertical="center" wrapText="1"/>
    </xf>
    <xf numFmtId="0" fontId="34" fillId="0" borderId="180" xfId="8" applyFont="1" applyBorder="1" applyAlignment="1">
      <alignment horizontal="center" vertical="center" wrapText="1"/>
    </xf>
    <xf numFmtId="0" fontId="34" fillId="0" borderId="179" xfId="8" applyFont="1" applyBorder="1" applyAlignment="1">
      <alignment horizontal="center" vertical="center" wrapText="1"/>
    </xf>
    <xf numFmtId="0" fontId="86" fillId="0" borderId="33" xfId="8" applyFont="1" applyBorder="1" applyAlignment="1">
      <alignment horizontal="left" vertical="center" wrapText="1"/>
    </xf>
    <xf numFmtId="0" fontId="86" fillId="0" borderId="26" xfId="8" applyFont="1" applyBorder="1" applyAlignment="1">
      <alignment horizontal="left" vertical="center" wrapText="1"/>
    </xf>
    <xf numFmtId="0" fontId="86" fillId="0" borderId="76" xfId="8" applyFont="1" applyBorder="1" applyAlignment="1">
      <alignment horizontal="left" vertical="center" wrapText="1"/>
    </xf>
    <xf numFmtId="0" fontId="86" fillId="0" borderId="77" xfId="8" applyFont="1" applyBorder="1" applyAlignment="1">
      <alignment horizontal="left" vertical="center" wrapText="1"/>
    </xf>
    <xf numFmtId="0" fontId="40" fillId="0" borderId="213" xfId="8" applyFont="1" applyBorder="1" applyAlignment="1">
      <alignment horizontal="center" vertical="center" wrapText="1"/>
    </xf>
    <xf numFmtId="0" fontId="40" fillId="0" borderId="74" xfId="8" applyFont="1" applyBorder="1" applyAlignment="1">
      <alignment horizontal="center" vertical="center" wrapText="1"/>
    </xf>
    <xf numFmtId="0" fontId="97" fillId="0" borderId="223" xfId="14" applyFont="1" applyBorder="1" applyAlignment="1">
      <alignment horizontal="center" vertical="top" wrapText="1"/>
    </xf>
    <xf numFmtId="0" fontId="97" fillId="0" borderId="222" xfId="14" applyFont="1" applyBorder="1" applyAlignment="1">
      <alignment horizontal="center" vertical="top" wrapText="1"/>
    </xf>
    <xf numFmtId="0" fontId="97" fillId="0" borderId="181" xfId="8" applyFont="1" applyBorder="1" applyAlignment="1">
      <alignment horizontal="center" vertical="center" wrapText="1"/>
    </xf>
    <xf numFmtId="0" fontId="97" fillId="0" borderId="180" xfId="8" applyFont="1" applyBorder="1" applyAlignment="1">
      <alignment horizontal="center" vertical="center" wrapText="1"/>
    </xf>
    <xf numFmtId="0" fontId="97" fillId="0" borderId="179" xfId="8" applyFont="1" applyBorder="1" applyAlignment="1">
      <alignment horizontal="center" vertical="center" wrapText="1"/>
    </xf>
    <xf numFmtId="0" fontId="37" fillId="0" borderId="83" xfId="14" applyFont="1" applyBorder="1" applyAlignment="1">
      <alignment horizontal="center" vertical="center" wrapText="1"/>
    </xf>
    <xf numFmtId="0" fontId="37" fillId="0" borderId="78" xfId="14" applyFont="1" applyBorder="1" applyAlignment="1">
      <alignment horizontal="center" vertical="center" wrapText="1"/>
    </xf>
    <xf numFmtId="0" fontId="44" fillId="0" borderId="0" xfId="1" applyFont="1">
      <alignment vertical="center"/>
    </xf>
    <xf numFmtId="0" fontId="28" fillId="0" borderId="39" xfId="1" applyFont="1" applyBorder="1">
      <alignment vertical="center"/>
    </xf>
    <xf numFmtId="0" fontId="28" fillId="0" borderId="31" xfId="1" applyFont="1" applyBorder="1">
      <alignment vertical="center"/>
    </xf>
    <xf numFmtId="0" fontId="28" fillId="0" borderId="0" xfId="1" applyFont="1" applyAlignment="1">
      <alignment horizontal="center" vertical="center" wrapText="1" justifyLastLine="1"/>
    </xf>
    <xf numFmtId="0" fontId="34" fillId="0" borderId="47" xfId="1" applyFont="1" applyBorder="1" applyAlignment="1">
      <alignment vertical="center" wrapText="1"/>
    </xf>
    <xf numFmtId="0" fontId="34" fillId="0" borderId="39" xfId="1" applyFont="1" applyBorder="1">
      <alignment vertical="center"/>
    </xf>
    <xf numFmtId="0" fontId="34" fillId="0" borderId="31" xfId="1" applyFont="1" applyBorder="1">
      <alignment vertical="center"/>
    </xf>
    <xf numFmtId="0" fontId="90" fillId="0" borderId="47" xfId="1" applyFont="1" applyBorder="1" applyAlignment="1">
      <alignment horizontal="left" vertical="center"/>
    </xf>
    <xf numFmtId="0" fontId="90" fillId="0" borderId="48" xfId="1" applyFont="1" applyBorder="1" applyAlignment="1">
      <alignment horizontal="left" vertical="center"/>
    </xf>
    <xf numFmtId="0" fontId="90" fillId="0" borderId="49" xfId="1" applyFont="1" applyBorder="1" applyAlignment="1">
      <alignment horizontal="left" vertical="center"/>
    </xf>
    <xf numFmtId="0" fontId="40" fillId="8" borderId="207" xfId="1" applyFont="1" applyFill="1" applyBorder="1" applyAlignment="1">
      <alignment horizontal="center" vertical="center"/>
    </xf>
    <xf numFmtId="0" fontId="40" fillId="8" borderId="205" xfId="1" applyFont="1" applyFill="1" applyBorder="1" applyAlignment="1">
      <alignment horizontal="center" vertical="center"/>
    </xf>
    <xf numFmtId="0" fontId="34" fillId="8" borderId="224" xfId="1" applyFont="1" applyFill="1" applyBorder="1" applyAlignment="1">
      <alignment horizontal="center" vertical="center"/>
    </xf>
    <xf numFmtId="0" fontId="34" fillId="8" borderId="216" xfId="1" applyFont="1" applyFill="1" applyBorder="1" applyAlignment="1">
      <alignment horizontal="center" vertical="center"/>
    </xf>
    <xf numFmtId="0" fontId="28" fillId="8" borderId="224" xfId="1" applyFont="1" applyFill="1" applyBorder="1" applyAlignment="1">
      <alignment horizontal="center" vertical="center"/>
    </xf>
    <xf numFmtId="0" fontId="28" fillId="8" borderId="214" xfId="1" applyFont="1" applyFill="1" applyBorder="1" applyAlignment="1">
      <alignment horizontal="center" vertical="center"/>
    </xf>
    <xf numFmtId="0" fontId="28" fillId="8" borderId="215" xfId="1" applyFont="1" applyFill="1" applyBorder="1" applyAlignment="1">
      <alignment horizontal="center" vertical="center"/>
    </xf>
    <xf numFmtId="0" fontId="31" fillId="8" borderId="84" xfId="1" applyFont="1" applyFill="1" applyBorder="1" applyAlignment="1">
      <alignment horizontal="center" vertical="center"/>
    </xf>
    <xf numFmtId="0" fontId="31" fillId="8" borderId="208" xfId="1" applyFont="1" applyFill="1" applyBorder="1" applyAlignment="1">
      <alignment horizontal="center" vertical="center"/>
    </xf>
    <xf numFmtId="0" fontId="31" fillId="8" borderId="83" xfId="1" applyFont="1" applyFill="1" applyBorder="1" applyAlignment="1">
      <alignment horizontal="center" vertical="center" wrapText="1"/>
    </xf>
    <xf numFmtId="0" fontId="31" fillId="8" borderId="77" xfId="1" applyFont="1" applyFill="1" applyBorder="1" applyAlignment="1">
      <alignment horizontal="center" vertical="center" wrapText="1"/>
    </xf>
    <xf numFmtId="0" fontId="75" fillId="0" borderId="248" xfId="1" applyFont="1" applyBorder="1" applyAlignment="1">
      <alignment horizontal="center" vertical="center" wrapText="1"/>
    </xf>
    <xf numFmtId="0" fontId="75" fillId="0" borderId="263" xfId="1" applyFont="1" applyBorder="1" applyAlignment="1">
      <alignment horizontal="center" vertical="center" wrapText="1"/>
    </xf>
    <xf numFmtId="0" fontId="40" fillId="0" borderId="0" xfId="1" applyFont="1" applyAlignment="1">
      <alignment horizontal="left" vertical="top" wrapText="1"/>
    </xf>
    <xf numFmtId="0" fontId="169" fillId="0" borderId="47" xfId="1" applyFont="1" applyBorder="1" applyAlignment="1">
      <alignment horizontal="left" vertical="center"/>
    </xf>
    <xf numFmtId="0" fontId="75" fillId="0" borderId="48" xfId="1" applyFont="1" applyBorder="1" applyAlignment="1">
      <alignment horizontal="left" vertical="center"/>
    </xf>
    <xf numFmtId="0" fontId="75" fillId="0" borderId="49" xfId="1" applyFont="1" applyBorder="1" applyAlignment="1">
      <alignment horizontal="left" vertical="center"/>
    </xf>
    <xf numFmtId="0" fontId="75" fillId="0" borderId="47" xfId="1" applyFont="1" applyBorder="1" applyAlignment="1">
      <alignment horizontal="left" vertical="center"/>
    </xf>
    <xf numFmtId="0" fontId="75" fillId="0" borderId="261" xfId="1" applyFont="1" applyBorder="1" applyAlignment="1">
      <alignment horizontal="center" vertical="center" wrapText="1"/>
    </xf>
    <xf numFmtId="0" fontId="75" fillId="0" borderId="262" xfId="1" applyFont="1" applyBorder="1" applyAlignment="1">
      <alignment horizontal="center" vertical="center" wrapText="1"/>
    </xf>
    <xf numFmtId="0" fontId="31" fillId="0" borderId="0" xfId="0" applyFont="1" applyAlignment="1">
      <alignment vertical="center" wrapText="1"/>
    </xf>
    <xf numFmtId="0" fontId="28" fillId="0" borderId="0" xfId="0" applyFont="1" applyAlignment="1">
      <alignment vertical="center" wrapText="1"/>
    </xf>
    <xf numFmtId="0" fontId="66" fillId="0" borderId="0" xfId="0" applyFont="1" applyAlignment="1">
      <alignment vertical="center" wrapText="1"/>
    </xf>
    <xf numFmtId="0" fontId="7" fillId="0" borderId="0" xfId="0" applyFont="1">
      <alignment vertical="center"/>
    </xf>
    <xf numFmtId="0" fontId="80" fillId="0" borderId="0" xfId="0" applyFont="1">
      <alignment vertical="center"/>
    </xf>
    <xf numFmtId="0" fontId="80" fillId="0" borderId="207" xfId="0" applyFont="1" applyBorder="1" applyAlignment="1">
      <alignment horizontal="center" vertical="center"/>
    </xf>
    <xf numFmtId="0" fontId="80" fillId="0" borderId="206" xfId="0" applyFont="1" applyBorder="1" applyAlignment="1">
      <alignment horizontal="center" vertical="center"/>
    </xf>
    <xf numFmtId="0" fontId="80" fillId="0" borderId="205" xfId="0" applyFont="1" applyBorder="1" applyAlignment="1">
      <alignment horizontal="center" vertical="center"/>
    </xf>
    <xf numFmtId="0" fontId="34" fillId="0" borderId="48" xfId="0" applyFont="1" applyBorder="1" applyAlignment="1">
      <alignment horizontal="center" vertical="center"/>
    </xf>
    <xf numFmtId="0" fontId="34" fillId="0" borderId="49" xfId="0" applyFont="1" applyBorder="1" applyAlignment="1">
      <alignment horizontal="center" vertical="center"/>
    </xf>
    <xf numFmtId="0" fontId="34" fillId="0" borderId="204" xfId="0" applyFont="1" applyBorder="1" applyAlignment="1">
      <alignment horizontal="left" vertical="center" wrapText="1"/>
    </xf>
    <xf numFmtId="0" fontId="34" fillId="0" borderId="37" xfId="0" applyFont="1" applyBorder="1" applyAlignment="1">
      <alignment horizontal="left" vertical="center" wrapText="1"/>
    </xf>
    <xf numFmtId="0" fontId="34" fillId="0" borderId="26" xfId="0" applyFont="1" applyBorder="1" applyAlignment="1">
      <alignment horizontal="left" vertical="center" wrapText="1"/>
    </xf>
    <xf numFmtId="0" fontId="34" fillId="2" borderId="204" xfId="8" applyFont="1" applyFill="1" applyBorder="1" applyAlignment="1">
      <alignment horizontal="left" vertical="center" wrapText="1"/>
    </xf>
    <xf numFmtId="0" fontId="34" fillId="2" borderId="37" xfId="8" applyFont="1" applyFill="1" applyBorder="1" applyAlignment="1">
      <alignment horizontal="left" vertical="center" wrapText="1"/>
    </xf>
    <xf numFmtId="0" fontId="34" fillId="2" borderId="26" xfId="8" applyFont="1" applyFill="1" applyBorder="1" applyAlignment="1">
      <alignment horizontal="left" vertical="center" wrapText="1"/>
    </xf>
    <xf numFmtId="0" fontId="34" fillId="2" borderId="207" xfId="8" applyFont="1" applyFill="1" applyBorder="1" applyAlignment="1">
      <alignment horizontal="center" vertical="center"/>
    </xf>
    <xf numFmtId="0" fontId="34" fillId="2" borderId="205" xfId="8" applyFont="1" applyFill="1" applyBorder="1" applyAlignment="1">
      <alignment horizontal="center" vertical="center"/>
    </xf>
    <xf numFmtId="0" fontId="31" fillId="2" borderId="0" xfId="8" applyFont="1" applyFill="1" applyAlignment="1">
      <alignment vertical="center" wrapText="1"/>
    </xf>
    <xf numFmtId="0" fontId="34" fillId="2" borderId="0" xfId="8" applyFont="1" applyFill="1" applyAlignment="1">
      <alignment horizontal="right" vertical="center"/>
    </xf>
    <xf numFmtId="0" fontId="30" fillId="2" borderId="0" xfId="8" applyFont="1" applyFill="1" applyAlignment="1">
      <alignment horizontal="center" vertical="center"/>
    </xf>
    <xf numFmtId="0" fontId="80" fillId="2" borderId="207" xfId="8" applyFont="1" applyFill="1" applyBorder="1" applyAlignment="1">
      <alignment horizontal="center" vertical="center"/>
    </xf>
    <xf numFmtId="0" fontId="80" fillId="2" borderId="206" xfId="8" applyFont="1" applyFill="1" applyBorder="1" applyAlignment="1">
      <alignment horizontal="center" vertical="center"/>
    </xf>
    <xf numFmtId="0" fontId="80" fillId="2" borderId="205" xfId="8" applyFont="1" applyFill="1" applyBorder="1" applyAlignment="1">
      <alignment horizontal="center" vertical="center"/>
    </xf>
    <xf numFmtId="0" fontId="34" fillId="2" borderId="206" xfId="8" applyFont="1" applyFill="1" applyBorder="1" applyAlignment="1">
      <alignment horizontal="center" vertical="center"/>
    </xf>
    <xf numFmtId="0" fontId="75" fillId="0" borderId="213" xfId="17" applyFont="1" applyBorder="1" applyAlignment="1">
      <alignment horizontal="center" vertical="center"/>
    </xf>
    <xf numFmtId="0" fontId="75" fillId="0" borderId="214" xfId="17" applyFont="1" applyBorder="1" applyAlignment="1">
      <alignment horizontal="center" vertical="center"/>
    </xf>
    <xf numFmtId="0" fontId="75" fillId="0" borderId="216" xfId="17" applyFont="1" applyBorder="1" applyAlignment="1">
      <alignment horizontal="center" vertical="center"/>
    </xf>
    <xf numFmtId="0" fontId="90" fillId="0" borderId="0" xfId="17" applyFont="1" applyAlignment="1">
      <alignment horizontal="right" vertical="center"/>
    </xf>
    <xf numFmtId="0" fontId="28" fillId="0" borderId="0" xfId="16" applyFont="1">
      <alignment vertical="center"/>
    </xf>
    <xf numFmtId="0" fontId="34" fillId="0" borderId="0" xfId="17" applyFont="1" applyAlignment="1">
      <alignment horizontal="right" vertical="top"/>
    </xf>
    <xf numFmtId="0" fontId="30" fillId="0" borderId="0" xfId="16" applyFont="1" applyAlignment="1">
      <alignment horizontal="center" vertical="center"/>
    </xf>
    <xf numFmtId="0" fontId="90" fillId="0" borderId="74" xfId="17" applyFont="1" applyBorder="1" applyAlignment="1">
      <alignment horizontal="center" vertical="center"/>
    </xf>
    <xf numFmtId="0" fontId="90" fillId="0" borderId="75" xfId="17" applyFont="1" applyBorder="1" applyAlignment="1">
      <alignment horizontal="center" vertical="center"/>
    </xf>
    <xf numFmtId="0" fontId="90" fillId="0" borderId="140" xfId="17" applyFont="1" applyBorder="1" applyAlignment="1">
      <alignment horizontal="center" vertical="center"/>
    </xf>
    <xf numFmtId="0" fontId="75" fillId="0" borderId="1" xfId="6" applyFont="1" applyBorder="1" applyAlignment="1">
      <alignment horizontal="left" vertical="center" wrapText="1"/>
    </xf>
    <xf numFmtId="0" fontId="75" fillId="0" borderId="2" xfId="6" applyFont="1" applyBorder="1" applyAlignment="1">
      <alignment horizontal="left" vertical="center" wrapText="1"/>
    </xf>
    <xf numFmtId="0" fontId="75" fillId="0" borderId="7" xfId="6" applyFont="1" applyBorder="1" applyAlignment="1">
      <alignment horizontal="left" vertical="center" wrapText="1"/>
    </xf>
    <xf numFmtId="0" fontId="75" fillId="0" borderId="54" xfId="6" applyFont="1" applyBorder="1" applyAlignment="1">
      <alignment horizontal="center" vertical="center" wrapText="1"/>
    </xf>
    <xf numFmtId="0" fontId="75" fillId="0" borderId="29" xfId="6" applyFont="1" applyBorder="1" applyAlignment="1">
      <alignment horizontal="center" vertical="center" wrapText="1"/>
    </xf>
    <xf numFmtId="0" fontId="75" fillId="0" borderId="53" xfId="6" applyFont="1" applyBorder="1" applyAlignment="1">
      <alignment horizontal="center" vertical="center" wrapText="1"/>
    </xf>
    <xf numFmtId="0" fontId="75" fillId="0" borderId="47" xfId="6" applyFont="1" applyBorder="1" applyAlignment="1">
      <alignment horizontal="center" vertical="center" wrapText="1"/>
    </xf>
    <xf numFmtId="0" fontId="75" fillId="0" borderId="48" xfId="6" applyFont="1" applyBorder="1" applyAlignment="1">
      <alignment horizontal="center" vertical="center" wrapText="1"/>
    </xf>
    <xf numFmtId="0" fontId="75" fillId="0" borderId="49" xfId="6" applyFont="1" applyBorder="1" applyAlignment="1">
      <alignment horizontal="center" vertical="center" wrapText="1"/>
    </xf>
    <xf numFmtId="0" fontId="75" fillId="0" borderId="39" xfId="6" applyFont="1" applyBorder="1" applyAlignment="1">
      <alignment horizontal="center" vertical="center" wrapText="1"/>
    </xf>
    <xf numFmtId="0" fontId="75" fillId="0" borderId="0" xfId="6" applyFont="1" applyAlignment="1">
      <alignment horizontal="center" vertical="center" wrapText="1"/>
    </xf>
    <xf numFmtId="0" fontId="75" fillId="0" borderId="40" xfId="6" applyFont="1" applyBorder="1" applyAlignment="1">
      <alignment horizontal="center" vertical="center" wrapText="1"/>
    </xf>
    <xf numFmtId="0" fontId="75" fillId="0" borderId="31" xfId="6" applyFont="1" applyBorder="1" applyAlignment="1">
      <alignment horizontal="center" vertical="center" wrapText="1"/>
    </xf>
    <xf numFmtId="0" fontId="75" fillId="0" borderId="32" xfId="6" applyFont="1" applyBorder="1" applyAlignment="1">
      <alignment horizontal="center" vertical="center" wrapText="1"/>
    </xf>
    <xf numFmtId="0" fontId="75" fillId="0" borderId="33" xfId="6" applyFont="1" applyBorder="1" applyAlignment="1">
      <alignment horizontal="center" vertical="center" wrapText="1"/>
    </xf>
    <xf numFmtId="0" fontId="75" fillId="0" borderId="204" xfId="6" applyFont="1" applyBorder="1" applyAlignment="1">
      <alignment horizontal="center" vertical="center" textRotation="255" wrapText="1"/>
    </xf>
    <xf numFmtId="0" fontId="75" fillId="0" borderId="37" xfId="6" applyFont="1" applyBorder="1" applyAlignment="1">
      <alignment horizontal="center" vertical="center" textRotation="255" wrapText="1"/>
    </xf>
    <xf numFmtId="0" fontId="75" fillId="0" borderId="47" xfId="6" applyFont="1" applyBorder="1" applyAlignment="1">
      <alignment horizontal="left" vertical="center" wrapText="1"/>
    </xf>
    <xf numFmtId="0" fontId="75" fillId="0" borderId="81" xfId="6" applyFont="1" applyBorder="1" applyAlignment="1">
      <alignment horizontal="left" vertical="center" wrapText="1"/>
    </xf>
    <xf numFmtId="0" fontId="75" fillId="0" borderId="82" xfId="6" applyFont="1" applyBorder="1" applyAlignment="1">
      <alignment horizontal="center" vertical="center" wrapText="1"/>
    </xf>
    <xf numFmtId="0" fontId="75" fillId="0" borderId="34" xfId="6" applyFont="1" applyBorder="1" applyAlignment="1">
      <alignment horizontal="center" vertical="center" wrapText="1"/>
    </xf>
    <xf numFmtId="0" fontId="31" fillId="0" borderId="208" xfId="6" applyFont="1" applyBorder="1" applyAlignment="1">
      <alignment horizontal="center" vertical="center" wrapText="1"/>
    </xf>
    <xf numFmtId="0" fontId="75" fillId="0" borderId="26" xfId="6" applyFont="1" applyBorder="1" applyAlignment="1">
      <alignment horizontal="center" vertical="center" textRotation="255" wrapText="1"/>
    </xf>
    <xf numFmtId="0" fontId="75" fillId="0" borderId="84" xfId="16" applyFont="1" applyBorder="1" applyAlignment="1">
      <alignment horizontal="center" vertical="center"/>
    </xf>
    <xf numFmtId="0" fontId="75" fillId="0" borderId="83" xfId="16" applyFont="1" applyBorder="1" applyAlignment="1">
      <alignment horizontal="center" vertical="center"/>
    </xf>
    <xf numFmtId="0" fontId="75" fillId="0" borderId="47" xfId="16" applyFont="1" applyBorder="1" applyAlignment="1">
      <alignment horizontal="center" vertical="center"/>
    </xf>
    <xf numFmtId="0" fontId="75" fillId="0" borderId="48" xfId="16" applyFont="1" applyBorder="1" applyAlignment="1">
      <alignment horizontal="center" vertical="center"/>
    </xf>
    <xf numFmtId="0" fontId="75" fillId="0" borderId="49" xfId="16" applyFont="1" applyBorder="1" applyAlignment="1">
      <alignment horizontal="center" vertical="center"/>
    </xf>
    <xf numFmtId="0" fontId="75" fillId="0" borderId="68" xfId="16" applyFont="1" applyBorder="1" applyAlignment="1">
      <alignment horizontal="center" vertical="center"/>
    </xf>
    <xf numFmtId="0" fontId="75" fillId="0" borderId="69" xfId="16" applyFont="1" applyBorder="1" applyAlignment="1">
      <alignment horizontal="center" vertical="center"/>
    </xf>
    <xf numFmtId="0" fontId="75" fillId="0" borderId="70" xfId="16" applyFont="1" applyBorder="1" applyAlignment="1">
      <alignment horizontal="center" vertical="center"/>
    </xf>
    <xf numFmtId="0" fontId="75" fillId="0" borderId="48" xfId="16" applyFont="1" applyBorder="1" applyAlignment="1">
      <alignment horizontal="center" vertical="center" wrapText="1"/>
    </xf>
    <xf numFmtId="0" fontId="75" fillId="0" borderId="81" xfId="16" applyFont="1" applyBorder="1" applyAlignment="1">
      <alignment horizontal="center" vertical="center"/>
    </xf>
    <xf numFmtId="0" fontId="75" fillId="0" borderId="178" xfId="16" applyFont="1" applyBorder="1" applyAlignment="1">
      <alignment horizontal="center" vertical="center"/>
    </xf>
    <xf numFmtId="0" fontId="76" fillId="0" borderId="1" xfId="16" applyFont="1" applyBorder="1" applyAlignment="1">
      <alignment horizontal="center" vertical="center"/>
    </xf>
    <xf numFmtId="0" fontId="76" fillId="0" borderId="7" xfId="16" applyFont="1" applyBorder="1" applyAlignment="1">
      <alignment horizontal="center" vertical="center"/>
    </xf>
    <xf numFmtId="0" fontId="75" fillId="0" borderId="3" xfId="16" applyFont="1" applyBorder="1" applyAlignment="1">
      <alignment horizontal="center" vertical="center" wrapText="1"/>
    </xf>
    <xf numFmtId="0" fontId="75" fillId="0" borderId="188" xfId="16" applyFont="1" applyBorder="1" applyAlignment="1">
      <alignment horizontal="center" vertical="center" wrapText="1"/>
    </xf>
    <xf numFmtId="0" fontId="75" fillId="0" borderId="4" xfId="16" applyFont="1" applyBorder="1" applyAlignment="1">
      <alignment horizontal="center" vertical="center" wrapText="1"/>
    </xf>
    <xf numFmtId="0" fontId="75" fillId="0" borderId="190" xfId="16" applyFont="1" applyBorder="1" applyAlignment="1">
      <alignment horizontal="center" vertical="center" wrapText="1"/>
    </xf>
    <xf numFmtId="0" fontId="75" fillId="0" borderId="189" xfId="16" applyFont="1" applyBorder="1" applyAlignment="1">
      <alignment horizontal="center" vertical="center" wrapText="1"/>
    </xf>
    <xf numFmtId="0" fontId="75" fillId="0" borderId="193" xfId="16" applyFont="1" applyBorder="1" applyAlignment="1">
      <alignment horizontal="center" vertical="center" wrapText="1"/>
    </xf>
    <xf numFmtId="0" fontId="75" fillId="0" borderId="215" xfId="16" applyFont="1" applyBorder="1" applyAlignment="1">
      <alignment horizontal="left" vertical="center" wrapText="1"/>
    </xf>
    <xf numFmtId="0" fontId="75" fillId="0" borderId="212" xfId="16" applyFont="1" applyBorder="1" applyAlignment="1">
      <alignment horizontal="left" vertical="center" wrapText="1"/>
    </xf>
    <xf numFmtId="0" fontId="75" fillId="0" borderId="213" xfId="16" applyFont="1" applyBorder="1" applyAlignment="1">
      <alignment horizontal="left" vertical="center" wrapText="1"/>
    </xf>
    <xf numFmtId="0" fontId="75" fillId="0" borderId="205" xfId="16" applyFont="1" applyBorder="1" applyAlignment="1">
      <alignment horizontal="left" vertical="center" wrapText="1"/>
    </xf>
    <xf numFmtId="0" fontId="75" fillId="0" borderId="208" xfId="16" applyFont="1" applyBorder="1" applyAlignment="1">
      <alignment horizontal="left" vertical="center" wrapText="1"/>
    </xf>
    <xf numFmtId="0" fontId="75" fillId="0" borderId="207" xfId="16" applyFont="1" applyBorder="1" applyAlignment="1">
      <alignment horizontal="left" vertical="center" wrapText="1"/>
    </xf>
    <xf numFmtId="0" fontId="75" fillId="0" borderId="76" xfId="16" applyFont="1" applyBorder="1" applyAlignment="1">
      <alignment horizontal="left" vertical="center" wrapText="1"/>
    </xf>
    <xf numFmtId="0" fontId="75" fillId="0" borderId="77" xfId="16" applyFont="1" applyBorder="1" applyAlignment="1">
      <alignment horizontal="left" vertical="center" wrapText="1"/>
    </xf>
    <xf numFmtId="0" fontId="75" fillId="0" borderId="74" xfId="16" applyFont="1" applyBorder="1" applyAlignment="1">
      <alignment horizontal="left" vertical="center" wrapText="1"/>
    </xf>
    <xf numFmtId="0" fontId="75" fillId="0" borderId="69" xfId="16" applyFont="1" applyBorder="1" applyAlignment="1">
      <alignment horizontal="center" vertical="center" wrapText="1"/>
    </xf>
    <xf numFmtId="0" fontId="75" fillId="0" borderId="224" xfId="16" applyFont="1" applyBorder="1" applyAlignment="1">
      <alignment horizontal="left" vertical="center" wrapText="1"/>
    </xf>
    <xf numFmtId="0" fontId="75" fillId="0" borderId="214" xfId="16" applyFont="1" applyBorder="1" applyAlignment="1">
      <alignment horizontal="left" vertical="center" wrapText="1"/>
    </xf>
    <xf numFmtId="0" fontId="75" fillId="0" borderId="159" xfId="16" applyFont="1" applyBorder="1" applyAlignment="1">
      <alignment horizontal="left" vertical="center" wrapText="1"/>
    </xf>
    <xf numFmtId="0" fontId="75" fillId="0" borderId="206" xfId="16" applyFont="1" applyBorder="1" applyAlignment="1">
      <alignment horizontal="left" vertical="center" wrapText="1"/>
    </xf>
    <xf numFmtId="0" fontId="75" fillId="0" borderId="141" xfId="16" applyFont="1" applyBorder="1" applyAlignment="1">
      <alignment horizontal="left" vertical="center" wrapText="1"/>
    </xf>
    <xf numFmtId="0" fontId="75" fillId="0" borderId="75" xfId="16" applyFont="1" applyBorder="1" applyAlignment="1">
      <alignment horizontal="left" vertical="center" wrapText="1"/>
    </xf>
    <xf numFmtId="0" fontId="28" fillId="0" borderId="224" xfId="8" applyFont="1" applyBorder="1" applyAlignment="1">
      <alignment horizontal="left" vertical="center"/>
    </xf>
    <xf numFmtId="0" fontId="34" fillId="0" borderId="214" xfId="8" applyFont="1" applyBorder="1" applyAlignment="1">
      <alignment horizontal="left" vertical="center"/>
    </xf>
    <xf numFmtId="0" fontId="34" fillId="0" borderId="215" xfId="8" applyFont="1" applyBorder="1" applyAlignment="1">
      <alignment horizontal="left" vertical="center"/>
    </xf>
    <xf numFmtId="0" fontId="34" fillId="0" borderId="213" xfId="8" applyFont="1" applyBorder="1">
      <alignment vertical="center"/>
    </xf>
    <xf numFmtId="0" fontId="34" fillId="0" borderId="214" xfId="8" applyFont="1" applyBorder="1">
      <alignment vertical="center"/>
    </xf>
    <xf numFmtId="0" fontId="34" fillId="0" borderId="216" xfId="8" applyFont="1" applyBorder="1">
      <alignment vertical="center"/>
    </xf>
    <xf numFmtId="0" fontId="34" fillId="0" borderId="0" xfId="8" applyFont="1" applyAlignment="1">
      <alignment horizontal="right" vertical="center"/>
    </xf>
    <xf numFmtId="0" fontId="34" fillId="0" borderId="0" xfId="8" applyFont="1">
      <alignment vertical="center"/>
    </xf>
    <xf numFmtId="0" fontId="80" fillId="0" borderId="69" xfId="8" applyFont="1" applyBorder="1" applyAlignment="1">
      <alignment horizontal="center" vertical="center"/>
    </xf>
    <xf numFmtId="0" fontId="34" fillId="0" borderId="69" xfId="8" applyFont="1" applyBorder="1">
      <alignment vertical="center"/>
    </xf>
    <xf numFmtId="0" fontId="34" fillId="0" borderId="159" xfId="8" applyFont="1" applyBorder="1" applyAlignment="1">
      <alignment horizontal="left" vertical="center"/>
    </xf>
    <xf numFmtId="0" fontId="34" fillId="0" borderId="35" xfId="8" applyFont="1" applyBorder="1" applyAlignment="1">
      <alignment horizontal="center" vertical="center"/>
    </xf>
    <xf numFmtId="0" fontId="28" fillId="0" borderId="142" xfId="3" applyFont="1" applyBorder="1" applyAlignment="1">
      <alignment horizontal="center" vertical="center"/>
    </xf>
    <xf numFmtId="0" fontId="28" fillId="0" borderId="32" xfId="3" applyFont="1" applyBorder="1" applyAlignment="1">
      <alignment horizontal="center" vertical="center"/>
    </xf>
    <xf numFmtId="0" fontId="28" fillId="0" borderId="33" xfId="3" applyFont="1" applyBorder="1" applyAlignment="1">
      <alignment horizontal="center" vertical="center"/>
    </xf>
    <xf numFmtId="0" fontId="34" fillId="0" borderId="31" xfId="3" applyFont="1" applyBorder="1" applyAlignment="1">
      <alignment horizontal="center" vertical="center"/>
    </xf>
    <xf numFmtId="0" fontId="34" fillId="0" borderId="32" xfId="3" applyFont="1" applyBorder="1" applyAlignment="1">
      <alignment horizontal="center" vertical="center"/>
    </xf>
    <xf numFmtId="0" fontId="34" fillId="0" borderId="66" xfId="3" applyFont="1" applyBorder="1" applyAlignment="1">
      <alignment horizontal="center" vertical="center"/>
    </xf>
    <xf numFmtId="0" fontId="40" fillId="0" borderId="48" xfId="3" applyFont="1" applyBorder="1" applyAlignment="1">
      <alignment horizontal="center" vertical="center" wrapText="1"/>
    </xf>
    <xf numFmtId="0" fontId="40" fillId="0" borderId="49" xfId="3" applyFont="1" applyBorder="1" applyAlignment="1">
      <alignment horizontal="center" vertical="center" wrapText="1"/>
    </xf>
    <xf numFmtId="0" fontId="40" fillId="0" borderId="0" xfId="3" applyFont="1" applyAlignment="1">
      <alignment horizontal="center" vertical="center" wrapText="1"/>
    </xf>
    <xf numFmtId="0" fontId="40" fillId="0" borderId="40" xfId="3" applyFont="1" applyBorder="1" applyAlignment="1">
      <alignment horizontal="center" vertical="center" wrapText="1"/>
    </xf>
    <xf numFmtId="0" fontId="40" fillId="0" borderId="32" xfId="3" applyFont="1" applyBorder="1" applyAlignment="1">
      <alignment horizontal="center" vertical="center" wrapText="1"/>
    </xf>
    <xf numFmtId="0" fontId="40" fillId="0" borderId="33" xfId="3" applyFont="1" applyBorder="1" applyAlignment="1">
      <alignment horizontal="center" vertical="center" wrapText="1"/>
    </xf>
    <xf numFmtId="0" fontId="40" fillId="0" borderId="81" xfId="3" applyFont="1" applyBorder="1" applyAlignment="1">
      <alignment horizontal="center" vertical="center" wrapText="1"/>
    </xf>
    <xf numFmtId="0" fontId="40" fillId="0" borderId="82" xfId="3" applyFont="1" applyBorder="1" applyAlignment="1">
      <alignment horizontal="center" vertical="center" wrapText="1"/>
    </xf>
    <xf numFmtId="0" fontId="40" fillId="0" borderId="66" xfId="3" applyFont="1" applyBorder="1" applyAlignment="1">
      <alignment horizontal="center" vertical="center" wrapText="1"/>
    </xf>
    <xf numFmtId="0" fontId="28" fillId="0" borderId="207" xfId="3" applyFont="1" applyBorder="1" applyAlignment="1">
      <alignment horizontal="center" vertical="center" shrinkToFit="1"/>
    </xf>
    <xf numFmtId="0" fontId="28" fillId="0" borderId="206" xfId="3" applyFont="1" applyBorder="1" applyAlignment="1">
      <alignment horizontal="center" vertical="center" shrinkToFit="1"/>
    </xf>
    <xf numFmtId="0" fontId="28" fillId="0" borderId="205" xfId="3" applyFont="1" applyBorder="1" applyAlignment="1">
      <alignment horizontal="center" vertical="center" shrinkToFit="1"/>
    </xf>
    <xf numFmtId="0" fontId="28" fillId="0" borderId="35" xfId="3" applyFont="1" applyBorder="1" applyAlignment="1">
      <alignment horizontal="center" vertical="center" shrinkToFit="1"/>
    </xf>
    <xf numFmtId="0" fontId="28" fillId="0" borderId="74" xfId="3" applyFont="1" applyBorder="1" applyAlignment="1">
      <alignment horizontal="center" vertical="center" shrinkToFit="1"/>
    </xf>
    <xf numFmtId="0" fontId="28" fillId="0" borderId="76" xfId="3" applyFont="1" applyBorder="1" applyAlignment="1">
      <alignment horizontal="center" vertical="center" shrinkToFit="1"/>
    </xf>
    <xf numFmtId="0" fontId="28" fillId="0" borderId="140" xfId="3" applyFont="1" applyBorder="1" applyAlignment="1">
      <alignment horizontal="center" vertical="center" shrinkToFit="1"/>
    </xf>
    <xf numFmtId="0" fontId="31" fillId="0" borderId="0" xfId="3" applyFont="1" applyAlignment="1">
      <alignment horizontal="left" vertical="center" wrapText="1"/>
    </xf>
    <xf numFmtId="0" fontId="28" fillId="0" borderId="0" xfId="8" applyFont="1" applyAlignment="1">
      <alignment horizontal="left" vertical="center" wrapText="1"/>
    </xf>
    <xf numFmtId="0" fontId="28" fillId="0" borderId="2" xfId="8" applyFont="1" applyBorder="1" applyAlignment="1">
      <alignment horizontal="center" vertical="center" wrapText="1"/>
    </xf>
    <xf numFmtId="0" fontId="28" fillId="0" borderId="3" xfId="8" applyFont="1" applyBorder="1" applyAlignment="1">
      <alignment horizontal="center" vertical="center" wrapText="1"/>
    </xf>
    <xf numFmtId="0" fontId="28" fillId="0" borderId="32" xfId="8" applyFont="1" applyBorder="1" applyAlignment="1">
      <alignment horizontal="center" vertical="center" wrapText="1"/>
    </xf>
    <xf numFmtId="0" fontId="28" fillId="0" borderId="33" xfId="8" applyFont="1" applyBorder="1" applyAlignment="1">
      <alignment horizontal="center" vertical="center" wrapText="1"/>
    </xf>
    <xf numFmtId="0" fontId="28" fillId="0" borderId="31" xfId="3" applyFont="1" applyBorder="1" applyAlignment="1">
      <alignment horizontal="center" vertical="center" wrapText="1"/>
    </xf>
    <xf numFmtId="0" fontId="28" fillId="0" borderId="207" xfId="3" applyFont="1" applyBorder="1" applyAlignment="1">
      <alignment horizontal="center" vertical="center" wrapText="1"/>
    </xf>
    <xf numFmtId="0" fontId="28" fillId="0" borderId="206" xfId="3" applyFont="1" applyBorder="1" applyAlignment="1">
      <alignment horizontal="center" vertical="center" wrapText="1"/>
    </xf>
    <xf numFmtId="0" fontId="28" fillId="0" borderId="35" xfId="3" applyFont="1" applyBorder="1" applyAlignment="1">
      <alignment horizontal="center" vertical="center" wrapText="1"/>
    </xf>
    <xf numFmtId="0" fontId="28" fillId="0" borderId="141" xfId="3" applyFont="1" applyBorder="1" applyAlignment="1">
      <alignment horizontal="right" vertical="center" shrinkToFit="1"/>
    </xf>
    <xf numFmtId="0" fontId="28" fillId="0" borderId="75" xfId="3" applyFont="1" applyBorder="1" applyAlignment="1">
      <alignment horizontal="right" vertical="center" shrinkToFit="1"/>
    </xf>
    <xf numFmtId="0" fontId="28" fillId="0" borderId="75" xfId="8" applyFont="1" applyBorder="1" applyAlignment="1">
      <alignment horizontal="center" vertical="center" shrinkToFit="1"/>
    </xf>
    <xf numFmtId="0" fontId="28" fillId="0" borderId="76" xfId="8" applyFont="1" applyBorder="1" applyAlignment="1">
      <alignment horizontal="center" vertical="center" shrinkToFit="1"/>
    </xf>
    <xf numFmtId="0" fontId="28" fillId="0" borderId="74" xfId="3" applyFont="1" applyBorder="1" applyAlignment="1">
      <alignment horizontal="right" vertical="center" wrapText="1" shrinkToFit="1"/>
    </xf>
    <xf numFmtId="0" fontId="28" fillId="0" borderId="75" xfId="3" applyFont="1" applyBorder="1" applyAlignment="1">
      <alignment horizontal="right" vertical="center" wrapText="1" shrinkToFit="1"/>
    </xf>
    <xf numFmtId="0" fontId="28" fillId="0" borderId="74" xfId="3" applyFont="1" applyBorder="1" applyAlignment="1">
      <alignment horizontal="center" vertical="center" wrapText="1" shrinkToFit="1"/>
    </xf>
    <xf numFmtId="0" fontId="28" fillId="0" borderId="75" xfId="3" applyFont="1" applyBorder="1" applyAlignment="1">
      <alignment horizontal="center" vertical="center" wrapText="1" shrinkToFit="1"/>
    </xf>
    <xf numFmtId="9" fontId="28" fillId="0" borderId="75" xfId="35" applyFont="1" applyFill="1" applyBorder="1" applyAlignment="1">
      <alignment horizontal="center" vertical="center" wrapText="1" shrinkToFit="1"/>
    </xf>
    <xf numFmtId="0" fontId="28" fillId="0" borderId="207" xfId="8" applyFont="1" applyBorder="1" applyAlignment="1">
      <alignment horizontal="left" vertical="center" justifyLastLine="1"/>
    </xf>
    <xf numFmtId="0" fontId="28" fillId="0" borderId="206" xfId="8" applyFont="1" applyBorder="1" applyAlignment="1">
      <alignment horizontal="left" vertical="center" justifyLastLine="1"/>
    </xf>
    <xf numFmtId="0" fontId="28" fillId="0" borderId="205" xfId="8" applyFont="1" applyBorder="1" applyAlignment="1">
      <alignment horizontal="left" vertical="center" justifyLastLine="1"/>
    </xf>
    <xf numFmtId="0" fontId="28" fillId="0" borderId="206" xfId="8" applyFont="1" applyBorder="1" applyAlignment="1">
      <alignment horizontal="center" vertical="center"/>
    </xf>
    <xf numFmtId="0" fontId="28" fillId="0" borderId="205" xfId="8" applyFont="1" applyBorder="1" applyAlignment="1">
      <alignment horizontal="center" vertical="center"/>
    </xf>
    <xf numFmtId="0" fontId="28" fillId="0" borderId="0" xfId="8" applyFont="1" applyAlignment="1">
      <alignment horizontal="left" vertical="center"/>
    </xf>
    <xf numFmtId="0" fontId="28" fillId="0" borderId="0" xfId="8" applyFont="1" applyAlignment="1">
      <alignment horizontal="right" vertical="top"/>
    </xf>
    <xf numFmtId="0" fontId="30" fillId="0" borderId="0" xfId="8" applyFont="1" applyAlignment="1">
      <alignment horizontal="center" vertical="center"/>
    </xf>
    <xf numFmtId="0" fontId="28" fillId="0" borderId="206" xfId="8" applyFont="1" applyBorder="1" applyAlignment="1">
      <alignment horizontal="left" vertical="center"/>
    </xf>
    <xf numFmtId="0" fontId="28" fillId="0" borderId="205" xfId="8" applyFont="1" applyBorder="1" applyAlignment="1">
      <alignment horizontal="left" vertical="center"/>
    </xf>
    <xf numFmtId="0" fontId="28" fillId="0" borderId="207" xfId="8" applyFont="1" applyBorder="1">
      <alignment vertical="center"/>
    </xf>
    <xf numFmtId="0" fontId="28" fillId="0" borderId="206" xfId="8" applyFont="1" applyBorder="1">
      <alignment vertical="center"/>
    </xf>
    <xf numFmtId="0" fontId="28" fillId="0" borderId="205" xfId="8" applyFont="1" applyBorder="1">
      <alignment vertical="center"/>
    </xf>
    <xf numFmtId="0" fontId="28" fillId="0" borderId="207" xfId="8" applyFont="1" applyBorder="1" applyAlignment="1">
      <alignment horizontal="left" vertical="center"/>
    </xf>
    <xf numFmtId="0" fontId="28" fillId="0" borderId="207" xfId="8" applyFont="1" applyBorder="1" applyAlignment="1">
      <alignment horizontal="center" vertical="center"/>
    </xf>
    <xf numFmtId="0" fontId="28" fillId="0" borderId="48" xfId="8" applyFont="1" applyBorder="1" applyAlignment="1">
      <alignment horizontal="left" vertical="center"/>
    </xf>
    <xf numFmtId="0" fontId="28" fillId="0" borderId="47" xfId="8" applyFont="1" applyBorder="1" applyAlignment="1">
      <alignment horizontal="center" vertical="center"/>
    </xf>
    <xf numFmtId="0" fontId="28" fillId="0" borderId="48" xfId="8" applyFont="1" applyBorder="1" applyAlignment="1">
      <alignment horizontal="center" vertical="center"/>
    </xf>
    <xf numFmtId="0" fontId="28" fillId="0" borderId="49" xfId="8" applyFont="1" applyBorder="1" applyAlignment="1">
      <alignment horizontal="center" vertical="center"/>
    </xf>
    <xf numFmtId="0" fontId="28" fillId="0" borderId="39" xfId="8" applyFont="1" applyBorder="1" applyAlignment="1">
      <alignment horizontal="center" vertical="center"/>
    </xf>
    <xf numFmtId="0" fontId="28" fillId="0" borderId="0" xfId="8" applyFont="1" applyAlignment="1">
      <alignment horizontal="center" vertical="center"/>
    </xf>
    <xf numFmtId="0" fontId="28" fillId="0" borderId="40" xfId="8" applyFont="1" applyBorder="1" applyAlignment="1">
      <alignment horizontal="center" vertical="center"/>
    </xf>
    <xf numFmtId="0" fontId="28" fillId="0" borderId="31" xfId="8" applyFont="1" applyBorder="1" applyAlignment="1">
      <alignment horizontal="center" vertical="center"/>
    </xf>
    <xf numFmtId="0" fontId="28" fillId="0" borderId="32" xfId="8" applyFont="1" applyBorder="1" applyAlignment="1">
      <alignment horizontal="center" vertical="center"/>
    </xf>
    <xf numFmtId="0" fontId="28" fillId="0" borderId="33" xfId="8" applyFont="1" applyBorder="1" applyAlignment="1">
      <alignment horizontal="center" vertical="center"/>
    </xf>
    <xf numFmtId="0" fontId="111" fillId="5" borderId="207" xfId="36" applyFont="1" applyFill="1" applyBorder="1" applyAlignment="1">
      <alignment horizontal="center" vertical="center" wrapText="1"/>
    </xf>
    <xf numFmtId="0" fontId="111" fillId="5" borderId="206" xfId="36" applyFont="1" applyFill="1" applyBorder="1" applyAlignment="1">
      <alignment horizontal="center" vertical="center" wrapText="1"/>
    </xf>
    <xf numFmtId="0" fontId="111" fillId="5" borderId="205" xfId="36" applyFont="1" applyFill="1" applyBorder="1" applyAlignment="1">
      <alignment horizontal="center" vertical="center" wrapText="1"/>
    </xf>
    <xf numFmtId="0" fontId="111" fillId="2" borderId="207" xfId="36" applyFont="1" applyFill="1" applyBorder="1" applyAlignment="1">
      <alignment horizontal="center" vertical="center" wrapText="1"/>
    </xf>
    <xf numFmtId="0" fontId="111" fillId="2" borderId="206" xfId="36" applyFont="1" applyFill="1" applyBorder="1" applyAlignment="1">
      <alignment horizontal="center" vertical="center" wrapText="1"/>
    </xf>
    <xf numFmtId="0" fontId="111" fillId="2" borderId="205" xfId="36" applyFont="1" applyFill="1" applyBorder="1" applyAlignment="1">
      <alignment horizontal="center" vertical="center" wrapText="1"/>
    </xf>
    <xf numFmtId="0" fontId="111" fillId="5" borderId="47" xfId="36" applyFont="1" applyFill="1" applyBorder="1" applyAlignment="1">
      <alignment horizontal="center" vertical="center"/>
    </xf>
    <xf numFmtId="0" fontId="111" fillId="5" borderId="48" xfId="36" applyFont="1" applyFill="1" applyBorder="1" applyAlignment="1">
      <alignment horizontal="center" vertical="center"/>
    </xf>
    <xf numFmtId="0" fontId="111" fillId="5" borderId="49" xfId="36" applyFont="1" applyFill="1" applyBorder="1" applyAlignment="1">
      <alignment horizontal="center" vertical="center"/>
    </xf>
    <xf numFmtId="0" fontId="111" fillId="0" borderId="0" xfId="36" applyFont="1" applyAlignment="1">
      <alignment horizontal="center" vertical="center"/>
    </xf>
    <xf numFmtId="0" fontId="111" fillId="0" borderId="32" xfId="36" applyFont="1" applyBorder="1" applyAlignment="1">
      <alignment horizontal="center" vertical="center"/>
    </xf>
    <xf numFmtId="0" fontId="118" fillId="0" borderId="0" xfId="36" applyFont="1">
      <alignment vertical="center"/>
    </xf>
    <xf numFmtId="0" fontId="120" fillId="0" borderId="0" xfId="36" applyFont="1" applyAlignment="1">
      <alignment horizontal="center" vertical="center" wrapText="1"/>
    </xf>
    <xf numFmtId="0" fontId="111" fillId="5" borderId="207" xfId="36" applyFont="1" applyFill="1" applyBorder="1" applyAlignment="1">
      <alignment horizontal="center" vertical="center"/>
    </xf>
    <xf numFmtId="0" fontId="111" fillId="5" borderId="206" xfId="36" applyFont="1" applyFill="1" applyBorder="1" applyAlignment="1">
      <alignment horizontal="center" vertical="center"/>
    </xf>
    <xf numFmtId="0" fontId="111" fillId="5" borderId="205" xfId="36" applyFont="1" applyFill="1" applyBorder="1" applyAlignment="1">
      <alignment horizontal="center" vertical="center"/>
    </xf>
    <xf numFmtId="0" fontId="111" fillId="0" borderId="208" xfId="36" applyFont="1" applyBorder="1" applyAlignment="1">
      <alignment horizontal="center" vertical="center"/>
    </xf>
    <xf numFmtId="0" fontId="111" fillId="5" borderId="208" xfId="36" applyFont="1" applyFill="1" applyBorder="1" applyAlignment="1">
      <alignment horizontal="center" vertical="center"/>
    </xf>
    <xf numFmtId="0" fontId="111" fillId="0" borderId="207" xfId="36" applyFont="1" applyBorder="1" applyAlignment="1">
      <alignment horizontal="center" vertical="center"/>
    </xf>
    <xf numFmtId="0" fontId="111" fillId="0" borderId="206" xfId="36" applyFont="1" applyBorder="1" applyAlignment="1">
      <alignment horizontal="center" vertical="center"/>
    </xf>
    <xf numFmtId="0" fontId="111" fillId="0" borderId="205" xfId="36" applyFont="1" applyBorder="1" applyAlignment="1">
      <alignment horizontal="center" vertical="center"/>
    </xf>
    <xf numFmtId="0" fontId="111" fillId="9" borderId="47" xfId="36" applyFont="1" applyFill="1" applyBorder="1" applyAlignment="1">
      <alignment horizontal="center" vertical="center"/>
    </xf>
    <xf numFmtId="0" fontId="111" fillId="9" borderId="49" xfId="36" applyFont="1" applyFill="1" applyBorder="1" applyAlignment="1">
      <alignment horizontal="center" vertical="center"/>
    </xf>
    <xf numFmtId="0" fontId="111" fillId="9" borderId="31" xfId="36" applyFont="1" applyFill="1" applyBorder="1" applyAlignment="1">
      <alignment horizontal="center" vertical="center"/>
    </xf>
    <xf numFmtId="0" fontId="111" fillId="9" borderId="33" xfId="36" applyFont="1" applyFill="1" applyBorder="1" applyAlignment="1">
      <alignment horizontal="center" vertical="center"/>
    </xf>
    <xf numFmtId="0" fontId="112" fillId="0" borderId="47" xfId="36" applyFont="1" applyBorder="1" applyAlignment="1">
      <alignment horizontal="center" vertical="center"/>
    </xf>
    <xf numFmtId="0" fontId="112" fillId="0" borderId="48" xfId="36" applyFont="1" applyBorder="1" applyAlignment="1">
      <alignment horizontal="center" vertical="center"/>
    </xf>
    <xf numFmtId="0" fontId="112" fillId="0" borderId="49" xfId="36" applyFont="1" applyBorder="1" applyAlignment="1">
      <alignment horizontal="center" vertical="center"/>
    </xf>
    <xf numFmtId="0" fontId="112" fillId="0" borderId="31" xfId="36" applyFont="1" applyBorder="1" applyAlignment="1">
      <alignment horizontal="center" vertical="center"/>
    </xf>
    <xf numFmtId="0" fontId="112" fillId="0" borderId="32" xfId="36" applyFont="1" applyBorder="1" applyAlignment="1">
      <alignment horizontal="center" vertical="center"/>
    </xf>
    <xf numFmtId="0" fontId="112" fillId="0" borderId="33" xfId="36" applyFont="1" applyBorder="1" applyAlignment="1">
      <alignment horizontal="center" vertical="center"/>
    </xf>
    <xf numFmtId="0" fontId="111" fillId="9" borderId="208" xfId="36" applyFont="1" applyFill="1" applyBorder="1" applyAlignment="1">
      <alignment horizontal="center" vertical="center"/>
    </xf>
    <xf numFmtId="0" fontId="112" fillId="0" borderId="206" xfId="36" applyFont="1" applyBorder="1" applyAlignment="1">
      <alignment horizontal="center" vertical="center"/>
    </xf>
    <xf numFmtId="0" fontId="111" fillId="0" borderId="39" xfId="36" applyFont="1" applyBorder="1" applyAlignment="1">
      <alignment horizontal="center" vertical="top"/>
    </xf>
    <xf numFmtId="0" fontId="111" fillId="0" borderId="0" xfId="36" applyFont="1" applyAlignment="1">
      <alignment horizontal="center" vertical="top"/>
    </xf>
    <xf numFmtId="0" fontId="111" fillId="0" borderId="40" xfId="36" applyFont="1" applyBorder="1" applyAlignment="1">
      <alignment horizontal="center" vertical="top"/>
    </xf>
    <xf numFmtId="0" fontId="111" fillId="0" borderId="31" xfId="36" applyFont="1" applyBorder="1" applyAlignment="1">
      <alignment horizontal="center" vertical="top"/>
    </xf>
    <xf numFmtId="0" fontId="111" fillId="0" borderId="32" xfId="36" applyFont="1" applyBorder="1" applyAlignment="1">
      <alignment horizontal="center" vertical="top"/>
    </xf>
    <xf numFmtId="0" fontId="111" fillId="9" borderId="207" xfId="36" applyFont="1" applyFill="1" applyBorder="1" applyAlignment="1">
      <alignment horizontal="left" vertical="center"/>
    </xf>
    <xf numFmtId="0" fontId="111" fillId="9" borderId="206" xfId="36" applyFont="1" applyFill="1" applyBorder="1" applyAlignment="1">
      <alignment horizontal="left" vertical="center"/>
    </xf>
    <xf numFmtId="0" fontId="111" fillId="9" borderId="205" xfId="36" applyFont="1" applyFill="1" applyBorder="1" applyAlignment="1">
      <alignment horizontal="left" vertical="center"/>
    </xf>
    <xf numFmtId="0" fontId="112" fillId="0" borderId="0" xfId="36" applyFont="1" applyAlignment="1">
      <alignment horizontal="left" vertical="top" wrapText="1"/>
    </xf>
    <xf numFmtId="0" fontId="111" fillId="5" borderId="47" xfId="36" applyFont="1" applyFill="1" applyBorder="1" applyAlignment="1">
      <alignment horizontal="center" vertical="center" wrapText="1"/>
    </xf>
    <xf numFmtId="0" fontId="111" fillId="5" borderId="48" xfId="36" applyFont="1" applyFill="1" applyBorder="1" applyAlignment="1">
      <alignment horizontal="center" vertical="center" wrapText="1"/>
    </xf>
    <xf numFmtId="0" fontId="111" fillId="5" borderId="49" xfId="36" applyFont="1" applyFill="1" applyBorder="1" applyAlignment="1">
      <alignment horizontal="center" vertical="center" wrapText="1"/>
    </xf>
    <xf numFmtId="0" fontId="111" fillId="5" borderId="39" xfId="36" applyFont="1" applyFill="1" applyBorder="1" applyAlignment="1">
      <alignment horizontal="center" vertical="center" wrapText="1"/>
    </xf>
    <xf numFmtId="0" fontId="111" fillId="5" borderId="0" xfId="36" applyFont="1" applyFill="1" applyAlignment="1">
      <alignment horizontal="center" vertical="center" wrapText="1"/>
    </xf>
    <xf numFmtId="0" fontId="111" fillId="5" borderId="40" xfId="36" applyFont="1" applyFill="1" applyBorder="1" applyAlignment="1">
      <alignment horizontal="center" vertical="center" wrapText="1"/>
    </xf>
    <xf numFmtId="0" fontId="111" fillId="5" borderId="31" xfId="36" applyFont="1" applyFill="1" applyBorder="1" applyAlignment="1">
      <alignment horizontal="center" vertical="center" wrapText="1"/>
    </xf>
    <xf numFmtId="0" fontId="111" fillId="5" borderId="32" xfId="36" applyFont="1" applyFill="1" applyBorder="1" applyAlignment="1">
      <alignment horizontal="center" vertical="center" wrapText="1"/>
    </xf>
    <xf numFmtId="0" fontId="111" fillId="5" borderId="33" xfId="36" applyFont="1" applyFill="1" applyBorder="1" applyAlignment="1">
      <alignment horizontal="center" vertical="center" wrapText="1"/>
    </xf>
    <xf numFmtId="0" fontId="111" fillId="0" borderId="208" xfId="36" applyFont="1" applyBorder="1" applyAlignment="1">
      <alignment horizontal="center" vertical="top"/>
    </xf>
    <xf numFmtId="0" fontId="111" fillId="0" borderId="47" xfId="36" applyFont="1" applyBorder="1" applyAlignment="1">
      <alignment horizontal="left" vertical="center" wrapText="1"/>
    </xf>
    <xf numFmtId="0" fontId="111" fillId="0" borderId="48" xfId="36" applyFont="1" applyBorder="1" applyAlignment="1">
      <alignment horizontal="left" vertical="center" wrapText="1"/>
    </xf>
    <xf numFmtId="0" fontId="111" fillId="0" borderId="49" xfId="36" applyFont="1" applyBorder="1" applyAlignment="1">
      <alignment horizontal="left" vertical="center" wrapText="1"/>
    </xf>
    <xf numFmtId="0" fontId="111" fillId="0" borderId="39" xfId="36" applyFont="1" applyBorder="1" applyAlignment="1">
      <alignment horizontal="left" vertical="center" wrapText="1"/>
    </xf>
    <xf numFmtId="0" fontId="111" fillId="0" borderId="0" xfId="36" applyFont="1" applyAlignment="1">
      <alignment horizontal="left" vertical="center" wrapText="1"/>
    </xf>
    <xf numFmtId="0" fontId="111" fillId="0" borderId="40" xfId="36" applyFont="1" applyBorder="1" applyAlignment="1">
      <alignment horizontal="left" vertical="center" wrapText="1"/>
    </xf>
    <xf numFmtId="0" fontId="111" fillId="0" borderId="31" xfId="36" applyFont="1" applyBorder="1" applyAlignment="1">
      <alignment horizontal="left" vertical="center" wrapText="1"/>
    </xf>
    <xf numFmtId="0" fontId="111" fillId="0" borderId="32" xfId="36" applyFont="1" applyBorder="1" applyAlignment="1">
      <alignment horizontal="left" vertical="center" wrapText="1"/>
    </xf>
    <xf numFmtId="0" fontId="111" fillId="0" borderId="33" xfId="36" applyFont="1" applyBorder="1" applyAlignment="1">
      <alignment horizontal="left" vertical="center" wrapText="1"/>
    </xf>
    <xf numFmtId="0" fontId="111" fillId="5" borderId="207" xfId="36" applyFont="1" applyFill="1" applyBorder="1" applyAlignment="1">
      <alignment horizontal="left" vertical="center"/>
    </xf>
    <xf numFmtId="0" fontId="111" fillId="5" borderId="206" xfId="36" applyFont="1" applyFill="1" applyBorder="1" applyAlignment="1">
      <alignment horizontal="left" vertical="center"/>
    </xf>
    <xf numFmtId="0" fontId="111" fillId="5" borderId="205" xfId="36" applyFont="1" applyFill="1" applyBorder="1" applyAlignment="1">
      <alignment horizontal="left" vertical="center"/>
    </xf>
    <xf numFmtId="0" fontId="72" fillId="5" borderId="207" xfId="36" applyFont="1" applyFill="1" applyBorder="1" applyAlignment="1">
      <alignment horizontal="left" vertical="center" wrapText="1"/>
    </xf>
    <xf numFmtId="0" fontId="72" fillId="5" borderId="206" xfId="36" applyFont="1" applyFill="1" applyBorder="1" applyAlignment="1">
      <alignment horizontal="left" vertical="center"/>
    </xf>
    <xf numFmtId="0" fontId="72" fillId="5" borderId="205" xfId="36" applyFont="1" applyFill="1" applyBorder="1" applyAlignment="1">
      <alignment horizontal="left" vertical="center"/>
    </xf>
    <xf numFmtId="0" fontId="111" fillId="0" borderId="47" xfId="36" applyFont="1" applyBorder="1" applyAlignment="1">
      <alignment horizontal="center" vertical="center"/>
    </xf>
    <xf numFmtId="0" fontId="111" fillId="0" borderId="48" xfId="36" applyFont="1" applyBorder="1" applyAlignment="1">
      <alignment horizontal="center" vertical="center"/>
    </xf>
    <xf numFmtId="0" fontId="111" fillId="0" borderId="49" xfId="36" applyFont="1" applyBorder="1" applyAlignment="1">
      <alignment horizontal="center" vertical="center"/>
    </xf>
    <xf numFmtId="0" fontId="111" fillId="0" borderId="39" xfId="36" applyFont="1" applyBorder="1" applyAlignment="1">
      <alignment horizontal="center" vertical="center"/>
    </xf>
    <xf numFmtId="0" fontId="111" fillId="0" borderId="40" xfId="36" applyFont="1" applyBorder="1" applyAlignment="1">
      <alignment horizontal="center" vertical="center"/>
    </xf>
    <xf numFmtId="0" fontId="111" fillId="0" borderId="31" xfId="36" applyFont="1" applyBorder="1" applyAlignment="1">
      <alignment horizontal="center" vertical="center"/>
    </xf>
    <xf numFmtId="0" fontId="111" fillId="0" borderId="33" xfId="36" applyFont="1" applyBorder="1" applyAlignment="1">
      <alignment horizontal="center" vertical="center"/>
    </xf>
    <xf numFmtId="0" fontId="112" fillId="5" borderId="207" xfId="36" applyFont="1" applyFill="1" applyBorder="1" applyAlignment="1">
      <alignment horizontal="center" vertical="center"/>
    </xf>
    <xf numFmtId="0" fontId="112" fillId="5" borderId="205" xfId="36" applyFont="1" applyFill="1" applyBorder="1" applyAlignment="1">
      <alignment horizontal="center" vertical="center"/>
    </xf>
    <xf numFmtId="0" fontId="112" fillId="5" borderId="206" xfId="36" applyFont="1" applyFill="1" applyBorder="1" applyAlignment="1">
      <alignment horizontal="center" vertical="center"/>
    </xf>
    <xf numFmtId="0" fontId="111" fillId="0" borderId="39" xfId="36" applyFont="1" applyBorder="1" applyAlignment="1">
      <alignment horizontal="left" vertical="top" wrapText="1"/>
    </xf>
    <xf numFmtId="0" fontId="111" fillId="0" borderId="0" xfId="36" applyFont="1" applyAlignment="1">
      <alignment horizontal="left" vertical="top" wrapText="1"/>
    </xf>
    <xf numFmtId="0" fontId="111" fillId="0" borderId="40" xfId="36" applyFont="1" applyBorder="1" applyAlignment="1">
      <alignment horizontal="left" vertical="top" wrapText="1"/>
    </xf>
    <xf numFmtId="0" fontId="111" fillId="5" borderId="204" xfId="36" applyFont="1" applyFill="1" applyBorder="1" applyAlignment="1">
      <alignment horizontal="center" vertical="center" textRotation="255"/>
    </xf>
    <xf numFmtId="0" fontId="111" fillId="5" borderId="37" xfId="36" applyFont="1" applyFill="1" applyBorder="1" applyAlignment="1">
      <alignment horizontal="center" vertical="center" textRotation="255"/>
    </xf>
    <xf numFmtId="0" fontId="112" fillId="5" borderId="208" xfId="36" applyFont="1" applyFill="1" applyBorder="1" applyAlignment="1">
      <alignment horizontal="center" vertical="center"/>
    </xf>
    <xf numFmtId="0" fontId="111" fillId="0" borderId="47" xfId="36" applyFont="1" applyBorder="1" applyAlignment="1">
      <alignment horizontal="center" vertical="top"/>
    </xf>
    <xf numFmtId="0" fontId="111" fillId="0" borderId="48" xfId="36" applyFont="1" applyBorder="1" applyAlignment="1">
      <alignment horizontal="center" vertical="top"/>
    </xf>
    <xf numFmtId="0" fontId="111" fillId="0" borderId="33" xfId="36" applyFont="1" applyBorder="1" applyAlignment="1">
      <alignment horizontal="center" vertical="top"/>
    </xf>
    <xf numFmtId="0" fontId="112" fillId="0" borderId="207" xfId="36" applyFont="1" applyBorder="1" applyAlignment="1">
      <alignment horizontal="center" vertical="center"/>
    </xf>
    <xf numFmtId="0" fontId="112" fillId="0" borderId="205" xfId="36" applyFont="1" applyBorder="1" applyAlignment="1">
      <alignment horizontal="center" vertical="center"/>
    </xf>
    <xf numFmtId="0" fontId="111" fillId="5" borderId="31" xfId="36" applyFont="1" applyFill="1" applyBorder="1" applyAlignment="1">
      <alignment horizontal="center" vertical="center"/>
    </xf>
    <xf numFmtId="0" fontId="111" fillId="5" borderId="33" xfId="36" applyFont="1" applyFill="1" applyBorder="1" applyAlignment="1">
      <alignment horizontal="center" vertical="center"/>
    </xf>
    <xf numFmtId="0" fontId="112" fillId="0" borderId="208" xfId="36" applyFont="1" applyBorder="1" applyAlignment="1">
      <alignment horizontal="center" vertical="top"/>
    </xf>
    <xf numFmtId="0" fontId="111" fillId="0" borderId="207" xfId="36" applyFont="1" applyBorder="1" applyAlignment="1">
      <alignment horizontal="left" vertical="center"/>
    </xf>
    <xf numFmtId="0" fontId="111" fillId="0" borderId="206" xfId="36" applyFont="1" applyBorder="1" applyAlignment="1">
      <alignment horizontal="left" vertical="center"/>
    </xf>
    <xf numFmtId="0" fontId="111" fillId="0" borderId="205" xfId="36" applyFont="1" applyBorder="1" applyAlignment="1">
      <alignment horizontal="left" vertical="center"/>
    </xf>
    <xf numFmtId="0" fontId="111" fillId="0" borderId="49" xfId="36" applyFont="1" applyBorder="1" applyAlignment="1">
      <alignment horizontal="center" vertical="top"/>
    </xf>
    <xf numFmtId="0" fontId="111" fillId="0" borderId="47" xfId="36" applyFont="1" applyBorder="1" applyAlignment="1">
      <alignment horizontal="center" vertical="center" wrapText="1"/>
    </xf>
    <xf numFmtId="0" fontId="111" fillId="0" borderId="48" xfId="36" applyFont="1" applyBorder="1" applyAlignment="1">
      <alignment horizontal="center" vertical="center" wrapText="1"/>
    </xf>
    <xf numFmtId="0" fontId="111" fillId="0" borderId="49" xfId="36" applyFont="1" applyBorder="1" applyAlignment="1">
      <alignment horizontal="center" vertical="center" wrapText="1"/>
    </xf>
    <xf numFmtId="0" fontId="111" fillId="0" borderId="31" xfId="36" applyFont="1" applyBorder="1" applyAlignment="1">
      <alignment horizontal="center" vertical="center" wrapText="1"/>
    </xf>
    <xf numFmtId="0" fontId="111" fillId="0" borderId="32" xfId="36" applyFont="1" applyBorder="1" applyAlignment="1">
      <alignment horizontal="center" vertical="center" wrapText="1"/>
    </xf>
    <xf numFmtId="0" fontId="111" fillId="0" borderId="33" xfId="36" applyFont="1" applyBorder="1" applyAlignment="1">
      <alignment horizontal="center" vertical="center" wrapText="1"/>
    </xf>
    <xf numFmtId="0" fontId="111" fillId="5" borderId="39" xfId="36" applyFont="1" applyFill="1" applyBorder="1" applyAlignment="1">
      <alignment horizontal="center" vertical="center"/>
    </xf>
    <xf numFmtId="0" fontId="111" fillId="5" borderId="0" xfId="36" applyFont="1" applyFill="1" applyAlignment="1">
      <alignment horizontal="center" vertical="center"/>
    </xf>
    <xf numFmtId="0" fontId="111" fillId="5" borderId="40" xfId="36" applyFont="1" applyFill="1" applyBorder="1" applyAlignment="1">
      <alignment horizontal="center" vertical="center"/>
    </xf>
    <xf numFmtId="0" fontId="111" fillId="5" borderId="32" xfId="36" applyFont="1" applyFill="1" applyBorder="1" applyAlignment="1">
      <alignment horizontal="center" vertical="center"/>
    </xf>
    <xf numFmtId="0" fontId="111" fillId="2" borderId="47" xfId="36" applyFont="1" applyFill="1" applyBorder="1" applyAlignment="1">
      <alignment horizontal="center" vertical="center" wrapText="1"/>
    </xf>
    <xf numFmtId="0" fontId="111" fillId="2" borderId="48" xfId="36" applyFont="1" applyFill="1" applyBorder="1" applyAlignment="1">
      <alignment horizontal="center" vertical="center" wrapText="1"/>
    </xf>
    <xf numFmtId="0" fontId="111" fillId="2" borderId="49" xfId="36" applyFont="1" applyFill="1" applyBorder="1" applyAlignment="1">
      <alignment horizontal="center" vertical="center" wrapText="1"/>
    </xf>
    <xf numFmtId="0" fontId="111" fillId="2" borderId="31" xfId="36" applyFont="1" applyFill="1" applyBorder="1" applyAlignment="1">
      <alignment horizontal="center" vertical="center" wrapText="1"/>
    </xf>
    <xf numFmtId="0" fontId="111" fillId="2" borderId="32" xfId="36" applyFont="1" applyFill="1" applyBorder="1" applyAlignment="1">
      <alignment horizontal="center" vertical="center" wrapText="1"/>
    </xf>
    <xf numFmtId="0" fontId="111" fillId="2" borderId="33" xfId="36" applyFont="1" applyFill="1" applyBorder="1" applyAlignment="1">
      <alignment horizontal="center" vertical="center" wrapText="1"/>
    </xf>
    <xf numFmtId="0" fontId="111" fillId="0" borderId="207" xfId="36" applyFont="1" applyBorder="1" applyAlignment="1">
      <alignment horizontal="center" vertical="center" wrapText="1"/>
    </xf>
    <xf numFmtId="0" fontId="111" fillId="0" borderId="206" xfId="36" applyFont="1" applyBorder="1" applyAlignment="1">
      <alignment horizontal="center" vertical="center" wrapText="1"/>
    </xf>
    <xf numFmtId="0" fontId="111" fillId="0" borderId="205" xfId="36" applyFont="1" applyBorder="1" applyAlignment="1">
      <alignment horizontal="center" vertical="center" wrapText="1"/>
    </xf>
    <xf numFmtId="0" fontId="30" fillId="0" borderId="0" xfId="8" applyFont="1" applyAlignment="1">
      <alignment horizontal="center" vertical="center" wrapText="1"/>
    </xf>
    <xf numFmtId="0" fontId="28" fillId="0" borderId="207" xfId="8" applyFont="1" applyBorder="1" applyAlignment="1">
      <alignment horizontal="distributed" vertical="center" justifyLastLine="1"/>
    </xf>
    <xf numFmtId="0" fontId="28" fillId="0" borderId="206" xfId="8" applyFont="1" applyBorder="1" applyAlignment="1">
      <alignment horizontal="distributed" vertical="center" justifyLastLine="1"/>
    </xf>
    <xf numFmtId="0" fontId="28" fillId="0" borderId="205" xfId="8" applyFont="1" applyBorder="1" applyAlignment="1">
      <alignment horizontal="distributed" vertical="center" justifyLastLine="1"/>
    </xf>
    <xf numFmtId="0" fontId="34" fillId="0" borderId="207" xfId="8" applyFont="1" applyBorder="1" applyAlignment="1">
      <alignment horizontal="distributed" vertical="center" justifyLastLine="1"/>
    </xf>
    <xf numFmtId="0" fontId="34" fillId="0" borderId="206" xfId="8" applyFont="1" applyBorder="1" applyAlignment="1">
      <alignment horizontal="distributed" vertical="center" justifyLastLine="1"/>
    </xf>
    <xf numFmtId="0" fontId="34" fillId="0" borderId="205" xfId="8" applyFont="1" applyBorder="1" applyAlignment="1">
      <alignment horizontal="distributed" vertical="center" justifyLastLine="1"/>
    </xf>
    <xf numFmtId="0" fontId="28" fillId="0" borderId="32" xfId="8" applyFont="1" applyBorder="1" applyAlignment="1">
      <alignment horizontal="left" vertical="center"/>
    </xf>
    <xf numFmtId="0" fontId="93" fillId="0" borderId="207" xfId="8" applyFont="1" applyBorder="1" applyAlignment="1">
      <alignment horizontal="left" vertical="center"/>
    </xf>
    <xf numFmtId="0" fontId="93" fillId="0" borderId="206" xfId="8" applyFont="1" applyBorder="1" applyAlignment="1">
      <alignment horizontal="left" vertical="center"/>
    </xf>
    <xf numFmtId="0" fontId="93" fillId="0" borderId="205" xfId="8" applyFont="1" applyBorder="1" applyAlignment="1">
      <alignment horizontal="left" vertical="center"/>
    </xf>
    <xf numFmtId="0" fontId="93" fillId="0" borderId="206" xfId="8" applyFont="1" applyBorder="1" applyAlignment="1">
      <alignment horizontal="center" vertical="center"/>
    </xf>
    <xf numFmtId="0" fontId="93" fillId="0" borderId="205" xfId="8" applyFont="1" applyBorder="1" applyAlignment="1">
      <alignment horizontal="center" vertical="center"/>
    </xf>
    <xf numFmtId="0" fontId="93" fillId="0" borderId="0" xfId="8" applyFont="1" applyAlignment="1">
      <alignment horizontal="left" vertical="center"/>
    </xf>
    <xf numFmtId="0" fontId="93" fillId="0" borderId="0" xfId="8" applyFont="1" applyAlignment="1">
      <alignment horizontal="right" vertical="center"/>
    </xf>
    <xf numFmtId="0" fontId="93" fillId="0" borderId="0" xfId="8" applyFont="1" applyAlignment="1">
      <alignment horizontal="center" vertical="center"/>
    </xf>
    <xf numFmtId="0" fontId="93" fillId="0" borderId="47" xfId="8" applyFont="1" applyBorder="1" applyAlignment="1">
      <alignment horizontal="center" vertical="center"/>
    </xf>
    <xf numFmtId="0" fontId="93" fillId="0" borderId="48" xfId="8" applyFont="1" applyBorder="1" applyAlignment="1">
      <alignment horizontal="center" vertical="center"/>
    </xf>
    <xf numFmtId="0" fontId="93" fillId="0" borderId="49" xfId="8" applyFont="1" applyBorder="1" applyAlignment="1">
      <alignment horizontal="center" vertical="center"/>
    </xf>
    <xf numFmtId="0" fontId="124" fillId="0" borderId="207" xfId="8" applyFont="1" applyBorder="1" applyAlignment="1">
      <alignment horizontal="center" vertical="center"/>
    </xf>
    <xf numFmtId="0" fontId="124" fillId="0" borderId="206" xfId="8" applyFont="1" applyBorder="1" applyAlignment="1">
      <alignment horizontal="center" vertical="center"/>
    </xf>
    <xf numFmtId="0" fontId="124" fillId="0" borderId="205" xfId="8" applyFont="1" applyBorder="1" applyAlignment="1">
      <alignment horizontal="center" vertical="center"/>
    </xf>
    <xf numFmtId="0" fontId="93" fillId="0" borderId="39" xfId="8" applyFont="1" applyBorder="1" applyAlignment="1">
      <alignment horizontal="center" vertical="center"/>
    </xf>
    <xf numFmtId="0" fontId="93" fillId="0" borderId="40" xfId="8" applyFont="1" applyBorder="1" applyAlignment="1">
      <alignment horizontal="center" vertical="center"/>
    </xf>
    <xf numFmtId="0" fontId="93" fillId="0" borderId="198" xfId="8" applyFont="1" applyBorder="1" applyAlignment="1">
      <alignment horizontal="center" vertical="center"/>
    </xf>
    <xf numFmtId="0" fontId="93" fillId="0" borderId="184" xfId="8" applyFont="1" applyBorder="1" applyAlignment="1">
      <alignment horizontal="center" vertical="center"/>
    </xf>
    <xf numFmtId="0" fontId="93" fillId="0" borderId="197" xfId="8" applyFont="1" applyBorder="1" applyAlignment="1">
      <alignment horizontal="center" vertical="center"/>
    </xf>
    <xf numFmtId="0" fontId="93" fillId="0" borderId="207" xfId="8" applyFont="1" applyBorder="1" applyAlignment="1">
      <alignment horizontal="center" vertical="center"/>
    </xf>
    <xf numFmtId="0" fontId="93" fillId="0" borderId="207" xfId="8" applyFont="1" applyBorder="1" applyAlignment="1">
      <alignment horizontal="center" vertical="center" shrinkToFit="1"/>
    </xf>
    <xf numFmtId="0" fontId="93" fillId="0" borderId="206" xfId="8" applyFont="1" applyBorder="1" applyAlignment="1">
      <alignment horizontal="center" vertical="center" shrinkToFit="1"/>
    </xf>
    <xf numFmtId="0" fontId="93" fillId="0" borderId="205" xfId="8" applyFont="1" applyBorder="1" applyAlignment="1">
      <alignment horizontal="center" vertical="center" shrinkToFit="1"/>
    </xf>
    <xf numFmtId="0" fontId="93" fillId="0" borderId="196" xfId="8" applyFont="1" applyBorder="1" applyAlignment="1">
      <alignment horizontal="center" vertical="center"/>
    </xf>
    <xf numFmtId="0" fontId="93" fillId="0" borderId="195" xfId="8" applyFont="1" applyBorder="1" applyAlignment="1">
      <alignment horizontal="center" vertical="center"/>
    </xf>
    <xf numFmtId="0" fontId="93" fillId="0" borderId="194" xfId="8" applyFont="1" applyBorder="1" applyAlignment="1">
      <alignment horizontal="center" vertical="center"/>
    </xf>
    <xf numFmtId="0" fontId="93" fillId="0" borderId="31" xfId="8" applyFont="1" applyBorder="1" applyAlignment="1">
      <alignment horizontal="center" vertical="center"/>
    </xf>
    <xf numFmtId="0" fontId="93" fillId="0" borderId="32" xfId="8" applyFont="1" applyBorder="1" applyAlignment="1">
      <alignment horizontal="center" vertical="center"/>
    </xf>
    <xf numFmtId="0" fontId="93" fillId="0" borderId="33" xfId="8" applyFont="1" applyBorder="1" applyAlignment="1">
      <alignment horizontal="center" vertical="center"/>
    </xf>
    <xf numFmtId="0" fontId="93" fillId="0" borderId="0" xfId="8" applyFont="1" applyAlignment="1">
      <alignment horizontal="left" vertical="center" wrapText="1"/>
    </xf>
    <xf numFmtId="0" fontId="93" fillId="0" borderId="0" xfId="8" applyFont="1" applyAlignment="1">
      <alignment horizontal="right" vertical="top"/>
    </xf>
    <xf numFmtId="0" fontId="75" fillId="0" borderId="159" xfId="20" applyFont="1" applyBorder="1" applyAlignment="1">
      <alignment horizontal="left" vertical="center"/>
    </xf>
    <xf numFmtId="0" fontId="75" fillId="0" borderId="206" xfId="20" applyFont="1" applyBorder="1" applyAlignment="1">
      <alignment horizontal="left" vertical="center"/>
    </xf>
    <xf numFmtId="0" fontId="75" fillId="0" borderId="205" xfId="20" applyFont="1" applyBorder="1" applyAlignment="1">
      <alignment horizontal="left" vertical="center"/>
    </xf>
    <xf numFmtId="0" fontId="28" fillId="0" borderId="207" xfId="20" applyFont="1" applyBorder="1" applyAlignment="1">
      <alignment horizontal="center" vertical="center"/>
    </xf>
    <xf numFmtId="0" fontId="28" fillId="0" borderId="206" xfId="20" applyFont="1" applyBorder="1" applyAlignment="1">
      <alignment horizontal="center" vertical="center"/>
    </xf>
    <xf numFmtId="0" fontId="28" fillId="0" borderId="35" xfId="20" applyFont="1" applyBorder="1" applyAlignment="1">
      <alignment horizontal="center" vertical="center"/>
    </xf>
    <xf numFmtId="0" fontId="28" fillId="0" borderId="0" xfId="20" applyFont="1">
      <alignment vertical="center"/>
    </xf>
    <xf numFmtId="0" fontId="75" fillId="0" borderId="0" xfId="20" applyFont="1" applyAlignment="1">
      <alignment horizontal="right" vertical="center"/>
    </xf>
    <xf numFmtId="0" fontId="30" fillId="0" borderId="0" xfId="20" applyFont="1" applyAlignment="1">
      <alignment horizontal="center" vertical="center" wrapText="1"/>
    </xf>
    <xf numFmtId="0" fontId="30" fillId="0" borderId="0" xfId="20" applyFont="1" applyAlignment="1">
      <alignment horizontal="center" vertical="center"/>
    </xf>
    <xf numFmtId="0" fontId="75" fillId="0" borderId="224" xfId="20" applyFont="1" applyBorder="1" applyAlignment="1">
      <alignment horizontal="left" vertical="center"/>
    </xf>
    <xf numFmtId="0" fontId="75" fillId="0" borderId="214" xfId="20" applyFont="1" applyBorder="1" applyAlignment="1">
      <alignment horizontal="left" vertical="center"/>
    </xf>
    <xf numFmtId="0" fontId="75" fillId="0" borderId="215" xfId="20" applyFont="1" applyBorder="1" applyAlignment="1">
      <alignment horizontal="left" vertical="center"/>
    </xf>
    <xf numFmtId="0" fontId="75" fillId="0" borderId="213" xfId="20" applyFont="1" applyBorder="1" applyAlignment="1">
      <alignment horizontal="center" vertical="center"/>
    </xf>
    <xf numFmtId="0" fontId="75" fillId="0" borderId="214" xfId="20" applyFont="1" applyBorder="1" applyAlignment="1">
      <alignment horizontal="center" vertical="center"/>
    </xf>
    <xf numFmtId="0" fontId="75" fillId="0" borderId="216" xfId="20" applyFont="1" applyBorder="1" applyAlignment="1">
      <alignment horizontal="center" vertical="center"/>
    </xf>
    <xf numFmtId="0" fontId="75" fillId="0" borderId="158" xfId="20" applyFont="1" applyBorder="1" applyAlignment="1">
      <alignment horizontal="left" vertical="center" wrapText="1"/>
    </xf>
    <xf numFmtId="0" fontId="75" fillId="0" borderId="48" xfId="20" applyFont="1" applyBorder="1" applyAlignment="1">
      <alignment horizontal="left" vertical="center" wrapText="1"/>
    </xf>
    <xf numFmtId="0" fontId="75" fillId="0" borderId="49" xfId="20" applyFont="1" applyBorder="1" applyAlignment="1">
      <alignment horizontal="left" vertical="center" wrapText="1"/>
    </xf>
    <xf numFmtId="0" fontId="75" fillId="0" borderId="85" xfId="20" applyFont="1" applyBorder="1" applyAlignment="1">
      <alignment horizontal="left" vertical="center" wrapText="1"/>
    </xf>
    <xf numFmtId="0" fontId="75" fillId="0" borderId="0" xfId="20" applyFont="1" applyAlignment="1">
      <alignment horizontal="left" vertical="center" wrapText="1"/>
    </xf>
    <xf numFmtId="0" fontId="75" fillId="0" borderId="40" xfId="20" applyFont="1" applyBorder="1" applyAlignment="1">
      <alignment horizontal="left" vertical="center" wrapText="1"/>
    </xf>
    <xf numFmtId="0" fontId="75" fillId="0" borderId="142" xfId="20" applyFont="1" applyBorder="1" applyAlignment="1">
      <alignment horizontal="left" vertical="center" wrapText="1"/>
    </xf>
    <xf numFmtId="0" fontId="75" fillId="0" borderId="32" xfId="20" applyFont="1" applyBorder="1" applyAlignment="1">
      <alignment horizontal="left" vertical="center" wrapText="1"/>
    </xf>
    <xf numFmtId="0" fontId="75" fillId="0" borderId="33" xfId="20" applyFont="1" applyBorder="1" applyAlignment="1">
      <alignment horizontal="left" vertical="center" wrapText="1"/>
    </xf>
    <xf numFmtId="0" fontId="28" fillId="0" borderId="47" xfId="20" applyFont="1" applyBorder="1" applyAlignment="1">
      <alignment horizontal="left" vertical="center" wrapText="1"/>
    </xf>
    <xf numFmtId="0" fontId="28" fillId="0" borderId="48" xfId="20" applyFont="1" applyBorder="1" applyAlignment="1">
      <alignment horizontal="left" vertical="center" wrapText="1"/>
    </xf>
    <xf numFmtId="0" fontId="28" fillId="0" borderId="49" xfId="20" applyFont="1" applyBorder="1" applyAlignment="1">
      <alignment horizontal="left" vertical="center" wrapText="1"/>
    </xf>
    <xf numFmtId="0" fontId="28" fillId="0" borderId="31" xfId="20" applyFont="1" applyBorder="1" applyAlignment="1">
      <alignment horizontal="left" vertical="center" wrapText="1"/>
    </xf>
    <xf numFmtId="0" fontId="28" fillId="0" borderId="32" xfId="20" applyFont="1" applyBorder="1" applyAlignment="1">
      <alignment horizontal="left" vertical="center" wrapText="1"/>
    </xf>
    <xf numFmtId="0" fontId="28" fillId="0" borderId="33" xfId="20" applyFont="1" applyBorder="1" applyAlignment="1">
      <alignment horizontal="left" vertical="center" wrapText="1"/>
    </xf>
    <xf numFmtId="0" fontId="28" fillId="0" borderId="47" xfId="20" applyFont="1" applyBorder="1" applyAlignment="1">
      <alignment horizontal="center" vertical="center"/>
    </xf>
    <xf numFmtId="0" fontId="28" fillId="0" borderId="48" xfId="20" applyFont="1" applyBorder="1" applyAlignment="1">
      <alignment horizontal="center" vertical="center"/>
    </xf>
    <xf numFmtId="0" fontId="28" fillId="0" borderId="81" xfId="20" applyFont="1" applyBorder="1" applyAlignment="1">
      <alignment horizontal="center" vertical="center"/>
    </xf>
    <xf numFmtId="0" fontId="28" fillId="0" borderId="31" xfId="20" applyFont="1" applyBorder="1" applyAlignment="1">
      <alignment horizontal="center" vertical="center"/>
    </xf>
    <xf numFmtId="0" fontId="28" fillId="0" borderId="32" xfId="20" applyFont="1" applyBorder="1" applyAlignment="1">
      <alignment horizontal="center" vertical="center"/>
    </xf>
    <xf numFmtId="0" fontId="28" fillId="0" borderId="66" xfId="20" applyFont="1" applyBorder="1" applyAlignment="1">
      <alignment horizontal="center" vertical="center"/>
    </xf>
    <xf numFmtId="0" fontId="28" fillId="0" borderId="207" xfId="20" applyFont="1" applyBorder="1" applyAlignment="1">
      <alignment horizontal="left" vertical="center"/>
    </xf>
    <xf numFmtId="0" fontId="28" fillId="0" borderId="206" xfId="20" applyFont="1" applyBorder="1" applyAlignment="1">
      <alignment horizontal="left" vertical="center"/>
    </xf>
    <xf numFmtId="0" fontId="28" fillId="0" borderId="205" xfId="20" applyFont="1" applyBorder="1" applyAlignment="1">
      <alignment horizontal="left" vertical="center"/>
    </xf>
    <xf numFmtId="0" fontId="36" fillId="0" borderId="74" xfId="20" applyFont="1" applyBorder="1" applyAlignment="1">
      <alignment horizontal="left"/>
    </xf>
    <xf numFmtId="0" fontId="36" fillId="0" borderId="75" xfId="20" applyFont="1" applyBorder="1" applyAlignment="1">
      <alignment horizontal="left"/>
    </xf>
    <xf numFmtId="0" fontId="36" fillId="0" borderId="140" xfId="20" applyFont="1" applyBorder="1" applyAlignment="1">
      <alignment horizontal="left"/>
    </xf>
    <xf numFmtId="0" fontId="28" fillId="0" borderId="0" xfId="20" applyFont="1" applyAlignment="1">
      <alignment horizontal="left" vertical="center"/>
    </xf>
    <xf numFmtId="0" fontId="75" fillId="0" borderId="190" xfId="20" applyFont="1" applyBorder="1" applyAlignment="1">
      <alignment horizontal="center" vertical="center" textRotation="255" wrapText="1"/>
    </xf>
    <xf numFmtId="0" fontId="75" fillId="0" borderId="189" xfId="20" applyFont="1" applyBorder="1" applyAlignment="1">
      <alignment horizontal="center" vertical="center" textRotation="255" wrapText="1"/>
    </xf>
    <xf numFmtId="0" fontId="75" fillId="0" borderId="193" xfId="20" applyFont="1" applyBorder="1" applyAlignment="1">
      <alignment horizontal="center" vertical="center" textRotation="255" wrapText="1"/>
    </xf>
    <xf numFmtId="0" fontId="28" fillId="0" borderId="213" xfId="20" applyFont="1" applyBorder="1" applyAlignment="1">
      <alignment horizontal="left" vertical="center"/>
    </xf>
    <xf numFmtId="0" fontId="28" fillId="0" borderId="214" xfId="20" applyFont="1" applyBorder="1" applyAlignment="1">
      <alignment horizontal="left" vertical="center"/>
    </xf>
    <xf numFmtId="0" fontId="36" fillId="0" borderId="214" xfId="20" applyFont="1" applyBorder="1" applyAlignment="1">
      <alignment horizontal="left" vertical="center" wrapText="1"/>
    </xf>
    <xf numFmtId="0" fontId="36" fillId="0" borderId="216" xfId="20" applyFont="1" applyBorder="1" applyAlignment="1">
      <alignment horizontal="left" vertical="center" wrapText="1"/>
    </xf>
    <xf numFmtId="0" fontId="36" fillId="0" borderId="206" xfId="20" applyFont="1" applyBorder="1" applyAlignment="1">
      <alignment horizontal="left" vertical="center" wrapText="1"/>
    </xf>
    <xf numFmtId="0" fontId="36" fillId="0" borderId="35" xfId="20" applyFont="1" applyBorder="1" applyAlignment="1">
      <alignment horizontal="left" vertical="center" wrapText="1"/>
    </xf>
    <xf numFmtId="0" fontId="28" fillId="0" borderId="74" xfId="20" applyFont="1" applyBorder="1" applyAlignment="1">
      <alignment horizontal="left" vertical="center"/>
    </xf>
    <xf numFmtId="0" fontId="28" fillId="0" borderId="75" xfId="20" applyFont="1" applyBorder="1" applyAlignment="1">
      <alignment horizontal="left" vertical="center"/>
    </xf>
    <xf numFmtId="0" fontId="28" fillId="0" borderId="0" xfId="20" applyFont="1" applyAlignment="1">
      <alignment horizontal="left" vertical="center" wrapText="1" shrinkToFit="1" readingOrder="1"/>
    </xf>
    <xf numFmtId="0" fontId="28" fillId="0" borderId="0" xfId="20" applyFont="1" applyAlignment="1">
      <alignment horizontal="left" vertical="center" wrapText="1"/>
    </xf>
    <xf numFmtId="0" fontId="6" fillId="0" borderId="0" xfId="20" applyAlignment="1">
      <alignment horizontal="left" vertical="center"/>
    </xf>
    <xf numFmtId="0" fontId="44" fillId="0" borderId="0" xfId="1" applyFont="1" applyAlignment="1">
      <alignment horizontal="center" vertical="center"/>
    </xf>
    <xf numFmtId="0" fontId="41" fillId="0" borderId="206" xfId="1" applyFont="1" applyBorder="1" applyAlignment="1">
      <alignment horizontal="left" vertical="center" wrapText="1"/>
    </xf>
    <xf numFmtId="0" fontId="41" fillId="0" borderId="205" xfId="1" applyFont="1" applyBorder="1" applyAlignment="1">
      <alignment horizontal="left" vertical="center" wrapText="1"/>
    </xf>
    <xf numFmtId="0" fontId="41" fillId="0" borderId="204" xfId="1" applyFont="1" applyBorder="1" applyAlignment="1">
      <alignment horizontal="left" vertical="center" wrapText="1" indent="1"/>
    </xf>
    <xf numFmtId="0" fontId="41" fillId="0" borderId="26" xfId="1" applyFont="1" applyBorder="1" applyAlignment="1">
      <alignment horizontal="left" vertical="center" indent="1"/>
    </xf>
    <xf numFmtId="0" fontId="41" fillId="0" borderId="37" xfId="1" applyFont="1" applyBorder="1" applyAlignment="1">
      <alignment horizontal="left" vertical="center" wrapText="1"/>
    </xf>
    <xf numFmtId="0" fontId="41" fillId="0" borderId="26" xfId="1" applyFont="1" applyBorder="1" applyAlignment="1">
      <alignment horizontal="left" vertical="center" wrapText="1"/>
    </xf>
    <xf numFmtId="0" fontId="44" fillId="0" borderId="0" xfId="21" applyFont="1">
      <alignment vertical="center"/>
    </xf>
    <xf numFmtId="0" fontId="44" fillId="0" borderId="0" xfId="21" applyFont="1" applyAlignment="1">
      <alignment horizontal="center" vertical="center"/>
    </xf>
    <xf numFmtId="0" fontId="48" fillId="2" borderId="208" xfId="1" applyFont="1" applyFill="1" applyBorder="1" applyAlignment="1">
      <alignment horizontal="center" vertical="center"/>
    </xf>
    <xf numFmtId="0" fontId="41" fillId="0" borderId="208" xfId="21" applyFont="1" applyBorder="1" applyAlignment="1">
      <alignment horizontal="left" vertical="center" wrapText="1"/>
    </xf>
    <xf numFmtId="0" fontId="49" fillId="0" borderId="0" xfId="21" applyFont="1" applyAlignment="1">
      <alignment horizontal="left" vertical="center" wrapText="1"/>
    </xf>
    <xf numFmtId="0" fontId="70" fillId="0" borderId="0" xfId="0" applyFont="1" applyAlignment="1">
      <alignment horizontal="left" vertical="center" wrapText="1"/>
    </xf>
    <xf numFmtId="0" fontId="70" fillId="0" borderId="0" xfId="0" applyFont="1" applyAlignment="1">
      <alignment horizontal="left" vertical="center"/>
    </xf>
    <xf numFmtId="0" fontId="46" fillId="0" borderId="0" xfId="0" applyFont="1" applyAlignment="1">
      <alignment horizontal="center" vertical="center"/>
    </xf>
    <xf numFmtId="0" fontId="46" fillId="0" borderId="207" xfId="0" applyFont="1" applyBorder="1" applyAlignment="1">
      <alignment horizontal="center" vertical="center"/>
    </xf>
    <xf numFmtId="0" fontId="103" fillId="2" borderId="208" xfId="22" applyFont="1" applyFill="1" applyBorder="1" applyAlignment="1">
      <alignment horizontal="center" vertical="center" wrapText="1"/>
    </xf>
    <xf numFmtId="0" fontId="103" fillId="2" borderId="208" xfId="22" applyFont="1" applyFill="1" applyBorder="1" applyAlignment="1">
      <alignment horizontal="left" vertical="center"/>
    </xf>
    <xf numFmtId="0" fontId="41" fillId="0" borderId="0" xfId="22" applyFont="1">
      <alignment vertical="center"/>
    </xf>
    <xf numFmtId="0" fontId="41" fillId="0" borderId="0" xfId="22" applyFont="1" applyAlignment="1">
      <alignment horizontal="right" vertical="center"/>
    </xf>
    <xf numFmtId="0" fontId="103" fillId="2" borderId="0" xfId="22" applyFont="1" applyFill="1" applyAlignment="1">
      <alignment horizontal="center" vertical="center" wrapText="1"/>
    </xf>
    <xf numFmtId="0" fontId="103" fillId="2" borderId="0" xfId="22" applyFont="1" applyFill="1" applyAlignment="1">
      <alignment horizontal="center" vertical="center"/>
    </xf>
    <xf numFmtId="0" fontId="42" fillId="2" borderId="47" xfId="22" applyFont="1" applyFill="1" applyBorder="1" applyAlignment="1">
      <alignment horizontal="center" vertical="center" wrapText="1"/>
    </xf>
    <xf numFmtId="0" fontId="42" fillId="2" borderId="49" xfId="22" applyFont="1" applyFill="1" applyBorder="1" applyAlignment="1">
      <alignment horizontal="center" vertical="center" wrapText="1"/>
    </xf>
    <xf numFmtId="0" fontId="42" fillId="2" borderId="39" xfId="22" applyFont="1" applyFill="1" applyBorder="1" applyAlignment="1">
      <alignment horizontal="center" vertical="center" wrapText="1"/>
    </xf>
    <xf numFmtId="0" fontId="42" fillId="2" borderId="40" xfId="22" applyFont="1" applyFill="1" applyBorder="1" applyAlignment="1">
      <alignment horizontal="center" vertical="center" wrapText="1"/>
    </xf>
    <xf numFmtId="0" fontId="42" fillId="2" borderId="31" xfId="22" applyFont="1" applyFill="1" applyBorder="1" applyAlignment="1">
      <alignment horizontal="center" vertical="center" wrapText="1"/>
    </xf>
    <xf numFmtId="0" fontId="42" fillId="2" borderId="33" xfId="22" applyFont="1" applyFill="1" applyBorder="1" applyAlignment="1">
      <alignment horizontal="center" vertical="center" wrapText="1"/>
    </xf>
    <xf numFmtId="0" fontId="42" fillId="2" borderId="47" xfId="22" applyFont="1" applyFill="1" applyBorder="1" applyAlignment="1">
      <alignment horizontal="right" vertical="center"/>
    </xf>
    <xf numFmtId="0" fontId="42" fillId="2" borderId="49" xfId="22" applyFont="1" applyFill="1" applyBorder="1" applyAlignment="1">
      <alignment horizontal="right" vertical="center"/>
    </xf>
    <xf numFmtId="0" fontId="42" fillId="2" borderId="39" xfId="22" applyFont="1" applyFill="1" applyBorder="1" applyAlignment="1">
      <alignment horizontal="right" vertical="center"/>
    </xf>
    <xf numFmtId="0" fontId="42" fillId="2" borderId="40" xfId="22" applyFont="1" applyFill="1" applyBorder="1" applyAlignment="1">
      <alignment horizontal="right" vertical="center"/>
    </xf>
    <xf numFmtId="0" fontId="42" fillId="2" borderId="31" xfId="22" applyFont="1" applyFill="1" applyBorder="1" applyAlignment="1">
      <alignment horizontal="right" vertical="center"/>
    </xf>
    <xf numFmtId="0" fontId="42" fillId="2" borderId="33" xfId="22" applyFont="1" applyFill="1" applyBorder="1" applyAlignment="1">
      <alignment horizontal="right" vertical="center"/>
    </xf>
    <xf numFmtId="0" fontId="42" fillId="2" borderId="48" xfId="22" applyFont="1" applyFill="1" applyBorder="1" applyAlignment="1">
      <alignment horizontal="center" vertical="center" wrapText="1"/>
    </xf>
    <xf numFmtId="0" fontId="42" fillId="2" borderId="0" xfId="22" applyFont="1" applyFill="1" applyAlignment="1">
      <alignment horizontal="center" vertical="center" wrapText="1"/>
    </xf>
    <xf numFmtId="0" fontId="42" fillId="2" borderId="32" xfId="22" applyFont="1" applyFill="1" applyBorder="1" applyAlignment="1">
      <alignment horizontal="center" vertical="center" wrapText="1"/>
    </xf>
    <xf numFmtId="9" fontId="42" fillId="2" borderId="208" xfId="22" applyNumberFormat="1" applyFont="1" applyFill="1" applyBorder="1" applyAlignment="1">
      <alignment horizontal="right" vertical="center"/>
    </xf>
    <xf numFmtId="0" fontId="42" fillId="2" borderId="208" xfId="22" applyFont="1" applyFill="1" applyBorder="1" applyAlignment="1">
      <alignment horizontal="center" vertical="center"/>
    </xf>
    <xf numFmtId="0" fontId="42" fillId="2" borderId="207" xfId="22" applyFont="1" applyFill="1" applyBorder="1" applyAlignment="1">
      <alignment horizontal="center" vertical="center"/>
    </xf>
    <xf numFmtId="0" fontId="42" fillId="2" borderId="224" xfId="22" applyFont="1" applyFill="1" applyBorder="1" applyAlignment="1">
      <alignment horizontal="center" vertical="center" wrapText="1"/>
    </xf>
    <xf numFmtId="0" fontId="42" fillId="2" borderId="216" xfId="22" applyFont="1" applyFill="1" applyBorder="1" applyAlignment="1">
      <alignment horizontal="center" vertical="center"/>
    </xf>
    <xf numFmtId="58" fontId="42" fillId="2" borderId="47" xfId="22" applyNumberFormat="1" applyFont="1" applyFill="1" applyBorder="1" applyAlignment="1">
      <alignment horizontal="center" vertical="center"/>
    </xf>
    <xf numFmtId="0" fontId="42" fillId="2" borderId="49" xfId="22" applyFont="1" applyFill="1" applyBorder="1" applyAlignment="1">
      <alignment horizontal="center" vertical="center"/>
    </xf>
    <xf numFmtId="58" fontId="42" fillId="2" borderId="159" xfId="22" applyNumberFormat="1" applyFont="1" applyFill="1" applyBorder="1" applyAlignment="1">
      <alignment horizontal="center" vertical="center"/>
    </xf>
    <xf numFmtId="0" fontId="42" fillId="2" borderId="35" xfId="22" applyFont="1" applyFill="1" applyBorder="1" applyAlignment="1">
      <alignment horizontal="center" vertical="center"/>
    </xf>
    <xf numFmtId="0" fontId="42" fillId="2" borderId="205" xfId="22" applyFont="1" applyFill="1" applyBorder="1" applyAlignment="1">
      <alignment horizontal="center" vertical="center"/>
    </xf>
    <xf numFmtId="58" fontId="42" fillId="2" borderId="207" xfId="22" applyNumberFormat="1" applyFont="1" applyFill="1" applyBorder="1" applyAlignment="1">
      <alignment horizontal="center" vertical="center"/>
    </xf>
    <xf numFmtId="58" fontId="42" fillId="2" borderId="205" xfId="22" applyNumberFormat="1" applyFont="1" applyFill="1" applyBorder="1" applyAlignment="1">
      <alignment horizontal="center" vertical="center"/>
    </xf>
    <xf numFmtId="0" fontId="42" fillId="2" borderId="206" xfId="22" applyFont="1" applyFill="1" applyBorder="1" applyAlignment="1">
      <alignment horizontal="center" vertical="center"/>
    </xf>
    <xf numFmtId="58" fontId="42" fillId="2" borderId="35" xfId="22" applyNumberFormat="1" applyFont="1" applyFill="1" applyBorder="1" applyAlignment="1">
      <alignment horizontal="center" vertical="center"/>
    </xf>
    <xf numFmtId="0" fontId="42" fillId="2" borderId="84" xfId="22" applyFont="1" applyFill="1" applyBorder="1" applyAlignment="1">
      <alignment horizontal="center" vertical="center"/>
    </xf>
    <xf numFmtId="0" fontId="42" fillId="2" borderId="34" xfId="22" applyFont="1" applyFill="1" applyBorder="1" applyAlignment="1">
      <alignment horizontal="center" vertical="center"/>
    </xf>
    <xf numFmtId="0" fontId="42" fillId="2" borderId="159" xfId="22" applyFont="1" applyFill="1" applyBorder="1" applyAlignment="1">
      <alignment horizontal="center" vertical="center"/>
    </xf>
    <xf numFmtId="0" fontId="42" fillId="2" borderId="158" xfId="22" applyFont="1" applyFill="1" applyBorder="1" applyAlignment="1">
      <alignment horizontal="center" vertical="center"/>
    </xf>
    <xf numFmtId="0" fontId="42" fillId="2" borderId="81" xfId="22" applyFont="1" applyFill="1" applyBorder="1" applyAlignment="1">
      <alignment horizontal="center" vertical="center"/>
    </xf>
    <xf numFmtId="58" fontId="42" fillId="2" borderId="208" xfId="22" applyNumberFormat="1" applyFont="1" applyFill="1" applyBorder="1" applyAlignment="1">
      <alignment horizontal="center" vertical="center"/>
    </xf>
    <xf numFmtId="0" fontId="43" fillId="2" borderId="0" xfId="22" applyFont="1" applyFill="1" applyAlignment="1">
      <alignment horizontal="left" vertical="center" wrapText="1"/>
    </xf>
    <xf numFmtId="0" fontId="43" fillId="2" borderId="0" xfId="22" applyFont="1" applyFill="1" applyAlignment="1">
      <alignment horizontal="left" vertical="center"/>
    </xf>
    <xf numFmtId="58" fontId="42" fillId="2" borderId="141" xfId="22" applyNumberFormat="1" applyFont="1" applyFill="1" applyBorder="1" applyAlignment="1">
      <alignment horizontal="center" vertical="center"/>
    </xf>
    <xf numFmtId="0" fontId="42" fillId="2" borderId="140" xfId="22" applyFont="1" applyFill="1" applyBorder="1" applyAlignment="1">
      <alignment horizontal="center" vertical="center"/>
    </xf>
    <xf numFmtId="0" fontId="42" fillId="2" borderId="208" xfId="8" applyFont="1" applyFill="1" applyBorder="1" applyAlignment="1">
      <alignment horizontal="center" vertical="center"/>
    </xf>
    <xf numFmtId="0" fontId="42" fillId="2" borderId="207" xfId="8" applyFont="1" applyFill="1" applyBorder="1" applyAlignment="1">
      <alignment horizontal="center" vertical="center"/>
    </xf>
    <xf numFmtId="0" fontId="41" fillId="0" borderId="0" xfId="8" applyFont="1">
      <alignment vertical="center"/>
    </xf>
    <xf numFmtId="0" fontId="103" fillId="2" borderId="0" xfId="8" applyFont="1" applyFill="1" applyAlignment="1">
      <alignment horizontal="center" vertical="center" wrapText="1"/>
    </xf>
    <xf numFmtId="0" fontId="103" fillId="2" borderId="207" xfId="22" applyFont="1" applyFill="1" applyBorder="1" applyAlignment="1">
      <alignment horizontal="center" vertical="center" wrapText="1"/>
    </xf>
    <xf numFmtId="0" fontId="103" fillId="2" borderId="206" xfId="22" applyFont="1" applyFill="1" applyBorder="1" applyAlignment="1">
      <alignment horizontal="center" vertical="center" wrapText="1"/>
    </xf>
    <xf numFmtId="0" fontId="103" fillId="2" borderId="205" xfId="22" applyFont="1" applyFill="1" applyBorder="1" applyAlignment="1">
      <alignment horizontal="center" vertical="center" wrapText="1"/>
    </xf>
    <xf numFmtId="0" fontId="103" fillId="2" borderId="207" xfId="22" applyFont="1" applyFill="1" applyBorder="1" applyAlignment="1">
      <alignment horizontal="left" vertical="center"/>
    </xf>
    <xf numFmtId="0" fontId="103" fillId="2" borderId="206" xfId="22" applyFont="1" applyFill="1" applyBorder="1" applyAlignment="1">
      <alignment horizontal="left" vertical="center"/>
    </xf>
    <xf numFmtId="0" fontId="103" fillId="2" borderId="205" xfId="22" applyFont="1" applyFill="1" applyBorder="1" applyAlignment="1">
      <alignment horizontal="left" vertical="center"/>
    </xf>
    <xf numFmtId="0" fontId="42" fillId="2" borderId="48" xfId="8" applyFont="1" applyFill="1" applyBorder="1" applyAlignment="1">
      <alignment horizontal="center" vertical="center" wrapText="1"/>
    </xf>
    <xf numFmtId="0" fontId="42" fillId="2" borderId="48" xfId="8" applyFont="1" applyFill="1" applyBorder="1" applyAlignment="1">
      <alignment horizontal="center" vertical="center"/>
    </xf>
    <xf numFmtId="0" fontId="42" fillId="2" borderId="0" xfId="8" applyFont="1" applyFill="1" applyAlignment="1">
      <alignment horizontal="center" vertical="center"/>
    </xf>
    <xf numFmtId="0" fontId="42" fillId="2" borderId="32" xfId="8" applyFont="1" applyFill="1" applyBorder="1" applyAlignment="1">
      <alignment horizontal="center" vertical="center"/>
    </xf>
    <xf numFmtId="0" fontId="42" fillId="2" borderId="208" xfId="8" applyFont="1" applyFill="1" applyBorder="1" applyAlignment="1">
      <alignment horizontal="right" vertical="center"/>
    </xf>
    <xf numFmtId="0" fontId="42" fillId="2" borderId="47" xfId="8" applyFont="1" applyFill="1" applyBorder="1" applyAlignment="1">
      <alignment horizontal="center" vertical="center" wrapText="1"/>
    </xf>
    <xf numFmtId="0" fontId="42" fillId="2" borderId="49" xfId="8" applyFont="1" applyFill="1" applyBorder="1" applyAlignment="1">
      <alignment horizontal="center" vertical="center" wrapText="1"/>
    </xf>
    <xf numFmtId="0" fontId="42" fillId="2" borderId="39" xfId="8" applyFont="1" applyFill="1" applyBorder="1" applyAlignment="1">
      <alignment horizontal="center" vertical="center" wrapText="1"/>
    </xf>
    <xf numFmtId="0" fontId="42" fillId="2" borderId="40" xfId="8" applyFont="1" applyFill="1" applyBorder="1" applyAlignment="1">
      <alignment horizontal="center" vertical="center" wrapText="1"/>
    </xf>
    <xf numFmtId="0" fontId="42" fillId="2" borderId="31" xfId="8" applyFont="1" applyFill="1" applyBorder="1" applyAlignment="1">
      <alignment horizontal="center" vertical="center" wrapText="1"/>
    </xf>
    <xf numFmtId="0" fontId="42" fillId="2" borderId="33" xfId="8" applyFont="1" applyFill="1" applyBorder="1" applyAlignment="1">
      <alignment horizontal="center" vertical="center" wrapText="1"/>
    </xf>
    <xf numFmtId="0" fontId="42" fillId="2" borderId="47" xfId="8" applyFont="1" applyFill="1" applyBorder="1" applyAlignment="1">
      <alignment horizontal="right" vertical="center" wrapText="1"/>
    </xf>
    <xf numFmtId="0" fontId="42" fillId="2" borderId="49" xfId="8" applyFont="1" applyFill="1" applyBorder="1" applyAlignment="1">
      <alignment horizontal="right" vertical="center" wrapText="1"/>
    </xf>
    <xf numFmtId="0" fontId="42" fillId="2" borderId="39" xfId="8" applyFont="1" applyFill="1" applyBorder="1" applyAlignment="1">
      <alignment horizontal="right" vertical="center" wrapText="1"/>
    </xf>
    <xf numFmtId="0" fontId="42" fillId="2" borderId="40" xfId="8" applyFont="1" applyFill="1" applyBorder="1" applyAlignment="1">
      <alignment horizontal="right" vertical="center" wrapText="1"/>
    </xf>
    <xf numFmtId="0" fontId="42" fillId="2" borderId="31" xfId="8" applyFont="1" applyFill="1" applyBorder="1" applyAlignment="1">
      <alignment horizontal="right" vertical="center" wrapText="1"/>
    </xf>
    <xf numFmtId="0" fontId="42" fillId="2" borderId="33" xfId="8" applyFont="1" applyFill="1" applyBorder="1" applyAlignment="1">
      <alignment horizontal="right" vertical="center" wrapText="1"/>
    </xf>
    <xf numFmtId="0" fontId="42" fillId="2" borderId="0" xfId="8" applyFont="1" applyFill="1" applyAlignment="1">
      <alignment horizontal="center" vertical="center" wrapText="1"/>
    </xf>
    <xf numFmtId="0" fontId="42" fillId="2" borderId="32" xfId="8" applyFont="1" applyFill="1" applyBorder="1" applyAlignment="1">
      <alignment horizontal="center" vertical="center" wrapText="1"/>
    </xf>
    <xf numFmtId="58" fontId="42" fillId="2" borderId="47" xfId="8" applyNumberFormat="1" applyFont="1" applyFill="1" applyBorder="1" applyAlignment="1">
      <alignment horizontal="center" vertical="center"/>
    </xf>
    <xf numFmtId="58" fontId="42" fillId="2" borderId="48" xfId="8" applyNumberFormat="1" applyFont="1" applyFill="1" applyBorder="1" applyAlignment="1">
      <alignment horizontal="center" vertical="center"/>
    </xf>
    <xf numFmtId="0" fontId="42" fillId="2" borderId="49" xfId="8" applyFont="1" applyFill="1" applyBorder="1" applyAlignment="1">
      <alignment horizontal="center" vertical="center"/>
    </xf>
    <xf numFmtId="58" fontId="42" fillId="2" borderId="207" xfId="8" applyNumberFormat="1" applyFont="1" applyFill="1" applyBorder="1" applyAlignment="1">
      <alignment horizontal="center" vertical="center"/>
    </xf>
    <xf numFmtId="58" fontId="42" fillId="2" borderId="206" xfId="8" applyNumberFormat="1" applyFont="1" applyFill="1" applyBorder="1" applyAlignment="1">
      <alignment horizontal="center" vertical="center"/>
    </xf>
    <xf numFmtId="58" fontId="42" fillId="2" borderId="205" xfId="8" applyNumberFormat="1" applyFont="1" applyFill="1" applyBorder="1" applyAlignment="1">
      <alignment horizontal="center" vertical="center"/>
    </xf>
    <xf numFmtId="0" fontId="42" fillId="2" borderId="206" xfId="8" applyFont="1" applyFill="1" applyBorder="1" applyAlignment="1">
      <alignment horizontal="center" vertical="center"/>
    </xf>
    <xf numFmtId="0" fontId="42" fillId="2" borderId="205" xfId="8" applyFont="1" applyFill="1" applyBorder="1" applyAlignment="1">
      <alignment horizontal="center" vertical="center"/>
    </xf>
    <xf numFmtId="58" fontId="42" fillId="2" borderId="208" xfId="8" applyNumberFormat="1" applyFont="1" applyFill="1" applyBorder="1" applyAlignment="1">
      <alignment horizontal="center" vertical="center"/>
    </xf>
    <xf numFmtId="0" fontId="43" fillId="2" borderId="0" xfId="8" applyFont="1" applyFill="1" applyAlignment="1">
      <alignment horizontal="left" vertical="center" wrapText="1"/>
    </xf>
    <xf numFmtId="0" fontId="43" fillId="2" borderId="0" xfId="8" applyFont="1" applyFill="1" applyAlignment="1">
      <alignment horizontal="left" vertical="center"/>
    </xf>
    <xf numFmtId="0" fontId="131" fillId="0" borderId="0" xfId="8" applyFont="1">
      <alignment vertical="center"/>
    </xf>
    <xf numFmtId="0" fontId="103" fillId="0" borderId="0" xfId="8" applyFont="1" applyAlignment="1">
      <alignment horizontal="center" vertical="center" wrapText="1"/>
    </xf>
    <xf numFmtId="0" fontId="42" fillId="2" borderId="48" xfId="8" applyFont="1" applyFill="1" applyBorder="1" applyAlignment="1">
      <alignment horizontal="right" vertical="center"/>
    </xf>
    <xf numFmtId="0" fontId="42" fillId="2" borderId="49" xfId="8" applyFont="1" applyFill="1" applyBorder="1" applyAlignment="1">
      <alignment horizontal="right" vertical="center"/>
    </xf>
    <xf numFmtId="0" fontId="42" fillId="2" borderId="0" xfId="8" applyFont="1" applyFill="1" applyAlignment="1">
      <alignment horizontal="right" vertical="center"/>
    </xf>
    <xf numFmtId="0" fontId="42" fillId="2" borderId="40" xfId="8" applyFont="1" applyFill="1" applyBorder="1" applyAlignment="1">
      <alignment horizontal="right" vertical="center"/>
    </xf>
    <xf numFmtId="0" fontId="42" fillId="2" borderId="32" xfId="8" applyFont="1" applyFill="1" applyBorder="1" applyAlignment="1">
      <alignment horizontal="right" vertical="center"/>
    </xf>
    <xf numFmtId="0" fontId="42" fillId="2" borderId="33" xfId="8" applyFont="1" applyFill="1" applyBorder="1" applyAlignment="1">
      <alignment horizontal="right" vertical="center"/>
    </xf>
    <xf numFmtId="0" fontId="42" fillId="2" borderId="48" xfId="8" applyFont="1" applyFill="1" applyBorder="1" applyAlignment="1">
      <alignment horizontal="right" vertical="center" wrapText="1"/>
    </xf>
    <xf numFmtId="0" fontId="42" fillId="2" borderId="0" xfId="8" applyFont="1" applyFill="1" applyAlignment="1">
      <alignment horizontal="right" vertical="center" wrapText="1"/>
    </xf>
    <xf numFmtId="0" fontId="42" fillId="2" borderId="32" xfId="8" applyFont="1" applyFill="1" applyBorder="1" applyAlignment="1">
      <alignment horizontal="right" vertical="center" wrapText="1"/>
    </xf>
    <xf numFmtId="0" fontId="42" fillId="2" borderId="204" xfId="8" applyFont="1" applyFill="1" applyBorder="1" applyAlignment="1">
      <alignment horizontal="center" vertical="center" wrapText="1"/>
    </xf>
    <xf numFmtId="0" fontId="42" fillId="2" borderId="37" xfId="8" applyFont="1" applyFill="1" applyBorder="1" applyAlignment="1">
      <alignment horizontal="center" vertical="center" wrapText="1"/>
    </xf>
    <xf numFmtId="0" fontId="42" fillId="2" borderId="26" xfId="8" applyFont="1" applyFill="1" applyBorder="1" applyAlignment="1">
      <alignment horizontal="center" vertical="center" wrapText="1"/>
    </xf>
    <xf numFmtId="0" fontId="42" fillId="2" borderId="207" xfId="8" applyFont="1" applyFill="1" applyBorder="1" applyAlignment="1">
      <alignment horizontal="center" vertical="center" wrapText="1"/>
    </xf>
    <xf numFmtId="0" fontId="42" fillId="2" borderId="206" xfId="8" applyFont="1" applyFill="1" applyBorder="1" applyAlignment="1">
      <alignment horizontal="center" vertical="center" wrapText="1"/>
    </xf>
    <xf numFmtId="0" fontId="42" fillId="2" borderId="205" xfId="8" applyFont="1" applyFill="1" applyBorder="1" applyAlignment="1">
      <alignment horizontal="center" vertical="center" wrapText="1"/>
    </xf>
    <xf numFmtId="0" fontId="103" fillId="0" borderId="207" xfId="1" applyFont="1" applyBorder="1" applyAlignment="1">
      <alignment horizontal="center" vertical="center"/>
    </xf>
    <xf numFmtId="0" fontId="103" fillId="0" borderId="206" xfId="1" applyFont="1" applyBorder="1" applyAlignment="1">
      <alignment horizontal="center" vertical="center"/>
    </xf>
    <xf numFmtId="0" fontId="91" fillId="0" borderId="0" xfId="1" applyFont="1" applyAlignment="1">
      <alignment horizontal="center" vertical="center" shrinkToFit="1"/>
    </xf>
    <xf numFmtId="0" fontId="103" fillId="0" borderId="223" xfId="1" applyFont="1" applyBorder="1" applyAlignment="1">
      <alignment horizontal="center" vertical="center" shrinkToFit="1"/>
    </xf>
    <xf numFmtId="0" fontId="103" fillId="0" borderId="212" xfId="1" applyFont="1" applyBorder="1" applyAlignment="1">
      <alignment horizontal="center" vertical="center" shrinkToFit="1"/>
    </xf>
    <xf numFmtId="0" fontId="91" fillId="0" borderId="213" xfId="1" applyFont="1" applyBorder="1" applyAlignment="1">
      <alignment horizontal="left" vertical="center" shrinkToFit="1"/>
    </xf>
    <xf numFmtId="0" fontId="91" fillId="0" borderId="216" xfId="1" applyFont="1" applyBorder="1" applyAlignment="1">
      <alignment horizontal="left" vertical="center" shrinkToFit="1"/>
    </xf>
    <xf numFmtId="0" fontId="103" fillId="0" borderId="84" xfId="1" applyFont="1" applyBorder="1" applyAlignment="1">
      <alignment horizontal="center" vertical="center" shrinkToFit="1"/>
    </xf>
    <xf numFmtId="0" fontId="103" fillId="0" borderId="208" xfId="1" applyFont="1" applyBorder="1" applyAlignment="1">
      <alignment horizontal="center" vertical="center" shrinkToFit="1"/>
    </xf>
    <xf numFmtId="0" fontId="103" fillId="0" borderId="207" xfId="1" applyFont="1" applyBorder="1" applyAlignment="1">
      <alignment horizontal="left" vertical="center" shrinkToFit="1"/>
    </xf>
    <xf numFmtId="0" fontId="103" fillId="0" borderId="35" xfId="1" applyFont="1" applyBorder="1" applyAlignment="1">
      <alignment horizontal="left" vertical="center" shrinkToFit="1"/>
    </xf>
    <xf numFmtId="0" fontId="41" fillId="0" borderId="85" xfId="1" applyFont="1" applyBorder="1" applyAlignment="1">
      <alignment horizontal="center" vertical="center"/>
    </xf>
    <xf numFmtId="0" fontId="41" fillId="0" borderId="142" xfId="1" applyFont="1" applyBorder="1" applyAlignment="1">
      <alignment horizontal="center" vertical="center"/>
    </xf>
    <xf numFmtId="0" fontId="41" fillId="0" borderId="33" xfId="1" applyFont="1" applyBorder="1" applyAlignment="1">
      <alignment horizontal="center" vertical="center"/>
    </xf>
    <xf numFmtId="0" fontId="41" fillId="0" borderId="26" xfId="1" applyFont="1" applyBorder="1" applyAlignment="1">
      <alignment horizontal="center" vertical="center"/>
    </xf>
    <xf numFmtId="0" fontId="103" fillId="0" borderId="26" xfId="1" applyFont="1" applyBorder="1" applyAlignment="1">
      <alignment horizontal="right" vertical="center"/>
    </xf>
    <xf numFmtId="0" fontId="103" fillId="0" borderId="28" xfId="1" applyFont="1" applyBorder="1" applyAlignment="1">
      <alignment horizontal="right" vertical="center"/>
    </xf>
    <xf numFmtId="10" fontId="103" fillId="0" borderId="207" xfId="1" applyNumberFormat="1" applyFont="1" applyBorder="1" applyAlignment="1">
      <alignment horizontal="right" vertical="center"/>
    </xf>
    <xf numFmtId="0" fontId="103" fillId="0" borderId="35" xfId="1" applyFont="1" applyBorder="1" applyAlignment="1">
      <alignment horizontal="right" vertical="center"/>
    </xf>
    <xf numFmtId="0" fontId="103" fillId="0" borderId="158" xfId="1" applyFont="1" applyBorder="1" applyAlignment="1">
      <alignment horizontal="center" vertical="center"/>
    </xf>
    <xf numFmtId="0" fontId="103" fillId="0" borderId="48" xfId="1" applyFont="1" applyBorder="1" applyAlignment="1">
      <alignment horizontal="center" vertical="center"/>
    </xf>
    <xf numFmtId="0" fontId="103" fillId="0" borderId="200" xfId="1" applyFont="1" applyBorder="1" applyAlignment="1">
      <alignment horizontal="center" vertical="center"/>
    </xf>
    <xf numFmtId="0" fontId="103" fillId="0" borderId="199" xfId="1" applyFont="1" applyBorder="1" applyAlignment="1">
      <alignment horizontal="center" vertical="center"/>
    </xf>
    <xf numFmtId="0" fontId="41" fillId="0" borderId="74" xfId="1" applyFont="1" applyBorder="1" applyAlignment="1">
      <alignment horizontal="center" vertical="center"/>
    </xf>
    <xf numFmtId="0" fontId="41" fillId="0" borderId="75" xfId="1" applyFont="1" applyBorder="1" applyAlignment="1">
      <alignment horizontal="center" vertical="center"/>
    </xf>
    <xf numFmtId="0" fontId="48" fillId="0" borderId="208" xfId="14" applyFont="1" applyBorder="1" applyAlignment="1">
      <alignment horizontal="center" vertical="center" wrapText="1"/>
    </xf>
    <xf numFmtId="0" fontId="43" fillId="0" borderId="47" xfId="14" applyFont="1" applyBorder="1" applyAlignment="1">
      <alignment horizontal="center" vertical="center" wrapText="1"/>
    </xf>
    <xf numFmtId="0" fontId="43" fillId="0" borderId="48" xfId="14" applyFont="1" applyBorder="1" applyAlignment="1">
      <alignment horizontal="center" vertical="center" wrapText="1"/>
    </xf>
    <xf numFmtId="0" fontId="43" fillId="0" borderId="39" xfId="14" applyFont="1" applyBorder="1" applyAlignment="1">
      <alignment horizontal="center" vertical="center" wrapText="1"/>
    </xf>
    <xf numFmtId="0" fontId="43" fillId="0" borderId="0" xfId="14" applyFont="1" applyAlignment="1">
      <alignment horizontal="center" vertical="center" wrapText="1"/>
    </xf>
    <xf numFmtId="0" fontId="43" fillId="0" borderId="31" xfId="14" applyFont="1" applyBorder="1" applyAlignment="1">
      <alignment horizontal="center" vertical="center" wrapText="1"/>
    </xf>
    <xf numFmtId="0" fontId="43" fillId="0" borderId="32" xfId="14" applyFont="1" applyBorder="1" applyAlignment="1">
      <alignment horizontal="center" vertical="center" wrapText="1"/>
    </xf>
    <xf numFmtId="0" fontId="103" fillId="0" borderId="48" xfId="14" applyFont="1" applyBorder="1" applyAlignment="1">
      <alignment horizontal="center" vertical="center" wrapText="1"/>
    </xf>
    <xf numFmtId="0" fontId="103" fillId="0" borderId="0" xfId="14" applyFont="1" applyAlignment="1">
      <alignment horizontal="center" vertical="center" wrapText="1"/>
    </xf>
    <xf numFmtId="0" fontId="103" fillId="0" borderId="32" xfId="14" applyFont="1" applyBorder="1" applyAlignment="1">
      <alignment horizontal="center" vertical="center" wrapText="1"/>
    </xf>
    <xf numFmtId="0" fontId="41" fillId="0" borderId="48" xfId="14" applyFont="1" applyBorder="1" applyAlignment="1">
      <alignment horizontal="center" vertical="center" wrapText="1"/>
    </xf>
    <xf numFmtId="0" fontId="41" fillId="0" borderId="0" xfId="14" applyFont="1" applyAlignment="1">
      <alignment horizontal="center" vertical="center" wrapText="1"/>
    </xf>
    <xf numFmtId="0" fontId="41" fillId="0" borderId="32" xfId="14" applyFont="1" applyBorder="1" applyAlignment="1">
      <alignment horizontal="center" vertical="center" wrapText="1"/>
    </xf>
    <xf numFmtId="0" fontId="48" fillId="0" borderId="0" xfId="3" applyFont="1" applyAlignment="1">
      <alignment horizontal="center" vertical="center" wrapText="1"/>
    </xf>
    <xf numFmtId="49" fontId="48" fillId="0" borderId="208" xfId="14" applyNumberFormat="1" applyFont="1" applyBorder="1" applyAlignment="1">
      <alignment horizontal="center" vertical="center"/>
    </xf>
    <xf numFmtId="49" fontId="42" fillId="0" borderId="208" xfId="14" applyNumberFormat="1" applyFont="1" applyBorder="1" applyAlignment="1">
      <alignment horizontal="center" vertical="center" shrinkToFit="1"/>
    </xf>
    <xf numFmtId="49" fontId="48" fillId="0" borderId="208" xfId="14" applyNumberFormat="1" applyFont="1" applyBorder="1" applyAlignment="1">
      <alignment horizontal="center" vertical="center" shrinkToFit="1"/>
    </xf>
    <xf numFmtId="0" fontId="48" fillId="0" borderId="0" xfId="14" applyFont="1" applyAlignment="1">
      <alignment horizontal="left" vertical="center" wrapText="1" indent="3"/>
    </xf>
    <xf numFmtId="183" fontId="103" fillId="0" borderId="48" xfId="14" applyNumberFormat="1" applyFont="1" applyBorder="1" applyAlignment="1">
      <alignment horizontal="center" vertical="center" wrapText="1"/>
    </xf>
    <xf numFmtId="183" fontId="103" fillId="0" borderId="0" xfId="14" applyNumberFormat="1" applyFont="1" applyAlignment="1">
      <alignment horizontal="center" vertical="center" wrapText="1"/>
    </xf>
    <xf numFmtId="183" fontId="103" fillId="0" borderId="32" xfId="14" applyNumberFormat="1" applyFont="1" applyBorder="1" applyAlignment="1">
      <alignment horizontal="center" vertical="center" wrapText="1"/>
    </xf>
    <xf numFmtId="0" fontId="44" fillId="0" borderId="47" xfId="14" applyFont="1" applyBorder="1" applyAlignment="1">
      <alignment horizontal="center" vertical="center" wrapText="1"/>
    </xf>
    <xf numFmtId="0" fontId="44" fillId="0" borderId="49" xfId="14" applyFont="1" applyBorder="1" applyAlignment="1">
      <alignment horizontal="center" vertical="center" wrapText="1"/>
    </xf>
    <xf numFmtId="0" fontId="44" fillId="0" borderId="39" xfId="14" applyFont="1" applyBorder="1" applyAlignment="1">
      <alignment horizontal="center" vertical="center" wrapText="1"/>
    </xf>
    <xf numFmtId="0" fontId="44" fillId="0" borderId="40" xfId="14" applyFont="1" applyBorder="1" applyAlignment="1">
      <alignment horizontal="center" vertical="center" wrapText="1"/>
    </xf>
    <xf numFmtId="0" fontId="44" fillId="0" borderId="31" xfId="14" applyFont="1" applyBorder="1" applyAlignment="1">
      <alignment horizontal="center" vertical="center" wrapText="1"/>
    </xf>
    <xf numFmtId="0" fontId="44" fillId="0" borderId="33" xfId="14" applyFont="1" applyBorder="1" applyAlignment="1">
      <alignment horizontal="center" vertical="center" wrapText="1"/>
    </xf>
    <xf numFmtId="0" fontId="44" fillId="0" borderId="208" xfId="14" applyFont="1" applyBorder="1" applyAlignment="1">
      <alignment horizontal="center" vertical="center" wrapText="1"/>
    </xf>
    <xf numFmtId="0" fontId="41" fillId="0" borderId="208" xfId="14" applyFont="1" applyBorder="1" applyAlignment="1">
      <alignment horizontal="center" vertical="center" wrapText="1"/>
    </xf>
    <xf numFmtId="0" fontId="103" fillId="0" borderId="208" xfId="14" applyFont="1" applyBorder="1" applyAlignment="1">
      <alignment horizontal="center" vertical="center" wrapText="1"/>
    </xf>
    <xf numFmtId="0" fontId="41" fillId="0" borderId="0" xfId="8" applyFont="1" applyAlignment="1">
      <alignment horizontal="right" vertical="center"/>
    </xf>
    <xf numFmtId="0" fontId="103" fillId="0" borderId="0" xfId="8" applyFont="1" applyAlignment="1">
      <alignment horizontal="center" vertical="center"/>
    </xf>
    <xf numFmtId="0" fontId="103" fillId="0" borderId="208" xfId="8" applyFont="1" applyBorder="1" applyAlignment="1">
      <alignment horizontal="center" vertical="center" wrapText="1"/>
    </xf>
    <xf numFmtId="0" fontId="103" fillId="0" borderId="208" xfId="8" applyFont="1" applyBorder="1" applyAlignment="1">
      <alignment horizontal="center" vertical="center"/>
    </xf>
    <xf numFmtId="9" fontId="41" fillId="0" borderId="39" xfId="8" applyNumberFormat="1" applyFont="1" applyBorder="1" applyAlignment="1">
      <alignment horizontal="center" vertical="center"/>
    </xf>
    <xf numFmtId="9" fontId="41" fillId="0" borderId="31" xfId="8" applyNumberFormat="1" applyFont="1" applyBorder="1" applyAlignment="1">
      <alignment horizontal="center" vertical="center"/>
    </xf>
    <xf numFmtId="0" fontId="42" fillId="0" borderId="208" xfId="8" applyFont="1" applyBorder="1" applyAlignment="1">
      <alignment horizontal="left" vertical="center" wrapText="1"/>
    </xf>
    <xf numFmtId="0" fontId="42" fillId="0" borderId="40" xfId="8" applyFont="1" applyBorder="1" applyAlignment="1">
      <alignment horizontal="right" vertical="center"/>
    </xf>
    <xf numFmtId="0" fontId="42" fillId="0" borderId="33" xfId="8" applyFont="1" applyBorder="1" applyAlignment="1">
      <alignment horizontal="right" vertical="center"/>
    </xf>
    <xf numFmtId="0" fontId="42" fillId="0" borderId="208" xfId="8" applyFont="1" applyBorder="1" applyAlignment="1">
      <alignment horizontal="center" vertical="center"/>
    </xf>
    <xf numFmtId="0" fontId="42" fillId="0" borderId="207" xfId="8" applyFont="1" applyBorder="1" applyAlignment="1">
      <alignment horizontal="center" vertical="center"/>
    </xf>
    <xf numFmtId="0" fontId="42" fillId="0" borderId="208" xfId="8" applyFont="1" applyBorder="1" applyAlignment="1">
      <alignment horizontal="center" vertical="center" wrapText="1"/>
    </xf>
    <xf numFmtId="9" fontId="41" fillId="0" borderId="47" xfId="8" applyNumberFormat="1" applyFont="1" applyBorder="1" applyAlignment="1">
      <alignment horizontal="center" vertical="center"/>
    </xf>
    <xf numFmtId="0" fontId="42" fillId="0" borderId="49" xfId="8" applyFont="1" applyBorder="1" applyAlignment="1">
      <alignment horizontal="right" vertical="center"/>
    </xf>
    <xf numFmtId="9" fontId="41" fillId="0" borderId="208" xfId="8" applyNumberFormat="1" applyFont="1" applyBorder="1" applyAlignment="1">
      <alignment horizontal="center" vertical="center"/>
    </xf>
    <xf numFmtId="0" fontId="42" fillId="0" borderId="208" xfId="8" applyFont="1" applyBorder="1" applyAlignment="1">
      <alignment horizontal="right" vertical="center"/>
    </xf>
    <xf numFmtId="0" fontId="42" fillId="0" borderId="205" xfId="8" applyFont="1" applyBorder="1" applyAlignment="1">
      <alignment horizontal="center" vertical="center"/>
    </xf>
    <xf numFmtId="58" fontId="42" fillId="0" borderId="207" xfId="8" applyNumberFormat="1" applyFont="1" applyBorder="1" applyAlignment="1">
      <alignment horizontal="center" vertical="center"/>
    </xf>
    <xf numFmtId="58" fontId="42" fillId="0" borderId="205" xfId="8" applyNumberFormat="1" applyFont="1" applyBorder="1" applyAlignment="1">
      <alignment horizontal="center" vertical="center"/>
    </xf>
    <xf numFmtId="0" fontId="42" fillId="0" borderId="206" xfId="8" applyFont="1" applyBorder="1" applyAlignment="1">
      <alignment horizontal="center" vertical="center"/>
    </xf>
    <xf numFmtId="58" fontId="42" fillId="0" borderId="208" xfId="8" applyNumberFormat="1" applyFont="1" applyBorder="1" applyAlignment="1">
      <alignment horizontal="center" vertical="center"/>
    </xf>
    <xf numFmtId="58" fontId="42" fillId="0" borderId="47" xfId="8" applyNumberFormat="1" applyFont="1" applyBorder="1" applyAlignment="1">
      <alignment horizontal="center" vertical="center"/>
    </xf>
    <xf numFmtId="0" fontId="42" fillId="0" borderId="49" xfId="8" applyFont="1" applyBorder="1" applyAlignment="1">
      <alignment horizontal="center" vertical="center"/>
    </xf>
    <xf numFmtId="58" fontId="42" fillId="0" borderId="208" xfId="8" applyNumberFormat="1" applyFont="1" applyBorder="1" applyAlignment="1">
      <alignment horizontal="left" vertical="center"/>
    </xf>
    <xf numFmtId="0" fontId="42" fillId="0" borderId="208" xfId="8" applyFont="1" applyBorder="1" applyAlignment="1">
      <alignment horizontal="left" vertical="center"/>
    </xf>
    <xf numFmtId="0" fontId="43" fillId="0" borderId="0" xfId="8" applyFont="1" applyAlignment="1">
      <alignment horizontal="left" vertical="center" wrapText="1"/>
    </xf>
    <xf numFmtId="0" fontId="43" fillId="0" borderId="0" xfId="8" applyFont="1" applyAlignment="1">
      <alignment horizontal="left" vertical="center"/>
    </xf>
    <xf numFmtId="0" fontId="135" fillId="0" borderId="0" xfId="1" applyFont="1" applyAlignment="1">
      <alignment horizontal="center" vertical="center"/>
    </xf>
    <xf numFmtId="0" fontId="41" fillId="0" borderId="204" xfId="1" applyFont="1" applyBorder="1" applyAlignment="1">
      <alignment horizontal="center" vertical="center" wrapText="1"/>
    </xf>
    <xf numFmtId="0" fontId="41" fillId="0" borderId="26" xfId="1" applyFont="1" applyBorder="1" applyAlignment="1">
      <alignment horizontal="center" vertical="center" wrapText="1"/>
    </xf>
    <xf numFmtId="0" fontId="41" fillId="0" borderId="207" xfId="1" applyFont="1" applyBorder="1" applyAlignment="1">
      <alignment vertical="center" wrapText="1"/>
    </xf>
    <xf numFmtId="0" fontId="41" fillId="0" borderId="205" xfId="1" applyFont="1" applyBorder="1" applyAlignment="1">
      <alignment vertical="center" wrapText="1"/>
    </xf>
    <xf numFmtId="0" fontId="48" fillId="0" borderId="0" xfId="1" applyFont="1" applyAlignment="1">
      <alignment horizontal="center" vertical="center"/>
    </xf>
    <xf numFmtId="0" fontId="41" fillId="0" borderId="224" xfId="1" applyFont="1" applyBorder="1" applyAlignment="1">
      <alignment horizontal="distributed" vertical="center"/>
    </xf>
    <xf numFmtId="0" fontId="41" fillId="0" borderId="215" xfId="1" applyFont="1" applyBorder="1" applyAlignment="1">
      <alignment horizontal="distributed" vertical="center"/>
    </xf>
    <xf numFmtId="0" fontId="41" fillId="0" borderId="213" xfId="1" applyFont="1" applyBorder="1">
      <alignment vertical="center"/>
    </xf>
    <xf numFmtId="0" fontId="41" fillId="0" borderId="214" xfId="1" applyFont="1" applyBorder="1">
      <alignment vertical="center"/>
    </xf>
    <xf numFmtId="0" fontId="41" fillId="0" borderId="216" xfId="1" applyFont="1" applyBorder="1">
      <alignment vertical="center"/>
    </xf>
    <xf numFmtId="0" fontId="41" fillId="0" borderId="159" xfId="1" applyFont="1" applyBorder="1" applyAlignment="1">
      <alignment horizontal="distributed" vertical="center"/>
    </xf>
    <xf numFmtId="0" fontId="41" fillId="0" borderId="205" xfId="1" applyFont="1" applyBorder="1" applyAlignment="1">
      <alignment horizontal="distributed" vertical="center"/>
    </xf>
    <xf numFmtId="0" fontId="41" fillId="0" borderId="55" xfId="1" applyFont="1" applyBorder="1" applyAlignment="1">
      <alignment horizontal="center" vertical="center"/>
    </xf>
    <xf numFmtId="0" fontId="41" fillId="0" borderId="56" xfId="1" applyFont="1" applyBorder="1" applyAlignment="1">
      <alignment horizontal="center" vertical="center"/>
    </xf>
    <xf numFmtId="0" fontId="41" fillId="0" borderId="57" xfId="1" applyFont="1" applyBorder="1" applyAlignment="1">
      <alignment horizontal="center" vertical="center"/>
    </xf>
    <xf numFmtId="0" fontId="41" fillId="0" borderId="61" xfId="1" applyFont="1" applyBorder="1" applyAlignment="1">
      <alignment horizontal="center" vertical="center"/>
    </xf>
    <xf numFmtId="0" fontId="41" fillId="0" borderId="166" xfId="1" applyFont="1" applyBorder="1" applyAlignment="1">
      <alignment horizontal="center" vertical="center"/>
    </xf>
    <xf numFmtId="0" fontId="41" fillId="0" borderId="28" xfId="1" applyFont="1" applyBorder="1" applyAlignment="1">
      <alignment horizontal="center" vertical="center"/>
    </xf>
    <xf numFmtId="0" fontId="41" fillId="0" borderId="29" xfId="1" applyFont="1" applyBorder="1" applyAlignment="1">
      <alignment horizontal="center" vertical="center" textRotation="255" wrapText="1"/>
    </xf>
    <xf numFmtId="0" fontId="41" fillId="0" borderId="67" xfId="1" applyFont="1" applyBorder="1" applyAlignment="1">
      <alignment horizontal="center" vertical="center" textRotation="255" wrapText="1"/>
    </xf>
    <xf numFmtId="0" fontId="41" fillId="0" borderId="32" xfId="1" applyFont="1" applyBorder="1" applyAlignment="1">
      <alignment horizontal="center" vertical="center"/>
    </xf>
    <xf numFmtId="0" fontId="41" fillId="0" borderId="74" xfId="1" applyFont="1" applyBorder="1" applyAlignment="1">
      <alignment horizontal="left" vertical="center"/>
    </xf>
    <xf numFmtId="0" fontId="41" fillId="0" borderId="76" xfId="1" applyFont="1" applyBorder="1" applyAlignment="1">
      <alignment horizontal="left" vertical="center"/>
    </xf>
    <xf numFmtId="0" fontId="41" fillId="0" borderId="75" xfId="1" applyFont="1" applyBorder="1" applyAlignment="1">
      <alignment horizontal="left" vertical="center"/>
    </xf>
    <xf numFmtId="0" fontId="41" fillId="0" borderId="140" xfId="1" applyFont="1" applyBorder="1" applyAlignment="1">
      <alignment horizontal="left" vertical="center"/>
    </xf>
    <xf numFmtId="0" fontId="41" fillId="0" borderId="211" xfId="14" applyFont="1" applyBorder="1" applyAlignment="1">
      <alignment horizontal="center" vertical="center"/>
    </xf>
    <xf numFmtId="0" fontId="41" fillId="0" borderId="210" xfId="14" applyFont="1" applyBorder="1" applyAlignment="1">
      <alignment horizontal="center" vertical="center"/>
    </xf>
    <xf numFmtId="0" fontId="41" fillId="0" borderId="209" xfId="14" applyFont="1" applyBorder="1" applyAlignment="1">
      <alignment horizontal="center" vertical="center"/>
    </xf>
    <xf numFmtId="0" fontId="58" fillId="0" borderId="0" xfId="14" applyFont="1" applyAlignment="1">
      <alignment horizontal="center" vertical="center" wrapText="1"/>
    </xf>
    <xf numFmtId="0" fontId="58" fillId="0" borderId="0" xfId="14" applyFont="1" applyAlignment="1">
      <alignment horizontal="center" vertical="center"/>
    </xf>
    <xf numFmtId="0" fontId="41" fillId="0" borderId="207" xfId="14" applyFont="1" applyBorder="1" applyAlignment="1">
      <alignment horizontal="left" vertical="center"/>
    </xf>
    <xf numFmtId="0" fontId="41" fillId="0" borderId="206" xfId="14" applyFont="1" applyBorder="1" applyAlignment="1">
      <alignment horizontal="left" vertical="center"/>
    </xf>
    <xf numFmtId="0" fontId="41" fillId="0" borderId="205" xfId="14" applyFont="1" applyBorder="1" applyAlignment="1">
      <alignment horizontal="left" vertical="center"/>
    </xf>
    <xf numFmtId="0" fontId="41" fillId="0" borderId="207" xfId="14" applyFont="1" applyBorder="1" applyAlignment="1">
      <alignment horizontal="left" vertical="center" wrapText="1"/>
    </xf>
    <xf numFmtId="0" fontId="41" fillId="0" borderId="206" xfId="14" applyFont="1" applyBorder="1" applyAlignment="1">
      <alignment horizontal="left" vertical="center" wrapText="1"/>
    </xf>
    <xf numFmtId="0" fontId="41" fillId="0" borderId="205" xfId="14" applyFont="1" applyBorder="1" applyAlignment="1">
      <alignment horizontal="left" vertical="center" wrapText="1"/>
    </xf>
    <xf numFmtId="0" fontId="41" fillId="0" borderId="207" xfId="14" applyFont="1" applyBorder="1" applyAlignment="1">
      <alignment horizontal="center" vertical="center" wrapText="1" shrinkToFit="1"/>
    </xf>
    <xf numFmtId="0" fontId="41" fillId="0" borderId="206" xfId="14" applyFont="1" applyBorder="1" applyAlignment="1">
      <alignment horizontal="center" vertical="center" wrapText="1" shrinkToFit="1"/>
    </xf>
    <xf numFmtId="0" fontId="41" fillId="0" borderId="181" xfId="14" applyFont="1" applyBorder="1" applyAlignment="1">
      <alignment horizontal="center" vertical="center" shrinkToFit="1"/>
    </xf>
    <xf numFmtId="0" fontId="41" fillId="0" borderId="179" xfId="14" applyFont="1" applyBorder="1" applyAlignment="1">
      <alignment horizontal="center" vertical="center" shrinkToFit="1"/>
    </xf>
    <xf numFmtId="0" fontId="41" fillId="0" borderId="0" xfId="14" applyFont="1" applyAlignment="1">
      <alignment horizontal="left" vertical="center" wrapText="1"/>
    </xf>
    <xf numFmtId="0" fontId="41" fillId="0" borderId="204" xfId="14" applyFont="1" applyBorder="1" applyAlignment="1">
      <alignment horizontal="center" vertical="center" wrapText="1" shrinkToFit="1"/>
    </xf>
    <xf numFmtId="0" fontId="41" fillId="0" borderId="37" xfId="14" applyFont="1" applyBorder="1" applyAlignment="1">
      <alignment horizontal="center" vertical="center" shrinkToFit="1"/>
    </xf>
    <xf numFmtId="0" fontId="41" fillId="0" borderId="39" xfId="14" applyFont="1" applyBorder="1" applyAlignment="1">
      <alignment horizontal="center" vertical="center" shrinkToFit="1"/>
    </xf>
    <xf numFmtId="0" fontId="41" fillId="0" borderId="26" xfId="14" applyFont="1" applyBorder="1" applyAlignment="1">
      <alignment horizontal="center" vertical="center" shrinkToFit="1"/>
    </xf>
    <xf numFmtId="0" fontId="41" fillId="0" borderId="47" xfId="14" applyFont="1" applyBorder="1" applyAlignment="1">
      <alignment horizontal="left" vertical="center" wrapText="1"/>
    </xf>
    <xf numFmtId="0" fontId="41" fillId="0" borderId="48" xfId="14" applyFont="1" applyBorder="1" applyAlignment="1">
      <alignment horizontal="left" vertical="center" wrapText="1"/>
    </xf>
    <xf numFmtId="0" fontId="41" fillId="0" borderId="49" xfId="14" applyFont="1" applyBorder="1" applyAlignment="1">
      <alignment horizontal="left" vertical="center" wrapText="1"/>
    </xf>
    <xf numFmtId="0" fontId="42" fillId="0" borderId="207" xfId="14" applyFont="1" applyBorder="1" applyAlignment="1">
      <alignment horizontal="center" vertical="center" wrapText="1"/>
    </xf>
    <xf numFmtId="0" fontId="42" fillId="0" borderId="206" xfId="14" applyFont="1" applyBorder="1" applyAlignment="1">
      <alignment horizontal="center" vertical="center" wrapText="1"/>
    </xf>
    <xf numFmtId="0" fontId="42" fillId="0" borderId="157" xfId="14" applyFont="1" applyBorder="1" applyAlignment="1">
      <alignment horizontal="center" vertical="center" wrapText="1"/>
    </xf>
    <xf numFmtId="0" fontId="42" fillId="0" borderId="205" xfId="14" applyFont="1" applyBorder="1" applyAlignment="1">
      <alignment horizontal="center" vertical="center" wrapText="1"/>
    </xf>
    <xf numFmtId="0" fontId="41" fillId="0" borderId="47" xfId="1" applyFont="1" applyBorder="1" applyAlignment="1">
      <alignment horizontal="left" vertical="center"/>
    </xf>
    <xf numFmtId="0" fontId="41" fillId="0" borderId="48" xfId="1" applyFont="1" applyBorder="1" applyAlignment="1">
      <alignment horizontal="left" vertical="center"/>
    </xf>
    <xf numFmtId="0" fontId="41" fillId="0" borderId="32" xfId="1" applyFont="1" applyBorder="1" applyAlignment="1">
      <alignment horizontal="left" vertical="center"/>
    </xf>
    <xf numFmtId="0" fontId="41" fillId="0" borderId="47" xfId="1" applyFont="1" applyBorder="1" applyAlignment="1">
      <alignment horizontal="left" vertical="center" wrapText="1"/>
    </xf>
    <xf numFmtId="0" fontId="41" fillId="0" borderId="48" xfId="1" applyFont="1" applyBorder="1" applyAlignment="1">
      <alignment horizontal="left" vertical="center" wrapText="1"/>
    </xf>
    <xf numFmtId="0" fontId="41" fillId="0" borderId="49" xfId="1" applyFont="1" applyBorder="1" applyAlignment="1">
      <alignment horizontal="left" vertical="center" wrapText="1"/>
    </xf>
    <xf numFmtId="0" fontId="41" fillId="0" borderId="39" xfId="1" applyFont="1" applyBorder="1" applyAlignment="1">
      <alignment horizontal="left" vertical="center" wrapText="1"/>
    </xf>
    <xf numFmtId="0" fontId="41" fillId="0" borderId="40" xfId="1" applyFont="1" applyBorder="1" applyAlignment="1">
      <alignment horizontal="left" vertical="center"/>
    </xf>
    <xf numFmtId="0" fontId="41" fillId="0" borderId="31" xfId="1" applyFont="1" applyBorder="1" applyAlignment="1">
      <alignment horizontal="left" vertical="center" wrapText="1"/>
    </xf>
    <xf numFmtId="0" fontId="41" fillId="0" borderId="32" xfId="1" applyFont="1" applyBorder="1" applyAlignment="1">
      <alignment horizontal="left" vertical="center" wrapText="1"/>
    </xf>
    <xf numFmtId="0" fontId="41" fillId="0" borderId="33" xfId="1" applyFont="1" applyBorder="1" applyAlignment="1">
      <alignment horizontal="left" vertical="center" wrapText="1"/>
    </xf>
    <xf numFmtId="0" fontId="41" fillId="0" borderId="40" xfId="1" applyFont="1" applyBorder="1" applyAlignment="1">
      <alignment horizontal="left" vertical="center" wrapText="1"/>
    </xf>
    <xf numFmtId="0" fontId="0" fillId="0" borderId="0" xfId="1" applyFont="1" applyAlignment="1">
      <alignment horizontal="right" vertical="center"/>
    </xf>
    <xf numFmtId="0" fontId="6" fillId="0" borderId="0" xfId="1" applyAlignment="1">
      <alignment horizontal="right" vertical="center"/>
    </xf>
    <xf numFmtId="0" fontId="141" fillId="0" borderId="0" xfId="14" applyFont="1" applyAlignment="1">
      <alignment horizontal="center" vertical="center" wrapText="1"/>
    </xf>
    <xf numFmtId="0" fontId="141" fillId="0" borderId="0" xfId="14" applyFont="1" applyAlignment="1">
      <alignment horizontal="center" vertical="center"/>
    </xf>
    <xf numFmtId="0" fontId="6" fillId="0" borderId="208" xfId="14" applyBorder="1" applyAlignment="1">
      <alignment horizontal="center" vertical="center"/>
    </xf>
    <xf numFmtId="0" fontId="6" fillId="0" borderId="206" xfId="14" applyBorder="1" applyAlignment="1">
      <alignment horizontal="center" vertical="center"/>
    </xf>
    <xf numFmtId="0" fontId="6" fillId="0" borderId="205" xfId="14" applyBorder="1" applyAlignment="1">
      <alignment horizontal="center" vertical="center"/>
    </xf>
    <xf numFmtId="0" fontId="6" fillId="0" borderId="32" xfId="14" applyBorder="1" applyAlignment="1">
      <alignment horizontal="center" vertical="center"/>
    </xf>
    <xf numFmtId="0" fontId="6" fillId="0" borderId="33" xfId="14" applyBorder="1" applyAlignment="1">
      <alignment horizontal="center" vertical="center"/>
    </xf>
    <xf numFmtId="0" fontId="6" fillId="0" borderId="208" xfId="1" applyBorder="1" applyAlignment="1">
      <alignment horizontal="center" vertical="center" shrinkToFit="1"/>
    </xf>
    <xf numFmtId="0" fontId="6" fillId="0" borderId="207" xfId="1" applyBorder="1" applyAlignment="1">
      <alignment horizontal="center" vertical="center" wrapText="1"/>
    </xf>
    <xf numFmtId="0" fontId="6" fillId="0" borderId="206" xfId="1" applyBorder="1" applyAlignment="1">
      <alignment horizontal="center" vertical="center" wrapText="1"/>
    </xf>
    <xf numFmtId="0" fontId="6" fillId="0" borderId="205" xfId="1" applyBorder="1" applyAlignment="1">
      <alignment horizontal="center" vertical="center" wrapText="1"/>
    </xf>
    <xf numFmtId="0" fontId="6" fillId="0" borderId="208" xfId="14" applyBorder="1" applyAlignment="1">
      <alignment horizontal="center" vertical="center" wrapText="1"/>
    </xf>
    <xf numFmtId="0" fontId="6" fillId="0" borderId="207" xfId="14" applyBorder="1" applyAlignment="1">
      <alignment horizontal="center" vertical="center"/>
    </xf>
    <xf numFmtId="0" fontId="6" fillId="0" borderId="207" xfId="14" applyBorder="1" applyAlignment="1">
      <alignment horizontal="center" vertical="center" wrapText="1"/>
    </xf>
    <xf numFmtId="0" fontId="6" fillId="0" borderId="208" xfId="14" applyBorder="1" applyAlignment="1">
      <alignment horizontal="left" vertical="center"/>
    </xf>
    <xf numFmtId="0" fontId="6" fillId="0" borderId="229" xfId="14" applyBorder="1" applyAlignment="1">
      <alignment horizontal="center" vertical="center" wrapText="1"/>
    </xf>
    <xf numFmtId="0" fontId="6" fillId="0" borderId="208" xfId="14" applyBorder="1" applyAlignment="1">
      <alignment horizontal="center" vertical="center" shrinkToFit="1"/>
    </xf>
    <xf numFmtId="0" fontId="6" fillId="0" borderId="207" xfId="14" applyBorder="1" applyAlignment="1">
      <alignment horizontal="right" vertical="center"/>
    </xf>
    <xf numFmtId="0" fontId="6" fillId="0" borderId="206" xfId="14" applyBorder="1" applyAlignment="1">
      <alignment horizontal="right" vertical="center"/>
    </xf>
    <xf numFmtId="0" fontId="6" fillId="0" borderId="205" xfId="14" applyBorder="1" applyAlignment="1">
      <alignment horizontal="right" vertical="center"/>
    </xf>
    <xf numFmtId="0" fontId="140" fillId="0" borderId="206" xfId="14" applyFont="1" applyBorder="1" applyAlignment="1">
      <alignment horizontal="center" vertical="center"/>
    </xf>
    <xf numFmtId="0" fontId="6" fillId="0" borderId="0" xfId="14" applyAlignment="1">
      <alignment vertical="center" wrapText="1"/>
    </xf>
    <xf numFmtId="0" fontId="6" fillId="0" borderId="0" xfId="14" applyAlignment="1">
      <alignment horizontal="left" vertical="center" wrapText="1"/>
    </xf>
    <xf numFmtId="0" fontId="7" fillId="0" borderId="228" xfId="1" applyFont="1" applyBorder="1" applyAlignment="1">
      <alignment horizontal="center" vertical="center"/>
    </xf>
    <xf numFmtId="0" fontId="6" fillId="0" borderId="227" xfId="1" applyBorder="1" applyAlignment="1">
      <alignment horizontal="center" vertical="center"/>
    </xf>
    <xf numFmtId="0" fontId="6" fillId="0" borderId="226" xfId="1" applyBorder="1" applyAlignment="1">
      <alignment horizontal="center" vertical="center"/>
    </xf>
    <xf numFmtId="0" fontId="139" fillId="0" borderId="176" xfId="1" applyFont="1" applyBorder="1" applyAlignment="1">
      <alignment horizontal="center" vertical="center" shrinkToFit="1"/>
    </xf>
    <xf numFmtId="0" fontId="139" fillId="0" borderId="172" xfId="1" applyFont="1" applyBorder="1" applyAlignment="1">
      <alignment horizontal="center" vertical="center" shrinkToFit="1"/>
    </xf>
    <xf numFmtId="0" fontId="139" fillId="0" borderId="225" xfId="1" applyFont="1" applyBorder="1" applyAlignment="1">
      <alignment horizontal="center" vertical="center" shrinkToFit="1"/>
    </xf>
    <xf numFmtId="0" fontId="66" fillId="0" borderId="207" xfId="14" applyFont="1" applyBorder="1" applyAlignment="1">
      <alignment horizontal="left" vertical="center" wrapText="1"/>
    </xf>
    <xf numFmtId="0" fontId="66" fillId="0" borderId="206" xfId="14" applyFont="1" applyBorder="1" applyAlignment="1">
      <alignment horizontal="left" vertical="center" wrapText="1"/>
    </xf>
    <xf numFmtId="0" fontId="66" fillId="0" borderId="205" xfId="14" applyFont="1" applyBorder="1" applyAlignment="1">
      <alignment horizontal="left" vertical="center" wrapText="1"/>
    </xf>
    <xf numFmtId="0" fontId="66" fillId="0" borderId="207" xfId="1" applyFont="1" applyBorder="1" applyAlignment="1">
      <alignment horizontal="center" vertical="center" wrapText="1"/>
    </xf>
    <xf numFmtId="0" fontId="66" fillId="0" borderId="206" xfId="1" applyFont="1" applyBorder="1" applyAlignment="1">
      <alignment horizontal="center" vertical="center" wrapText="1"/>
    </xf>
    <xf numFmtId="0" fontId="66" fillId="0" borderId="205" xfId="1" applyFont="1" applyBorder="1" applyAlignment="1">
      <alignment horizontal="center" vertical="center" wrapText="1"/>
    </xf>
    <xf numFmtId="0" fontId="6" fillId="0" borderId="204" xfId="14" applyBorder="1" applyAlignment="1">
      <alignment horizontal="center" vertical="center"/>
    </xf>
    <xf numFmtId="0" fontId="6" fillId="0" borderId="26" xfId="14" applyBorder="1" applyAlignment="1">
      <alignment horizontal="center" vertical="center"/>
    </xf>
    <xf numFmtId="0" fontId="6" fillId="0" borderId="31" xfId="14" applyBorder="1" applyAlignment="1">
      <alignment horizontal="center" vertical="center"/>
    </xf>
    <xf numFmtId="0" fontId="41" fillId="0" borderId="207" xfId="1" applyFont="1" applyBorder="1">
      <alignment vertical="center"/>
    </xf>
    <xf numFmtId="0" fontId="41" fillId="0" borderId="205" xfId="1" applyFont="1" applyBorder="1">
      <alignment vertical="center"/>
    </xf>
    <xf numFmtId="0" fontId="44" fillId="0" borderId="208" xfId="1" applyFont="1" applyBorder="1" applyAlignment="1">
      <alignment horizontal="center" vertical="center"/>
    </xf>
    <xf numFmtId="0" fontId="48" fillId="0" borderId="207" xfId="1" applyFont="1" applyBorder="1" applyAlignment="1">
      <alignment horizontal="center" vertical="center" wrapText="1"/>
    </xf>
    <xf numFmtId="0" fontId="48" fillId="0" borderId="206" xfId="1" applyFont="1" applyBorder="1" applyAlignment="1">
      <alignment horizontal="center" vertical="center"/>
    </xf>
    <xf numFmtId="0" fontId="48" fillId="0" borderId="205" xfId="1" applyFont="1" applyBorder="1" applyAlignment="1">
      <alignment horizontal="center" vertical="center"/>
    </xf>
    <xf numFmtId="0" fontId="41" fillId="0" borderId="47" xfId="1" applyFont="1" applyBorder="1">
      <alignment vertical="center"/>
    </xf>
    <xf numFmtId="0" fontId="41" fillId="0" borderId="49" xfId="1" applyFont="1" applyBorder="1">
      <alignment vertical="center"/>
    </xf>
    <xf numFmtId="0" fontId="41" fillId="0" borderId="39" xfId="1" applyFont="1" applyBorder="1">
      <alignment vertical="center"/>
    </xf>
    <xf numFmtId="0" fontId="41" fillId="0" borderId="40" xfId="1" applyFont="1" applyBorder="1">
      <alignment vertical="center"/>
    </xf>
    <xf numFmtId="0" fontId="41" fillId="0" borderId="31" xfId="1" applyFont="1" applyBorder="1">
      <alignment vertical="center"/>
    </xf>
    <xf numFmtId="0" fontId="41" fillId="0" borderId="33" xfId="1" applyFont="1" applyBorder="1">
      <alignment vertical="center"/>
    </xf>
    <xf numFmtId="0" fontId="41" fillId="0" borderId="207" xfId="1" applyFont="1" applyBorder="1" applyAlignment="1">
      <alignment horizontal="left" vertical="center" wrapText="1"/>
    </xf>
    <xf numFmtId="0" fontId="41" fillId="0" borderId="207" xfId="1" applyFont="1" applyBorder="1" applyAlignment="1">
      <alignment horizontal="right" vertical="center"/>
    </xf>
    <xf numFmtId="0" fontId="41" fillId="0" borderId="205" xfId="1" applyFont="1" applyBorder="1" applyAlignment="1">
      <alignment horizontal="right" vertical="center"/>
    </xf>
    <xf numFmtId="0" fontId="41" fillId="0" borderId="47" xfId="1" applyFont="1" applyBorder="1" applyAlignment="1">
      <alignment horizontal="center" vertical="center"/>
    </xf>
    <xf numFmtId="0" fontId="41" fillId="0" borderId="208" xfId="1" applyFont="1" applyBorder="1" applyAlignment="1">
      <alignment horizontal="center" vertical="center" justifyLastLine="1"/>
    </xf>
    <xf numFmtId="0" fontId="41" fillId="0" borderId="207" xfId="1" applyFont="1" applyBorder="1" applyAlignment="1">
      <alignment vertical="center" justifyLastLine="1"/>
    </xf>
    <xf numFmtId="0" fontId="41" fillId="0" borderId="206" xfId="1" applyFont="1" applyBorder="1" applyAlignment="1">
      <alignment vertical="center" justifyLastLine="1"/>
    </xf>
    <xf numFmtId="0" fontId="41" fillId="0" borderId="205" xfId="1" applyFont="1" applyBorder="1" applyAlignment="1">
      <alignment vertical="center" justifyLastLine="1"/>
    </xf>
    <xf numFmtId="0" fontId="41" fillId="0" borderId="208" xfId="1" applyFont="1" applyBorder="1" applyAlignment="1">
      <alignment horizontal="right" vertical="center"/>
    </xf>
    <xf numFmtId="0" fontId="41" fillId="0" borderId="207" xfId="1" applyFont="1" applyBorder="1" applyAlignment="1">
      <alignment vertical="center" wrapText="1" justifyLastLine="1"/>
    </xf>
    <xf numFmtId="0" fontId="41" fillId="0" borderId="206" xfId="1" applyFont="1" applyBorder="1" applyAlignment="1">
      <alignment vertical="center" wrapText="1" justifyLastLine="1"/>
    </xf>
    <xf numFmtId="0" fontId="41" fillId="0" borderId="205" xfId="1" applyFont="1" applyBorder="1" applyAlignment="1">
      <alignment vertical="center" wrapText="1" justifyLastLine="1"/>
    </xf>
    <xf numFmtId="0" fontId="41" fillId="0" borderId="204" xfId="1" applyFont="1" applyBorder="1" applyAlignment="1">
      <alignment horizontal="left" vertical="center" wrapText="1" justifyLastLine="1"/>
    </xf>
    <xf numFmtId="0" fontId="41" fillId="0" borderId="208" xfId="1" applyFont="1" applyBorder="1" applyAlignment="1">
      <alignment horizontal="left" vertical="center" wrapText="1" justifyLastLine="1"/>
    </xf>
    <xf numFmtId="0" fontId="41" fillId="0" borderId="0" xfId="1" applyFont="1" applyAlignment="1">
      <alignment vertical="top" wrapText="1"/>
    </xf>
    <xf numFmtId="0" fontId="41" fillId="0" borderId="206" xfId="1" applyFont="1" applyBorder="1" applyAlignment="1">
      <alignment horizontal="left" vertical="center" wrapText="1" justifyLastLine="1"/>
    </xf>
    <xf numFmtId="0" fontId="41" fillId="0" borderId="205" xfId="1" applyFont="1" applyBorder="1" applyAlignment="1">
      <alignment horizontal="left" vertical="center" wrapText="1" justifyLastLine="1"/>
    </xf>
    <xf numFmtId="0" fontId="41" fillId="0" borderId="47" xfId="1" applyFont="1" applyBorder="1" applyAlignment="1">
      <alignment horizontal="center" vertical="center" wrapText="1" justifyLastLine="1"/>
    </xf>
    <xf numFmtId="0" fontId="41" fillId="0" borderId="48" xfId="1" applyFont="1" applyBorder="1" applyAlignment="1">
      <alignment horizontal="center" vertical="center" wrapText="1" justifyLastLine="1"/>
    </xf>
    <xf numFmtId="0" fontId="41" fillId="0" borderId="49" xfId="1" applyFont="1" applyBorder="1" applyAlignment="1">
      <alignment horizontal="center" vertical="center" wrapText="1" justifyLastLine="1"/>
    </xf>
    <xf numFmtId="0" fontId="41" fillId="0" borderId="39" xfId="1" applyFont="1" applyBorder="1" applyAlignment="1">
      <alignment horizontal="center" vertical="center" wrapText="1" justifyLastLine="1"/>
    </xf>
    <xf numFmtId="0" fontId="41" fillId="0" borderId="0" xfId="1" applyFont="1" applyAlignment="1">
      <alignment horizontal="center" vertical="center" wrapText="1" justifyLastLine="1"/>
    </xf>
    <xf numFmtId="0" fontId="41" fillId="0" borderId="40" xfId="1" applyFont="1" applyBorder="1" applyAlignment="1">
      <alignment horizontal="center" vertical="center" wrapText="1" justifyLastLine="1"/>
    </xf>
    <xf numFmtId="0" fontId="41" fillId="0" borderId="31" xfId="1" applyFont="1" applyBorder="1" applyAlignment="1">
      <alignment horizontal="center" vertical="center" wrapText="1" justifyLastLine="1"/>
    </xf>
    <xf numFmtId="0" fontId="41" fillId="0" borderId="32" xfId="1" applyFont="1" applyBorder="1" applyAlignment="1">
      <alignment horizontal="center" vertical="center" wrapText="1" justifyLastLine="1"/>
    </xf>
    <xf numFmtId="0" fontId="41" fillId="0" borderId="33" xfId="1" applyFont="1" applyBorder="1" applyAlignment="1">
      <alignment horizontal="center" vertical="center" wrapText="1" justifyLastLine="1"/>
    </xf>
    <xf numFmtId="0" fontId="42" fillId="0" borderId="232" xfId="1" applyFont="1" applyBorder="1" applyAlignment="1">
      <alignment horizontal="left" vertical="center" wrapText="1"/>
    </xf>
    <xf numFmtId="0" fontId="42" fillId="0" borderId="197" xfId="1" applyFont="1" applyBorder="1" applyAlignment="1">
      <alignment horizontal="left" vertical="center"/>
    </xf>
    <xf numFmtId="0" fontId="42" fillId="0" borderId="233" xfId="1" applyFont="1" applyBorder="1" applyAlignment="1">
      <alignment horizontal="left" vertical="center"/>
    </xf>
    <xf numFmtId="0" fontId="42" fillId="0" borderId="234" xfId="1" applyFont="1" applyBorder="1" applyAlignment="1">
      <alignment horizontal="left" vertical="center" wrapText="1"/>
    </xf>
    <xf numFmtId="0" fontId="42" fillId="0" borderId="235" xfId="1" applyFont="1" applyBorder="1" applyAlignment="1">
      <alignment horizontal="left" vertical="center"/>
    </xf>
    <xf numFmtId="0" fontId="42" fillId="0" borderId="31" xfId="1" applyFont="1" applyBorder="1" applyAlignment="1">
      <alignment horizontal="left" vertical="center" wrapText="1"/>
    </xf>
    <xf numFmtId="0" fontId="42" fillId="0" borderId="33" xfId="1" applyFont="1" applyBorder="1" applyAlignment="1">
      <alignment horizontal="left" vertical="center"/>
    </xf>
    <xf numFmtId="0" fontId="41" fillId="0" borderId="204" xfId="1" applyFont="1" applyBorder="1" applyAlignment="1">
      <alignment horizontal="left" vertical="center" wrapText="1"/>
    </xf>
    <xf numFmtId="0" fontId="41" fillId="0" borderId="37" xfId="1" applyFont="1" applyBorder="1" applyAlignment="1">
      <alignment horizontal="left" vertical="center"/>
    </xf>
    <xf numFmtId="0" fontId="41" fillId="0" borderId="208" xfId="1" applyFont="1" applyBorder="1" applyAlignment="1">
      <alignment vertical="center" justifyLastLine="1"/>
    </xf>
    <xf numFmtId="0" fontId="41" fillId="0" borderId="208" xfId="1" applyFont="1" applyBorder="1" applyAlignment="1">
      <alignment vertical="center" wrapText="1" justifyLastLine="1"/>
    </xf>
    <xf numFmtId="0" fontId="41" fillId="0" borderId="204" xfId="1" applyFont="1" applyBorder="1" applyAlignment="1">
      <alignment horizontal="right" vertical="center"/>
    </xf>
    <xf numFmtId="0" fontId="41" fillId="0" borderId="242" xfId="1" applyFont="1" applyBorder="1" applyAlignment="1">
      <alignment horizontal="right" vertical="center"/>
    </xf>
    <xf numFmtId="0" fontId="41" fillId="0" borderId="241" xfId="1" applyFont="1" applyBorder="1" applyAlignment="1">
      <alignment horizontal="right" vertical="center"/>
    </xf>
    <xf numFmtId="0" fontId="41" fillId="0" borderId="230" xfId="1" applyFont="1" applyBorder="1" applyAlignment="1">
      <alignment horizontal="right" vertical="center"/>
    </xf>
    <xf numFmtId="0" fontId="41" fillId="0" borderId="204" xfId="1" applyFont="1" applyBorder="1" applyAlignment="1">
      <alignment vertical="center" wrapText="1" justifyLastLine="1"/>
    </xf>
    <xf numFmtId="0" fontId="41" fillId="0" borderId="239" xfId="1" applyFont="1" applyBorder="1" applyAlignment="1">
      <alignment horizontal="right" vertical="center"/>
    </xf>
    <xf numFmtId="0" fontId="41" fillId="0" borderId="208" xfId="1" applyFont="1" applyBorder="1" applyAlignment="1">
      <alignment horizontal="center" vertical="center" wrapText="1" justifyLastLine="1"/>
    </xf>
    <xf numFmtId="0" fontId="41" fillId="0" borderId="50" xfId="1" applyFont="1" applyBorder="1" applyAlignment="1">
      <alignment horizontal="center" vertical="center"/>
    </xf>
    <xf numFmtId="0" fontId="41" fillId="0" borderId="52" xfId="1" applyFont="1" applyBorder="1" applyAlignment="1">
      <alignment horizontal="center" vertical="center"/>
    </xf>
    <xf numFmtId="0" fontId="41" fillId="0" borderId="41" xfId="1" applyFont="1" applyBorder="1" applyAlignment="1">
      <alignment horizontal="center" vertical="center"/>
    </xf>
    <xf numFmtId="0" fontId="41" fillId="0" borderId="43" xfId="1" applyFont="1" applyBorder="1" applyAlignment="1">
      <alignment horizontal="center" vertical="center"/>
    </xf>
    <xf numFmtId="0" fontId="41" fillId="0" borderId="237" xfId="1" applyFont="1" applyBorder="1" applyAlignment="1">
      <alignment horizontal="center" vertical="center"/>
    </xf>
    <xf numFmtId="0" fontId="41" fillId="0" borderId="236" xfId="1" applyFont="1" applyBorder="1" applyAlignment="1">
      <alignment horizontal="center" vertical="center"/>
    </xf>
    <xf numFmtId="0" fontId="41" fillId="0" borderId="238" xfId="1" applyFont="1" applyBorder="1" applyAlignment="1">
      <alignment horizontal="center" vertical="center"/>
    </xf>
    <xf numFmtId="0" fontId="144" fillId="0" borderId="0" xfId="1" applyFont="1" applyAlignment="1">
      <alignment vertical="center" wrapText="1"/>
    </xf>
    <xf numFmtId="0" fontId="143" fillId="0" borderId="0" xfId="1" applyFont="1" applyAlignment="1">
      <alignment vertical="center" wrapText="1"/>
    </xf>
    <xf numFmtId="0" fontId="41" fillId="0" borderId="40" xfId="1" applyFont="1" applyBorder="1" applyAlignment="1">
      <alignment vertical="top" wrapText="1"/>
    </xf>
    <xf numFmtId="0" fontId="41" fillId="0" borderId="40" xfId="1" applyFont="1" applyBorder="1" applyAlignment="1">
      <alignment horizontal="left" vertical="top" wrapText="1"/>
    </xf>
    <xf numFmtId="0" fontId="144" fillId="0" borderId="0" xfId="1" applyFont="1">
      <alignment vertical="center"/>
    </xf>
    <xf numFmtId="0" fontId="41" fillId="0" borderId="0" xfId="30" applyFont="1" applyAlignment="1">
      <alignment horizontal="left" vertical="center"/>
    </xf>
    <xf numFmtId="0" fontId="41" fillId="0" borderId="0" xfId="30" applyFont="1" applyAlignment="1">
      <alignment horizontal="right" vertical="center"/>
    </xf>
    <xf numFmtId="0" fontId="44" fillId="0" borderId="0" xfId="30" applyFont="1" applyAlignment="1">
      <alignment horizontal="center" vertical="center"/>
    </xf>
    <xf numFmtId="0" fontId="41" fillId="0" borderId="47" xfId="30" applyFont="1" applyBorder="1" applyAlignment="1">
      <alignment horizontal="left" vertical="center"/>
    </xf>
    <xf numFmtId="0" fontId="41" fillId="0" borderId="48" xfId="30" applyFont="1" applyBorder="1" applyAlignment="1">
      <alignment horizontal="left" vertical="center"/>
    </xf>
    <xf numFmtId="0" fontId="41" fillId="0" borderId="49" xfId="30" applyFont="1" applyBorder="1" applyAlignment="1">
      <alignment horizontal="left" vertical="center"/>
    </xf>
    <xf numFmtId="0" fontId="41" fillId="0" borderId="207" xfId="30" applyFont="1" applyBorder="1" applyAlignment="1">
      <alignment horizontal="center" vertical="center" wrapText="1"/>
    </xf>
    <xf numFmtId="0" fontId="41" fillId="0" borderId="206" xfId="30" applyFont="1" applyBorder="1" applyAlignment="1">
      <alignment horizontal="center" vertical="center" wrapText="1"/>
    </xf>
    <xf numFmtId="0" fontId="41" fillId="0" borderId="205" xfId="30" applyFont="1" applyBorder="1" applyAlignment="1">
      <alignment horizontal="center" vertical="center" wrapText="1"/>
    </xf>
    <xf numFmtId="0" fontId="41" fillId="0" borderId="37" xfId="30" applyFont="1" applyBorder="1" applyAlignment="1">
      <alignment horizontal="left" vertical="center"/>
    </xf>
    <xf numFmtId="0" fontId="41" fillId="0" borderId="26" xfId="30" applyFont="1" applyBorder="1" applyAlignment="1">
      <alignment horizontal="left" vertical="center"/>
    </xf>
    <xf numFmtId="0" fontId="41" fillId="0" borderId="208" xfId="30" applyFont="1" applyBorder="1" applyAlignment="1">
      <alignment horizontal="center" vertical="center" wrapText="1"/>
    </xf>
    <xf numFmtId="0" fontId="41" fillId="0" borderId="37" xfId="1" applyFont="1" applyBorder="1" applyAlignment="1">
      <alignment horizontal="center" vertical="center"/>
    </xf>
    <xf numFmtId="0" fontId="41" fillId="0" borderId="229" xfId="1" applyFont="1" applyBorder="1" applyAlignment="1">
      <alignment horizontal="center" vertical="center"/>
    </xf>
    <xf numFmtId="0" fontId="41" fillId="0" borderId="0" xfId="30" applyFont="1" applyAlignment="1">
      <alignment horizontal="left" vertical="center" wrapText="1"/>
    </xf>
    <xf numFmtId="0" fontId="44" fillId="0" borderId="0" xfId="1" applyFont="1" applyAlignment="1">
      <alignment horizontal="center" vertical="center" wrapText="1"/>
    </xf>
    <xf numFmtId="0" fontId="41" fillId="2" borderId="204" xfId="1" applyFont="1" applyFill="1" applyBorder="1" applyAlignment="1">
      <alignment horizontal="center" vertical="center"/>
    </xf>
    <xf numFmtId="0" fontId="145" fillId="0" borderId="207" xfId="1" applyFont="1" applyBorder="1" applyAlignment="1">
      <alignment horizontal="center" vertical="center"/>
    </xf>
    <xf numFmtId="0" fontId="145" fillId="0" borderId="206" xfId="1" applyFont="1" applyBorder="1" applyAlignment="1">
      <alignment horizontal="center" vertical="center"/>
    </xf>
    <xf numFmtId="0" fontId="145" fillId="0" borderId="205" xfId="1" applyFont="1" applyBorder="1" applyAlignment="1">
      <alignment horizontal="center" vertical="center"/>
    </xf>
    <xf numFmtId="0" fontId="68" fillId="0" borderId="0" xfId="1" applyFont="1" applyAlignment="1">
      <alignment vertical="center" wrapText="1"/>
    </xf>
    <xf numFmtId="0" fontId="46" fillId="0" borderId="0" xfId="1" applyFont="1" applyAlignment="1">
      <alignment vertical="center" wrapText="1"/>
    </xf>
    <xf numFmtId="0" fontId="41" fillId="0" borderId="32" xfId="1" applyFont="1" applyBorder="1" applyAlignment="1">
      <alignment vertical="center" wrapText="1"/>
    </xf>
    <xf numFmtId="0" fontId="46" fillId="0" borderId="32" xfId="1" applyFont="1" applyBorder="1" applyAlignment="1">
      <alignment vertical="center" wrapText="1"/>
    </xf>
    <xf numFmtId="0" fontId="41" fillId="0" borderId="49" xfId="1" applyFont="1" applyBorder="1" applyAlignment="1">
      <alignment horizontal="left" vertical="center"/>
    </xf>
    <xf numFmtId="0" fontId="41" fillId="0" borderId="33" xfId="1" applyFont="1" applyBorder="1" applyAlignment="1">
      <alignment horizontal="left" vertical="center"/>
    </xf>
    <xf numFmtId="0" fontId="41" fillId="0" borderId="48" xfId="1" applyFont="1" applyBorder="1" applyAlignment="1">
      <alignment horizontal="center" vertical="center" wrapText="1"/>
    </xf>
    <xf numFmtId="0" fontId="41" fillId="0" borderId="32" xfId="1" applyFont="1" applyBorder="1" applyAlignment="1">
      <alignment horizontal="center" vertical="center" wrapText="1"/>
    </xf>
    <xf numFmtId="0" fontId="41" fillId="0" borderId="204" xfId="1" applyFont="1" applyBorder="1" applyAlignment="1">
      <alignment vertical="center" wrapText="1"/>
    </xf>
    <xf numFmtId="0" fontId="41" fillId="0" borderId="207" xfId="1" applyFont="1" applyBorder="1" applyAlignment="1">
      <alignment horizontal="right" vertical="center" wrapText="1"/>
    </xf>
    <xf numFmtId="0" fontId="41" fillId="0" borderId="206" xfId="1" applyFont="1" applyBorder="1" applyAlignment="1">
      <alignment horizontal="right" vertical="center" wrapText="1"/>
    </xf>
    <xf numFmtId="0" fontId="41" fillId="0" borderId="205" xfId="1" applyFont="1" applyBorder="1" applyAlignment="1">
      <alignment horizontal="right" vertical="center" wrapText="1"/>
    </xf>
    <xf numFmtId="0" fontId="41" fillId="0" borderId="0" xfId="10" applyFont="1" applyAlignment="1">
      <alignment horizontal="right" vertical="center"/>
    </xf>
    <xf numFmtId="0" fontId="44" fillId="0" borderId="0" xfId="10" applyFont="1" applyAlignment="1">
      <alignment horizontal="center" vertical="center"/>
    </xf>
    <xf numFmtId="0" fontId="41" fillId="0" borderId="208" xfId="10" applyFont="1" applyBorder="1" applyAlignment="1">
      <alignment horizontal="left" vertical="center"/>
    </xf>
    <xf numFmtId="0" fontId="41" fillId="0" borderId="207" xfId="10" applyFont="1" applyBorder="1" applyAlignment="1">
      <alignment horizontal="center" vertical="center"/>
    </xf>
    <xf numFmtId="0" fontId="41" fillId="0" borderId="206" xfId="10" applyFont="1" applyBorder="1" applyAlignment="1">
      <alignment horizontal="center" vertical="center"/>
    </xf>
    <xf numFmtId="0" fontId="41" fillId="0" borderId="205" xfId="10" applyFont="1" applyBorder="1" applyAlignment="1">
      <alignment horizontal="center" vertical="center"/>
    </xf>
    <xf numFmtId="0" fontId="42" fillId="0" borderId="207" xfId="10" applyFont="1" applyBorder="1" applyAlignment="1">
      <alignment horizontal="center" vertical="center"/>
    </xf>
    <xf numFmtId="0" fontId="42" fillId="0" borderId="206" xfId="10" applyFont="1" applyBorder="1" applyAlignment="1">
      <alignment horizontal="center" vertical="center"/>
    </xf>
    <xf numFmtId="0" fontId="42" fillId="0" borderId="205" xfId="10" applyFont="1" applyBorder="1" applyAlignment="1">
      <alignment horizontal="center" vertical="center"/>
    </xf>
    <xf numFmtId="0" fontId="41" fillId="0" borderId="0" xfId="10" applyFont="1" applyAlignment="1">
      <alignment horizontal="left" vertical="top" wrapText="1"/>
    </xf>
    <xf numFmtId="0" fontId="41" fillId="0" borderId="208" xfId="10" applyFont="1" applyBorder="1" applyAlignment="1">
      <alignment horizontal="left" vertical="center" wrapText="1"/>
    </xf>
    <xf numFmtId="0" fontId="41" fillId="0" borderId="207" xfId="10" applyFont="1" applyBorder="1" applyAlignment="1">
      <alignment horizontal="center" vertical="center" wrapText="1"/>
    </xf>
    <xf numFmtId="0" fontId="41" fillId="0" borderId="207" xfId="10" applyFont="1" applyBorder="1" applyAlignment="1">
      <alignment horizontal="left" vertical="center" wrapText="1" shrinkToFit="1"/>
    </xf>
    <xf numFmtId="0" fontId="41" fillId="0" borderId="205" xfId="10" applyFont="1" applyBorder="1" applyAlignment="1">
      <alignment horizontal="left" vertical="center" wrapText="1" shrinkToFit="1"/>
    </xf>
    <xf numFmtId="0" fontId="41" fillId="0" borderId="206" xfId="10" applyFont="1" applyBorder="1" applyAlignment="1">
      <alignment horizontal="center" vertical="center" wrapText="1"/>
    </xf>
    <xf numFmtId="0" fontId="41" fillId="0" borderId="205" xfId="10" applyFont="1" applyBorder="1" applyAlignment="1">
      <alignment horizontal="center" vertical="center" wrapText="1"/>
    </xf>
    <xf numFmtId="0" fontId="41" fillId="0" borderId="47" xfId="1" applyFont="1" applyBorder="1" applyAlignment="1">
      <alignment vertical="center" wrapText="1" justifyLastLine="1"/>
    </xf>
    <xf numFmtId="0" fontId="41" fillId="0" borderId="48" xfId="1" applyFont="1" applyBorder="1" applyAlignment="1">
      <alignment vertical="center" wrapText="1" justifyLastLine="1"/>
    </xf>
    <xf numFmtId="0" fontId="41" fillId="0" borderId="49" xfId="1" applyFont="1" applyBorder="1" applyAlignment="1">
      <alignment vertical="center" wrapText="1" justifyLastLine="1"/>
    </xf>
    <xf numFmtId="0" fontId="43" fillId="0" borderId="207" xfId="1" applyFont="1" applyBorder="1" applyAlignment="1">
      <alignment horizontal="left" vertical="center" wrapText="1"/>
    </xf>
    <xf numFmtId="0" fontId="43" fillId="0" borderId="205" xfId="1" applyFont="1" applyBorder="1" applyAlignment="1">
      <alignment horizontal="left" vertical="center"/>
    </xf>
    <xf numFmtId="0" fontId="41" fillId="0" borderId="31" xfId="1" applyFont="1" applyBorder="1" applyAlignment="1">
      <alignment horizontal="left" vertical="center" wrapText="1" justifyLastLine="1"/>
    </xf>
    <xf numFmtId="0" fontId="41" fillId="0" borderId="32" xfId="1" applyFont="1" applyBorder="1" applyAlignment="1">
      <alignment horizontal="left" vertical="center" wrapText="1" justifyLastLine="1"/>
    </xf>
    <xf numFmtId="0" fontId="41" fillId="0" borderId="33" xfId="1" applyFont="1" applyBorder="1" applyAlignment="1">
      <alignment horizontal="left" vertical="center" wrapText="1" justifyLastLine="1"/>
    </xf>
    <xf numFmtId="0" fontId="46" fillId="0" borderId="0" xfId="10" applyFont="1" applyAlignment="1">
      <alignment horizontal="right" vertical="center"/>
    </xf>
    <xf numFmtId="0" fontId="41" fillId="0" borderId="208" xfId="30" applyFont="1" applyBorder="1">
      <alignment vertical="center"/>
    </xf>
    <xf numFmtId="0" fontId="41" fillId="0" borderId="206" xfId="30" applyFont="1" applyBorder="1">
      <alignment vertical="center"/>
    </xf>
    <xf numFmtId="0" fontId="41" fillId="0" borderId="205" xfId="30" applyFont="1" applyBorder="1">
      <alignment vertical="center"/>
    </xf>
    <xf numFmtId="0" fontId="41" fillId="0" borderId="206" xfId="30" applyFont="1" applyBorder="1" applyAlignment="1">
      <alignment horizontal="center" vertical="center"/>
    </xf>
    <xf numFmtId="0" fontId="41" fillId="0" borderId="205" xfId="30" applyFont="1" applyBorder="1" applyAlignment="1">
      <alignment horizontal="center" vertical="center"/>
    </xf>
    <xf numFmtId="0" fontId="41" fillId="0" borderId="39" xfId="30" applyFont="1" applyBorder="1" applyAlignment="1">
      <alignment horizontal="left" vertical="center"/>
    </xf>
    <xf numFmtId="0" fontId="41" fillId="0" borderId="40" xfId="30" applyFont="1" applyBorder="1" applyAlignment="1">
      <alignment horizontal="left" vertical="center"/>
    </xf>
    <xf numFmtId="0" fontId="41" fillId="0" borderId="31" xfId="30" applyFont="1" applyBorder="1" applyAlignment="1">
      <alignment horizontal="left" vertical="center"/>
    </xf>
    <xf numFmtId="0" fontId="41" fillId="0" borderId="33" xfId="30" applyFont="1" applyBorder="1" applyAlignment="1">
      <alignment horizontal="left" vertical="center"/>
    </xf>
    <xf numFmtId="0" fontId="41" fillId="0" borderId="208" xfId="30" applyFont="1" applyBorder="1" applyAlignment="1">
      <alignment horizontal="left" vertical="center"/>
    </xf>
    <xf numFmtId="0" fontId="41" fillId="0" borderId="208" xfId="30" applyFont="1" applyBorder="1" applyAlignment="1">
      <alignment horizontal="left" vertical="center" wrapText="1"/>
    </xf>
    <xf numFmtId="0" fontId="41" fillId="0" borderId="0" xfId="10" applyFont="1" applyAlignment="1">
      <alignment horizontal="left" vertical="center" wrapText="1"/>
    </xf>
    <xf numFmtId="0" fontId="103" fillId="0" borderId="0" xfId="1" applyFont="1" applyAlignment="1">
      <alignment horizontal="center" vertical="center"/>
    </xf>
    <xf numFmtId="0" fontId="41" fillId="0" borderId="37" xfId="1" applyFont="1" applyBorder="1" applyAlignment="1">
      <alignment horizontal="center" vertical="center" wrapText="1"/>
    </xf>
    <xf numFmtId="0" fontId="42" fillId="0" borderId="84" xfId="3" applyFont="1" applyBorder="1" applyAlignment="1">
      <alignment horizontal="center" vertical="center"/>
    </xf>
    <xf numFmtId="0" fontId="42" fillId="0" borderId="208" xfId="3" applyFont="1" applyBorder="1" applyAlignment="1">
      <alignment horizontal="center" vertical="center"/>
    </xf>
    <xf numFmtId="0" fontId="42" fillId="0" borderId="207" xfId="3" applyFont="1" applyBorder="1" applyAlignment="1">
      <alignment horizontal="center" vertical="center"/>
    </xf>
    <xf numFmtId="0" fontId="42" fillId="0" borderId="206" xfId="3" applyFont="1" applyBorder="1" applyAlignment="1">
      <alignment horizontal="center" vertical="center"/>
    </xf>
    <xf numFmtId="0" fontId="42" fillId="0" borderId="35" xfId="3" applyFont="1" applyBorder="1" applyAlignment="1">
      <alignment horizontal="center" vertical="center"/>
    </xf>
    <xf numFmtId="0" fontId="44" fillId="0" borderId="0" xfId="3" applyFont="1" applyAlignment="1">
      <alignment horizontal="center" vertical="center"/>
    </xf>
    <xf numFmtId="0" fontId="48" fillId="0" borderId="69" xfId="3" applyFont="1" applyBorder="1" applyAlignment="1">
      <alignment horizontal="left" vertical="top"/>
    </xf>
    <xf numFmtId="0" fontId="48" fillId="0" borderId="223" xfId="3" applyFont="1" applyBorder="1" applyAlignment="1">
      <alignment horizontal="center" vertical="center"/>
    </xf>
    <xf numFmtId="0" fontId="48" fillId="0" borderId="212" xfId="3" applyFont="1" applyBorder="1" applyAlignment="1">
      <alignment horizontal="center" vertical="center"/>
    </xf>
    <xf numFmtId="0" fontId="48" fillId="0" borderId="213" xfId="3" applyFont="1" applyBorder="1" applyAlignment="1">
      <alignment horizontal="center" vertical="center"/>
    </xf>
    <xf numFmtId="0" fontId="48" fillId="0" borderId="214" xfId="3" applyFont="1" applyBorder="1" applyAlignment="1">
      <alignment horizontal="center" vertical="center"/>
    </xf>
    <xf numFmtId="0" fontId="48" fillId="0" borderId="216" xfId="3" applyFont="1" applyBorder="1" applyAlignment="1">
      <alignment horizontal="center" vertical="center"/>
    </xf>
    <xf numFmtId="0" fontId="42" fillId="0" borderId="83" xfId="3" applyFont="1" applyBorder="1" applyAlignment="1">
      <alignment horizontal="center" vertical="center"/>
    </xf>
    <xf numFmtId="0" fontId="42" fillId="0" borderId="77" xfId="3" applyFont="1" applyBorder="1" applyAlignment="1">
      <alignment horizontal="center" vertical="center"/>
    </xf>
    <xf numFmtId="0" fontId="42" fillId="0" borderId="74" xfId="3" applyFont="1" applyBorder="1" applyAlignment="1">
      <alignment horizontal="center" vertical="center"/>
    </xf>
    <xf numFmtId="0" fontId="42" fillId="0" borderId="75" xfId="3" applyFont="1" applyBorder="1" applyAlignment="1">
      <alignment horizontal="center" vertical="center"/>
    </xf>
    <xf numFmtId="0" fontId="42" fillId="0" borderId="140" xfId="3" applyFont="1" applyBorder="1" applyAlignment="1">
      <alignment horizontal="center" vertical="center"/>
    </xf>
    <xf numFmtId="0" fontId="42" fillId="0" borderId="0" xfId="3" applyFont="1" applyAlignment="1">
      <alignment horizontal="left" vertical="center" wrapText="1"/>
    </xf>
    <xf numFmtId="0" fontId="42" fillId="0" borderId="0" xfId="3" applyFont="1" applyAlignment="1">
      <alignment horizontal="left" vertical="top" wrapText="1"/>
    </xf>
    <xf numFmtId="0" fontId="41" fillId="0" borderId="0" xfId="31" applyFont="1" applyAlignment="1">
      <alignment vertical="top" wrapText="1"/>
    </xf>
    <xf numFmtId="0" fontId="41" fillId="0" borderId="39" xfId="1" applyFont="1" applyBorder="1" applyAlignment="1">
      <alignment horizontal="center" vertical="center"/>
    </xf>
    <xf numFmtId="0" fontId="41" fillId="0" borderId="40" xfId="1" applyFont="1" applyBorder="1" applyAlignment="1">
      <alignment horizontal="center" vertical="center"/>
    </xf>
    <xf numFmtId="0" fontId="41" fillId="0" borderId="207" xfId="30" applyFont="1" applyBorder="1" applyAlignment="1">
      <alignment horizontal="center" vertical="center"/>
    </xf>
    <xf numFmtId="0" fontId="41" fillId="0" borderId="204" xfId="32" applyFont="1" applyBorder="1" applyAlignment="1">
      <alignment horizontal="left" vertical="center" wrapText="1"/>
    </xf>
    <xf numFmtId="0" fontId="41" fillId="0" borderId="37" xfId="32" applyFont="1" applyBorder="1" applyAlignment="1">
      <alignment horizontal="left" vertical="center" wrapText="1"/>
    </xf>
    <xf numFmtId="0" fontId="41" fillId="0" borderId="26" xfId="32" applyFont="1" applyBorder="1" applyAlignment="1">
      <alignment horizontal="left" vertical="center" wrapText="1"/>
    </xf>
    <xf numFmtId="0" fontId="41" fillId="0" borderId="0" xfId="32" applyFont="1" applyAlignment="1">
      <alignment horizontal="left" vertical="center" wrapText="1"/>
    </xf>
    <xf numFmtId="0" fontId="46" fillId="0" borderId="0" xfId="32" applyFont="1" applyAlignment="1">
      <alignment horizontal="right" vertical="center"/>
    </xf>
    <xf numFmtId="0" fontId="44" fillId="0" borderId="0" xfId="32" applyFont="1" applyAlignment="1">
      <alignment horizontal="center" vertical="center"/>
    </xf>
    <xf numFmtId="0" fontId="48" fillId="0" borderId="207" xfId="32" applyFont="1" applyBorder="1" applyAlignment="1">
      <alignment horizontal="center" vertical="center"/>
    </xf>
    <xf numFmtId="0" fontId="48" fillId="0" borderId="206" xfId="32" applyFont="1" applyBorder="1" applyAlignment="1">
      <alignment horizontal="center" vertical="center"/>
    </xf>
    <xf numFmtId="0" fontId="48" fillId="0" borderId="205" xfId="32" applyFont="1" applyBorder="1" applyAlignment="1">
      <alignment horizontal="center" vertical="center"/>
    </xf>
    <xf numFmtId="0" fontId="41" fillId="0" borderId="48" xfId="32" applyFont="1" applyBorder="1" applyAlignment="1">
      <alignment horizontal="center" vertical="center"/>
    </xf>
    <xf numFmtId="0" fontId="41" fillId="0" borderId="49" xfId="32" applyFont="1" applyBorder="1" applyAlignment="1">
      <alignment horizontal="center" vertical="center"/>
    </xf>
    <xf numFmtId="0" fontId="80" fillId="0" borderId="0" xfId="1" applyFont="1" applyAlignment="1">
      <alignment horizontal="center" vertical="center"/>
    </xf>
    <xf numFmtId="0" fontId="28" fillId="0" borderId="0" xfId="1" applyFont="1" applyAlignment="1">
      <alignment horizontal="left" vertical="center"/>
    </xf>
    <xf numFmtId="0" fontId="28" fillId="0" borderId="204" xfId="1" applyFont="1" applyBorder="1" applyAlignment="1">
      <alignment horizontal="center" vertical="center" wrapText="1" justifyLastLine="1"/>
    </xf>
    <xf numFmtId="0" fontId="28" fillId="0" borderId="204" xfId="1" applyFont="1" applyBorder="1" applyAlignment="1">
      <alignment horizontal="right" vertical="center"/>
    </xf>
    <xf numFmtId="0" fontId="28" fillId="0" borderId="239" xfId="1" applyFont="1" applyBorder="1" applyAlignment="1">
      <alignment horizontal="right" vertical="center"/>
    </xf>
    <xf numFmtId="0" fontId="28" fillId="0" borderId="208" xfId="1" applyFont="1" applyBorder="1" applyAlignment="1">
      <alignment horizontal="center" vertical="center" wrapText="1" justifyLastLine="1"/>
    </xf>
    <xf numFmtId="0" fontId="28" fillId="0" borderId="208" xfId="1" applyFont="1" applyBorder="1" applyAlignment="1">
      <alignment horizontal="right" vertical="center"/>
    </xf>
    <xf numFmtId="0" fontId="28" fillId="0" borderId="229" xfId="1" applyFont="1" applyBorder="1" applyAlignment="1">
      <alignment horizontal="center" vertical="center"/>
    </xf>
    <xf numFmtId="0" fontId="28" fillId="0" borderId="208" xfId="1" applyFont="1" applyBorder="1" applyAlignment="1">
      <alignment horizontal="center" vertical="center" justifyLastLine="1"/>
    </xf>
    <xf numFmtId="0" fontId="68" fillId="0" borderId="32" xfId="1" applyFont="1" applyBorder="1" applyAlignment="1">
      <alignment vertical="center" wrapText="1"/>
    </xf>
    <xf numFmtId="0" fontId="41" fillId="0" borderId="208" xfId="10" applyFont="1" applyBorder="1" applyAlignment="1">
      <alignment horizontal="center" vertical="center"/>
    </xf>
    <xf numFmtId="0" fontId="6" fillId="0" borderId="0" xfId="10" applyAlignment="1">
      <alignment horizontal="right" vertical="center"/>
    </xf>
    <xf numFmtId="0" fontId="44" fillId="0" borderId="0" xfId="10" applyFont="1" applyAlignment="1">
      <alignment horizontal="center" vertical="center" wrapText="1"/>
    </xf>
    <xf numFmtId="0" fontId="41" fillId="0" borderId="207" xfId="10" applyFont="1" applyBorder="1" applyAlignment="1">
      <alignment horizontal="left" vertical="center"/>
    </xf>
    <xf numFmtId="0" fontId="41" fillId="0" borderId="206" xfId="10" applyFont="1" applyBorder="1" applyAlignment="1">
      <alignment horizontal="left" vertical="center"/>
    </xf>
    <xf numFmtId="0" fontId="41" fillId="0" borderId="205" xfId="10" applyFont="1" applyBorder="1" applyAlignment="1">
      <alignment horizontal="left" vertical="center"/>
    </xf>
    <xf numFmtId="0" fontId="41" fillId="0" borderId="0" xfId="30" applyFont="1" applyAlignment="1">
      <alignment horizontal="left" vertical="top" wrapText="1"/>
    </xf>
    <xf numFmtId="0" fontId="41" fillId="0" borderId="0" xfId="30" applyFont="1" applyAlignment="1">
      <alignment horizontal="left" vertical="top"/>
    </xf>
    <xf numFmtId="0" fontId="41" fillId="0" borderId="0" xfId="10" applyFont="1" applyAlignment="1">
      <alignment horizontal="center" vertical="center"/>
    </xf>
    <xf numFmtId="0" fontId="41" fillId="0" borderId="0" xfId="10" applyFont="1" applyAlignment="1">
      <alignment horizontal="left" vertical="top"/>
    </xf>
    <xf numFmtId="0" fontId="41" fillId="0" borderId="47" xfId="30" applyFont="1" applyBorder="1" applyAlignment="1">
      <alignment horizontal="center" vertical="center"/>
    </xf>
    <xf numFmtId="0" fontId="41" fillId="0" borderId="31" xfId="30" applyFont="1" applyBorder="1" applyAlignment="1">
      <alignment horizontal="center" vertical="center"/>
    </xf>
    <xf numFmtId="0" fontId="41" fillId="0" borderId="207" xfId="30" applyFont="1" applyBorder="1" applyAlignment="1">
      <alignment horizontal="left" vertical="center"/>
    </xf>
    <xf numFmtId="0" fontId="41" fillId="0" borderId="205" xfId="30" applyFont="1" applyBorder="1" applyAlignment="1">
      <alignment horizontal="left" vertical="center"/>
    </xf>
    <xf numFmtId="0" fontId="41" fillId="0" borderId="48" xfId="30" applyFont="1" applyBorder="1" applyAlignment="1">
      <alignment horizontal="center" vertical="center"/>
    </xf>
    <xf numFmtId="0" fontId="41" fillId="0" borderId="49" xfId="30" applyFont="1" applyBorder="1" applyAlignment="1">
      <alignment horizontal="center" vertical="center"/>
    </xf>
    <xf numFmtId="0" fontId="46" fillId="0" borderId="0" xfId="1" applyFont="1" applyAlignment="1">
      <alignment horizontal="left" vertical="center"/>
    </xf>
    <xf numFmtId="0" fontId="41" fillId="0" borderId="47" xfId="10" applyFont="1" applyBorder="1" applyAlignment="1">
      <alignment horizontal="left" vertical="center" wrapText="1"/>
    </xf>
    <xf numFmtId="0" fontId="41" fillId="0" borderId="49" xfId="10" applyFont="1" applyBorder="1" applyAlignment="1">
      <alignment horizontal="left" vertical="center" wrapText="1"/>
    </xf>
    <xf numFmtId="0" fontId="41" fillId="0" borderId="39" xfId="10" applyFont="1" applyBorder="1" applyAlignment="1">
      <alignment horizontal="left" vertical="center" wrapText="1"/>
    </xf>
    <xf numFmtId="0" fontId="41" fillId="0" borderId="40" xfId="10" applyFont="1" applyBorder="1" applyAlignment="1">
      <alignment horizontal="left" vertical="center" wrapText="1"/>
    </xf>
    <xf numFmtId="0" fontId="41" fillId="0" borderId="31" xfId="10" applyFont="1" applyBorder="1" applyAlignment="1">
      <alignment horizontal="left" vertical="center" wrapText="1"/>
    </xf>
    <xf numFmtId="0" fontId="41" fillId="0" borderId="33" xfId="10" applyFont="1" applyBorder="1" applyAlignment="1">
      <alignment horizontal="left" vertical="center" wrapText="1"/>
    </xf>
    <xf numFmtId="0" fontId="41" fillId="0" borderId="207" xfId="10" applyFont="1" applyBorder="1" applyAlignment="1">
      <alignment horizontal="left" vertical="center" wrapText="1"/>
    </xf>
    <xf numFmtId="0" fontId="41" fillId="0" borderId="205" xfId="10" applyFont="1" applyBorder="1" applyAlignment="1">
      <alignment horizontal="left" vertical="center" wrapText="1"/>
    </xf>
    <xf numFmtId="0" fontId="41" fillId="0" borderId="207" xfId="10" applyFont="1" applyBorder="1" applyAlignment="1">
      <alignment horizontal="center" vertical="center" shrinkToFit="1"/>
    </xf>
    <xf numFmtId="0" fontId="41" fillId="0" borderId="205" xfId="10" applyFont="1" applyBorder="1" applyAlignment="1">
      <alignment horizontal="center" vertical="center" shrinkToFit="1"/>
    </xf>
    <xf numFmtId="0" fontId="41" fillId="0" borderId="158" xfId="1" applyFont="1" applyBorder="1" applyAlignment="1">
      <alignment horizontal="left" vertical="center"/>
    </xf>
    <xf numFmtId="0" fontId="41" fillId="0" borderId="85" xfId="1" applyFont="1" applyBorder="1" applyAlignment="1">
      <alignment horizontal="left" vertical="center"/>
    </xf>
    <xf numFmtId="0" fontId="41" fillId="0" borderId="114" xfId="1" applyFont="1" applyBorder="1" applyAlignment="1">
      <alignment horizontal="left" vertical="center"/>
    </xf>
    <xf numFmtId="0" fontId="41" fillId="0" borderId="69" xfId="1" applyFont="1" applyBorder="1" applyAlignment="1">
      <alignment horizontal="left" vertical="center"/>
    </xf>
    <xf numFmtId="0" fontId="41" fillId="0" borderId="70" xfId="1" applyFont="1" applyBorder="1" applyAlignment="1">
      <alignment horizontal="left" vertical="center"/>
    </xf>
    <xf numFmtId="0" fontId="41" fillId="0" borderId="244" xfId="1" applyFont="1" applyBorder="1" applyAlignment="1">
      <alignment horizontal="center" vertical="center"/>
    </xf>
    <xf numFmtId="0" fontId="41" fillId="0" borderId="245" xfId="1" applyFont="1" applyBorder="1" applyAlignment="1">
      <alignment horizontal="center" vertical="center"/>
    </xf>
    <xf numFmtId="0" fontId="41" fillId="0" borderId="246" xfId="1" applyFont="1" applyBorder="1" applyAlignment="1">
      <alignment horizontal="center" vertical="center"/>
    </xf>
    <xf numFmtId="0" fontId="41" fillId="0" borderId="247" xfId="1" applyFont="1" applyBorder="1" applyAlignment="1">
      <alignment horizontal="center" vertical="center"/>
    </xf>
    <xf numFmtId="0" fontId="41" fillId="0" borderId="249" xfId="1" applyFont="1" applyBorder="1" applyAlignment="1">
      <alignment horizontal="center" vertical="center"/>
    </xf>
    <xf numFmtId="0" fontId="41" fillId="0" borderId="250" xfId="1" applyFont="1" applyBorder="1" applyAlignment="1">
      <alignment horizontal="center" vertical="center"/>
    </xf>
    <xf numFmtId="0" fontId="41" fillId="0" borderId="214" xfId="1" applyFont="1" applyBorder="1" applyAlignment="1">
      <alignment horizontal="distributed" vertical="center"/>
    </xf>
    <xf numFmtId="0" fontId="41" fillId="0" borderId="206" xfId="1" applyFont="1" applyBorder="1" applyAlignment="1">
      <alignment horizontal="distributed" vertical="center"/>
    </xf>
    <xf numFmtId="0" fontId="41" fillId="0" borderId="206" xfId="1" applyFont="1" applyBorder="1">
      <alignment vertical="center"/>
    </xf>
    <xf numFmtId="0" fontId="41" fillId="0" borderId="35" xfId="1" applyFont="1" applyBorder="1">
      <alignment vertical="center"/>
    </xf>
    <xf numFmtId="0" fontId="41" fillId="0" borderId="158" xfId="1" applyFont="1" applyBorder="1" applyAlignment="1">
      <alignment horizontal="center" vertical="center"/>
    </xf>
    <xf numFmtId="0" fontId="41" fillId="0" borderId="204" xfId="1" applyFont="1" applyBorder="1" applyAlignment="1">
      <alignment horizontal="distributed" vertical="center"/>
    </xf>
    <xf numFmtId="0" fontId="41" fillId="0" borderId="37" xfId="1" applyFont="1" applyBorder="1" applyAlignment="1">
      <alignment horizontal="distributed" vertical="center"/>
    </xf>
    <xf numFmtId="0" fontId="41" fillId="0" borderId="81" xfId="1" applyFont="1" applyBorder="1">
      <alignment vertical="center"/>
    </xf>
    <xf numFmtId="0" fontId="41" fillId="0" borderId="66" xfId="1" applyFont="1" applyBorder="1">
      <alignment vertical="center"/>
    </xf>
    <xf numFmtId="0" fontId="41" fillId="0" borderId="48" xfId="1" applyFont="1" applyBorder="1">
      <alignment vertical="center"/>
    </xf>
    <xf numFmtId="0" fontId="41" fillId="0" borderId="25" xfId="1" applyFont="1" applyBorder="1" applyAlignment="1">
      <alignment horizontal="center" vertical="center" textRotation="255"/>
    </xf>
    <xf numFmtId="0" fontId="41" fillId="0" borderId="29" xfId="1" applyFont="1" applyBorder="1" applyAlignment="1">
      <alignment horizontal="center" vertical="center" textRotation="255"/>
    </xf>
    <xf numFmtId="0" fontId="41" fillId="0" borderId="67" xfId="1" applyFont="1" applyBorder="1" applyAlignment="1">
      <alignment horizontal="center" vertical="center" textRotation="255"/>
    </xf>
    <xf numFmtId="0" fontId="46" fillId="0" borderId="0" xfId="1" applyFont="1" applyAlignment="1">
      <alignment horizontal="left" vertical="center" wrapText="1"/>
    </xf>
    <xf numFmtId="0" fontId="41" fillId="0" borderId="82" xfId="1" applyFont="1" applyBorder="1" applyAlignment="1">
      <alignment vertical="top" wrapText="1"/>
    </xf>
    <xf numFmtId="0" fontId="41" fillId="0" borderId="204" xfId="1" applyFont="1" applyBorder="1" applyAlignment="1">
      <alignment horizontal="center" vertical="center" wrapText="1" justifyLastLine="1"/>
    </xf>
    <xf numFmtId="0" fontId="68" fillId="0" borderId="204" xfId="1" applyFont="1" applyBorder="1" applyAlignment="1">
      <alignment horizontal="right" vertical="center"/>
    </xf>
    <xf numFmtId="0" fontId="68" fillId="0" borderId="0" xfId="1" applyFont="1" applyAlignment="1">
      <alignment horizontal="left" vertical="center" wrapText="1"/>
    </xf>
    <xf numFmtId="0" fontId="28" fillId="0" borderId="204" xfId="30" applyFont="1" applyBorder="1" applyAlignment="1">
      <alignment horizontal="left" vertical="center" wrapText="1"/>
    </xf>
    <xf numFmtId="0" fontId="28" fillId="0" borderId="37" xfId="30" applyFont="1" applyBorder="1" applyAlignment="1">
      <alignment horizontal="left" vertical="center"/>
    </xf>
    <xf numFmtId="0" fontId="28" fillId="0" borderId="26" xfId="30" applyFont="1" applyBorder="1" applyAlignment="1">
      <alignment horizontal="left" vertical="center"/>
    </xf>
    <xf numFmtId="0" fontId="80" fillId="0" borderId="0" xfId="30" applyFont="1" applyAlignment="1">
      <alignment horizontal="center" vertical="center"/>
    </xf>
    <xf numFmtId="0" fontId="28" fillId="0" borderId="207" xfId="30" applyFont="1" applyBorder="1" applyAlignment="1">
      <alignment horizontal="center" vertical="center"/>
    </xf>
    <xf numFmtId="0" fontId="28" fillId="0" borderId="206" xfId="30" applyFont="1" applyBorder="1" applyAlignment="1">
      <alignment horizontal="center" vertical="center"/>
    </xf>
    <xf numFmtId="0" fontId="28" fillId="0" borderId="205" xfId="30" applyFont="1" applyBorder="1" applyAlignment="1">
      <alignment horizontal="center" vertical="center"/>
    </xf>
    <xf numFmtId="0" fontId="28" fillId="0" borderId="208" xfId="30" applyFont="1" applyBorder="1" applyAlignment="1">
      <alignment horizontal="center" vertical="center" wrapText="1"/>
    </xf>
    <xf numFmtId="0" fontId="28" fillId="0" borderId="208" xfId="30" applyFont="1" applyBorder="1" applyAlignment="1">
      <alignment horizontal="center" vertical="center"/>
    </xf>
    <xf numFmtId="0" fontId="28" fillId="0" borderId="0" xfId="30" applyFont="1" applyAlignment="1">
      <alignment horizontal="left" vertical="center" wrapText="1"/>
    </xf>
    <xf numFmtId="0" fontId="28" fillId="0" borderId="40" xfId="30" applyFont="1" applyBorder="1" applyAlignment="1">
      <alignment horizontal="left" vertical="center" wrapText="1"/>
    </xf>
    <xf numFmtId="0" fontId="28" fillId="0" borderId="0" xfId="30" applyFont="1" applyAlignment="1">
      <alignment horizontal="left" vertical="top" wrapText="1"/>
    </xf>
    <xf numFmtId="0" fontId="28" fillId="0" borderId="0" xfId="30" applyFont="1" applyAlignment="1">
      <alignment horizontal="left" vertical="top"/>
    </xf>
    <xf numFmtId="0" fontId="28" fillId="0" borderId="0" xfId="30" applyFont="1" applyAlignment="1">
      <alignment horizontal="left" vertical="center"/>
    </xf>
    <xf numFmtId="0" fontId="80" fillId="0" borderId="0" xfId="10" applyFont="1" applyAlignment="1">
      <alignment horizontal="center" vertical="center" wrapText="1"/>
    </xf>
    <xf numFmtId="0" fontId="28" fillId="0" borderId="208" xfId="10" applyFont="1" applyBorder="1" applyAlignment="1">
      <alignment horizontal="center" vertical="center"/>
    </xf>
    <xf numFmtId="0" fontId="36" fillId="0" borderId="208" xfId="10" applyFont="1" applyBorder="1" applyAlignment="1">
      <alignment horizontal="center" vertical="center"/>
    </xf>
    <xf numFmtId="0" fontId="28" fillId="0" borderId="208" xfId="31" applyFont="1" applyBorder="1" applyAlignment="1">
      <alignment horizontal="center" vertical="center"/>
    </xf>
    <xf numFmtId="0" fontId="28" fillId="0" borderId="0" xfId="10" applyFont="1" applyAlignment="1">
      <alignment horizontal="left" vertical="top" wrapText="1"/>
    </xf>
    <xf numFmtId="0" fontId="28" fillId="0" borderId="0" xfId="1" applyFont="1" applyAlignment="1">
      <alignment horizontal="left" vertical="top" wrapText="1"/>
    </xf>
    <xf numFmtId="0" fontId="34" fillId="0" borderId="0" xfId="1" applyFont="1" applyAlignment="1">
      <alignment horizontal="left" vertical="center"/>
    </xf>
    <xf numFmtId="0" fontId="28" fillId="0" borderId="204" xfId="1" applyFont="1" applyBorder="1" applyAlignment="1">
      <alignment horizontal="center" vertical="center" wrapText="1"/>
    </xf>
    <xf numFmtId="0" fontId="46" fillId="0" borderId="208" xfId="37" applyFont="1" applyBorder="1" applyAlignment="1">
      <alignment horizontal="center" vertical="center"/>
    </xf>
    <xf numFmtId="0" fontId="46" fillId="0" borderId="207" xfId="37" applyFont="1" applyBorder="1" applyAlignment="1">
      <alignment horizontal="center" vertical="center"/>
    </xf>
    <xf numFmtId="0" fontId="46" fillId="0" borderId="206" xfId="37" applyFont="1" applyBorder="1" applyAlignment="1">
      <alignment horizontal="center" vertical="center"/>
    </xf>
    <xf numFmtId="0" fontId="46" fillId="0" borderId="207" xfId="37" applyFont="1" applyBorder="1" applyAlignment="1">
      <alignment horizontal="center" vertical="center" shrinkToFit="1"/>
    </xf>
    <xf numFmtId="0" fontId="46" fillId="0" borderId="205" xfId="37" applyFont="1" applyBorder="1" applyAlignment="1">
      <alignment horizontal="center" vertical="center" shrinkToFit="1"/>
    </xf>
    <xf numFmtId="0" fontId="46" fillId="0" borderId="207" xfId="37" applyFont="1" applyBorder="1" applyAlignment="1">
      <alignment horizontal="right" vertical="center"/>
    </xf>
    <xf numFmtId="0" fontId="46" fillId="0" borderId="206" xfId="37" applyFont="1" applyBorder="1" applyAlignment="1">
      <alignment horizontal="right" vertical="center"/>
    </xf>
    <xf numFmtId="0" fontId="46" fillId="0" borderId="205" xfId="37" applyFont="1" applyBorder="1" applyAlignment="1">
      <alignment horizontal="right" vertical="center"/>
    </xf>
    <xf numFmtId="0" fontId="46" fillId="0" borderId="0" xfId="37" applyFont="1" applyAlignment="1">
      <alignment horizontal="center" vertical="center"/>
    </xf>
    <xf numFmtId="0" fontId="74" fillId="0" borderId="0" xfId="37" applyFont="1" applyAlignment="1">
      <alignment horizontal="center" vertical="center"/>
    </xf>
    <xf numFmtId="0" fontId="46" fillId="0" borderId="207" xfId="37" applyFont="1" applyBorder="1" applyAlignment="1">
      <alignment horizontal="left" vertical="center"/>
    </xf>
    <xf numFmtId="0" fontId="46" fillId="0" borderId="206" xfId="37" applyFont="1" applyBorder="1" applyAlignment="1">
      <alignment horizontal="left" vertical="center"/>
    </xf>
    <xf numFmtId="0" fontId="46" fillId="0" borderId="205" xfId="37" applyFont="1" applyBorder="1" applyAlignment="1">
      <alignment horizontal="left" vertical="center"/>
    </xf>
    <xf numFmtId="0" fontId="46" fillId="0" borderId="48" xfId="37" applyFont="1" applyBorder="1" applyAlignment="1">
      <alignment horizontal="left" vertical="center" wrapText="1"/>
    </xf>
    <xf numFmtId="0" fontId="46" fillId="0" borderId="0" xfId="37" applyFont="1" applyAlignment="1">
      <alignment horizontal="left" vertical="center"/>
    </xf>
    <xf numFmtId="0" fontId="46" fillId="0" borderId="26" xfId="37" applyFont="1" applyBorder="1" applyAlignment="1">
      <alignment horizontal="center" vertical="center"/>
    </xf>
    <xf numFmtId="0" fontId="46" fillId="0" borderId="205" xfId="37" applyFont="1" applyBorder="1" applyAlignment="1">
      <alignment horizontal="center" vertical="center"/>
    </xf>
    <xf numFmtId="0" fontId="46" fillId="0" borderId="0" xfId="37" applyFont="1" applyAlignment="1">
      <alignment horizontal="left" vertical="center" wrapText="1"/>
    </xf>
    <xf numFmtId="0" fontId="41" fillId="0" borderId="252" xfId="37" applyFont="1" applyBorder="1" applyAlignment="1">
      <alignment horizontal="center" vertical="center"/>
    </xf>
    <xf numFmtId="0" fontId="41" fillId="0" borderId="253" xfId="37" applyFont="1" applyBorder="1" applyAlignment="1">
      <alignment horizontal="center" vertical="center"/>
    </xf>
    <xf numFmtId="0" fontId="41" fillId="0" borderId="254" xfId="37" applyFont="1" applyBorder="1" applyAlignment="1">
      <alignment horizontal="center" vertical="center"/>
    </xf>
    <xf numFmtId="0" fontId="41" fillId="0" borderId="255" xfId="37" applyFont="1" applyBorder="1" applyAlignment="1">
      <alignment horizontal="center" vertical="center"/>
    </xf>
    <xf numFmtId="0" fontId="34" fillId="0" borderId="208" xfId="8" applyFont="1" applyBorder="1" applyAlignment="1">
      <alignment horizontal="center" vertical="center"/>
    </xf>
    <xf numFmtId="0" fontId="151" fillId="0" borderId="0" xfId="8" applyFont="1" applyAlignment="1">
      <alignment horizontal="center" vertical="center"/>
    </xf>
    <xf numFmtId="0" fontId="34" fillId="0" borderId="47" xfId="8" applyFont="1" applyBorder="1" applyAlignment="1">
      <alignment horizontal="center" vertical="center"/>
    </xf>
    <xf numFmtId="0" fontId="34" fillId="0" borderId="49" xfId="8" applyFont="1" applyBorder="1" applyAlignment="1">
      <alignment horizontal="center" vertical="center"/>
    </xf>
    <xf numFmtId="0" fontId="34" fillId="0" borderId="31" xfId="8" applyFont="1" applyBorder="1" applyAlignment="1">
      <alignment horizontal="center" vertical="center"/>
    </xf>
    <xf numFmtId="0" fontId="34" fillId="0" borderId="33" xfId="8" applyFont="1" applyBorder="1" applyAlignment="1">
      <alignment horizontal="center" vertical="center"/>
    </xf>
    <xf numFmtId="0" fontId="34" fillId="0" borderId="48" xfId="8" applyFont="1" applyBorder="1" applyAlignment="1">
      <alignment horizontal="center" vertical="center"/>
    </xf>
    <xf numFmtId="0" fontId="34" fillId="0" borderId="32" xfId="8" applyFont="1" applyBorder="1" applyAlignment="1">
      <alignment horizontal="center" vertical="center"/>
    </xf>
    <xf numFmtId="0" fontId="34" fillId="0" borderId="207" xfId="8" applyFont="1" applyBorder="1" applyAlignment="1">
      <alignment horizontal="center" vertical="center" shrinkToFit="1"/>
    </xf>
    <xf numFmtId="0" fontId="34" fillId="0" borderId="207" xfId="8" applyFont="1" applyBorder="1" applyAlignment="1">
      <alignment horizontal="right" vertical="center"/>
    </xf>
    <xf numFmtId="0" fontId="34" fillId="0" borderId="206" xfId="8" applyFont="1" applyBorder="1" applyAlignment="1">
      <alignment horizontal="right" vertical="center"/>
    </xf>
    <xf numFmtId="0" fontId="34" fillId="0" borderId="205" xfId="8" applyFont="1" applyBorder="1" applyAlignment="1">
      <alignment horizontal="right" vertical="center"/>
    </xf>
    <xf numFmtId="0" fontId="34" fillId="0" borderId="207" xfId="8" applyFont="1" applyBorder="1">
      <alignment vertical="center"/>
    </xf>
    <xf numFmtId="0" fontId="34" fillId="0" borderId="206" xfId="8" applyFont="1" applyBorder="1">
      <alignment vertical="center"/>
    </xf>
    <xf numFmtId="0" fontId="34" fillId="0" borderId="205" xfId="8" applyFont="1" applyBorder="1">
      <alignment vertical="center"/>
    </xf>
    <xf numFmtId="0" fontId="34" fillId="0" borderId="207" xfId="8" applyFont="1" applyBorder="1" applyAlignment="1">
      <alignment horizontal="left" vertical="center"/>
    </xf>
    <xf numFmtId="0" fontId="34" fillId="0" borderId="207" xfId="8" applyFont="1" applyBorder="1" applyAlignment="1">
      <alignment vertical="center" wrapText="1"/>
    </xf>
    <xf numFmtId="0" fontId="34" fillId="0" borderId="206" xfId="8" applyFont="1" applyBorder="1" applyAlignment="1">
      <alignment vertical="center" wrapText="1"/>
    </xf>
    <xf numFmtId="0" fontId="34" fillId="0" borderId="205" xfId="8" applyFont="1" applyBorder="1" applyAlignment="1">
      <alignment vertical="center" wrapText="1"/>
    </xf>
    <xf numFmtId="0" fontId="34" fillId="0" borderId="208" xfId="8" applyFont="1" applyBorder="1">
      <alignment vertical="center"/>
    </xf>
    <xf numFmtId="0" fontId="34" fillId="0" borderId="0" xfId="8" applyFont="1" applyAlignment="1">
      <alignment vertical="center" wrapText="1"/>
    </xf>
    <xf numFmtId="0" fontId="31" fillId="0" borderId="0" xfId="1" applyFont="1">
      <alignment vertical="center"/>
    </xf>
    <xf numFmtId="0" fontId="31" fillId="0" borderId="0" xfId="1" applyFont="1" applyAlignment="1">
      <alignment vertical="top" wrapText="1"/>
    </xf>
    <xf numFmtId="0" fontId="40" fillId="0" borderId="0" xfId="1" applyFont="1" applyAlignment="1">
      <alignment vertical="center" wrapText="1"/>
    </xf>
    <xf numFmtId="0" fontId="177" fillId="0" borderId="294" xfId="8" applyFont="1" applyBorder="1" applyAlignment="1">
      <alignment horizontal="center" vertical="center" wrapText="1"/>
    </xf>
    <xf numFmtId="0" fontId="64" fillId="0" borderId="288" xfId="8" applyFont="1" applyBorder="1" applyAlignment="1">
      <alignment horizontal="left" vertical="center" wrapText="1"/>
    </xf>
    <xf numFmtId="0" fontId="178" fillId="0" borderId="1" xfId="8" applyFont="1" applyBorder="1" applyAlignment="1">
      <alignment horizontal="center" vertical="center" wrapText="1"/>
    </xf>
    <xf numFmtId="0" fontId="178" fillId="0" borderId="2" xfId="8" applyFont="1" applyBorder="1" applyAlignment="1">
      <alignment horizontal="center" vertical="center" wrapText="1"/>
    </xf>
    <xf numFmtId="0" fontId="178" fillId="0" borderId="7" xfId="8" applyFont="1" applyBorder="1" applyAlignment="1">
      <alignment horizontal="center" vertical="center" wrapText="1"/>
    </xf>
    <xf numFmtId="0" fontId="178" fillId="0" borderId="85" xfId="8" applyFont="1" applyBorder="1" applyAlignment="1">
      <alignment horizontal="center" vertical="center" wrapText="1"/>
    </xf>
    <xf numFmtId="0" fontId="178" fillId="0" borderId="0" xfId="8" applyFont="1" applyAlignment="1">
      <alignment horizontal="center" vertical="center" wrapText="1"/>
    </xf>
    <xf numFmtId="0" fontId="178" fillId="0" borderId="82" xfId="8" applyFont="1" applyBorder="1" applyAlignment="1">
      <alignment horizontal="center" vertical="center" wrapText="1"/>
    </xf>
    <xf numFmtId="0" fontId="178" fillId="0" borderId="114" xfId="8" applyFont="1" applyBorder="1" applyAlignment="1">
      <alignment horizontal="center" vertical="center" wrapText="1"/>
    </xf>
    <xf numFmtId="0" fontId="178" fillId="0" borderId="69" xfId="8" applyFont="1" applyBorder="1" applyAlignment="1">
      <alignment horizontal="center" vertical="center" wrapText="1"/>
    </xf>
    <xf numFmtId="0" fontId="178" fillId="0" borderId="178" xfId="8" applyFont="1" applyBorder="1" applyAlignment="1">
      <alignment horizontal="center" vertical="center" wrapText="1"/>
    </xf>
    <xf numFmtId="0" fontId="179" fillId="0" borderId="53" xfId="8" applyFont="1" applyBorder="1" applyAlignment="1">
      <alignment horizontal="center" vertical="center"/>
    </xf>
    <xf numFmtId="0" fontId="179" fillId="0" borderId="26" xfId="8" applyFont="1" applyBorder="1" applyAlignment="1">
      <alignment horizontal="center" vertical="center"/>
    </xf>
    <xf numFmtId="0" fontId="179" fillId="0" borderId="83" xfId="8" applyFont="1" applyBorder="1" applyAlignment="1">
      <alignment horizontal="center" vertical="center"/>
    </xf>
    <xf numFmtId="0" fontId="179" fillId="0" borderId="77" xfId="8" applyFont="1" applyBorder="1" applyAlignment="1">
      <alignment horizontal="center" vertical="center"/>
    </xf>
    <xf numFmtId="0" fontId="81" fillId="0" borderId="26" xfId="8" applyFont="1" applyBorder="1" applyAlignment="1">
      <alignment horizontal="center" vertical="center"/>
    </xf>
    <xf numFmtId="0" fontId="81" fillId="0" borderId="28" xfId="8" applyFont="1" applyBorder="1" applyAlignment="1">
      <alignment horizontal="center" vertical="center"/>
    </xf>
    <xf numFmtId="0" fontId="81" fillId="0" borderId="77" xfId="8" applyFont="1" applyBorder="1" applyAlignment="1">
      <alignment horizontal="center" vertical="center"/>
    </xf>
    <xf numFmtId="0" fontId="81" fillId="0" borderId="78" xfId="8" applyFont="1" applyBorder="1" applyAlignment="1">
      <alignment horizontal="center" vertical="center"/>
    </xf>
    <xf numFmtId="0" fontId="178" fillId="0" borderId="289" xfId="8" applyFont="1" applyBorder="1" applyAlignment="1">
      <alignment horizontal="center" vertical="center" textRotation="255" wrapText="1" shrinkToFit="1"/>
    </xf>
    <xf numFmtId="0" fontId="178" fillId="0" borderId="290" xfId="8" applyFont="1" applyBorder="1" applyAlignment="1">
      <alignment horizontal="center" vertical="center" textRotation="255" wrapText="1" shrinkToFit="1"/>
    </xf>
    <xf numFmtId="0" fontId="178" fillId="0" borderId="203" xfId="8" applyFont="1" applyBorder="1" applyAlignment="1">
      <alignment horizontal="center" vertical="center" textRotation="255" wrapText="1" shrinkToFit="1"/>
    </xf>
    <xf numFmtId="0" fontId="178" fillId="0" borderId="40" xfId="8" applyFont="1" applyBorder="1" applyAlignment="1">
      <alignment horizontal="center" vertical="center" textRotation="255" wrapText="1" shrinkToFit="1"/>
    </xf>
    <xf numFmtId="0" fontId="81" fillId="0" borderId="289" xfId="8" applyFont="1" applyBorder="1" applyAlignment="1">
      <alignment horizontal="center" vertical="center" wrapText="1"/>
    </xf>
    <xf numFmtId="0" fontId="81" fillId="0" borderId="288" xfId="8" applyFont="1" applyBorder="1" applyAlignment="1">
      <alignment horizontal="center" vertical="center" wrapText="1"/>
    </xf>
    <xf numFmtId="0" fontId="81" fillId="0" borderId="290" xfId="8" applyFont="1" applyBorder="1" applyAlignment="1">
      <alignment horizontal="center" vertical="center" wrapText="1"/>
    </xf>
    <xf numFmtId="0" fontId="81" fillId="0" borderId="203" xfId="8" applyFont="1" applyBorder="1" applyAlignment="1">
      <alignment horizontal="center" vertical="center" wrapText="1"/>
    </xf>
    <xf numFmtId="0" fontId="81" fillId="0" borderId="0" xfId="8" applyFont="1" applyAlignment="1">
      <alignment horizontal="center" vertical="center" wrapText="1"/>
    </xf>
    <xf numFmtId="0" fontId="81" fillId="0" borderId="40" xfId="8" applyFont="1" applyBorder="1" applyAlignment="1">
      <alignment horizontal="center" vertical="center" wrapText="1"/>
    </xf>
    <xf numFmtId="0" fontId="81" fillId="0" borderId="291" xfId="8" applyFont="1" applyBorder="1" applyAlignment="1">
      <alignment horizontal="center" vertical="center" wrapText="1"/>
    </xf>
    <xf numFmtId="0" fontId="81" fillId="0" borderId="292" xfId="8" applyFont="1" applyBorder="1" applyAlignment="1">
      <alignment horizontal="center" vertical="center" wrapText="1"/>
    </xf>
    <xf numFmtId="0" fontId="81" fillId="0" borderId="293" xfId="8" applyFont="1" applyBorder="1" applyAlignment="1">
      <alignment horizontal="center" vertical="center" wrapText="1"/>
    </xf>
    <xf numFmtId="0" fontId="81" fillId="0" borderId="288" xfId="8" applyFont="1" applyBorder="1" applyAlignment="1">
      <alignment horizontal="center" vertical="center"/>
    </xf>
    <xf numFmtId="0" fontId="81" fillId="0" borderId="290" xfId="8" applyFont="1" applyBorder="1" applyAlignment="1">
      <alignment horizontal="center" vertical="center"/>
    </xf>
    <xf numFmtId="0" fontId="81" fillId="0" borderId="0" xfId="8" applyFont="1" applyAlignment="1">
      <alignment horizontal="center" vertical="center"/>
    </xf>
    <xf numFmtId="0" fontId="81" fillId="0" borderId="40" xfId="8" applyFont="1" applyBorder="1" applyAlignment="1">
      <alignment horizontal="center" vertical="center"/>
    </xf>
    <xf numFmtId="0" fontId="177" fillId="0" borderId="294" xfId="8" applyFont="1" applyBorder="1" applyAlignment="1">
      <alignment horizontal="center" vertical="center" shrinkToFit="1"/>
    </xf>
    <xf numFmtId="0" fontId="81" fillId="0" borderId="294" xfId="8" applyFont="1" applyBorder="1" applyAlignment="1">
      <alignment horizontal="center" vertical="center"/>
    </xf>
    <xf numFmtId="0" fontId="81" fillId="0" borderId="1" xfId="8" applyFont="1" applyBorder="1" applyAlignment="1">
      <alignment horizontal="center" vertical="center" wrapText="1"/>
    </xf>
    <xf numFmtId="0" fontId="81" fillId="0" borderId="2" xfId="8" applyFont="1" applyBorder="1" applyAlignment="1">
      <alignment horizontal="center" vertical="center" wrapText="1"/>
    </xf>
    <xf numFmtId="0" fontId="81" fillId="0" borderId="7" xfId="8" applyFont="1" applyBorder="1" applyAlignment="1">
      <alignment horizontal="center" vertical="center" wrapText="1"/>
    </xf>
    <xf numFmtId="0" fontId="81" fillId="0" borderId="85" xfId="8" applyFont="1" applyBorder="1" applyAlignment="1">
      <alignment horizontal="center" vertical="center" wrapText="1"/>
    </xf>
    <xf numFmtId="0" fontId="81" fillId="0" borderId="82" xfId="8" applyFont="1" applyBorder="1" applyAlignment="1">
      <alignment horizontal="center" vertical="center" wrapText="1"/>
    </xf>
    <xf numFmtId="0" fontId="81" fillId="0" borderId="114" xfId="8" applyFont="1" applyBorder="1" applyAlignment="1">
      <alignment horizontal="center" vertical="center" wrapText="1"/>
    </xf>
    <xf numFmtId="0" fontId="81" fillId="0" borderId="69" xfId="8" applyFont="1" applyBorder="1" applyAlignment="1">
      <alignment horizontal="center" vertical="center" wrapText="1"/>
    </xf>
    <xf numFmtId="0" fontId="81" fillId="0" borderId="178" xfId="8" applyFont="1" applyBorder="1" applyAlignment="1">
      <alignment horizontal="center" vertical="center" wrapText="1"/>
    </xf>
    <xf numFmtId="0" fontId="81" fillId="0" borderId="1" xfId="8" applyFont="1" applyBorder="1" applyAlignment="1">
      <alignment horizontal="center" vertical="center"/>
    </xf>
    <xf numFmtId="0" fontId="81" fillId="0" borderId="2" xfId="8" applyFont="1" applyBorder="1" applyAlignment="1">
      <alignment horizontal="center" vertical="center"/>
    </xf>
    <xf numFmtId="0" fontId="81" fillId="0" borderId="3" xfId="8" applyFont="1" applyBorder="1" applyAlignment="1">
      <alignment horizontal="center" vertical="center"/>
    </xf>
    <xf numFmtId="0" fontId="81" fillId="0" borderId="114" xfId="8" applyFont="1" applyBorder="1" applyAlignment="1">
      <alignment horizontal="center" vertical="center"/>
    </xf>
    <xf numFmtId="0" fontId="81" fillId="0" borderId="69" xfId="8" applyFont="1" applyBorder="1" applyAlignment="1">
      <alignment horizontal="center" vertical="center"/>
    </xf>
    <xf numFmtId="0" fontId="81" fillId="0" borderId="70" xfId="8" applyFont="1" applyBorder="1" applyAlignment="1">
      <alignment horizontal="center" vertical="center"/>
    </xf>
    <xf numFmtId="0" fontId="81" fillId="0" borderId="4" xfId="8" applyFont="1" applyBorder="1" applyAlignment="1">
      <alignment horizontal="center" vertical="center"/>
    </xf>
    <xf numFmtId="0" fontId="81" fillId="0" borderId="7" xfId="8" applyFont="1" applyBorder="1" applyAlignment="1">
      <alignment horizontal="center" vertical="center"/>
    </xf>
    <xf numFmtId="0" fontId="81" fillId="0" borderId="68" xfId="8" applyFont="1" applyBorder="1" applyAlignment="1">
      <alignment horizontal="center" vertical="center"/>
    </xf>
    <xf numFmtId="0" fontId="81" fillId="0" borderId="178" xfId="8" applyFont="1" applyBorder="1" applyAlignment="1">
      <alignment horizontal="center" vertical="center"/>
    </xf>
    <xf numFmtId="0" fontId="81" fillId="0" borderId="295" xfId="8" applyFont="1" applyBorder="1" applyAlignment="1">
      <alignment horizontal="center" vertical="center"/>
    </xf>
    <xf numFmtId="0" fontId="177" fillId="0" borderId="295" xfId="8" applyFont="1" applyBorder="1" applyAlignment="1">
      <alignment horizontal="center" vertical="center" shrinkToFit="1"/>
    </xf>
    <xf numFmtId="0" fontId="177" fillId="0" borderId="289" xfId="8" applyFont="1" applyBorder="1" applyAlignment="1">
      <alignment horizontal="center" vertical="center" wrapText="1"/>
    </xf>
    <xf numFmtId="0" fontId="177" fillId="0" borderId="288" xfId="8" applyFont="1" applyBorder="1" applyAlignment="1">
      <alignment horizontal="center" vertical="center" wrapText="1"/>
    </xf>
    <xf numFmtId="0" fontId="177" fillId="0" borderId="290" xfId="8" applyFont="1" applyBorder="1" applyAlignment="1">
      <alignment horizontal="center" vertical="center" wrapText="1"/>
    </xf>
    <xf numFmtId="0" fontId="177" fillId="0" borderId="291" xfId="8" applyFont="1" applyBorder="1" applyAlignment="1">
      <alignment horizontal="center" vertical="center" wrapText="1"/>
    </xf>
    <xf numFmtId="0" fontId="177" fillId="0" borderId="292" xfId="8" applyFont="1" applyBorder="1" applyAlignment="1">
      <alignment horizontal="center" vertical="center" wrapText="1"/>
    </xf>
    <xf numFmtId="0" fontId="177" fillId="0" borderId="293" xfId="8" applyFont="1" applyBorder="1" applyAlignment="1">
      <alignment horizontal="center" vertical="center" wrapText="1"/>
    </xf>
    <xf numFmtId="0" fontId="81" fillId="0" borderId="289" xfId="8" applyFont="1" applyBorder="1" applyAlignment="1">
      <alignment horizontal="center" vertical="center" textRotation="255" wrapText="1"/>
    </xf>
    <xf numFmtId="0" fontId="81" fillId="0" borderId="290" xfId="8" applyFont="1" applyBorder="1" applyAlignment="1">
      <alignment horizontal="center" vertical="center" textRotation="255" wrapText="1"/>
    </xf>
    <xf numFmtId="0" fontId="81" fillId="0" borderId="203" xfId="8" applyFont="1" applyBorder="1" applyAlignment="1">
      <alignment horizontal="center" vertical="center" textRotation="255" wrapText="1"/>
    </xf>
    <xf numFmtId="0" fontId="81" fillId="0" borderId="40" xfId="8" applyFont="1" applyBorder="1" applyAlignment="1">
      <alignment horizontal="center" vertical="center" textRotation="255" wrapText="1"/>
    </xf>
    <xf numFmtId="0" fontId="81" fillId="0" borderId="291" xfId="8" applyFont="1" applyBorder="1" applyAlignment="1">
      <alignment horizontal="center" vertical="center" textRotation="255" wrapText="1"/>
    </xf>
    <xf numFmtId="0" fontId="81" fillId="0" borderId="293" xfId="8" applyFont="1" applyBorder="1" applyAlignment="1">
      <alignment horizontal="center" vertical="center" textRotation="255" wrapText="1"/>
    </xf>
    <xf numFmtId="0" fontId="177" fillId="0" borderId="289" xfId="8" applyFont="1" applyBorder="1" applyAlignment="1">
      <alignment horizontal="center" vertical="center"/>
    </xf>
    <xf numFmtId="0" fontId="177" fillId="0" borderId="288" xfId="8" applyFont="1" applyBorder="1" applyAlignment="1">
      <alignment horizontal="center" vertical="center"/>
    </xf>
    <xf numFmtId="0" fontId="177" fillId="0" borderId="290" xfId="8" applyFont="1" applyBorder="1" applyAlignment="1">
      <alignment horizontal="center" vertical="center"/>
    </xf>
    <xf numFmtId="0" fontId="177" fillId="0" borderId="291" xfId="8" applyFont="1" applyBorder="1" applyAlignment="1">
      <alignment horizontal="center" vertical="center"/>
    </xf>
    <xf numFmtId="0" fontId="177" fillId="0" borderId="292" xfId="8" applyFont="1" applyBorder="1" applyAlignment="1">
      <alignment horizontal="center" vertical="center"/>
    </xf>
    <xf numFmtId="0" fontId="177" fillId="0" borderId="293" xfId="8" applyFont="1" applyBorder="1" applyAlignment="1">
      <alignment horizontal="center" vertical="center"/>
    </xf>
    <xf numFmtId="0" fontId="177" fillId="0" borderId="294" xfId="8" applyFont="1" applyBorder="1" applyAlignment="1">
      <alignment horizontal="center" vertical="center"/>
    </xf>
    <xf numFmtId="0" fontId="81" fillId="0" borderId="47" xfId="8" applyFont="1" applyBorder="1" applyAlignment="1">
      <alignment horizontal="center" vertical="center"/>
    </xf>
    <xf numFmtId="0" fontId="81" fillId="0" borderId="291" xfId="8" applyFont="1" applyBorder="1" applyAlignment="1">
      <alignment horizontal="center" vertical="center"/>
    </xf>
    <xf numFmtId="0" fontId="81" fillId="0" borderId="292" xfId="8" applyFont="1" applyBorder="1" applyAlignment="1">
      <alignment horizontal="center" vertical="center"/>
    </xf>
    <xf numFmtId="0" fontId="81" fillId="0" borderId="293" xfId="8" applyFont="1" applyBorder="1" applyAlignment="1">
      <alignment horizontal="center" vertical="center"/>
    </xf>
    <xf numFmtId="0" fontId="81" fillId="0" borderId="289" xfId="8" applyFont="1" applyBorder="1" applyAlignment="1">
      <alignment horizontal="center" vertical="center"/>
    </xf>
    <xf numFmtId="0" fontId="81" fillId="0" borderId="203" xfId="8" applyFont="1" applyBorder="1" applyAlignment="1">
      <alignment horizontal="center" vertical="center"/>
    </xf>
    <xf numFmtId="0" fontId="129" fillId="0" borderId="288" xfId="8" applyFont="1" applyBorder="1" applyAlignment="1">
      <alignment horizontal="center" vertical="center"/>
    </xf>
    <xf numFmtId="0" fontId="129" fillId="0" borderId="290" xfId="8" applyFont="1" applyBorder="1" applyAlignment="1">
      <alignment horizontal="center" vertical="center"/>
    </xf>
    <xf numFmtId="0" fontId="129" fillId="0" borderId="0" xfId="8" applyFont="1" applyAlignment="1">
      <alignment horizontal="center" vertical="center"/>
    </xf>
    <xf numFmtId="0" fontId="129" fillId="0" borderId="40" xfId="8" applyFont="1" applyBorder="1" applyAlignment="1">
      <alignment horizontal="center" vertical="center"/>
    </xf>
    <xf numFmtId="0" fontId="129" fillId="0" borderId="292" xfId="8" applyFont="1" applyBorder="1" applyAlignment="1">
      <alignment horizontal="center" vertical="center"/>
    </xf>
    <xf numFmtId="0" fontId="129" fillId="0" borderId="293" xfId="8" applyFont="1" applyBorder="1" applyAlignment="1">
      <alignment horizontal="center" vertical="center"/>
    </xf>
    <xf numFmtId="0" fontId="175" fillId="0" borderId="114" xfId="8" applyFont="1" applyBorder="1" applyAlignment="1">
      <alignment horizontal="left" vertical="center" wrapText="1"/>
    </xf>
    <xf numFmtId="0" fontId="175" fillId="0" borderId="69" xfId="8" applyFont="1" applyBorder="1" applyAlignment="1">
      <alignment horizontal="left" vertical="center" wrapText="1"/>
    </xf>
    <xf numFmtId="0" fontId="175" fillId="0" borderId="178" xfId="8" applyFont="1" applyBorder="1" applyAlignment="1">
      <alignment horizontal="left" vertical="center" wrapText="1"/>
    </xf>
    <xf numFmtId="0" fontId="176" fillId="10" borderId="85" xfId="8" applyFont="1" applyFill="1" applyBorder="1" applyAlignment="1">
      <alignment horizontal="center" vertical="center" textRotation="255" wrapText="1" shrinkToFit="1"/>
    </xf>
    <xf numFmtId="0" fontId="176" fillId="10" borderId="0" xfId="8" applyFont="1" applyFill="1" applyAlignment="1">
      <alignment horizontal="center" vertical="center" textRotation="255" wrapText="1" shrinkToFit="1"/>
    </xf>
    <xf numFmtId="0" fontId="176" fillId="10" borderId="114" xfId="8" applyFont="1" applyFill="1" applyBorder="1" applyAlignment="1">
      <alignment horizontal="center" vertical="center" textRotation="255" wrapText="1" shrinkToFit="1"/>
    </xf>
    <xf numFmtId="0" fontId="176" fillId="10" borderId="69" xfId="8" applyFont="1" applyFill="1" applyBorder="1" applyAlignment="1">
      <alignment horizontal="center" vertical="center" textRotation="255" wrapText="1" shrinkToFit="1"/>
    </xf>
    <xf numFmtId="0" fontId="19" fillId="10" borderId="1" xfId="8" applyFont="1" applyFill="1" applyBorder="1" applyAlignment="1">
      <alignment horizontal="center" vertical="center" wrapText="1"/>
    </xf>
    <xf numFmtId="0" fontId="19" fillId="10" borderId="2" xfId="8" applyFont="1" applyFill="1" applyBorder="1" applyAlignment="1">
      <alignment horizontal="center" vertical="center"/>
    </xf>
    <xf numFmtId="0" fontId="19" fillId="10" borderId="7" xfId="8" applyFont="1" applyFill="1" applyBorder="1" applyAlignment="1">
      <alignment horizontal="center" vertical="center"/>
    </xf>
    <xf numFmtId="0" fontId="19" fillId="10" borderId="285" xfId="8" applyFont="1" applyFill="1" applyBorder="1" applyAlignment="1">
      <alignment horizontal="center" vertical="center"/>
    </xf>
    <xf numFmtId="0" fontId="19" fillId="10" borderId="286" xfId="8" applyFont="1" applyFill="1" applyBorder="1" applyAlignment="1">
      <alignment horizontal="center" vertical="center"/>
    </xf>
    <xf numFmtId="0" fontId="19" fillId="10" borderId="287" xfId="8" applyFont="1" applyFill="1" applyBorder="1" applyAlignment="1">
      <alignment horizontal="center" vertical="center"/>
    </xf>
    <xf numFmtId="0" fontId="63" fillId="10" borderId="2" xfId="8" applyFont="1" applyFill="1" applyBorder="1" applyAlignment="1">
      <alignment horizontal="left" vertical="center" wrapText="1"/>
    </xf>
    <xf numFmtId="0" fontId="63" fillId="10" borderId="286" xfId="8" applyFont="1" applyFill="1" applyBorder="1" applyAlignment="1">
      <alignment horizontal="left" vertical="center" wrapText="1"/>
    </xf>
    <xf numFmtId="0" fontId="19" fillId="0" borderId="139" xfId="8" applyFont="1" applyBorder="1" applyAlignment="1">
      <alignment horizontal="center" vertical="center"/>
    </xf>
    <xf numFmtId="0" fontId="19" fillId="0" borderId="0" xfId="8" applyFont="1" applyAlignment="1">
      <alignment horizontal="center" vertical="center"/>
    </xf>
    <xf numFmtId="0" fontId="19" fillId="0" borderId="69" xfId="8" applyFont="1" applyBorder="1" applyAlignment="1">
      <alignment horizontal="center" vertical="center"/>
    </xf>
    <xf numFmtId="0" fontId="12" fillId="0" borderId="139" xfId="8" applyFont="1" applyBorder="1" applyAlignment="1">
      <alignment horizontal="center" vertical="center"/>
    </xf>
    <xf numFmtId="0" fontId="12" fillId="0" borderId="0" xfId="8" applyFont="1" applyAlignment="1">
      <alignment horizontal="center" vertical="center"/>
    </xf>
    <xf numFmtId="0" fontId="12" fillId="0" borderId="69" xfId="8" applyFont="1" applyBorder="1" applyAlignment="1">
      <alignment horizontal="center" vertical="center"/>
    </xf>
    <xf numFmtId="0" fontId="63" fillId="0" borderId="139" xfId="8" applyFont="1" applyBorder="1" applyAlignment="1">
      <alignment horizontal="center" vertical="center" wrapText="1"/>
    </xf>
    <xf numFmtId="0" fontId="63" fillId="0" borderId="0" xfId="8" applyFont="1" applyAlignment="1">
      <alignment horizontal="center" vertical="center" wrapText="1"/>
    </xf>
    <xf numFmtId="0" fontId="63" fillId="0" borderId="69" xfId="8" applyFont="1" applyBorder="1" applyAlignment="1">
      <alignment horizontal="center" vertical="center" wrapText="1"/>
    </xf>
    <xf numFmtId="0" fontId="63" fillId="0" borderId="203" xfId="8" applyFont="1" applyBorder="1" applyAlignment="1">
      <alignment horizontal="center" vertical="center" wrapText="1"/>
    </xf>
    <xf numFmtId="0" fontId="174" fillId="0" borderId="85" xfId="8" applyFont="1" applyBorder="1" applyAlignment="1">
      <alignment horizontal="left" vertical="center" wrapText="1"/>
    </xf>
    <xf numFmtId="0" fontId="19" fillId="0" borderId="0" xfId="8" applyFont="1" applyAlignment="1">
      <alignment horizontal="left" vertical="center" wrapText="1"/>
    </xf>
    <xf numFmtId="0" fontId="172" fillId="0" borderId="0" xfId="8" applyFont="1" applyAlignment="1">
      <alignment horizontal="center" vertical="center"/>
    </xf>
    <xf numFmtId="0" fontId="19" fillId="0" borderId="85" xfId="8" applyFont="1" applyBorder="1" applyAlignment="1">
      <alignment horizontal="left" vertical="center" wrapText="1"/>
    </xf>
    <xf numFmtId="0" fontId="19" fillId="0" borderId="82" xfId="8" applyFont="1" applyBorder="1" applyAlignment="1">
      <alignment horizontal="left" vertical="center" wrapText="1"/>
    </xf>
    <xf numFmtId="0" fontId="19" fillId="0" borderId="285" xfId="8" applyFont="1" applyBorder="1" applyAlignment="1">
      <alignment horizontal="left" vertical="center" wrapText="1"/>
    </xf>
    <xf numFmtId="0" fontId="19" fillId="0" borderId="286" xfId="8" applyFont="1" applyBorder="1" applyAlignment="1">
      <alignment horizontal="left" vertical="center" wrapText="1"/>
    </xf>
    <xf numFmtId="0" fontId="174" fillId="0" borderId="0" xfId="8" applyFont="1" applyAlignment="1">
      <alignment horizontal="left" vertical="center" wrapText="1"/>
    </xf>
    <xf numFmtId="0" fontId="174" fillId="0" borderId="82" xfId="8" applyFont="1" applyBorder="1" applyAlignment="1">
      <alignment horizontal="left" vertical="center" wrapText="1"/>
    </xf>
    <xf numFmtId="0" fontId="179" fillId="0" borderId="294" xfId="8" applyFont="1" applyBorder="1" applyAlignment="1">
      <alignment horizontal="center" vertical="center"/>
    </xf>
    <xf numFmtId="0" fontId="179" fillId="0" borderId="34" xfId="8" applyFont="1" applyBorder="1" applyAlignment="1">
      <alignment horizontal="center" vertical="center"/>
    </xf>
    <xf numFmtId="0" fontId="179" fillId="0" borderId="78" xfId="8" applyFont="1" applyBorder="1" applyAlignment="1">
      <alignment horizontal="center" vertical="center"/>
    </xf>
    <xf numFmtId="0" fontId="179" fillId="0" borderId="223" xfId="8" applyFont="1" applyBorder="1" applyAlignment="1">
      <alignment horizontal="center" vertical="center"/>
    </xf>
    <xf numFmtId="0" fontId="179" fillId="0" borderId="212" xfId="8" applyFont="1" applyBorder="1" applyAlignment="1">
      <alignment horizontal="center" vertical="center"/>
    </xf>
    <xf numFmtId="0" fontId="179" fillId="0" borderId="222" xfId="8" applyFont="1" applyBorder="1" applyAlignment="1">
      <alignment horizontal="center" vertical="center"/>
    </xf>
    <xf numFmtId="0" fontId="179" fillId="0" borderId="84" xfId="8" applyFont="1" applyBorder="1" applyAlignment="1">
      <alignment horizontal="center" vertical="center"/>
    </xf>
    <xf numFmtId="0" fontId="181" fillId="0" borderId="223" xfId="8" applyFont="1" applyBorder="1" applyAlignment="1">
      <alignment horizontal="center" vertical="center"/>
    </xf>
    <xf numFmtId="0" fontId="181" fillId="0" borderId="212" xfId="8" applyFont="1" applyBorder="1" applyAlignment="1">
      <alignment horizontal="center" vertical="center"/>
    </xf>
    <xf numFmtId="0" fontId="181" fillId="0" borderId="83" xfId="8" applyFont="1" applyBorder="1" applyAlignment="1">
      <alignment horizontal="center" vertical="center"/>
    </xf>
    <xf numFmtId="0" fontId="181" fillId="0" borderId="77" xfId="8" applyFont="1" applyBorder="1" applyAlignment="1">
      <alignment horizontal="center" vertical="center"/>
    </xf>
    <xf numFmtId="0" fontId="179" fillId="0" borderId="165" xfId="8" applyFont="1" applyBorder="1" applyAlignment="1">
      <alignment horizontal="center" vertical="center"/>
    </xf>
    <xf numFmtId="0" fontId="179" fillId="0" borderId="263" xfId="8" applyFont="1" applyBorder="1" applyAlignment="1">
      <alignment horizontal="center" vertical="center"/>
    </xf>
    <xf numFmtId="0" fontId="179" fillId="0" borderId="0" xfId="8" applyFont="1" applyAlignment="1">
      <alignment horizontal="center" vertical="center"/>
    </xf>
    <xf numFmtId="0" fontId="179" fillId="0" borderId="4" xfId="8" applyFont="1" applyBorder="1" applyAlignment="1">
      <alignment horizontal="center" vertical="center"/>
    </xf>
    <xf numFmtId="0" fontId="179" fillId="0" borderId="2" xfId="8" applyFont="1" applyBorder="1" applyAlignment="1">
      <alignment horizontal="center" vertical="center"/>
    </xf>
    <xf numFmtId="0" fontId="179" fillId="0" borderId="3" xfId="8" applyFont="1" applyBorder="1" applyAlignment="1">
      <alignment horizontal="center" vertical="center"/>
    </xf>
    <xf numFmtId="0" fontId="179" fillId="0" borderId="68" xfId="8" applyFont="1" applyBorder="1" applyAlignment="1">
      <alignment horizontal="center" vertical="center"/>
    </xf>
    <xf numFmtId="0" fontId="179" fillId="0" borderId="69" xfId="8" applyFont="1" applyBorder="1" applyAlignment="1">
      <alignment horizontal="center" vertical="center"/>
    </xf>
    <xf numFmtId="0" fontId="179" fillId="0" borderId="70" xfId="8" applyFont="1" applyBorder="1" applyAlignment="1">
      <alignment horizontal="center" vertical="center"/>
    </xf>
    <xf numFmtId="184" fontId="179" fillId="0" borderId="84" xfId="8" applyNumberFormat="1" applyFont="1" applyBorder="1" applyAlignment="1">
      <alignment horizontal="center" vertical="center"/>
    </xf>
    <xf numFmtId="184" fontId="179" fillId="0" borderId="294" xfId="8" applyNumberFormat="1" applyFont="1" applyBorder="1" applyAlignment="1">
      <alignment horizontal="center" vertical="center"/>
    </xf>
    <xf numFmtId="184" fontId="179" fillId="0" borderId="83" xfId="8" applyNumberFormat="1" applyFont="1" applyBorder="1" applyAlignment="1">
      <alignment horizontal="center" vertical="center"/>
    </xf>
    <xf numFmtId="184" fontId="179" fillId="0" borderId="77" xfId="8" applyNumberFormat="1" applyFont="1" applyBorder="1" applyAlignment="1">
      <alignment horizontal="center" vertical="center"/>
    </xf>
    <xf numFmtId="0" fontId="129" fillId="0" borderId="294" xfId="8" applyFont="1" applyBorder="1" applyAlignment="1">
      <alignment horizontal="center" vertical="center"/>
    </xf>
    <xf numFmtId="0" fontId="129" fillId="0" borderId="295" xfId="8" applyFont="1" applyBorder="1" applyAlignment="1">
      <alignment horizontal="center" vertical="center"/>
    </xf>
    <xf numFmtId="0" fontId="129" fillId="0" borderId="294" xfId="8" applyFont="1" applyBorder="1" applyAlignment="1">
      <alignment horizontal="center" vertical="center" shrinkToFit="1"/>
    </xf>
    <xf numFmtId="0" fontId="129" fillId="0" borderId="289" xfId="8" applyFont="1" applyBorder="1" applyAlignment="1">
      <alignment horizontal="center" vertical="center"/>
    </xf>
    <xf numFmtId="0" fontId="81" fillId="0" borderId="0" xfId="8" applyFont="1" applyAlignment="1">
      <alignment horizontal="left" vertical="center"/>
    </xf>
    <xf numFmtId="0" fontId="81" fillId="0" borderId="289" xfId="8" applyFont="1" applyBorder="1" applyAlignment="1">
      <alignment horizontal="center" vertical="center" textRotation="255" shrinkToFit="1"/>
    </xf>
    <xf numFmtId="0" fontId="81" fillId="0" borderId="290" xfId="8" applyFont="1" applyBorder="1" applyAlignment="1">
      <alignment horizontal="center" vertical="center" textRotation="255" shrinkToFit="1"/>
    </xf>
    <xf numFmtId="0" fontId="81" fillId="0" borderId="203" xfId="8" applyFont="1" applyBorder="1" applyAlignment="1">
      <alignment horizontal="center" vertical="center" textRotation="255" shrinkToFit="1"/>
    </xf>
    <xf numFmtId="0" fontId="81" fillId="0" borderId="40" xfId="8" applyFont="1" applyBorder="1" applyAlignment="1">
      <alignment horizontal="center" vertical="center" textRotation="255" shrinkToFit="1"/>
    </xf>
    <xf numFmtId="0" fontId="81" fillId="0" borderId="291" xfId="8" applyFont="1" applyBorder="1" applyAlignment="1">
      <alignment horizontal="center" vertical="center" textRotation="255" shrinkToFit="1"/>
    </xf>
    <xf numFmtId="0" fontId="81" fillId="0" borderId="293" xfId="8" applyFont="1" applyBorder="1" applyAlignment="1">
      <alignment horizontal="center" vertical="center" textRotation="255" shrinkToFit="1"/>
    </xf>
    <xf numFmtId="0" fontId="81" fillId="0" borderId="0" xfId="8" applyFont="1" applyAlignment="1">
      <alignment horizontal="right" vertical="center"/>
    </xf>
    <xf numFmtId="0" fontId="172" fillId="0" borderId="0" xfId="8" applyFont="1" applyAlignment="1">
      <alignment horizontal="center" vertical="center" wrapText="1"/>
    </xf>
    <xf numFmtId="0" fontId="81" fillId="0" borderId="207" xfId="8" applyFont="1" applyBorder="1" applyAlignment="1">
      <alignment horizontal="center" vertical="center"/>
    </xf>
    <xf numFmtId="0" fontId="81" fillId="0" borderId="206" xfId="8" applyFont="1" applyBorder="1" applyAlignment="1">
      <alignment horizontal="center" vertical="center"/>
    </xf>
    <xf numFmtId="0" fontId="81" fillId="0" borderId="205" xfId="8" applyFont="1" applyBorder="1" applyAlignment="1">
      <alignment horizontal="center" vertical="center"/>
    </xf>
    <xf numFmtId="0" fontId="129" fillId="0" borderId="207" xfId="8" applyFont="1" applyBorder="1" applyAlignment="1">
      <alignment horizontal="center" vertical="center"/>
    </xf>
    <xf numFmtId="58" fontId="129" fillId="0" borderId="141" xfId="8" applyNumberFormat="1" applyFont="1" applyBorder="1" applyAlignment="1">
      <alignment horizontal="center" vertical="center"/>
    </xf>
    <xf numFmtId="0" fontId="129" fillId="0" borderId="140" xfId="8" applyFont="1" applyBorder="1" applyAlignment="1">
      <alignment horizontal="center" vertical="center"/>
    </xf>
    <xf numFmtId="0" fontId="64" fillId="0" borderId="0" xfId="8" applyFont="1" applyAlignment="1">
      <alignment horizontal="left" vertical="center" wrapText="1"/>
    </xf>
    <xf numFmtId="0" fontId="64" fillId="0" borderId="0" xfId="8" applyFont="1" applyAlignment="1">
      <alignment horizontal="left" vertical="center"/>
    </xf>
    <xf numFmtId="58" fontId="129" fillId="0" borderId="159" xfId="8" applyNumberFormat="1" applyFont="1" applyBorder="1" applyAlignment="1">
      <alignment horizontal="center" vertical="center"/>
    </xf>
    <xf numFmtId="0" fontId="129" fillId="0" borderId="35" xfId="8" applyFont="1" applyBorder="1" applyAlignment="1">
      <alignment horizontal="center" vertical="center"/>
    </xf>
    <xf numFmtId="58" fontId="129" fillId="0" borderId="294" xfId="8" applyNumberFormat="1" applyFont="1" applyBorder="1" applyAlignment="1">
      <alignment horizontal="left" vertical="center"/>
    </xf>
    <xf numFmtId="0" fontId="129" fillId="0" borderId="294" xfId="8" applyFont="1" applyBorder="1" applyAlignment="1">
      <alignment horizontal="left" vertical="center"/>
    </xf>
    <xf numFmtId="58" fontId="129" fillId="0" borderId="142" xfId="8" applyNumberFormat="1" applyFont="1" applyBorder="1" applyAlignment="1">
      <alignment horizontal="center" vertical="center"/>
    </xf>
    <xf numFmtId="0" fontId="129" fillId="0" borderId="296" xfId="8" applyFont="1" applyBorder="1" applyAlignment="1">
      <alignment horizontal="center" vertical="center"/>
    </xf>
    <xf numFmtId="58" fontId="129" fillId="0" borderId="294" xfId="8" applyNumberFormat="1" applyFont="1" applyBorder="1" applyAlignment="1">
      <alignment horizontal="center" vertical="center"/>
    </xf>
    <xf numFmtId="58" fontId="129" fillId="0" borderId="289" xfId="8" applyNumberFormat="1" applyFont="1" applyBorder="1" applyAlignment="1">
      <alignment horizontal="center" vertical="center"/>
    </xf>
    <xf numFmtId="58" fontId="129" fillId="0" borderId="207" xfId="8" applyNumberFormat="1" applyFont="1" applyBorder="1" applyAlignment="1">
      <alignment horizontal="center" vertical="center"/>
    </xf>
    <xf numFmtId="0" fontId="129" fillId="0" borderId="205" xfId="8" applyFont="1" applyBorder="1" applyAlignment="1">
      <alignment horizontal="center" vertical="center"/>
    </xf>
    <xf numFmtId="58" fontId="129" fillId="0" borderId="205" xfId="8" applyNumberFormat="1" applyFont="1" applyBorder="1" applyAlignment="1">
      <alignment horizontal="center" vertical="center"/>
    </xf>
    <xf numFmtId="0" fontId="129" fillId="0" borderId="206" xfId="8" applyFont="1" applyBorder="1" applyAlignment="1">
      <alignment horizontal="center" vertical="center"/>
    </xf>
    <xf numFmtId="58" fontId="129" fillId="0" borderId="35" xfId="8" applyNumberFormat="1" applyFont="1" applyBorder="1" applyAlignment="1">
      <alignment horizontal="center" vertical="center"/>
    </xf>
    <xf numFmtId="0" fontId="129" fillId="0" borderId="158" xfId="8" applyFont="1" applyBorder="1" applyAlignment="1">
      <alignment horizontal="center" vertical="center"/>
    </xf>
    <xf numFmtId="0" fontId="129" fillId="0" borderId="81" xfId="8" applyFont="1" applyBorder="1" applyAlignment="1">
      <alignment horizontal="center" vertical="center"/>
    </xf>
    <xf numFmtId="0" fontId="129" fillId="0" borderId="159" xfId="8" applyFont="1" applyBorder="1" applyAlignment="1">
      <alignment horizontal="center" vertical="center"/>
    </xf>
    <xf numFmtId="0" fontId="129" fillId="0" borderId="84" xfId="8" applyFont="1" applyBorder="1" applyAlignment="1">
      <alignment horizontal="center" vertical="center"/>
    </xf>
    <xf numFmtId="0" fontId="129" fillId="0" borderId="34" xfId="8" applyFont="1" applyBorder="1" applyAlignment="1">
      <alignment horizontal="center" vertical="center"/>
    </xf>
    <xf numFmtId="0" fontId="177" fillId="0" borderId="224" xfId="8" applyFont="1" applyBorder="1" applyAlignment="1">
      <alignment horizontal="center" vertical="center" wrapText="1"/>
    </xf>
    <xf numFmtId="0" fontId="177" fillId="0" borderId="216" xfId="8" applyFont="1" applyBorder="1" applyAlignment="1">
      <alignment horizontal="center" vertical="center"/>
    </xf>
    <xf numFmtId="0" fontId="182" fillId="0" borderId="181" xfId="8" applyFont="1" applyBorder="1" applyAlignment="1">
      <alignment horizontal="center" vertical="center"/>
    </xf>
    <xf numFmtId="0" fontId="182" fillId="0" borderId="179" xfId="8" applyFont="1" applyBorder="1" applyAlignment="1">
      <alignment horizontal="center" vertical="center"/>
    </xf>
    <xf numFmtId="0" fontId="177" fillId="0" borderId="0" xfId="8" applyFont="1" applyAlignment="1">
      <alignment horizontal="left" vertical="center" wrapText="1"/>
    </xf>
    <xf numFmtId="9" fontId="81" fillId="0" borderId="0" xfId="8" applyNumberFormat="1" applyFont="1" applyAlignment="1">
      <alignment horizontal="center" vertical="center"/>
    </xf>
    <xf numFmtId="0" fontId="183" fillId="0" borderId="294" xfId="8" applyFont="1" applyBorder="1" applyAlignment="1">
      <alignment horizontal="center" vertical="center"/>
    </xf>
    <xf numFmtId="0" fontId="129" fillId="0" borderId="224" xfId="8" applyFont="1" applyBorder="1" applyAlignment="1">
      <alignment horizontal="center" vertical="center" wrapText="1"/>
    </xf>
    <xf numFmtId="0" fontId="129" fillId="0" borderId="216" xfId="8" applyFont="1" applyBorder="1" applyAlignment="1">
      <alignment horizontal="center" vertical="center"/>
    </xf>
    <xf numFmtId="0" fontId="129" fillId="0" borderId="294" xfId="8" applyFont="1" applyBorder="1" applyAlignment="1">
      <alignment horizontal="center" vertical="center" wrapText="1"/>
    </xf>
    <xf numFmtId="0" fontId="129" fillId="0" borderId="207" xfId="8" applyFont="1" applyBorder="1" applyAlignment="1">
      <alignment horizontal="center" vertical="center" textRotation="255" wrapText="1" shrinkToFit="1"/>
    </xf>
    <xf numFmtId="0" fontId="129" fillId="0" borderId="205" xfId="8" applyFont="1" applyBorder="1" applyAlignment="1">
      <alignment horizontal="center" vertical="center" textRotation="255" wrapText="1" shrinkToFit="1"/>
    </xf>
    <xf numFmtId="0" fontId="129" fillId="0" borderId="291" xfId="8" applyFont="1" applyBorder="1" applyAlignment="1">
      <alignment horizontal="center" vertical="center" textRotation="255" shrinkToFit="1"/>
    </xf>
    <xf numFmtId="0" fontId="129" fillId="0" borderId="293" xfId="8" applyFont="1" applyBorder="1" applyAlignment="1">
      <alignment horizontal="center" vertical="center" textRotation="255" shrinkToFit="1"/>
    </xf>
    <xf numFmtId="0" fontId="129" fillId="0" borderId="207" xfId="8" applyFont="1" applyBorder="1" applyAlignment="1">
      <alignment horizontal="center" vertical="center" textRotation="255" shrinkToFit="1"/>
    </xf>
    <xf numFmtId="0" fontId="129" fillId="0" borderId="205" xfId="8" applyFont="1" applyBorder="1" applyAlignment="1">
      <alignment horizontal="center" vertical="center" textRotation="255" shrinkToFit="1"/>
    </xf>
    <xf numFmtId="0" fontId="191" fillId="0" borderId="306" xfId="39" applyFont="1" applyBorder="1" applyAlignment="1" applyProtection="1">
      <alignment horizontal="center" vertical="center" wrapText="1"/>
      <protection locked="0"/>
    </xf>
    <xf numFmtId="0" fontId="191" fillId="0" borderId="288" xfId="39" applyFont="1" applyBorder="1" applyAlignment="1" applyProtection="1">
      <alignment horizontal="center" vertical="center" wrapText="1"/>
      <protection locked="0"/>
    </xf>
    <xf numFmtId="0" fontId="191" fillId="0" borderId="309" xfId="39" applyFont="1" applyBorder="1" applyAlignment="1" applyProtection="1">
      <alignment horizontal="center" vertical="center" wrapText="1"/>
      <protection locked="0"/>
    </xf>
    <xf numFmtId="0" fontId="191" fillId="0" borderId="0" xfId="39" applyFont="1" applyAlignment="1" applyProtection="1">
      <alignment horizontal="center" vertical="center" wrapText="1"/>
      <protection locked="0"/>
    </xf>
    <xf numFmtId="0" fontId="191" fillId="0" borderId="311" xfId="39" applyFont="1" applyBorder="1" applyAlignment="1" applyProtection="1">
      <alignment horizontal="center" vertical="center" wrapText="1"/>
      <protection locked="0"/>
    </xf>
    <xf numFmtId="0" fontId="191" fillId="0" borderId="9" xfId="39" applyFont="1" applyBorder="1" applyAlignment="1" applyProtection="1">
      <alignment horizontal="center" vertical="center" wrapText="1"/>
      <protection locked="0"/>
    </xf>
    <xf numFmtId="0" fontId="192" fillId="0" borderId="288" xfId="39" applyFont="1" applyBorder="1" applyAlignment="1" applyProtection="1">
      <alignment horizontal="center" wrapText="1"/>
      <protection locked="0"/>
    </xf>
    <xf numFmtId="0" fontId="192" fillId="0" borderId="307" xfId="39" applyFont="1" applyBorder="1" applyAlignment="1" applyProtection="1">
      <alignment horizontal="center" wrapText="1"/>
      <protection locked="0"/>
    </xf>
    <xf numFmtId="0" fontId="192" fillId="0" borderId="0" xfId="39" applyFont="1" applyAlignment="1" applyProtection="1">
      <alignment horizontal="center" wrapText="1"/>
      <protection locked="0"/>
    </xf>
    <xf numFmtId="0" fontId="192" fillId="0" borderId="310" xfId="39" applyFont="1" applyBorder="1" applyAlignment="1" applyProtection="1">
      <alignment horizontal="center" wrapText="1"/>
      <protection locked="0"/>
    </xf>
    <xf numFmtId="0" fontId="192" fillId="0" borderId="9" xfId="39" applyFont="1" applyBorder="1" applyAlignment="1" applyProtection="1">
      <alignment horizontal="center" wrapText="1"/>
      <protection locked="0"/>
    </xf>
    <xf numFmtId="0" fontId="192" fillId="0" borderId="312" xfId="39" applyFont="1" applyBorder="1" applyAlignment="1" applyProtection="1">
      <alignment horizontal="center" wrapText="1"/>
      <protection locked="0"/>
    </xf>
    <xf numFmtId="0" fontId="186" fillId="11" borderId="291" xfId="39" applyFont="1" applyFill="1" applyBorder="1" applyAlignment="1" applyProtection="1">
      <alignment horizontal="center" vertical="center" wrapText="1"/>
      <protection locked="0"/>
    </xf>
    <xf numFmtId="0" fontId="186" fillId="11" borderId="293" xfId="39" applyFont="1" applyFill="1" applyBorder="1" applyAlignment="1" applyProtection="1">
      <alignment horizontal="center" vertical="center" wrapText="1"/>
      <protection locked="0"/>
    </xf>
    <xf numFmtId="0" fontId="187" fillId="0" borderId="291" xfId="39" applyFont="1" applyBorder="1" applyAlignment="1" applyProtection="1">
      <alignment horizontal="left" vertical="center"/>
      <protection locked="0"/>
    </xf>
    <xf numFmtId="0" fontId="187" fillId="0" borderId="292" xfId="39" applyFont="1" applyBorder="1" applyAlignment="1" applyProtection="1">
      <alignment horizontal="left" vertical="center"/>
      <protection locked="0"/>
    </xf>
    <xf numFmtId="0" fontId="187" fillId="0" borderId="293" xfId="39" applyFont="1" applyBorder="1" applyAlignment="1" applyProtection="1">
      <alignment horizontal="left" vertical="center"/>
      <protection locked="0"/>
    </xf>
    <xf numFmtId="0" fontId="9" fillId="0" borderId="294" xfId="39" applyFont="1" applyBorder="1" applyAlignment="1" applyProtection="1">
      <alignment horizontal="left" vertical="center"/>
      <protection locked="0"/>
    </xf>
    <xf numFmtId="0" fontId="9" fillId="5" borderId="294" xfId="39" applyFont="1" applyFill="1" applyBorder="1" applyAlignment="1" applyProtection="1">
      <alignment horizontal="center" vertical="center"/>
      <protection locked="0"/>
    </xf>
    <xf numFmtId="0" fontId="9" fillId="11" borderId="207" xfId="39" applyFont="1" applyFill="1" applyBorder="1" applyAlignment="1" applyProtection="1">
      <alignment horizontal="center" vertical="center"/>
      <protection locked="0"/>
    </xf>
    <xf numFmtId="0" fontId="9" fillId="11" borderId="205" xfId="39" applyFont="1" applyFill="1" applyBorder="1" applyAlignment="1" applyProtection="1">
      <alignment horizontal="center" vertical="center"/>
      <protection locked="0"/>
    </xf>
    <xf numFmtId="0" fontId="185" fillId="12" borderId="207" xfId="39" applyFont="1" applyFill="1" applyBorder="1" applyAlignment="1" applyProtection="1">
      <alignment horizontal="center" vertical="center"/>
      <protection locked="0"/>
    </xf>
    <xf numFmtId="0" fontId="185" fillId="12" borderId="206" xfId="39" applyFont="1" applyFill="1" applyBorder="1" applyAlignment="1" applyProtection="1">
      <alignment horizontal="center" vertical="center"/>
      <protection locked="0"/>
    </xf>
    <xf numFmtId="0" fontId="185" fillId="12" borderId="205" xfId="39" applyFont="1" applyFill="1" applyBorder="1" applyAlignment="1" applyProtection="1">
      <alignment horizontal="center" vertical="center"/>
      <protection locked="0"/>
    </xf>
    <xf numFmtId="0" fontId="9" fillId="0" borderId="289" xfId="39" applyFont="1" applyBorder="1" applyAlignment="1" applyProtection="1">
      <alignment horizontal="left" vertical="center" wrapText="1"/>
      <protection locked="0"/>
    </xf>
    <xf numFmtId="0" fontId="9" fillId="0" borderId="288" xfId="39" applyFont="1" applyBorder="1" applyAlignment="1" applyProtection="1">
      <alignment horizontal="left" vertical="center" wrapText="1"/>
      <protection locked="0"/>
    </xf>
    <xf numFmtId="0" fontId="9" fillId="0" borderId="290" xfId="39" applyFont="1" applyBorder="1" applyAlignment="1" applyProtection="1">
      <alignment horizontal="left" vertical="center" wrapText="1"/>
      <protection locked="0"/>
    </xf>
    <xf numFmtId="0" fontId="9" fillId="0" borderId="203" xfId="39" applyFont="1" applyBorder="1" applyAlignment="1" applyProtection="1">
      <alignment horizontal="left" vertical="center" wrapText="1"/>
      <protection locked="0"/>
    </xf>
    <xf numFmtId="0" fontId="9" fillId="0" borderId="0" xfId="39" applyFont="1" applyAlignment="1" applyProtection="1">
      <alignment horizontal="left" vertical="center" wrapText="1"/>
      <protection locked="0"/>
    </xf>
    <xf numFmtId="0" fontId="9" fillId="0" borderId="40" xfId="39" applyFont="1" applyBorder="1" applyAlignment="1" applyProtection="1">
      <alignment horizontal="left" vertical="center" wrapText="1"/>
      <protection locked="0"/>
    </xf>
    <xf numFmtId="0" fontId="9" fillId="0" borderId="291" xfId="39" applyFont="1" applyBorder="1" applyAlignment="1" applyProtection="1">
      <alignment horizontal="left" vertical="center" wrapText="1"/>
      <protection locked="0"/>
    </xf>
    <xf numFmtId="0" fontId="9" fillId="0" borderId="292" xfId="39" applyFont="1" applyBorder="1" applyAlignment="1" applyProtection="1">
      <alignment horizontal="left" vertical="center" wrapText="1"/>
      <protection locked="0"/>
    </xf>
    <xf numFmtId="0" fontId="9" fillId="0" borderId="293" xfId="39" applyFont="1" applyBorder="1" applyAlignment="1" applyProtection="1">
      <alignment horizontal="left" vertical="center" wrapText="1"/>
      <protection locked="0"/>
    </xf>
    <xf numFmtId="0" fontId="9" fillId="0" borderId="303" xfId="39" applyFont="1" applyBorder="1" applyAlignment="1" applyProtection="1">
      <alignment horizontal="center" vertical="center"/>
      <protection locked="0"/>
    </xf>
    <xf numFmtId="0" fontId="9" fillId="0" borderId="300" xfId="39" applyFont="1" applyBorder="1" applyAlignment="1" applyProtection="1">
      <alignment horizontal="center" vertical="center"/>
      <protection locked="0"/>
    </xf>
    <xf numFmtId="0" fontId="9" fillId="0" borderId="301" xfId="39" applyFont="1" applyBorder="1" applyAlignment="1" applyProtection="1">
      <alignment horizontal="center" vertical="center"/>
      <protection locked="0"/>
    </xf>
    <xf numFmtId="0" fontId="186" fillId="0" borderId="297" xfId="39" applyFont="1" applyBorder="1" applyAlignment="1" applyProtection="1">
      <alignment horizontal="center"/>
      <protection locked="0"/>
    </xf>
    <xf numFmtId="0" fontId="186" fillId="0" borderId="298" xfId="39" applyFont="1" applyBorder="1" applyAlignment="1" applyProtection="1">
      <alignment horizontal="center"/>
      <protection locked="0"/>
    </xf>
    <xf numFmtId="0" fontId="185" fillId="12" borderId="294" xfId="39" applyFont="1" applyFill="1" applyBorder="1" applyAlignment="1" applyProtection="1">
      <alignment horizontal="center" vertical="center"/>
      <protection locked="0"/>
    </xf>
    <xf numFmtId="0" fontId="185" fillId="12" borderId="295" xfId="39" applyFont="1" applyFill="1" applyBorder="1" applyAlignment="1" applyProtection="1">
      <alignment horizontal="center" vertical="center"/>
      <protection locked="0"/>
    </xf>
    <xf numFmtId="0" fontId="187" fillId="0" borderId="207" xfId="39" applyFont="1" applyBorder="1" applyAlignment="1" applyProtection="1">
      <alignment horizontal="left" vertical="center"/>
      <protection locked="0"/>
    </xf>
    <xf numFmtId="0" fontId="187" fillId="0" borderId="206" xfId="39" applyFont="1" applyBorder="1" applyAlignment="1" applyProtection="1">
      <alignment horizontal="left" vertical="center"/>
      <protection locked="0"/>
    </xf>
    <xf numFmtId="0" fontId="187" fillId="0" borderId="205" xfId="39" applyFont="1" applyBorder="1" applyAlignment="1" applyProtection="1">
      <alignment horizontal="left" vertical="center"/>
      <protection locked="0"/>
    </xf>
    <xf numFmtId="0" fontId="186" fillId="0" borderId="295" xfId="39" applyFont="1" applyBorder="1" applyAlignment="1" applyProtection="1">
      <alignment horizontal="center" vertical="center"/>
      <protection locked="0"/>
    </xf>
    <xf numFmtId="0" fontId="186" fillId="0" borderId="202" xfId="39" applyFont="1" applyBorder="1" applyAlignment="1" applyProtection="1">
      <alignment horizontal="center" vertical="center"/>
      <protection locked="0"/>
    </xf>
    <xf numFmtId="0" fontId="186" fillId="0" borderId="26" xfId="39" applyFont="1" applyBorder="1" applyAlignment="1" applyProtection="1">
      <alignment horizontal="center" vertical="center"/>
      <protection locked="0"/>
    </xf>
    <xf numFmtId="0" fontId="9" fillId="0" borderId="294" xfId="39" applyFont="1" applyBorder="1" applyProtection="1">
      <alignment vertical="center"/>
      <protection locked="0"/>
    </xf>
    <xf numFmtId="0" fontId="9" fillId="0" borderId="295" xfId="39" applyFont="1" applyBorder="1" applyAlignment="1" applyProtection="1">
      <alignment horizontal="left" vertical="center"/>
      <protection locked="0"/>
    </xf>
    <xf numFmtId="0" fontId="9" fillId="0" borderId="294" xfId="39" applyFont="1" applyBorder="1" applyAlignment="1" applyProtection="1">
      <alignment horizontal="left" vertical="center" wrapText="1"/>
      <protection locked="0"/>
    </xf>
    <xf numFmtId="0" fontId="9" fillId="0" borderId="294" xfId="39" applyFont="1" applyBorder="1" applyAlignment="1" applyProtection="1">
      <alignment horizontal="center" vertical="center"/>
      <protection locked="0"/>
    </xf>
    <xf numFmtId="0" fontId="9" fillId="5" borderId="207" xfId="39" applyFont="1" applyFill="1" applyBorder="1" applyAlignment="1" applyProtection="1">
      <alignment horizontal="center" vertical="center"/>
      <protection locked="0"/>
    </xf>
    <xf numFmtId="0" fontId="9" fillId="5" borderId="206" xfId="39" applyFont="1" applyFill="1" applyBorder="1" applyAlignment="1" applyProtection="1">
      <alignment horizontal="center" vertical="center"/>
      <protection locked="0"/>
    </xf>
    <xf numFmtId="0" fontId="9" fillId="5" borderId="205" xfId="39" applyFont="1" applyFill="1" applyBorder="1" applyAlignment="1" applyProtection="1">
      <alignment horizontal="center" vertical="center"/>
      <protection locked="0"/>
    </xf>
    <xf numFmtId="0" fontId="188" fillId="0" borderId="206" xfId="39" applyFont="1" applyBorder="1" applyAlignment="1" applyProtection="1">
      <alignment horizontal="right" vertical="top"/>
      <protection locked="0"/>
    </xf>
    <xf numFmtId="0" fontId="9" fillId="0" borderId="207" xfId="39" applyFont="1" applyBorder="1" applyAlignment="1" applyProtection="1">
      <alignment horizontal="center" vertical="center"/>
      <protection locked="0"/>
    </xf>
    <xf numFmtId="0" fontId="9" fillId="0" borderId="295" xfId="39" applyFont="1" applyBorder="1" applyAlignment="1" applyProtection="1">
      <alignment horizontal="center" vertical="center"/>
      <protection locked="0"/>
    </xf>
    <xf numFmtId="0" fontId="9" fillId="0" borderId="26" xfId="39" applyFont="1" applyBorder="1" applyAlignment="1" applyProtection="1">
      <alignment horizontal="center" vertical="center"/>
      <protection locked="0"/>
    </xf>
    <xf numFmtId="0" fontId="9" fillId="0" borderId="202" xfId="39" applyFont="1" applyBorder="1" applyAlignment="1" applyProtection="1">
      <alignment horizontal="center" vertical="center"/>
      <protection locked="0"/>
    </xf>
    <xf numFmtId="0" fontId="9" fillId="0" borderId="293" xfId="39" applyFont="1" applyBorder="1" applyAlignment="1" applyProtection="1">
      <alignment horizontal="center" vertical="center"/>
      <protection locked="0"/>
    </xf>
    <xf numFmtId="0" fontId="187" fillId="0" borderId="203" xfId="39" applyFont="1" applyBorder="1" applyAlignment="1" applyProtection="1">
      <alignment horizontal="left" vertical="center"/>
      <protection locked="0"/>
    </xf>
    <xf numFmtId="0" fontId="187" fillId="0" borderId="0" xfId="39" applyFont="1" applyAlignment="1" applyProtection="1">
      <alignment horizontal="left" vertical="center"/>
      <protection locked="0"/>
    </xf>
    <xf numFmtId="0" fontId="187" fillId="0" borderId="40" xfId="39" applyFont="1" applyBorder="1" applyAlignment="1" applyProtection="1">
      <alignment horizontal="left" vertical="center"/>
      <protection locked="0"/>
    </xf>
    <xf numFmtId="0" fontId="9" fillId="0" borderId="207" xfId="39" applyFont="1" applyBorder="1" applyAlignment="1" applyProtection="1">
      <alignment horizontal="left" vertical="center"/>
      <protection locked="0"/>
    </xf>
    <xf numFmtId="0" fontId="9" fillId="0" borderId="206" xfId="39" applyFont="1" applyBorder="1" applyAlignment="1" applyProtection="1">
      <alignment horizontal="left" vertical="center"/>
      <protection locked="0"/>
    </xf>
    <xf numFmtId="0" fontId="9" fillId="0" borderId="205" xfId="39" applyFont="1" applyBorder="1" applyAlignment="1" applyProtection="1">
      <alignment horizontal="left" vertical="center"/>
      <protection locked="0"/>
    </xf>
    <xf numFmtId="0" fontId="186" fillId="0" borderId="297" xfId="39" applyFont="1" applyBorder="1" applyAlignment="1" applyProtection="1">
      <alignment horizontal="center" vertical="center"/>
      <protection locked="0"/>
    </xf>
    <xf numFmtId="0" fontId="186" fillId="0" borderId="298" xfId="39" applyFont="1" applyBorder="1" applyAlignment="1" applyProtection="1">
      <alignment horizontal="center" vertical="center"/>
      <protection locked="0"/>
    </xf>
    <xf numFmtId="0" fontId="187" fillId="0" borderId="289" xfId="39" applyFont="1" applyBorder="1" applyAlignment="1" applyProtection="1">
      <alignment horizontal="left" vertical="center"/>
      <protection locked="0"/>
    </xf>
    <xf numFmtId="0" fontId="187" fillId="0" borderId="288" xfId="39" applyFont="1" applyBorder="1" applyAlignment="1" applyProtection="1">
      <alignment horizontal="left" vertical="center"/>
      <protection locked="0"/>
    </xf>
    <xf numFmtId="0" fontId="187" fillId="0" borderId="290" xfId="39" applyFont="1" applyBorder="1" applyAlignment="1" applyProtection="1">
      <alignment horizontal="left" vertical="center"/>
      <protection locked="0"/>
    </xf>
    <xf numFmtId="0" fontId="186" fillId="0" borderId="290" xfId="39" applyFont="1" applyBorder="1" applyAlignment="1" applyProtection="1">
      <alignment horizontal="center" vertical="center"/>
      <protection locked="0"/>
    </xf>
    <xf numFmtId="0" fontId="186" fillId="0" borderId="40" xfId="39" applyFont="1" applyBorder="1" applyAlignment="1" applyProtection="1">
      <alignment horizontal="center" vertical="center"/>
      <protection locked="0"/>
    </xf>
    <xf numFmtId="0" fontId="186" fillId="0" borderId="293" xfId="39" applyFont="1" applyBorder="1" applyAlignment="1" applyProtection="1">
      <alignment horizontal="center" vertical="center"/>
      <protection locked="0"/>
    </xf>
    <xf numFmtId="0" fontId="9" fillId="0" borderId="203" xfId="39" applyFont="1" applyBorder="1" applyAlignment="1" applyProtection="1">
      <alignment horizontal="left" vertical="center"/>
      <protection locked="0"/>
    </xf>
    <xf numFmtId="0" fontId="9" fillId="0" borderId="0" xfId="39" applyFont="1" applyAlignment="1" applyProtection="1">
      <alignment horizontal="left" vertical="center"/>
      <protection locked="0"/>
    </xf>
    <xf numFmtId="0" fontId="9" fillId="0" borderId="40" xfId="39" applyFont="1" applyBorder="1" applyAlignment="1" applyProtection="1">
      <alignment horizontal="left" vertical="center"/>
      <protection locked="0"/>
    </xf>
    <xf numFmtId="0" fontId="9" fillId="12" borderId="294" xfId="39" applyFont="1" applyFill="1" applyBorder="1" applyAlignment="1" applyProtection="1">
      <alignment horizontal="center" vertical="center"/>
      <protection locked="0"/>
    </xf>
    <xf numFmtId="0" fontId="9" fillId="0" borderId="206" xfId="39" applyFont="1" applyBorder="1" applyAlignment="1" applyProtection="1">
      <alignment horizontal="center" vertical="center"/>
      <protection locked="0"/>
    </xf>
    <xf numFmtId="0" fontId="9" fillId="0" borderId="205" xfId="39" applyFont="1" applyBorder="1" applyAlignment="1" applyProtection="1">
      <alignment horizontal="center" vertical="center"/>
      <protection locked="0"/>
    </xf>
    <xf numFmtId="0" fontId="9" fillId="0" borderId="292" xfId="39" applyFont="1" applyBorder="1" applyAlignment="1" applyProtection="1">
      <alignment horizontal="center" vertical="center"/>
      <protection locked="0"/>
    </xf>
    <xf numFmtId="0" fontId="184" fillId="11" borderId="0" xfId="39" applyFont="1" applyFill="1" applyAlignment="1" applyProtection="1">
      <alignment horizontal="center" vertical="center"/>
      <protection locked="0"/>
    </xf>
    <xf numFmtId="0" fontId="81" fillId="0" borderId="142" xfId="8" applyFont="1" applyBorder="1" applyAlignment="1">
      <alignment horizontal="center" vertical="center"/>
    </xf>
    <xf numFmtId="0" fontId="81" fillId="0" borderId="296" xfId="8" applyFont="1" applyBorder="1" applyAlignment="1">
      <alignment horizontal="center" vertical="center"/>
    </xf>
    <xf numFmtId="0" fontId="81" fillId="0" borderId="223" xfId="8" applyFont="1" applyBorder="1" applyAlignment="1">
      <alignment horizontal="center" vertical="center"/>
    </xf>
    <xf numFmtId="0" fontId="81" fillId="0" borderId="212" xfId="8" applyFont="1" applyBorder="1" applyAlignment="1">
      <alignment horizontal="center" vertical="center"/>
    </xf>
    <xf numFmtId="0" fontId="81" fillId="0" borderId="83" xfId="8" applyFont="1" applyBorder="1" applyAlignment="1">
      <alignment horizontal="center" vertical="center"/>
    </xf>
    <xf numFmtId="0" fontId="81" fillId="0" borderId="222" xfId="8" applyFont="1" applyBorder="1" applyAlignment="1">
      <alignment horizontal="center" vertical="center"/>
    </xf>
    <xf numFmtId="0" fontId="81" fillId="0" borderId="84" xfId="8" applyFont="1" applyBorder="1" applyAlignment="1">
      <alignment horizontal="center" vertical="center"/>
    </xf>
    <xf numFmtId="0" fontId="81" fillId="0" borderId="34" xfId="8" applyFont="1" applyBorder="1" applyAlignment="1">
      <alignment horizontal="center" vertical="center"/>
    </xf>
    <xf numFmtId="0" fontId="81" fillId="0" borderId="223" xfId="8" applyFont="1" applyBorder="1" applyAlignment="1">
      <alignment horizontal="center" vertical="center" wrapText="1"/>
    </xf>
    <xf numFmtId="0" fontId="129" fillId="0" borderId="223" xfId="8" applyFont="1" applyBorder="1" applyAlignment="1">
      <alignment horizontal="center" vertical="center" wrapText="1"/>
    </xf>
    <xf numFmtId="0" fontId="129" fillId="0" borderId="212" xfId="8" applyFont="1" applyBorder="1" applyAlignment="1">
      <alignment horizontal="center" vertical="center" wrapText="1"/>
    </xf>
    <xf numFmtId="0" fontId="129" fillId="0" borderId="84" xfId="8" applyFont="1" applyBorder="1" applyAlignment="1">
      <alignment horizontal="center" vertical="center" wrapText="1"/>
    </xf>
    <xf numFmtId="0" fontId="129" fillId="0" borderId="83" xfId="8" applyFont="1" applyBorder="1" applyAlignment="1">
      <alignment horizontal="center" vertical="center" wrapText="1"/>
    </xf>
    <xf numFmtId="0" fontId="129" fillId="0" borderId="77" xfId="8" applyFont="1" applyBorder="1" applyAlignment="1">
      <alignment horizontal="center" vertical="center" wrapText="1"/>
    </xf>
    <xf numFmtId="0" fontId="183" fillId="0" borderId="212" xfId="8" applyFont="1" applyBorder="1" applyAlignment="1">
      <alignment horizontal="center" vertical="center"/>
    </xf>
    <xf numFmtId="0" fontId="183" fillId="0" borderId="222" xfId="8" applyFont="1" applyBorder="1" applyAlignment="1">
      <alignment horizontal="center" vertical="center"/>
    </xf>
    <xf numFmtId="0" fontId="183" fillId="0" borderId="34" xfId="8" applyFont="1" applyBorder="1" applyAlignment="1">
      <alignment horizontal="center" vertical="center"/>
    </xf>
    <xf numFmtId="0" fontId="183" fillId="0" borderId="77" xfId="8" applyFont="1" applyBorder="1" applyAlignment="1">
      <alignment horizontal="center" vertical="center"/>
    </xf>
    <xf numFmtId="0" fontId="183" fillId="0" borderId="78" xfId="8" applyFont="1" applyBorder="1" applyAlignment="1">
      <alignment horizontal="center" vertical="center"/>
    </xf>
    <xf numFmtId="0" fontId="129" fillId="0" borderId="1" xfId="8" applyFont="1" applyBorder="1" applyAlignment="1">
      <alignment horizontal="center" vertical="center" wrapText="1"/>
    </xf>
    <xf numFmtId="0" fontId="129" fillId="0" borderId="7" xfId="8" applyFont="1" applyBorder="1" applyAlignment="1">
      <alignment horizontal="center" vertical="center" wrapText="1"/>
    </xf>
    <xf numFmtId="0" fontId="129" fillId="0" borderId="85" xfId="8" applyFont="1" applyBorder="1" applyAlignment="1">
      <alignment horizontal="center" vertical="center" wrapText="1"/>
    </xf>
    <xf numFmtId="0" fontId="129" fillId="0" borderId="82" xfId="8" applyFont="1" applyBorder="1" applyAlignment="1">
      <alignment horizontal="center" vertical="center" wrapText="1"/>
    </xf>
    <xf numFmtId="0" fontId="129" fillId="0" borderId="114" xfId="8" applyFont="1" applyBorder="1" applyAlignment="1">
      <alignment horizontal="center" vertical="center" wrapText="1"/>
    </xf>
    <xf numFmtId="0" fontId="129" fillId="0" borderId="178" xfId="8" applyFont="1" applyBorder="1" applyAlignment="1">
      <alignment horizontal="center" vertical="center" wrapText="1"/>
    </xf>
    <xf numFmtId="0" fontId="81" fillId="0" borderId="85" xfId="8" applyFont="1" applyBorder="1" applyAlignment="1">
      <alignment horizontal="center" vertical="center"/>
    </xf>
    <xf numFmtId="0" fontId="81" fillId="0" borderId="82" xfId="8" applyFont="1" applyBorder="1" applyAlignment="1">
      <alignment horizontal="center" vertical="center"/>
    </xf>
    <xf numFmtId="0" fontId="19" fillId="0" borderId="0" xfId="22" applyFont="1" applyAlignment="1">
      <alignment horizontal="left" vertical="center" wrapText="1"/>
    </xf>
    <xf numFmtId="0" fontId="27" fillId="0" borderId="0" xfId="22" applyAlignment="1">
      <alignment horizontal="right" vertical="center"/>
    </xf>
    <xf numFmtId="0" fontId="27" fillId="0" borderId="0" xfId="22">
      <alignment vertical="center"/>
    </xf>
    <xf numFmtId="0" fontId="21" fillId="0" borderId="0" xfId="22" applyFont="1" applyAlignment="1">
      <alignment horizontal="center" vertical="center"/>
    </xf>
    <xf numFmtId="0" fontId="27" fillId="0" borderId="0" xfId="22" applyAlignment="1">
      <alignment horizontal="center" vertical="center"/>
    </xf>
    <xf numFmtId="0" fontId="21" fillId="0" borderId="207" xfId="22" applyFont="1" applyBorder="1" applyAlignment="1">
      <alignment horizontal="center" vertical="center"/>
    </xf>
    <xf numFmtId="0" fontId="21" fillId="0" borderId="206" xfId="22" applyFont="1" applyBorder="1" applyAlignment="1">
      <alignment horizontal="center" vertical="center"/>
    </xf>
    <xf numFmtId="0" fontId="21" fillId="0" borderId="205" xfId="22" applyFont="1" applyBorder="1" applyAlignment="1">
      <alignment horizontal="center" vertical="center"/>
    </xf>
    <xf numFmtId="0" fontId="27" fillId="0" borderId="288" xfId="22" applyBorder="1" applyAlignment="1">
      <alignment horizontal="center" vertical="center"/>
    </xf>
    <xf numFmtId="0" fontId="27" fillId="0" borderId="290" xfId="22" applyBorder="1" applyAlignment="1">
      <alignment horizontal="center" vertical="center"/>
    </xf>
    <xf numFmtId="0" fontId="27" fillId="0" borderId="207" xfId="22" applyBorder="1" applyAlignment="1">
      <alignment horizontal="left" vertical="center" wrapText="1"/>
    </xf>
    <xf numFmtId="0" fontId="27" fillId="0" borderId="206" xfId="22" applyBorder="1" applyAlignment="1">
      <alignment horizontal="left" vertical="center" wrapText="1"/>
    </xf>
    <xf numFmtId="0" fontId="27" fillId="0" borderId="205" xfId="22" applyBorder="1" applyAlignment="1">
      <alignment horizontal="left" vertical="center" wrapText="1"/>
    </xf>
    <xf numFmtId="0" fontId="27" fillId="0" borderId="206" xfId="22" applyBorder="1" applyAlignment="1">
      <alignment horizontal="center" vertical="center"/>
    </xf>
    <xf numFmtId="0" fontId="27" fillId="0" borderId="205" xfId="22" applyBorder="1" applyAlignment="1">
      <alignment horizontal="center" vertical="center"/>
    </xf>
    <xf numFmtId="0" fontId="19" fillId="0" borderId="0" xfId="14" applyFont="1" applyAlignment="1">
      <alignment horizontal="center" vertical="center"/>
    </xf>
    <xf numFmtId="0" fontId="66" fillId="0" borderId="0" xfId="14" applyFont="1" applyAlignment="1">
      <alignment vertical="top" wrapText="1"/>
    </xf>
    <xf numFmtId="0" fontId="66" fillId="0" borderId="40" xfId="14" applyFont="1" applyBorder="1" applyAlignment="1">
      <alignment vertical="top" wrapText="1"/>
    </xf>
    <xf numFmtId="0" fontId="66" fillId="0" borderId="0" xfId="14" applyFont="1" applyAlignment="1">
      <alignment vertical="center" wrapText="1"/>
    </xf>
    <xf numFmtId="0" fontId="66" fillId="0" borderId="40" xfId="14" applyFont="1" applyBorder="1" applyAlignment="1">
      <alignment vertical="center" wrapText="1"/>
    </xf>
    <xf numFmtId="0" fontId="66" fillId="0" borderId="0" xfId="14" applyFont="1" applyAlignment="1">
      <alignment horizontal="left" vertical="top" wrapText="1"/>
    </xf>
    <xf numFmtId="0" fontId="66" fillId="0" borderId="40" xfId="14" applyFont="1" applyBorder="1" applyAlignment="1">
      <alignment horizontal="left" vertical="top" wrapText="1"/>
    </xf>
    <xf numFmtId="0" fontId="66" fillId="0" borderId="292" xfId="14" applyFont="1" applyBorder="1" applyAlignment="1">
      <alignment horizontal="left" vertical="top" wrapText="1"/>
    </xf>
    <xf numFmtId="0" fontId="66" fillId="0" borderId="293" xfId="14" applyFont="1" applyBorder="1" applyAlignment="1">
      <alignment horizontal="left" vertical="top" wrapText="1"/>
    </xf>
    <xf numFmtId="0" fontId="6" fillId="0" borderId="0" xfId="14" applyAlignment="1">
      <alignment horizontal="right" vertical="center"/>
    </xf>
    <xf numFmtId="0" fontId="21" fillId="0" borderId="0" xfId="14" applyFont="1" applyAlignment="1">
      <alignment horizontal="center" vertical="center"/>
    </xf>
    <xf numFmtId="0" fontId="49" fillId="0" borderId="207" xfId="14" applyFont="1" applyBorder="1" applyAlignment="1">
      <alignment horizontal="center" vertical="center"/>
    </xf>
    <xf numFmtId="0" fontId="49" fillId="0" borderId="206" xfId="14" applyFont="1" applyBorder="1" applyAlignment="1">
      <alignment horizontal="center" vertical="center"/>
    </xf>
    <xf numFmtId="0" fontId="49" fillId="0" borderId="205" xfId="14" applyFont="1" applyBorder="1" applyAlignment="1">
      <alignment horizontal="center" vertical="center"/>
    </xf>
    <xf numFmtId="0" fontId="6" fillId="0" borderId="289" xfId="14" applyBorder="1" applyAlignment="1">
      <alignment horizontal="center" vertical="center"/>
    </xf>
    <xf numFmtId="0" fontId="6" fillId="0" borderId="288" xfId="14" applyBorder="1" applyAlignment="1">
      <alignment horizontal="center" vertical="center"/>
    </xf>
    <xf numFmtId="0" fontId="6" fillId="0" borderId="290" xfId="14" applyBorder="1" applyAlignment="1">
      <alignment horizontal="center" vertical="center"/>
    </xf>
    <xf numFmtId="0" fontId="194" fillId="0" borderId="0" xfId="40" applyAlignment="1" applyProtection="1">
      <alignment horizontal="center" vertical="center"/>
      <protection locked="0"/>
    </xf>
    <xf numFmtId="0" fontId="133" fillId="0" borderId="207" xfId="40" applyFont="1" applyBorder="1" applyAlignment="1">
      <alignment horizontal="center" vertical="center"/>
    </xf>
    <xf numFmtId="0" fontId="133" fillId="0" borderId="206" xfId="40" applyFont="1" applyBorder="1" applyAlignment="1">
      <alignment horizontal="center" vertical="center"/>
    </xf>
    <xf numFmtId="0" fontId="133" fillId="0" borderId="205" xfId="40" applyFont="1" applyBorder="1" applyAlignment="1">
      <alignment horizontal="center" vertical="center"/>
    </xf>
    <xf numFmtId="0" fontId="200" fillId="0" borderId="0" xfId="40" applyFont="1" applyAlignment="1" applyProtection="1">
      <alignment vertical="center" shrinkToFit="1"/>
      <protection locked="0"/>
    </xf>
    <xf numFmtId="191" fontId="206" fillId="0" borderId="0" xfId="40" applyNumberFormat="1" applyFont="1" applyAlignment="1">
      <alignment horizontal="center" vertical="center" shrinkToFit="1"/>
    </xf>
    <xf numFmtId="0" fontId="194" fillId="0" borderId="0" xfId="40" applyAlignment="1">
      <alignment horizontal="center" vertical="center"/>
    </xf>
    <xf numFmtId="0" fontId="194" fillId="0" borderId="0" xfId="40">
      <alignment vertical="center"/>
    </xf>
    <xf numFmtId="189" fontId="206" fillId="0" borderId="0" xfId="40" applyNumberFormat="1" applyFont="1" applyAlignment="1">
      <alignment horizontal="center" vertical="center" shrinkToFit="1"/>
    </xf>
    <xf numFmtId="0" fontId="200" fillId="0" borderId="361" xfId="40" applyFont="1" applyBorder="1" applyAlignment="1" applyProtection="1">
      <alignment vertical="center" wrapText="1"/>
      <protection locked="0"/>
    </xf>
    <xf numFmtId="0" fontId="200" fillId="0" borderId="139" xfId="40" applyFont="1" applyBorder="1" applyAlignment="1" applyProtection="1">
      <alignment vertical="center" wrapText="1"/>
      <protection locked="0"/>
    </xf>
    <xf numFmtId="0" fontId="200" fillId="0" borderId="362" xfId="40" applyFont="1" applyBorder="1" applyAlignment="1" applyProtection="1">
      <alignment vertical="center" wrapText="1"/>
      <protection locked="0"/>
    </xf>
    <xf numFmtId="0" fontId="200" fillId="0" borderId="363" xfId="40" applyFont="1" applyBorder="1" applyAlignment="1" applyProtection="1">
      <alignment vertical="center" wrapText="1"/>
      <protection locked="0"/>
    </xf>
    <xf numFmtId="0" fontId="200" fillId="0" borderId="0" xfId="40" applyFont="1" applyAlignment="1" applyProtection="1">
      <alignment vertical="center" wrapText="1"/>
      <protection locked="0"/>
    </xf>
    <xf numFmtId="0" fontId="200" fillId="0" borderId="364" xfId="40" applyFont="1" applyBorder="1" applyAlignment="1" applyProtection="1">
      <alignment vertical="center" wrapText="1"/>
      <protection locked="0"/>
    </xf>
    <xf numFmtId="0" fontId="200" fillId="0" borderId="365" xfId="40" applyFont="1" applyBorder="1" applyAlignment="1" applyProtection="1">
      <alignment vertical="center" wrapText="1"/>
      <protection locked="0"/>
    </xf>
    <xf numFmtId="0" fontId="200" fillId="0" borderId="286" xfId="40" applyFont="1" applyBorder="1" applyAlignment="1" applyProtection="1">
      <alignment vertical="center" wrapText="1"/>
      <protection locked="0"/>
    </xf>
    <xf numFmtId="0" fontId="200" fillId="0" borderId="366" xfId="40" applyFont="1" applyBorder="1" applyAlignment="1" applyProtection="1">
      <alignment vertical="center" wrapText="1"/>
      <protection locked="0"/>
    </xf>
    <xf numFmtId="0" fontId="7" fillId="0" borderId="206" xfId="40" applyFont="1" applyBorder="1" applyAlignment="1" applyProtection="1">
      <alignment vertical="center" shrinkToFit="1"/>
      <protection locked="0"/>
    </xf>
    <xf numFmtId="190" fontId="206" fillId="0" borderId="0" xfId="40" applyNumberFormat="1" applyFont="1" applyAlignment="1">
      <alignment horizontal="center" vertical="center" shrinkToFit="1"/>
    </xf>
    <xf numFmtId="0" fontId="205" fillId="0" borderId="288" xfId="40" applyFont="1" applyBorder="1" applyAlignment="1" applyProtection="1">
      <alignment horizontal="center" vertical="center"/>
      <protection locked="0"/>
    </xf>
    <xf numFmtId="0" fontId="194" fillId="0" borderId="323" xfId="40" applyBorder="1" applyAlignment="1" applyProtection="1">
      <alignment horizontal="center" vertical="center"/>
      <protection locked="0"/>
    </xf>
    <xf numFmtId="0" fontId="194" fillId="0" borderId="324" xfId="40" applyBorder="1" applyAlignment="1" applyProtection="1">
      <alignment horizontal="center" vertical="center"/>
      <protection locked="0"/>
    </xf>
    <xf numFmtId="0" fontId="194" fillId="0" borderId="325" xfId="40" applyBorder="1" applyAlignment="1" applyProtection="1">
      <alignment horizontal="center" vertical="center"/>
      <protection locked="0"/>
    </xf>
    <xf numFmtId="0" fontId="194" fillId="0" borderId="242" xfId="40" applyBorder="1" applyAlignment="1" applyProtection="1">
      <alignment horizontal="center" vertical="center" textRotation="255" shrinkToFit="1"/>
      <protection locked="0"/>
    </xf>
    <xf numFmtId="0" fontId="194" fillId="0" borderId="148" xfId="40" applyBorder="1" applyAlignment="1" applyProtection="1">
      <alignment horizontal="center" vertical="center" textRotation="255" shrinkToFit="1"/>
      <protection locked="0"/>
    </xf>
    <xf numFmtId="0" fontId="194" fillId="0" borderId="228" xfId="40" applyBorder="1" applyAlignment="1" applyProtection="1">
      <alignment horizontal="center" vertical="center" shrinkToFit="1"/>
      <protection locked="0"/>
    </xf>
    <xf numFmtId="0" fontId="194" fillId="0" borderId="226" xfId="40" applyBorder="1" applyAlignment="1" applyProtection="1">
      <alignment horizontal="center" vertical="center" shrinkToFit="1"/>
      <protection locked="0"/>
    </xf>
    <xf numFmtId="0" fontId="194" fillId="0" borderId="176" xfId="40" applyBorder="1" applyAlignment="1" applyProtection="1">
      <alignment horizontal="center" vertical="center" shrinkToFit="1"/>
      <protection locked="0"/>
    </xf>
    <xf numFmtId="0" fontId="194" fillId="0" borderId="225" xfId="40" applyBorder="1" applyAlignment="1" applyProtection="1">
      <alignment horizontal="center" vertical="center" shrinkToFit="1"/>
      <protection locked="0"/>
    </xf>
    <xf numFmtId="188" fontId="200" fillId="0" borderId="148" xfId="40" applyNumberFormat="1" applyFont="1" applyBorder="1" applyAlignment="1">
      <alignment horizontal="center" vertical="center"/>
    </xf>
    <xf numFmtId="0" fontId="200" fillId="0" borderId="147" xfId="40" applyFont="1" applyBorder="1" applyAlignment="1">
      <alignment horizontal="center" vertical="center"/>
    </xf>
    <xf numFmtId="0" fontId="200" fillId="0" borderId="146" xfId="40" applyFont="1" applyBorder="1" applyAlignment="1">
      <alignment horizontal="center" vertical="center"/>
    </xf>
    <xf numFmtId="0" fontId="200" fillId="0" borderId="360" xfId="40" applyFont="1" applyBorder="1" applyAlignment="1">
      <alignment horizontal="center" vertical="center"/>
    </xf>
    <xf numFmtId="0" fontId="200" fillId="0" borderId="315" xfId="40" applyFont="1" applyBorder="1" applyAlignment="1" applyProtection="1">
      <alignment horizontal="center" vertical="center" wrapText="1"/>
      <protection locked="0"/>
    </xf>
    <xf numFmtId="0" fontId="200" fillId="0" borderId="316" xfId="40" applyFont="1" applyBorder="1" applyAlignment="1" applyProtection="1">
      <alignment horizontal="center" vertical="center" wrapText="1"/>
      <protection locked="0"/>
    </xf>
    <xf numFmtId="0" fontId="200" fillId="0" borderId="317" xfId="40" applyFont="1" applyBorder="1" applyAlignment="1" applyProtection="1">
      <alignment horizontal="center" vertical="center" wrapText="1"/>
      <protection locked="0"/>
    </xf>
    <xf numFmtId="0" fontId="200" fillId="0" borderId="318" xfId="40" applyFont="1" applyBorder="1" applyAlignment="1" applyProtection="1">
      <alignment horizontal="center" vertical="center" wrapText="1"/>
      <protection locked="0"/>
    </xf>
    <xf numFmtId="0" fontId="200" fillId="0" borderId="0" xfId="40" applyFont="1" applyAlignment="1" applyProtection="1">
      <alignment horizontal="center" vertical="center" wrapText="1"/>
      <protection locked="0"/>
    </xf>
    <xf numFmtId="0" fontId="200" fillId="0" borderId="319" xfId="40" applyFont="1" applyBorder="1" applyAlignment="1" applyProtection="1">
      <alignment horizontal="center" vertical="center" wrapText="1"/>
      <protection locked="0"/>
    </xf>
    <xf numFmtId="0" fontId="200" fillId="0" borderId="320" xfId="40" applyFont="1" applyBorder="1" applyAlignment="1" applyProtection="1">
      <alignment horizontal="center" vertical="center" wrapText="1"/>
      <protection locked="0"/>
    </xf>
    <xf numFmtId="0" fontId="200" fillId="0" borderId="321" xfId="40" applyFont="1" applyBorder="1" applyAlignment="1" applyProtection="1">
      <alignment horizontal="center" vertical="center" wrapText="1"/>
      <protection locked="0"/>
    </xf>
    <xf numFmtId="0" fontId="200" fillId="0" borderId="322" xfId="40" applyFont="1" applyBorder="1" applyAlignment="1" applyProtection="1">
      <alignment horizontal="center" vertical="center" wrapText="1"/>
      <protection locked="0"/>
    </xf>
    <xf numFmtId="0" fontId="194" fillId="0" borderId="207" xfId="40" applyBorder="1" applyAlignment="1" applyProtection="1">
      <alignment horizontal="center" vertical="center"/>
      <protection locked="0"/>
    </xf>
    <xf numFmtId="0" fontId="194" fillId="0" borderId="205" xfId="40" applyBorder="1" applyAlignment="1" applyProtection="1">
      <alignment horizontal="center" vertical="center"/>
      <protection locked="0"/>
    </xf>
    <xf numFmtId="0" fontId="200" fillId="0" borderId="207" xfId="40" applyFont="1" applyBorder="1" applyAlignment="1" applyProtection="1">
      <alignment horizontal="center" vertical="center"/>
      <protection locked="0"/>
    </xf>
    <xf numFmtId="0" fontId="200" fillId="0" borderId="205" xfId="40" applyFont="1" applyBorder="1" applyAlignment="1" applyProtection="1">
      <alignment horizontal="center" vertical="center"/>
      <protection locked="0"/>
    </xf>
    <xf numFmtId="0" fontId="194" fillId="0" borderId="289" xfId="40" applyBorder="1" applyAlignment="1" applyProtection="1">
      <alignment horizontal="center" vertical="center"/>
      <protection locked="0"/>
    </xf>
    <xf numFmtId="0" fontId="194" fillId="0" borderId="203" xfId="40" applyBorder="1" applyAlignment="1" applyProtection="1">
      <alignment horizontal="center" vertical="center"/>
      <protection locked="0"/>
    </xf>
    <xf numFmtId="0" fontId="194" fillId="0" borderId="313" xfId="40" applyBorder="1" applyAlignment="1" applyProtection="1">
      <alignment horizontal="center" vertical="center"/>
      <protection locked="0"/>
    </xf>
    <xf numFmtId="0" fontId="194" fillId="0" borderId="326" xfId="40" applyBorder="1" applyAlignment="1" applyProtection="1">
      <alignment horizontal="center" vertical="center"/>
      <protection locked="0"/>
    </xf>
    <xf numFmtId="0" fontId="194" fillId="0" borderId="156" xfId="40" applyBorder="1" applyAlignment="1" applyProtection="1">
      <alignment horizontal="center" vertical="center"/>
      <protection locked="0"/>
    </xf>
    <xf numFmtId="0" fontId="73" fillId="0" borderId="0" xfId="40" applyFont="1" applyAlignment="1" applyProtection="1">
      <alignment horizontal="right" vertical="center" wrapText="1"/>
      <protection locked="0"/>
    </xf>
    <xf numFmtId="186" fontId="201" fillId="0" borderId="294" xfId="40" applyNumberFormat="1" applyFont="1" applyBorder="1" applyAlignment="1" applyProtection="1">
      <alignment horizontal="center" vertical="center"/>
      <protection locked="0"/>
    </xf>
    <xf numFmtId="0" fontId="194" fillId="0" borderId="207" xfId="40" applyBorder="1" applyAlignment="1" applyProtection="1">
      <alignment horizontal="center" vertical="center" shrinkToFit="1"/>
      <protection locked="0"/>
    </xf>
    <xf numFmtId="0" fontId="194" fillId="0" borderId="206" xfId="40" applyBorder="1" applyAlignment="1" applyProtection="1">
      <alignment horizontal="center" vertical="center" shrinkToFit="1"/>
      <protection locked="0"/>
    </xf>
    <xf numFmtId="0" fontId="194" fillId="0" borderId="205" xfId="40" applyBorder="1" applyAlignment="1" applyProtection="1">
      <alignment horizontal="center" vertical="center" shrinkToFit="1"/>
      <protection locked="0"/>
    </xf>
    <xf numFmtId="0" fontId="200" fillId="0" borderId="207" xfId="40" applyFont="1" applyBorder="1" applyAlignment="1" applyProtection="1">
      <alignment horizontal="center" vertical="center" shrinkToFit="1"/>
      <protection locked="0"/>
    </xf>
    <xf numFmtId="0" fontId="200" fillId="0" borderId="206" xfId="40" applyFont="1" applyBorder="1" applyAlignment="1" applyProtection="1">
      <alignment horizontal="center" vertical="center" shrinkToFit="1"/>
      <protection locked="0"/>
    </xf>
    <xf numFmtId="0" fontId="200" fillId="0" borderId="205" xfId="40" applyFont="1" applyBorder="1" applyAlignment="1" applyProtection="1">
      <alignment horizontal="center" vertical="center" shrinkToFit="1"/>
      <protection locked="0"/>
    </xf>
    <xf numFmtId="0" fontId="7" fillId="0" borderId="207" xfId="40" applyFont="1" applyBorder="1" applyAlignment="1" applyProtection="1">
      <alignment horizontal="center" vertical="center"/>
      <protection locked="0"/>
    </xf>
    <xf numFmtId="0" fontId="7" fillId="0" borderId="205" xfId="40" applyFont="1" applyBorder="1" applyAlignment="1" applyProtection="1">
      <alignment horizontal="center" vertical="center"/>
      <protection locked="0"/>
    </xf>
    <xf numFmtId="0" fontId="200" fillId="0" borderId="206" xfId="40" applyFont="1" applyBorder="1" applyAlignment="1" applyProtection="1">
      <alignment horizontal="center" vertical="center"/>
      <protection locked="0"/>
    </xf>
    <xf numFmtId="0" fontId="200" fillId="0" borderId="294" xfId="40" applyFont="1" applyBorder="1" applyAlignment="1" applyProtection="1">
      <alignment horizontal="center" vertical="center"/>
      <protection locked="0"/>
    </xf>
    <xf numFmtId="0" fontId="194" fillId="0" borderId="40" xfId="40" applyBorder="1" applyAlignment="1" applyProtection="1">
      <alignment horizontal="center" vertical="center"/>
      <protection locked="0"/>
    </xf>
    <xf numFmtId="0" fontId="200" fillId="10" borderId="207" xfId="40" applyFont="1" applyFill="1" applyBorder="1" applyAlignment="1" applyProtection="1">
      <alignment horizontal="center" vertical="center"/>
      <protection locked="0"/>
    </xf>
    <xf numFmtId="0" fontId="200" fillId="10" borderId="205" xfId="40" applyFont="1" applyFill="1" applyBorder="1" applyAlignment="1" applyProtection="1">
      <alignment horizontal="center" vertical="center"/>
      <protection locked="0"/>
    </xf>
    <xf numFmtId="0" fontId="7" fillId="10" borderId="207" xfId="40" applyFont="1" applyFill="1" applyBorder="1" applyAlignment="1" applyProtection="1">
      <alignment horizontal="center" vertical="center"/>
      <protection locked="0"/>
    </xf>
    <xf numFmtId="0" fontId="7" fillId="10" borderId="205" xfId="40" applyFont="1" applyFill="1" applyBorder="1" applyAlignment="1" applyProtection="1">
      <alignment horizontal="center" vertical="center"/>
      <protection locked="0"/>
    </xf>
    <xf numFmtId="0" fontId="200" fillId="10" borderId="294" xfId="40" applyFont="1" applyFill="1" applyBorder="1" applyAlignment="1" applyProtection="1">
      <alignment horizontal="center" vertical="center"/>
      <protection locked="0"/>
    </xf>
    <xf numFmtId="0" fontId="13" fillId="3" borderId="207" xfId="3" applyFont="1" applyFill="1" applyBorder="1" applyAlignment="1">
      <alignment horizontal="left" vertical="center" wrapText="1" shrinkToFit="1"/>
    </xf>
    <xf numFmtId="0" fontId="13" fillId="3" borderId="206" xfId="3" applyFont="1" applyFill="1" applyBorder="1" applyAlignment="1">
      <alignment horizontal="left" vertical="center" shrinkToFit="1"/>
    </xf>
    <xf numFmtId="0" fontId="13" fillId="3" borderId="205" xfId="3" applyFont="1" applyFill="1" applyBorder="1" applyAlignment="1">
      <alignment horizontal="left" vertical="center" shrinkToFit="1"/>
    </xf>
    <xf numFmtId="0" fontId="13" fillId="3" borderId="207" xfId="3" applyFont="1" applyFill="1" applyBorder="1" applyAlignment="1">
      <alignment horizontal="center" vertical="center" wrapText="1" shrinkToFit="1"/>
    </xf>
    <xf numFmtId="0" fontId="13" fillId="3" borderId="206" xfId="3" applyFont="1" applyFill="1" applyBorder="1" applyAlignment="1">
      <alignment horizontal="center" vertical="center" shrinkToFit="1"/>
    </xf>
    <xf numFmtId="0" fontId="13" fillId="3" borderId="205" xfId="3" applyFont="1" applyFill="1" applyBorder="1" applyAlignment="1">
      <alignment horizontal="center" vertical="center" shrinkToFit="1"/>
    </xf>
    <xf numFmtId="0" fontId="12" fillId="0" borderId="207" xfId="3" applyFont="1" applyBorder="1" applyAlignment="1">
      <alignment horizontal="center" vertical="center" shrinkToFit="1"/>
    </xf>
    <xf numFmtId="0" fontId="12" fillId="0" borderId="206" xfId="3" applyFont="1" applyBorder="1" applyAlignment="1">
      <alignment horizontal="center" vertical="center" shrinkToFit="1"/>
    </xf>
    <xf numFmtId="0" fontId="12" fillId="0" borderId="35" xfId="3" applyFont="1" applyBorder="1" applyAlignment="1">
      <alignment horizontal="center" vertical="center" shrinkToFit="1"/>
    </xf>
    <xf numFmtId="0" fontId="12" fillId="2" borderId="47" xfId="3" applyFont="1" applyFill="1" applyBorder="1" applyAlignment="1">
      <alignment horizontal="left" vertical="center" wrapText="1" shrinkToFit="1"/>
    </xf>
    <xf numFmtId="0" fontId="12" fillId="2" borderId="48" xfId="3" applyFont="1" applyFill="1" applyBorder="1" applyAlignment="1">
      <alignment horizontal="left" vertical="center" wrapText="1" shrinkToFit="1"/>
    </xf>
    <xf numFmtId="0" fontId="12" fillId="2" borderId="49"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4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12" fillId="2" borderId="50" xfId="3" applyFont="1" applyFill="1" applyBorder="1" applyAlignment="1">
      <alignment horizontal="left" vertical="center" wrapText="1" shrinkToFit="1"/>
    </xf>
    <xf numFmtId="0" fontId="12" fillId="2" borderId="51" xfId="3" applyFont="1" applyFill="1" applyBorder="1" applyAlignment="1">
      <alignment horizontal="left" vertical="center" wrapText="1" shrinkToFit="1"/>
    </xf>
    <xf numFmtId="0" fontId="12" fillId="2" borderId="52" xfId="3" applyFont="1" applyFill="1" applyBorder="1" applyAlignment="1">
      <alignment horizontal="left" vertical="center" wrapText="1" shrinkToFit="1"/>
    </xf>
    <xf numFmtId="0" fontId="12" fillId="2" borderId="41" xfId="3" applyFont="1" applyFill="1" applyBorder="1" applyAlignment="1">
      <alignment horizontal="left" vertical="center" wrapText="1" shrinkToFit="1"/>
    </xf>
    <xf numFmtId="0" fontId="12" fillId="2" borderId="42" xfId="3" applyFont="1" applyFill="1" applyBorder="1" applyAlignment="1">
      <alignment horizontal="left" vertical="center" wrapText="1" shrinkToFit="1"/>
    </xf>
    <xf numFmtId="0" fontId="12" fillId="2" borderId="43" xfId="3" applyFont="1" applyFill="1" applyBorder="1" applyAlignment="1">
      <alignment horizontal="left" vertical="center" wrapText="1" shrinkToFit="1"/>
    </xf>
    <xf numFmtId="0" fontId="12" fillId="2" borderId="44" xfId="3" applyFont="1" applyFill="1" applyBorder="1" applyAlignment="1">
      <alignment horizontal="left" vertical="center" wrapText="1" shrinkToFit="1"/>
    </xf>
    <xf numFmtId="0" fontId="12" fillId="2" borderId="45" xfId="3" applyFont="1" applyFill="1" applyBorder="1" applyAlignment="1">
      <alignment horizontal="left" vertical="center" wrapText="1" shrinkToFit="1"/>
    </xf>
    <xf numFmtId="0" fontId="12" fillId="2" borderId="46" xfId="3" applyFont="1" applyFill="1" applyBorder="1" applyAlignment="1">
      <alignment horizontal="left" vertical="center" wrapText="1" shrinkToFit="1"/>
    </xf>
    <xf numFmtId="0" fontId="12" fillId="2" borderId="47" xfId="1" applyFont="1" applyFill="1" applyBorder="1" applyAlignment="1">
      <alignment horizontal="left" vertical="center"/>
    </xf>
    <xf numFmtId="0" fontId="12" fillId="2" borderId="48" xfId="1" applyFont="1" applyFill="1" applyBorder="1" applyAlignment="1">
      <alignment horizontal="left" vertical="center"/>
    </xf>
    <xf numFmtId="0" fontId="12" fillId="2" borderId="49" xfId="1" applyFont="1" applyFill="1" applyBorder="1" applyAlignment="1">
      <alignment horizontal="left" vertical="center"/>
    </xf>
    <xf numFmtId="0" fontId="12" fillId="2" borderId="39" xfId="1" applyFont="1" applyFill="1" applyBorder="1" applyAlignment="1">
      <alignment horizontal="left" vertical="center"/>
    </xf>
    <xf numFmtId="0" fontId="12" fillId="2" borderId="0" xfId="1" applyFont="1" applyFill="1" applyAlignment="1">
      <alignment horizontal="left" vertical="center"/>
    </xf>
    <xf numFmtId="0" fontId="12" fillId="2" borderId="40" xfId="1" applyFont="1" applyFill="1" applyBorder="1" applyAlignment="1">
      <alignment horizontal="left" vertical="center"/>
    </xf>
    <xf numFmtId="0" fontId="12" fillId="2" borderId="31" xfId="1" applyFont="1" applyFill="1" applyBorder="1" applyAlignment="1">
      <alignment horizontal="left" vertical="center"/>
    </xf>
    <xf numFmtId="0" fontId="12" fillId="2" borderId="32" xfId="1" applyFont="1" applyFill="1" applyBorder="1" applyAlignment="1">
      <alignment horizontal="left" vertical="center"/>
    </xf>
    <xf numFmtId="0" fontId="12" fillId="2" borderId="33" xfId="1" applyFont="1" applyFill="1" applyBorder="1" applyAlignment="1">
      <alignment horizontal="left" vertical="center"/>
    </xf>
    <xf numFmtId="0" fontId="17" fillId="2" borderId="47" xfId="1" applyFont="1" applyFill="1" applyBorder="1" applyAlignment="1">
      <alignment horizontal="left" vertical="center" wrapText="1"/>
    </xf>
    <xf numFmtId="0" fontId="17" fillId="2" borderId="48" xfId="1" applyFont="1" applyFill="1" applyBorder="1" applyAlignment="1">
      <alignment horizontal="left" vertical="center" wrapText="1"/>
    </xf>
    <xf numFmtId="0" fontId="17" fillId="2" borderId="49" xfId="1" applyFont="1" applyFill="1" applyBorder="1" applyAlignment="1">
      <alignment horizontal="left" vertical="center" wrapText="1"/>
    </xf>
    <xf numFmtId="0" fontId="17" fillId="2" borderId="39" xfId="1" applyFont="1" applyFill="1" applyBorder="1" applyAlignment="1">
      <alignment horizontal="left" vertical="center" wrapText="1"/>
    </xf>
    <xf numFmtId="0" fontId="17" fillId="2" borderId="0" xfId="1" applyFont="1" applyFill="1" applyAlignment="1">
      <alignment horizontal="left" vertical="center" wrapText="1"/>
    </xf>
    <xf numFmtId="0" fontId="17" fillId="2" borderId="40" xfId="1" applyFont="1" applyFill="1" applyBorder="1" applyAlignment="1">
      <alignment horizontal="left" vertical="center" wrapText="1"/>
    </xf>
    <xf numFmtId="0" fontId="17" fillId="2" borderId="31" xfId="1" applyFont="1" applyFill="1" applyBorder="1" applyAlignment="1">
      <alignment horizontal="left" vertical="center" wrapText="1"/>
    </xf>
    <xf numFmtId="0" fontId="17" fillId="2" borderId="32" xfId="1" applyFont="1" applyFill="1" applyBorder="1" applyAlignment="1">
      <alignment horizontal="left" vertical="center" wrapText="1"/>
    </xf>
    <xf numFmtId="0" fontId="17" fillId="2" borderId="33" xfId="1" applyFont="1" applyFill="1" applyBorder="1" applyAlignment="1">
      <alignment horizontal="left" vertical="center" wrapText="1"/>
    </xf>
    <xf numFmtId="0" fontId="12" fillId="2" borderId="50" xfId="1" applyFont="1" applyFill="1" applyBorder="1" applyAlignment="1">
      <alignment horizontal="left" vertical="center"/>
    </xf>
    <xf numFmtId="0" fontId="12" fillId="2" borderId="51" xfId="1" applyFont="1" applyFill="1" applyBorder="1" applyAlignment="1">
      <alignment horizontal="left" vertical="center"/>
    </xf>
    <xf numFmtId="0" fontId="12" fillId="2" borderId="52" xfId="1" applyFont="1" applyFill="1" applyBorder="1" applyAlignment="1">
      <alignment horizontal="left" vertical="center"/>
    </xf>
    <xf numFmtId="0" fontId="12" fillId="2" borderId="41" xfId="1" applyFont="1" applyFill="1" applyBorder="1" applyAlignment="1">
      <alignment horizontal="left" vertical="center"/>
    </xf>
    <xf numFmtId="0" fontId="12" fillId="2" borderId="42" xfId="1" applyFont="1" applyFill="1" applyBorder="1" applyAlignment="1">
      <alignment horizontal="left" vertical="center"/>
    </xf>
    <xf numFmtId="0" fontId="12" fillId="2" borderId="43" xfId="1" applyFont="1" applyFill="1" applyBorder="1" applyAlignment="1">
      <alignment horizontal="left" vertical="center"/>
    </xf>
    <xf numFmtId="0" fontId="12" fillId="2" borderId="44" xfId="1" applyFont="1" applyFill="1" applyBorder="1" applyAlignment="1">
      <alignment horizontal="left" vertical="center"/>
    </xf>
    <xf numFmtId="0" fontId="12" fillId="2" borderId="45" xfId="1" applyFont="1" applyFill="1" applyBorder="1" applyAlignment="1">
      <alignment horizontal="left" vertical="center"/>
    </xf>
    <xf numFmtId="0" fontId="12" fillId="2" borderId="46" xfId="1" applyFont="1" applyFill="1" applyBorder="1" applyAlignment="1">
      <alignment horizontal="left" vertical="center"/>
    </xf>
    <xf numFmtId="0" fontId="11" fillId="0" borderId="207" xfId="3" applyFont="1" applyBorder="1" applyAlignment="1">
      <alignment horizontal="center" vertical="center" shrinkToFit="1"/>
    </xf>
    <xf numFmtId="0" fontId="11" fillId="0" borderId="206" xfId="3" applyFont="1" applyBorder="1" applyAlignment="1">
      <alignment horizontal="center" vertical="center" shrinkToFit="1"/>
    </xf>
    <xf numFmtId="0" fontId="11" fillId="0" borderId="205" xfId="3" applyFont="1" applyBorder="1" applyAlignment="1">
      <alignment horizontal="center" vertical="center" shrinkToFit="1"/>
    </xf>
    <xf numFmtId="0" fontId="11" fillId="0" borderId="207" xfId="3" applyFont="1" applyBorder="1" applyAlignment="1">
      <alignment horizontal="left" vertical="center" shrinkToFit="1"/>
    </xf>
    <xf numFmtId="0" fontId="11" fillId="0" borderId="206" xfId="3" applyFont="1" applyBorder="1" applyAlignment="1">
      <alignment horizontal="left" vertical="center" shrinkToFit="1"/>
    </xf>
    <xf numFmtId="0" fontId="11" fillId="0" borderId="205" xfId="3" applyFont="1" applyBorder="1" applyAlignment="1">
      <alignment horizontal="left" vertical="center" shrinkToFit="1"/>
    </xf>
    <xf numFmtId="0" fontId="11" fillId="0" borderId="31" xfId="3" applyFont="1" applyBorder="1" applyAlignment="1">
      <alignment horizontal="center" vertical="center" shrinkToFit="1"/>
    </xf>
    <xf numFmtId="0" fontId="11" fillId="0" borderId="32" xfId="3" applyFont="1" applyBorder="1" applyAlignment="1">
      <alignment horizontal="center" vertical="center" shrinkToFit="1"/>
    </xf>
    <xf numFmtId="0" fontId="11" fillId="0" borderId="33" xfId="3" applyFont="1" applyBorder="1" applyAlignment="1">
      <alignment horizontal="center" vertical="center" shrinkToFit="1"/>
    </xf>
    <xf numFmtId="0" fontId="11" fillId="0" borderId="207" xfId="3" applyFont="1" applyBorder="1" applyAlignment="1">
      <alignment horizontal="left" vertical="center" wrapText="1" shrinkToFit="1"/>
    </xf>
    <xf numFmtId="0" fontId="11" fillId="0" borderId="206" xfId="3" applyFont="1" applyBorder="1" applyAlignment="1">
      <alignment horizontal="left" vertical="center" wrapText="1" shrinkToFit="1"/>
    </xf>
    <xf numFmtId="0" fontId="11" fillId="0" borderId="205" xfId="3" applyFont="1" applyBorder="1" applyAlignment="1">
      <alignment horizontal="left" vertical="center" wrapText="1" shrinkToFit="1"/>
    </xf>
    <xf numFmtId="0" fontId="12" fillId="0" borderId="31" xfId="3" applyFont="1" applyBorder="1" applyAlignment="1">
      <alignment horizontal="center" vertical="center" shrinkToFit="1"/>
    </xf>
    <xf numFmtId="0" fontId="12" fillId="0" borderId="32" xfId="3" applyFont="1" applyBorder="1" applyAlignment="1">
      <alignment horizontal="center" vertical="center" shrinkToFit="1"/>
    </xf>
    <xf numFmtId="0" fontId="12" fillId="0" borderId="66" xfId="3" applyFont="1" applyBorder="1" applyAlignment="1">
      <alignment horizontal="center" vertical="center" shrinkToFit="1"/>
    </xf>
    <xf numFmtId="0" fontId="12" fillId="2" borderId="4" xfId="3" applyFont="1" applyFill="1" applyBorder="1" applyAlignment="1">
      <alignment horizontal="center" vertical="center" wrapText="1"/>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0" fontId="12" fillId="2" borderId="11" xfId="3" applyFont="1" applyFill="1" applyBorder="1" applyAlignment="1">
      <alignment horizontal="center" vertical="center" wrapText="1"/>
    </xf>
    <xf numFmtId="0" fontId="12" fillId="2" borderId="9" xfId="3" applyFont="1" applyFill="1" applyBorder="1" applyAlignment="1">
      <alignment horizontal="center" vertical="center" wrapText="1"/>
    </xf>
    <xf numFmtId="0" fontId="12" fillId="2" borderId="10" xfId="3" applyFont="1" applyFill="1" applyBorder="1" applyAlignment="1">
      <alignment horizontal="center" vertical="center" wrapText="1"/>
    </xf>
    <xf numFmtId="0" fontId="12" fillId="2" borderId="4" xfId="3" applyFont="1" applyFill="1" applyBorder="1" applyAlignment="1">
      <alignment horizontal="center" vertical="center" wrapText="1" shrinkToFit="1"/>
    </xf>
    <xf numFmtId="0" fontId="12" fillId="2" borderId="2" xfId="3" applyFont="1" applyFill="1" applyBorder="1" applyAlignment="1">
      <alignment horizontal="center" vertical="center" wrapText="1" shrinkToFit="1"/>
    </xf>
    <xf numFmtId="0" fontId="12" fillId="2" borderId="3" xfId="3" applyFont="1" applyFill="1" applyBorder="1" applyAlignment="1">
      <alignment horizontal="center" vertical="center" wrapText="1" shrinkToFit="1"/>
    </xf>
    <xf numFmtId="0" fontId="12" fillId="2" borderId="11" xfId="3" applyFont="1" applyFill="1" applyBorder="1" applyAlignment="1">
      <alignment horizontal="center" vertical="center" wrapText="1" shrinkToFit="1"/>
    </xf>
    <xf numFmtId="0" fontId="12" fillId="2" borderId="9" xfId="3" applyFont="1" applyFill="1" applyBorder="1" applyAlignment="1">
      <alignment horizontal="center" vertical="center" wrapText="1" shrinkToFit="1"/>
    </xf>
    <xf numFmtId="0" fontId="12" fillId="2" borderId="10" xfId="3" applyFont="1" applyFill="1" applyBorder="1" applyAlignment="1">
      <alignment horizontal="center" vertical="center" wrapText="1" shrinkToFit="1"/>
    </xf>
    <xf numFmtId="0" fontId="12" fillId="2" borderId="25" xfId="3" applyFont="1" applyFill="1" applyBorder="1" applyAlignment="1">
      <alignment horizontal="center" vertical="top" textRotation="255" shrinkToFit="1"/>
    </xf>
    <xf numFmtId="0" fontId="12" fillId="2" borderId="29" xfId="3" applyFont="1" applyFill="1" applyBorder="1" applyAlignment="1">
      <alignment horizontal="center" vertical="top" textRotation="255" shrinkToFit="1"/>
    </xf>
    <xf numFmtId="0" fontId="12" fillId="2" borderId="53" xfId="3" applyFont="1" applyFill="1" applyBorder="1" applyAlignment="1">
      <alignment horizontal="center" vertical="top" textRotation="255" shrinkToFit="1"/>
    </xf>
    <xf numFmtId="0" fontId="12" fillId="2" borderId="4" xfId="3" applyFont="1" applyFill="1" applyBorder="1" applyAlignment="1">
      <alignment horizontal="left" vertical="center" shrinkToFit="1"/>
    </xf>
    <xf numFmtId="0" fontId="12" fillId="2" borderId="2" xfId="3" applyFont="1" applyFill="1" applyBorder="1" applyAlignment="1">
      <alignment horizontal="left" vertical="center" shrinkToFit="1"/>
    </xf>
    <xf numFmtId="0" fontId="12" fillId="2" borderId="3" xfId="3" applyFont="1" applyFill="1" applyBorder="1" applyAlignment="1">
      <alignment horizontal="left" vertical="center" shrinkToFit="1"/>
    </xf>
    <xf numFmtId="0" fontId="12" fillId="2" borderId="39" xfId="3" applyFont="1" applyFill="1" applyBorder="1" applyAlignment="1">
      <alignment horizontal="left" vertical="center" shrinkToFit="1"/>
    </xf>
    <xf numFmtId="0" fontId="12" fillId="2" borderId="0" xfId="3" applyFont="1" applyFill="1" applyAlignment="1">
      <alignment horizontal="left" vertical="center" shrinkToFit="1"/>
    </xf>
    <xf numFmtId="0" fontId="12" fillId="2" borderId="40" xfId="3" applyFont="1" applyFill="1" applyBorder="1" applyAlignment="1">
      <alignment horizontal="left" vertical="center" shrinkToFit="1"/>
    </xf>
    <xf numFmtId="0" fontId="12" fillId="2" borderId="31" xfId="3" applyFont="1" applyFill="1" applyBorder="1" applyAlignment="1">
      <alignment horizontal="left" vertical="center" shrinkToFit="1"/>
    </xf>
    <xf numFmtId="0" fontId="12" fillId="2" borderId="32" xfId="3" applyFont="1" applyFill="1" applyBorder="1" applyAlignment="1">
      <alignment horizontal="left" vertical="center" shrinkToFit="1"/>
    </xf>
    <xf numFmtId="0" fontId="12" fillId="2" borderId="33" xfId="3" applyFont="1" applyFill="1" applyBorder="1" applyAlignment="1">
      <alignment horizontal="left" vertical="center" shrinkToFit="1"/>
    </xf>
    <xf numFmtId="0" fontId="12" fillId="2" borderId="63" xfId="3" applyFont="1" applyFill="1" applyBorder="1" applyAlignment="1">
      <alignment horizontal="left" vertical="center" shrinkToFit="1"/>
    </xf>
    <xf numFmtId="0" fontId="12" fillId="2" borderId="64" xfId="3" applyFont="1" applyFill="1" applyBorder="1" applyAlignment="1">
      <alignment horizontal="left" vertical="center" shrinkToFit="1"/>
    </xf>
    <xf numFmtId="0" fontId="12" fillId="2" borderId="65" xfId="3" applyFont="1" applyFill="1" applyBorder="1" applyAlignment="1">
      <alignment horizontal="left" vertical="center" shrinkToFit="1"/>
    </xf>
    <xf numFmtId="0" fontId="12" fillId="2" borderId="41" xfId="3" applyFont="1" applyFill="1" applyBorder="1" applyAlignment="1">
      <alignment horizontal="left" vertical="center" shrinkToFit="1"/>
    </xf>
    <xf numFmtId="0" fontId="12" fillId="2" borderId="42" xfId="3" applyFont="1" applyFill="1" applyBorder="1" applyAlignment="1">
      <alignment horizontal="left" vertical="center" shrinkToFit="1"/>
    </xf>
    <xf numFmtId="0" fontId="12" fillId="2" borderId="43" xfId="3" applyFont="1" applyFill="1" applyBorder="1" applyAlignment="1">
      <alignment horizontal="left" vertical="center" shrinkToFit="1"/>
    </xf>
    <xf numFmtId="0" fontId="12" fillId="2" borderId="44" xfId="3" applyFont="1" applyFill="1" applyBorder="1" applyAlignment="1">
      <alignment horizontal="left" vertical="center" shrinkToFit="1"/>
    </xf>
    <xf numFmtId="0" fontId="12" fillId="2" borderId="45" xfId="3" applyFont="1" applyFill="1" applyBorder="1" applyAlignment="1">
      <alignment horizontal="left" vertical="center" shrinkToFit="1"/>
    </xf>
    <xf numFmtId="0" fontId="12" fillId="2" borderId="46" xfId="3" applyFont="1" applyFill="1" applyBorder="1" applyAlignment="1">
      <alignment horizontal="left" vertical="center"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7" fillId="2" borderId="4" xfId="3" applyFont="1" applyFill="1" applyBorder="1" applyAlignment="1">
      <alignment horizontal="left" vertical="center" wrapText="1" shrinkToFit="1"/>
    </xf>
    <xf numFmtId="0" fontId="17" fillId="2" borderId="2" xfId="3" applyFont="1" applyFill="1" applyBorder="1" applyAlignment="1">
      <alignment horizontal="left" vertical="center" wrapText="1" shrinkToFit="1"/>
    </xf>
    <xf numFmtId="0" fontId="17" fillId="2" borderId="3" xfId="3" applyFont="1" applyFill="1" applyBorder="1" applyAlignment="1">
      <alignment horizontal="left" vertical="center" wrapText="1" shrinkToFit="1"/>
    </xf>
    <xf numFmtId="0" fontId="17" fillId="2" borderId="39" xfId="3" applyFont="1" applyFill="1" applyBorder="1" applyAlignment="1">
      <alignment horizontal="left" vertical="center" wrapText="1" shrinkToFit="1"/>
    </xf>
    <xf numFmtId="0" fontId="17" fillId="2" borderId="0" xfId="3" applyFont="1" applyFill="1" applyAlignment="1">
      <alignment horizontal="left" vertical="center" wrapText="1" shrinkToFit="1"/>
    </xf>
    <xf numFmtId="0" fontId="17" fillId="2" borderId="40" xfId="3" applyFont="1" applyFill="1" applyBorder="1" applyAlignment="1">
      <alignment horizontal="left" vertical="center" wrapText="1" shrinkToFit="1"/>
    </xf>
    <xf numFmtId="0" fontId="17" fillId="2" borderId="31" xfId="3" applyFont="1" applyFill="1" applyBorder="1" applyAlignment="1">
      <alignment horizontal="left" vertical="center" wrapText="1" shrinkToFit="1"/>
    </xf>
    <xf numFmtId="0" fontId="17" fillId="2" borderId="32" xfId="3" applyFont="1" applyFill="1" applyBorder="1" applyAlignment="1">
      <alignment horizontal="left" vertical="center" wrapText="1" shrinkToFit="1"/>
    </xf>
    <xf numFmtId="0" fontId="17" fillId="2" borderId="33" xfId="3" applyFont="1" applyFill="1" applyBorder="1" applyAlignment="1">
      <alignment horizontal="left" vertical="center" wrapText="1" shrinkToFit="1"/>
    </xf>
    <xf numFmtId="0" fontId="11" fillId="0" borderId="213" xfId="3" applyFont="1" applyBorder="1" applyAlignment="1">
      <alignment horizontal="center" vertical="center" shrinkToFit="1"/>
    </xf>
    <xf numFmtId="0" fontId="11" fillId="0" borderId="214" xfId="3" applyFont="1" applyBorder="1" applyAlignment="1">
      <alignment horizontal="center" vertical="center" shrinkToFit="1"/>
    </xf>
    <xf numFmtId="0" fontId="11" fillId="0" borderId="215" xfId="3" applyFont="1" applyBorder="1" applyAlignment="1">
      <alignment horizontal="center" vertical="center" shrinkToFit="1"/>
    </xf>
    <xf numFmtId="0" fontId="13" fillId="0" borderId="207" xfId="3" applyFont="1" applyBorder="1" applyAlignment="1">
      <alignment horizontal="center" vertical="center" shrinkToFit="1"/>
    </xf>
    <xf numFmtId="0" fontId="13" fillId="0" borderId="206" xfId="3" applyFont="1" applyBorder="1" applyAlignment="1">
      <alignment horizontal="center" vertical="center" shrinkToFit="1"/>
    </xf>
    <xf numFmtId="0" fontId="13" fillId="0" borderId="35" xfId="3" applyFont="1" applyBorder="1" applyAlignment="1">
      <alignment horizontal="center" vertical="center" shrinkToFit="1"/>
    </xf>
    <xf numFmtId="0" fontId="11" fillId="0" borderId="31" xfId="3" applyFont="1" applyBorder="1" applyAlignment="1">
      <alignment horizontal="left" vertical="center" shrinkToFit="1"/>
    </xf>
    <xf numFmtId="0" fontId="11" fillId="0" borderId="32" xfId="3" applyFont="1" applyBorder="1" applyAlignment="1">
      <alignment horizontal="left" vertical="center" shrinkToFit="1"/>
    </xf>
    <xf numFmtId="0" fontId="11" fillId="0" borderId="33" xfId="3" applyFont="1" applyBorder="1" applyAlignment="1">
      <alignment horizontal="left" vertical="center" shrinkToFit="1"/>
    </xf>
    <xf numFmtId="0" fontId="13" fillId="3" borderId="207" xfId="3" applyFont="1" applyFill="1" applyBorder="1" applyAlignment="1">
      <alignment horizontal="left" vertical="center" shrinkToFit="1"/>
    </xf>
    <xf numFmtId="0" fontId="13" fillId="3" borderId="207" xfId="3" applyFont="1" applyFill="1" applyBorder="1" applyAlignment="1">
      <alignment horizontal="center" vertical="center" shrinkToFit="1"/>
    </xf>
    <xf numFmtId="0" fontId="23" fillId="3" borderId="207" xfId="3" applyFont="1" applyFill="1" applyBorder="1" applyAlignment="1">
      <alignment horizontal="left" vertical="center" shrinkToFit="1"/>
    </xf>
    <xf numFmtId="0" fontId="23" fillId="3" borderId="206" xfId="3" applyFont="1" applyFill="1" applyBorder="1" applyAlignment="1">
      <alignment horizontal="left" vertical="center" shrinkToFit="1"/>
    </xf>
    <xf numFmtId="0" fontId="23" fillId="3" borderId="205" xfId="3" applyFont="1" applyFill="1" applyBorder="1" applyAlignment="1">
      <alignment horizontal="left" vertical="center" shrinkToFit="1"/>
    </xf>
    <xf numFmtId="0" fontId="23" fillId="3" borderId="207" xfId="3" applyFont="1" applyFill="1" applyBorder="1" applyAlignment="1">
      <alignment horizontal="center" vertical="center" shrinkToFit="1"/>
    </xf>
    <xf numFmtId="0" fontId="23" fillId="3" borderId="206" xfId="3" applyFont="1" applyFill="1" applyBorder="1" applyAlignment="1">
      <alignment horizontal="center" vertical="center" shrinkToFit="1"/>
    </xf>
    <xf numFmtId="0" fontId="23" fillId="3" borderId="205" xfId="3" applyFont="1" applyFill="1" applyBorder="1" applyAlignment="1">
      <alignment horizontal="center" vertical="center" shrinkToFit="1"/>
    </xf>
    <xf numFmtId="0" fontId="12" fillId="0" borderId="213" xfId="3" applyFont="1" applyBorder="1" applyAlignment="1">
      <alignment horizontal="center" vertical="center" shrinkToFit="1"/>
    </xf>
    <xf numFmtId="0" fontId="12" fillId="0" borderId="214" xfId="3" applyFont="1" applyBorder="1" applyAlignment="1">
      <alignment horizontal="center" vertical="center" shrinkToFit="1"/>
    </xf>
    <xf numFmtId="0" fontId="12" fillId="0" borderId="216" xfId="3" applyFont="1" applyBorder="1" applyAlignment="1">
      <alignment horizontal="center" vertical="center" shrinkToFit="1"/>
    </xf>
    <xf numFmtId="0" fontId="11" fillId="3" borderId="207" xfId="3" applyFont="1" applyFill="1" applyBorder="1" applyAlignment="1">
      <alignment horizontal="left" vertical="center" shrinkToFit="1"/>
    </xf>
    <xf numFmtId="0" fontId="11" fillId="3" borderId="206" xfId="3" applyFont="1" applyFill="1" applyBorder="1" applyAlignment="1">
      <alignment horizontal="left" vertical="center" shrinkToFit="1"/>
    </xf>
    <xf numFmtId="0" fontId="11" fillId="3" borderId="205" xfId="3" applyFont="1" applyFill="1" applyBorder="1" applyAlignment="1">
      <alignment horizontal="left" vertical="center" shrinkToFit="1"/>
    </xf>
    <xf numFmtId="0" fontId="23" fillId="3" borderId="207" xfId="3" applyFont="1" applyFill="1" applyBorder="1" applyAlignment="1">
      <alignment horizontal="center" vertical="center" wrapText="1" shrinkToFit="1"/>
    </xf>
    <xf numFmtId="0" fontId="11" fillId="0" borderId="213" xfId="3" applyFont="1" applyBorder="1" applyAlignment="1">
      <alignment horizontal="left" vertical="center" wrapText="1" shrinkToFit="1"/>
    </xf>
    <xf numFmtId="0" fontId="11" fillId="0" borderId="214" xfId="3" applyFont="1" applyBorder="1" applyAlignment="1">
      <alignment horizontal="left" vertical="center" shrinkToFit="1"/>
    </xf>
    <xf numFmtId="0" fontId="11" fillId="0" borderId="215" xfId="3" applyFont="1" applyBorder="1" applyAlignment="1">
      <alignment horizontal="left" vertical="center" shrinkToFit="1"/>
    </xf>
    <xf numFmtId="0" fontId="13" fillId="0" borderId="31" xfId="3" applyFont="1" applyBorder="1" applyAlignment="1">
      <alignment horizontal="center" vertical="center" shrinkToFit="1"/>
    </xf>
    <xf numFmtId="0" fontId="13" fillId="0" borderId="32" xfId="3" applyFont="1" applyBorder="1" applyAlignment="1">
      <alignment horizontal="center" vertical="center" shrinkToFit="1"/>
    </xf>
    <xf numFmtId="0" fontId="13" fillId="0" borderId="66" xfId="3" applyFont="1" applyBorder="1" applyAlignment="1">
      <alignment horizontal="center" vertical="center" shrinkToFit="1"/>
    </xf>
    <xf numFmtId="0" fontId="11" fillId="0" borderId="39" xfId="3" applyFont="1" applyBorder="1" applyAlignment="1">
      <alignment horizontal="left" vertical="center" wrapText="1" shrinkToFit="1"/>
    </xf>
    <xf numFmtId="0" fontId="13" fillId="0" borderId="0" xfId="3" applyFont="1" applyAlignment="1">
      <alignment horizontal="left" vertical="center" wrapText="1" shrinkToFit="1"/>
    </xf>
    <xf numFmtId="0" fontId="13" fillId="0" borderId="40" xfId="3" applyFont="1" applyBorder="1" applyAlignment="1">
      <alignment horizontal="left" vertical="center" wrapText="1" shrinkToFit="1"/>
    </xf>
    <xf numFmtId="0" fontId="13" fillId="0" borderId="39" xfId="3" applyFont="1" applyBorder="1" applyAlignment="1">
      <alignment horizontal="left" vertical="center" wrapText="1" shrinkToFit="1"/>
    </xf>
    <xf numFmtId="0" fontId="13" fillId="0" borderId="31" xfId="3" applyFont="1" applyBorder="1" applyAlignment="1">
      <alignment horizontal="left" vertical="center" wrapText="1" shrinkToFit="1"/>
    </xf>
    <xf numFmtId="0" fontId="13" fillId="0" borderId="32" xfId="3" applyFont="1" applyBorder="1" applyAlignment="1">
      <alignment horizontal="left" vertical="center" wrapText="1" shrinkToFit="1"/>
    </xf>
    <xf numFmtId="0" fontId="13" fillId="0" borderId="33" xfId="3" applyFont="1" applyBorder="1" applyAlignment="1">
      <alignment horizontal="left" vertical="center" wrapText="1" shrinkToFit="1"/>
    </xf>
    <xf numFmtId="0" fontId="13" fillId="0" borderId="41" xfId="3" applyFont="1" applyBorder="1" applyAlignment="1">
      <alignment horizontal="center" vertical="center" wrapText="1" shrinkToFit="1"/>
    </xf>
    <xf numFmtId="0" fontId="13" fillId="0" borderId="42" xfId="3" applyFont="1" applyBorder="1" applyAlignment="1">
      <alignment horizontal="center" vertical="center" wrapText="1" shrinkToFit="1"/>
    </xf>
    <xf numFmtId="0" fontId="13" fillId="0" borderId="43" xfId="3" applyFont="1" applyBorder="1" applyAlignment="1">
      <alignment horizontal="center" vertical="center" wrapText="1" shrinkToFit="1"/>
    </xf>
    <xf numFmtId="0" fontId="13" fillId="0" borderId="44" xfId="3" applyFont="1" applyBorder="1" applyAlignment="1">
      <alignment horizontal="center" vertical="center" wrapText="1" shrinkToFit="1"/>
    </xf>
    <xf numFmtId="0" fontId="13" fillId="0" borderId="45" xfId="3" applyFont="1" applyBorder="1" applyAlignment="1">
      <alignment horizontal="center" vertical="center" wrapText="1" shrinkToFit="1"/>
    </xf>
    <xf numFmtId="0" fontId="13" fillId="0" borderId="46" xfId="3" applyFont="1" applyBorder="1" applyAlignment="1">
      <alignment horizontal="center" vertical="center" wrapText="1" shrinkToFit="1"/>
    </xf>
    <xf numFmtId="0" fontId="13" fillId="0" borderId="39" xfId="3" applyFont="1" applyBorder="1" applyAlignment="1">
      <alignment horizontal="center" vertical="center" wrapText="1" shrinkToFit="1"/>
    </xf>
    <xf numFmtId="0" fontId="13" fillId="0" borderId="0" xfId="3" applyFont="1" applyAlignment="1">
      <alignment horizontal="center" vertical="center" wrapText="1" shrinkToFit="1"/>
    </xf>
    <xf numFmtId="0" fontId="13" fillId="0" borderId="40" xfId="3" applyFont="1" applyBorder="1" applyAlignment="1">
      <alignment horizontal="center" vertical="center" wrapText="1" shrinkToFit="1"/>
    </xf>
    <xf numFmtId="0" fontId="13" fillId="0" borderId="31" xfId="3" applyFont="1" applyBorder="1" applyAlignment="1">
      <alignment horizontal="center" vertical="center" wrapText="1" shrinkToFit="1"/>
    </xf>
    <xf numFmtId="0" fontId="13" fillId="0" borderId="32" xfId="3" applyFont="1" applyBorder="1" applyAlignment="1">
      <alignment horizontal="center" vertical="center" wrapText="1" shrinkToFit="1"/>
    </xf>
    <xf numFmtId="0" fontId="13" fillId="0" borderId="33" xfId="3" applyFont="1" applyBorder="1" applyAlignment="1">
      <alignment horizontal="center" vertical="center" wrapText="1" shrinkToFit="1"/>
    </xf>
    <xf numFmtId="0" fontId="24" fillId="0" borderId="39" xfId="3" applyFont="1" applyBorder="1" applyAlignment="1">
      <alignment horizontal="left" vertical="center" wrapText="1" shrinkToFit="1"/>
    </xf>
    <xf numFmtId="0" fontId="24" fillId="0" borderId="0" xfId="3" applyFont="1" applyAlignment="1">
      <alignment horizontal="left" vertical="center" wrapText="1" shrinkToFit="1"/>
    </xf>
    <xf numFmtId="0" fontId="24" fillId="0" borderId="40" xfId="3" applyFont="1" applyBorder="1" applyAlignment="1">
      <alignment horizontal="left" vertical="center" wrapText="1" shrinkToFit="1"/>
    </xf>
    <xf numFmtId="0" fontId="24" fillId="0" borderId="31" xfId="3" applyFont="1" applyBorder="1" applyAlignment="1">
      <alignment horizontal="left" vertical="center" wrapText="1" shrinkToFit="1"/>
    </xf>
    <xf numFmtId="0" fontId="24" fillId="0" borderId="32" xfId="3" applyFont="1" applyBorder="1" applyAlignment="1">
      <alignment horizontal="left" vertical="center" wrapText="1" shrinkToFit="1"/>
    </xf>
    <xf numFmtId="0" fontId="24" fillId="0" borderId="33" xfId="3" applyFont="1" applyBorder="1" applyAlignment="1">
      <alignment horizontal="left" vertical="center" wrapText="1" shrinkToFit="1"/>
    </xf>
    <xf numFmtId="0" fontId="11" fillId="0" borderId="39"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4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7" fillId="2" borderId="50" xfId="3" applyFont="1" applyFill="1" applyBorder="1" applyAlignment="1">
      <alignment horizontal="left" vertical="center" wrapText="1" shrinkToFit="1"/>
    </xf>
    <xf numFmtId="0" fontId="17" fillId="2" borderId="51" xfId="3" applyFont="1" applyFill="1" applyBorder="1" applyAlignment="1">
      <alignment horizontal="left" vertical="center" wrapText="1" shrinkToFit="1"/>
    </xf>
    <xf numFmtId="0" fontId="17" fillId="2" borderId="52" xfId="3" applyFont="1" applyFill="1" applyBorder="1" applyAlignment="1">
      <alignment horizontal="left" vertical="center" wrapText="1" shrinkToFit="1"/>
    </xf>
    <xf numFmtId="0" fontId="17" fillId="2" borderId="41" xfId="3" applyFont="1" applyFill="1" applyBorder="1" applyAlignment="1">
      <alignment horizontal="left" vertical="center" wrapText="1" shrinkToFit="1"/>
    </xf>
    <xf numFmtId="0" fontId="17" fillId="2" borderId="42" xfId="3" applyFont="1" applyFill="1" applyBorder="1" applyAlignment="1">
      <alignment horizontal="left" vertical="center" wrapText="1" shrinkToFit="1"/>
    </xf>
    <xf numFmtId="0" fontId="17" fillId="2" borderId="43" xfId="3" applyFont="1" applyFill="1" applyBorder="1" applyAlignment="1">
      <alignment horizontal="left" vertical="center" wrapText="1" shrinkToFit="1"/>
    </xf>
    <xf numFmtId="0" fontId="17" fillId="2" borderId="44" xfId="3" applyFont="1" applyFill="1" applyBorder="1" applyAlignment="1">
      <alignment horizontal="left" vertical="center" wrapText="1" shrinkToFit="1"/>
    </xf>
    <xf numFmtId="0" fontId="17" fillId="2" borderId="45" xfId="3" applyFont="1" applyFill="1" applyBorder="1" applyAlignment="1">
      <alignment horizontal="left" vertical="center" wrapText="1" shrinkToFit="1"/>
    </xf>
    <xf numFmtId="0" fontId="17" fillId="2" borderId="46" xfId="3" applyFont="1" applyFill="1" applyBorder="1" applyAlignment="1">
      <alignment horizontal="left" vertical="center" wrapText="1" shrinkToFit="1"/>
    </xf>
    <xf numFmtId="0" fontId="12" fillId="2" borderId="44" xfId="0" applyFont="1" applyFill="1" applyBorder="1" applyAlignment="1">
      <alignment horizontal="left" vertical="center" shrinkToFit="1"/>
    </xf>
    <xf numFmtId="0" fontId="12" fillId="2" borderId="45" xfId="0" applyFont="1" applyFill="1" applyBorder="1" applyAlignment="1">
      <alignment horizontal="left" vertical="center" shrinkToFit="1"/>
    </xf>
    <xf numFmtId="0" fontId="12" fillId="2" borderId="46" xfId="0" applyFont="1" applyFill="1" applyBorder="1" applyAlignment="1">
      <alignment horizontal="left" vertical="center" shrinkToFit="1"/>
    </xf>
    <xf numFmtId="0" fontId="17" fillId="2" borderId="41" xfId="1" applyFont="1" applyFill="1" applyBorder="1" applyAlignment="1">
      <alignment horizontal="center" vertical="center"/>
    </xf>
    <xf numFmtId="0" fontId="17" fillId="2" borderId="42" xfId="1" applyFont="1" applyFill="1" applyBorder="1" applyAlignment="1">
      <alignment horizontal="center" vertical="center"/>
    </xf>
    <xf numFmtId="0" fontId="17" fillId="2" borderId="43" xfId="1" applyFont="1" applyFill="1" applyBorder="1" applyAlignment="1">
      <alignment horizontal="center" vertical="center"/>
    </xf>
    <xf numFmtId="0" fontId="17" fillId="2" borderId="44" xfId="1" applyFont="1" applyFill="1" applyBorder="1" applyAlignment="1">
      <alignment horizontal="center" vertical="center"/>
    </xf>
    <xf numFmtId="0" fontId="17" fillId="2" borderId="45" xfId="1" applyFont="1" applyFill="1" applyBorder="1" applyAlignment="1">
      <alignment horizontal="center" vertical="center"/>
    </xf>
    <xf numFmtId="0" fontId="17" fillId="2" borderId="46" xfId="1" applyFont="1" applyFill="1" applyBorder="1" applyAlignment="1">
      <alignment horizontal="center" vertical="center"/>
    </xf>
    <xf numFmtId="0" fontId="12" fillId="2" borderId="41" xfId="1" applyFont="1" applyFill="1" applyBorder="1" applyAlignment="1">
      <alignment horizontal="center" vertical="center"/>
    </xf>
    <xf numFmtId="0" fontId="12" fillId="2" borderId="42" xfId="1" applyFont="1" applyFill="1" applyBorder="1" applyAlignment="1">
      <alignment horizontal="center" vertical="center"/>
    </xf>
    <xf numFmtId="0" fontId="12" fillId="2" borderId="43" xfId="1" applyFont="1" applyFill="1" applyBorder="1" applyAlignment="1">
      <alignment horizontal="center" vertical="center"/>
    </xf>
    <xf numFmtId="0" fontId="12" fillId="2" borderId="44" xfId="1" applyFont="1" applyFill="1" applyBorder="1" applyAlignment="1">
      <alignment horizontal="center" vertical="center"/>
    </xf>
    <xf numFmtId="0" fontId="12" fillId="2" borderId="45" xfId="1" applyFont="1" applyFill="1" applyBorder="1" applyAlignment="1">
      <alignment horizontal="center" vertical="center"/>
    </xf>
    <xf numFmtId="0" fontId="12" fillId="2" borderId="46" xfId="1" applyFont="1" applyFill="1" applyBorder="1" applyAlignment="1">
      <alignment horizontal="center" vertical="center"/>
    </xf>
    <xf numFmtId="0" fontId="11" fillId="0" borderId="31" xfId="3" applyFont="1" applyBorder="1" applyAlignment="1">
      <alignment horizontal="left" vertical="center" wrapText="1" shrinkToFit="1"/>
    </xf>
    <xf numFmtId="0" fontId="13" fillId="3" borderId="31" xfId="3" applyFont="1" applyFill="1" applyBorder="1" applyAlignment="1">
      <alignment horizontal="left" vertical="center" shrinkToFit="1"/>
    </xf>
    <xf numFmtId="0" fontId="13" fillId="3" borderId="32" xfId="3" applyFont="1" applyFill="1" applyBorder="1" applyAlignment="1">
      <alignment horizontal="left" vertical="center" shrinkToFit="1"/>
    </xf>
    <xf numFmtId="0" fontId="13" fillId="3" borderId="33" xfId="3" applyFont="1" applyFill="1" applyBorder="1" applyAlignment="1">
      <alignment horizontal="left" vertical="center" shrinkToFit="1"/>
    </xf>
    <xf numFmtId="0" fontId="12" fillId="2" borderId="50" xfId="0" applyFont="1" applyFill="1" applyBorder="1" applyAlignment="1">
      <alignment horizontal="center" vertical="center" shrinkToFit="1"/>
    </xf>
    <xf numFmtId="0" fontId="12" fillId="2" borderId="51" xfId="0" applyFont="1" applyFill="1" applyBorder="1" applyAlignment="1">
      <alignment horizontal="center" vertical="center" shrinkToFit="1"/>
    </xf>
    <xf numFmtId="0" fontId="12" fillId="2" borderId="52" xfId="0" applyFont="1" applyFill="1" applyBorder="1" applyAlignment="1">
      <alignment horizontal="center" vertical="center" shrinkToFit="1"/>
    </xf>
    <xf numFmtId="0" fontId="12" fillId="2" borderId="41" xfId="0" applyFont="1" applyFill="1" applyBorder="1" applyAlignment="1">
      <alignment horizontal="center" vertical="center" shrinkToFit="1"/>
    </xf>
    <xf numFmtId="0" fontId="12" fillId="2" borderId="42" xfId="0" applyFont="1" applyFill="1" applyBorder="1" applyAlignment="1">
      <alignment horizontal="center" vertical="center" shrinkToFit="1"/>
    </xf>
    <xf numFmtId="0" fontId="12" fillId="2" borderId="43" xfId="0" applyFont="1" applyFill="1" applyBorder="1" applyAlignment="1">
      <alignment horizontal="center" vertical="center" shrinkToFit="1"/>
    </xf>
    <xf numFmtId="0" fontId="12" fillId="2" borderId="44" xfId="0" applyFont="1" applyFill="1" applyBorder="1" applyAlignment="1">
      <alignment horizontal="center" vertical="center" shrinkToFit="1"/>
    </xf>
    <xf numFmtId="0" fontId="12" fillId="2" borderId="45" xfId="0" applyFont="1" applyFill="1" applyBorder="1" applyAlignment="1">
      <alignment horizontal="center" vertical="center" shrinkToFit="1"/>
    </xf>
    <xf numFmtId="0" fontId="12" fillId="2" borderId="46" xfId="0" applyFont="1" applyFill="1" applyBorder="1" applyAlignment="1">
      <alignment horizontal="center" vertical="center" shrinkToFit="1"/>
    </xf>
    <xf numFmtId="0" fontId="12" fillId="2" borderId="50" xfId="1" applyFont="1" applyFill="1" applyBorder="1" applyAlignment="1">
      <alignment horizontal="center" vertical="center"/>
    </xf>
    <xf numFmtId="0" fontId="12" fillId="2" borderId="51" xfId="1" applyFont="1" applyFill="1" applyBorder="1" applyAlignment="1">
      <alignment horizontal="center" vertical="center"/>
    </xf>
    <xf numFmtId="0" fontId="12" fillId="2" borderId="52" xfId="1" applyFont="1" applyFill="1" applyBorder="1" applyAlignment="1">
      <alignment horizontal="center" vertical="center"/>
    </xf>
    <xf numFmtId="0" fontId="17" fillId="2" borderId="50" xfId="1" applyFont="1" applyFill="1" applyBorder="1" applyAlignment="1">
      <alignment horizontal="center" vertical="center"/>
    </xf>
    <xf numFmtId="0" fontId="17" fillId="2" borderId="51" xfId="1" applyFont="1" applyFill="1" applyBorder="1" applyAlignment="1">
      <alignment horizontal="center" vertical="center"/>
    </xf>
    <xf numFmtId="0" fontId="17" fillId="2" borderId="52" xfId="1" applyFont="1" applyFill="1" applyBorder="1" applyAlignment="1">
      <alignment horizontal="center" vertical="center"/>
    </xf>
    <xf numFmtId="0" fontId="12" fillId="2" borderId="29" xfId="3" applyFont="1" applyFill="1" applyBorder="1" applyAlignment="1">
      <alignment horizontal="center" vertical="center" textRotation="255" shrinkToFit="1"/>
    </xf>
    <xf numFmtId="0" fontId="12" fillId="2" borderId="67" xfId="3" applyFont="1" applyFill="1" applyBorder="1" applyAlignment="1">
      <alignment horizontal="center" vertical="center" textRotation="255" shrinkToFit="1"/>
    </xf>
    <xf numFmtId="0" fontId="12" fillId="2" borderId="39" xfId="3" applyFont="1" applyFill="1" applyBorder="1" applyAlignment="1">
      <alignment vertical="center" wrapText="1" shrinkToFit="1"/>
    </xf>
    <xf numFmtId="0" fontId="12" fillId="2" borderId="0" xfId="3" applyFont="1" applyFill="1" applyAlignment="1">
      <alignment vertical="center" wrapText="1" shrinkToFit="1"/>
    </xf>
    <xf numFmtId="0" fontId="12" fillId="2" borderId="40" xfId="3" applyFont="1" applyFill="1" applyBorder="1" applyAlignment="1">
      <alignment vertical="center" wrapText="1" shrinkToFit="1"/>
    </xf>
    <xf numFmtId="0" fontId="12" fillId="2" borderId="68" xfId="3" applyFont="1" applyFill="1" applyBorder="1" applyAlignment="1">
      <alignment vertical="center" wrapText="1" shrinkToFit="1"/>
    </xf>
    <xf numFmtId="0" fontId="12" fillId="2" borderId="69" xfId="3" applyFont="1" applyFill="1" applyBorder="1" applyAlignment="1">
      <alignment vertical="center" wrapText="1" shrinkToFit="1"/>
    </xf>
    <xf numFmtId="0" fontId="12" fillId="2" borderId="70" xfId="3" applyFont="1" applyFill="1" applyBorder="1" applyAlignment="1">
      <alignment vertical="center" wrapText="1" shrinkToFit="1"/>
    </xf>
    <xf numFmtId="0" fontId="12" fillId="2" borderId="41" xfId="3" applyFont="1" applyFill="1" applyBorder="1" applyAlignment="1">
      <alignment horizontal="center" vertical="center" wrapText="1" shrinkToFit="1"/>
    </xf>
    <xf numFmtId="0" fontId="12" fillId="2" borderId="42" xfId="3" applyFont="1" applyFill="1" applyBorder="1" applyAlignment="1">
      <alignment horizontal="center" vertical="center" wrapText="1" shrinkToFit="1"/>
    </xf>
    <xf numFmtId="0" fontId="12" fillId="2" borderId="43" xfId="3" applyFont="1" applyFill="1" applyBorder="1" applyAlignment="1">
      <alignment horizontal="center" vertical="center" wrapText="1" shrinkToFit="1"/>
    </xf>
    <xf numFmtId="0" fontId="12" fillId="2" borderId="71" xfId="3" applyFont="1" applyFill="1" applyBorder="1" applyAlignment="1">
      <alignment horizontal="center" vertical="center" wrapText="1" shrinkToFit="1"/>
    </xf>
    <xf numFmtId="0" fontId="12" fillId="2" borderId="72" xfId="3" applyFont="1" applyFill="1" applyBorder="1" applyAlignment="1">
      <alignment horizontal="center" vertical="center" wrapText="1" shrinkToFit="1"/>
    </xf>
    <xf numFmtId="0" fontId="12" fillId="2" borderId="73" xfId="3" applyFont="1" applyFill="1" applyBorder="1" applyAlignment="1">
      <alignment horizontal="center" vertical="center" wrapText="1" shrinkToFit="1"/>
    </xf>
    <xf numFmtId="0" fontId="12" fillId="2" borderId="71" xfId="1" applyFont="1" applyFill="1" applyBorder="1" applyAlignment="1">
      <alignment horizontal="center" vertical="center"/>
    </xf>
    <xf numFmtId="0" fontId="12" fillId="2" borderId="72" xfId="1" applyFont="1" applyFill="1" applyBorder="1" applyAlignment="1">
      <alignment horizontal="center" vertical="center"/>
    </xf>
    <xf numFmtId="0" fontId="12" fillId="2" borderId="73" xfId="1" applyFont="1" applyFill="1" applyBorder="1" applyAlignment="1">
      <alignment horizontal="center" vertical="center"/>
    </xf>
    <xf numFmtId="0" fontId="17" fillId="2" borderId="41" xfId="1" applyFont="1" applyFill="1" applyBorder="1" applyAlignment="1">
      <alignment horizontal="center" vertical="center" wrapText="1"/>
    </xf>
    <xf numFmtId="0" fontId="17" fillId="2" borderId="42" xfId="1" applyFont="1" applyFill="1" applyBorder="1" applyAlignment="1">
      <alignment horizontal="center" vertical="center" wrapText="1"/>
    </xf>
    <xf numFmtId="0" fontId="17" fillId="2" borderId="43"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2" fillId="2" borderId="54" xfId="3" applyFont="1" applyFill="1" applyBorder="1" applyAlignment="1">
      <alignment horizontal="center" vertical="center" textRotation="255" shrinkToFit="1"/>
    </xf>
    <xf numFmtId="0" fontId="12" fillId="2" borderId="47" xfId="1" applyFont="1" applyFill="1" applyBorder="1" applyAlignment="1">
      <alignment horizontal="left" vertical="center" wrapText="1" shrinkToFit="1"/>
    </xf>
    <xf numFmtId="0" fontId="12" fillId="2" borderId="48" xfId="1" applyFont="1" applyFill="1" applyBorder="1" applyAlignment="1">
      <alignment horizontal="left" vertical="center" wrapText="1" shrinkToFit="1"/>
    </xf>
    <xf numFmtId="0" fontId="12" fillId="2" borderId="49" xfId="1" applyFont="1" applyFill="1" applyBorder="1" applyAlignment="1">
      <alignment horizontal="left" vertical="center" wrapText="1" shrinkToFit="1"/>
    </xf>
    <xf numFmtId="0" fontId="12" fillId="2" borderId="39"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40" xfId="1" applyFont="1" applyFill="1" applyBorder="1" applyAlignment="1">
      <alignment horizontal="left" vertical="center" wrapText="1" shrinkToFit="1"/>
    </xf>
    <xf numFmtId="0" fontId="12" fillId="2" borderId="31" xfId="1" applyFont="1" applyFill="1" applyBorder="1" applyAlignment="1">
      <alignment horizontal="left" vertical="center" wrapText="1" shrinkToFit="1"/>
    </xf>
    <xf numFmtId="0" fontId="12" fillId="2" borderId="32" xfId="1" applyFont="1" applyFill="1" applyBorder="1" applyAlignment="1">
      <alignment horizontal="left" vertical="center" wrapText="1" shrinkToFit="1"/>
    </xf>
    <xf numFmtId="0" fontId="12" fillId="2" borderId="33" xfId="1" applyFont="1" applyFill="1" applyBorder="1" applyAlignment="1">
      <alignment horizontal="left" vertical="center" wrapText="1" shrinkToFit="1"/>
    </xf>
    <xf numFmtId="0" fontId="11" fillId="0" borderId="47" xfId="3" applyFont="1" applyBorder="1" applyAlignment="1">
      <alignment horizontal="center" vertical="center" shrinkToFit="1"/>
    </xf>
    <xf numFmtId="0" fontId="11" fillId="0" borderId="48" xfId="3" applyFont="1" applyBorder="1" applyAlignment="1">
      <alignment horizontal="center" vertical="center" shrinkToFit="1"/>
    </xf>
    <xf numFmtId="0" fontId="11" fillId="0" borderId="49" xfId="3" applyFont="1" applyBorder="1" applyAlignment="1">
      <alignment horizontal="center" vertical="center" shrinkToFit="1"/>
    </xf>
    <xf numFmtId="0" fontId="17" fillId="2" borderId="47" xfId="1" applyFont="1" applyFill="1" applyBorder="1" applyAlignment="1">
      <alignment horizontal="left" vertical="center" wrapText="1" shrinkToFit="1"/>
    </xf>
    <xf numFmtId="0" fontId="17" fillId="2" borderId="48" xfId="1" applyFont="1" applyFill="1" applyBorder="1" applyAlignment="1">
      <alignment horizontal="left" vertical="center" wrapText="1" shrinkToFit="1"/>
    </xf>
    <xf numFmtId="0" fontId="17" fillId="2" borderId="49" xfId="1" applyFont="1" applyFill="1" applyBorder="1" applyAlignment="1">
      <alignment horizontal="left" vertical="center" wrapText="1" shrinkToFit="1"/>
    </xf>
    <xf numFmtId="0" fontId="17" fillId="2" borderId="39" xfId="1" applyFont="1" applyFill="1" applyBorder="1" applyAlignment="1">
      <alignment horizontal="left" vertical="center" wrapText="1" shrinkToFit="1"/>
    </xf>
    <xf numFmtId="0" fontId="17" fillId="2" borderId="0" xfId="1" applyFont="1" applyFill="1" applyAlignment="1">
      <alignment horizontal="left" vertical="center" wrapText="1" shrinkToFit="1"/>
    </xf>
    <xf numFmtId="0" fontId="17" fillId="2" borderId="40" xfId="1" applyFont="1" applyFill="1" applyBorder="1" applyAlignment="1">
      <alignment horizontal="left" vertical="center" wrapText="1" shrinkToFit="1"/>
    </xf>
    <xf numFmtId="0" fontId="17" fillId="2" borderId="31" xfId="1" applyFont="1" applyFill="1" applyBorder="1" applyAlignment="1">
      <alignment horizontal="left" vertical="center" wrapText="1" shrinkToFit="1"/>
    </xf>
    <xf numFmtId="0" fontId="17" fillId="2" borderId="32" xfId="1" applyFont="1" applyFill="1" applyBorder="1" applyAlignment="1">
      <alignment horizontal="left" vertical="center" wrapText="1" shrinkToFit="1"/>
    </xf>
    <xf numFmtId="0" fontId="17" fillId="2" borderId="33" xfId="1" applyFont="1" applyFill="1" applyBorder="1" applyAlignment="1">
      <alignment horizontal="left" vertical="center" wrapText="1" shrinkToFit="1"/>
    </xf>
    <xf numFmtId="0" fontId="11" fillId="3" borderId="207" xfId="3" applyFont="1" applyFill="1" applyBorder="1" applyAlignment="1">
      <alignment horizontal="center" vertical="center" shrinkToFit="1"/>
    </xf>
    <xf numFmtId="0" fontId="11" fillId="3" borderId="206" xfId="3" applyFont="1" applyFill="1" applyBorder="1" applyAlignment="1">
      <alignment horizontal="center" vertical="center" shrinkToFit="1"/>
    </xf>
    <xf numFmtId="0" fontId="11" fillId="3" borderId="205" xfId="3" applyFont="1" applyFill="1" applyBorder="1" applyAlignment="1">
      <alignment horizontal="center" vertical="center" shrinkToFit="1"/>
    </xf>
    <xf numFmtId="0" fontId="11" fillId="0" borderId="207" xfId="3" applyFont="1" applyBorder="1" applyAlignment="1">
      <alignment horizontal="center" vertical="center" wrapText="1" shrinkToFit="1"/>
    </xf>
    <xf numFmtId="0" fontId="21" fillId="2" borderId="0" xfId="3" applyFont="1" applyFill="1" applyAlignment="1">
      <alignment horizontal="left" vertical="top" wrapText="1"/>
    </xf>
    <xf numFmtId="0" fontId="19" fillId="2" borderId="0" xfId="3" applyFont="1" applyFill="1" applyAlignment="1">
      <alignment horizontal="left" vertical="top" shrinkToFit="1"/>
    </xf>
    <xf numFmtId="0" fontId="21" fillId="2" borderId="0" xfId="3" applyFont="1" applyFill="1" applyAlignment="1">
      <alignment horizontal="left" vertical="top"/>
    </xf>
    <xf numFmtId="0" fontId="21" fillId="2" borderId="0" xfId="3" applyFont="1" applyFill="1" applyAlignment="1">
      <alignment horizontal="left" vertical="top" wrapText="1" shrinkToFit="1"/>
    </xf>
    <xf numFmtId="0" fontId="21" fillId="2" borderId="0" xfId="2" applyFont="1" applyFill="1" applyAlignment="1">
      <alignment horizontal="left" vertical="top" wrapText="1"/>
    </xf>
    <xf numFmtId="0" fontId="13" fillId="3" borderId="74" xfId="3" applyFont="1" applyFill="1" applyBorder="1" applyAlignment="1">
      <alignment horizontal="left" vertical="center" shrinkToFit="1"/>
    </xf>
    <xf numFmtId="0" fontId="13" fillId="3" borderId="75" xfId="3" applyFont="1" applyFill="1" applyBorder="1" applyAlignment="1">
      <alignment horizontal="left" vertical="center" shrinkToFit="1"/>
    </xf>
    <xf numFmtId="0" fontId="13" fillId="3" borderId="76" xfId="3" applyFont="1" applyFill="1" applyBorder="1" applyAlignment="1">
      <alignment horizontal="left" vertical="center" shrinkToFit="1"/>
    </xf>
    <xf numFmtId="0" fontId="13" fillId="3" borderId="74" xfId="3" applyFont="1" applyFill="1" applyBorder="1" applyAlignment="1">
      <alignment horizontal="center" vertical="center" shrinkToFit="1"/>
    </xf>
    <xf numFmtId="0" fontId="13" fillId="3" borderId="75" xfId="3" applyFont="1" applyFill="1" applyBorder="1" applyAlignment="1">
      <alignment horizontal="center" vertical="center" shrinkToFit="1"/>
    </xf>
    <xf numFmtId="0" fontId="13" fillId="3" borderId="76" xfId="3" applyFont="1" applyFill="1" applyBorder="1" applyAlignment="1">
      <alignment horizontal="center" vertical="center" shrinkToFit="1"/>
    </xf>
    <xf numFmtId="0" fontId="13" fillId="0" borderId="77" xfId="3" applyFont="1" applyBorder="1" applyAlignment="1">
      <alignment horizontal="center" vertical="center" shrinkToFit="1"/>
    </xf>
    <xf numFmtId="0" fontId="13" fillId="0" borderId="78" xfId="3" applyFont="1" applyBorder="1" applyAlignment="1">
      <alignment horizontal="center" vertical="center" shrinkToFit="1"/>
    </xf>
    <xf numFmtId="0" fontId="12" fillId="0" borderId="34" xfId="3" applyFont="1" applyBorder="1" applyAlignment="1">
      <alignment horizontal="center" vertical="center" shrinkToFit="1"/>
    </xf>
    <xf numFmtId="0" fontId="13" fillId="0" borderId="208" xfId="3" applyFont="1" applyBorder="1" applyAlignment="1">
      <alignment horizontal="center" vertical="center" shrinkToFit="1"/>
    </xf>
    <xf numFmtId="0" fontId="13" fillId="0" borderId="34" xfId="3" applyFont="1" applyBorder="1" applyAlignment="1">
      <alignment horizontal="center" vertical="center" shrinkToFit="1"/>
    </xf>
    <xf numFmtId="0" fontId="11" fillId="0" borderId="47" xfId="3" applyFont="1" applyBorder="1" applyAlignment="1">
      <alignment horizontal="left" vertical="center" shrinkToFit="1"/>
    </xf>
    <xf numFmtId="0" fontId="11" fillId="0" borderId="48" xfId="3" applyFont="1" applyBorder="1" applyAlignment="1">
      <alignment horizontal="left" vertical="center" shrinkToFit="1"/>
    </xf>
    <xf numFmtId="0" fontId="11" fillId="0" borderId="49" xfId="3" applyFont="1" applyBorder="1" applyAlignment="1">
      <alignment horizontal="left" vertical="center" shrinkToFit="1"/>
    </xf>
    <xf numFmtId="0" fontId="12" fillId="0" borderId="26" xfId="3" applyFont="1" applyBorder="1" applyAlignment="1">
      <alignment horizontal="center" vertical="center" shrinkToFit="1"/>
    </xf>
    <xf numFmtId="0" fontId="12" fillId="0" borderId="28" xfId="3" applyFont="1" applyBorder="1" applyAlignment="1">
      <alignment horizontal="center" vertical="center" shrinkToFit="1"/>
    </xf>
    <xf numFmtId="0" fontId="13" fillId="3" borderId="31" xfId="3" applyFont="1" applyFill="1" applyBorder="1" applyAlignment="1">
      <alignment horizontal="center" vertical="center" shrinkToFit="1"/>
    </xf>
    <xf numFmtId="0" fontId="13" fillId="3" borderId="32" xfId="3" applyFont="1" applyFill="1" applyBorder="1" applyAlignment="1">
      <alignment horizontal="center" vertical="center" shrinkToFit="1"/>
    </xf>
    <xf numFmtId="0" fontId="13" fillId="3" borderId="33" xfId="3" applyFont="1" applyFill="1" applyBorder="1" applyAlignment="1">
      <alignment horizontal="center" vertical="center" shrinkToFit="1"/>
    </xf>
    <xf numFmtId="0" fontId="12" fillId="0" borderId="204" xfId="3" applyFont="1" applyBorder="1" applyAlignment="1">
      <alignment horizontal="center" vertical="center" shrinkToFit="1"/>
    </xf>
    <xf numFmtId="0" fontId="12" fillId="0" borderId="79" xfId="3" applyFont="1" applyBorder="1" applyAlignment="1">
      <alignment horizontal="center" vertical="center" shrinkToFit="1"/>
    </xf>
    <xf numFmtId="0" fontId="11" fillId="3" borderId="207" xfId="3" applyFont="1" applyFill="1" applyBorder="1" applyAlignment="1">
      <alignment horizontal="center" vertical="center" wrapText="1" shrinkToFit="1"/>
    </xf>
  </cellXfs>
  <cellStyles count="41">
    <cellStyle name="パーセント 2" xfId="18" xr:uid="{4032953E-A8DE-4E1D-9A7D-AF73BA5A1468}"/>
    <cellStyle name="パーセント 2 2" xfId="35" xr:uid="{BBA97328-DEDE-455C-9069-F0589AE84819}"/>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1" xr:uid="{EA0C8220-9ED4-4ED8-BB49-A7D064E0CAA5}"/>
    <cellStyle name="標準 2 2 3 2" xfId="38" xr:uid="{90F651D5-403E-4A1A-B3E2-B4F0C800A7DB}"/>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3" xr:uid="{F4943D84-19CB-4E2E-A315-F60FA9E7713A}"/>
    <cellStyle name="標準 4 4 2" xfId="37" xr:uid="{186CF921-A9CA-4BA2-B4CD-EEE240C2B4DB}"/>
    <cellStyle name="標準 4 5" xfId="34" xr:uid="{AD2C7060-9E49-4793-B709-88A39486515C}"/>
    <cellStyle name="標準 5" xfId="19" xr:uid="{F19BA4D0-1ED5-4F9C-BDBC-8709187BCC34}"/>
    <cellStyle name="標準 5 2" xfId="36" xr:uid="{D86562B5-D835-4D1C-B62D-57B4162E115C}"/>
    <cellStyle name="標準 6" xfId="21" xr:uid="{A9F8D473-EA97-49C2-8B4C-DCB1B37F67B3}"/>
    <cellStyle name="標準 6 2" xfId="40" xr:uid="{B36A2204-523B-425D-9F9D-F4E63B83FEFD}"/>
    <cellStyle name="標準 7" xfId="26" xr:uid="{2F77C304-6413-42A3-A3C6-000B8A881387}"/>
    <cellStyle name="標準 8" xfId="29" xr:uid="{A10083E1-CA67-4314-87D9-089FEE5F9344}"/>
    <cellStyle name="標準 8 2" xfId="39" xr:uid="{4147021F-C99D-45DA-84DC-92092CAEC578}"/>
    <cellStyle name="標準_【様式例】新規加算の体制届出書" xfId="7" xr:uid="{553DB9A9-8886-4EE8-B609-E1113B489F20}"/>
    <cellStyle name="標準_090401yoshiki5-1-13" xfId="32" xr:uid="{F4A32617-224D-4AF2-BDE1-1CD6EF70D26F}"/>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別紙１・添付様式（障害児施設）" xfId="30" xr:uid="{8F887A7E-FE8B-48B9-B6B5-C69555ECEC0D}"/>
    <cellStyle name="標準_報酬コード表" xfId="13" xr:uid="{9B802C65-DEC9-44A3-B7AC-B1B277458B52}"/>
  </cellStyles>
  <dxfs count="35">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externalLink" Target="externalLinks/externalLink1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7.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externalLink" Target="externalLinks/externalLink3.xml"/><Relationship Id="rId135" Type="http://schemas.openxmlformats.org/officeDocument/2006/relationships/externalLink" Target="externalLinks/externalLink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4.xml"/><Relationship Id="rId136" Type="http://schemas.openxmlformats.org/officeDocument/2006/relationships/externalLink" Target="externalLinks/externalLink9.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sheetMetadata" Target="metadata.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externalLink" Target="externalLinks/externalLink10.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externalLink" Target="externalLinks/externalLink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6.xml"/><Relationship Id="rId16" Type="http://schemas.openxmlformats.org/officeDocument/2006/relationships/worksheet" Target="worksheets/sheet1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0F7A4D2B-729F-4DDD-9A7C-ED1508D5C682}"/>
            </a:ext>
          </a:extLst>
        </xdr:cNvPr>
        <xdr:cNvSpPr>
          <a:spLocks noChangeShapeType="1"/>
        </xdr:cNvSpPr>
      </xdr:nvSpPr>
      <xdr:spPr bwMode="auto">
        <a:xfrm>
          <a:off x="4236720" y="872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758200BE-3735-41D0-A7D7-CCC6F8E7633E}"/>
            </a:ext>
          </a:extLst>
        </xdr:cNvPr>
        <xdr:cNvSpPr>
          <a:spLocks noChangeShapeType="1"/>
        </xdr:cNvSpPr>
      </xdr:nvSpPr>
      <xdr:spPr bwMode="auto">
        <a:xfrm>
          <a:off x="6358890" y="6648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89D75E9D-A56C-40CF-AF97-780D450D8336}"/>
            </a:ext>
          </a:extLst>
        </xdr:cNvPr>
        <xdr:cNvSpPr>
          <a:spLocks noChangeShapeType="1"/>
        </xdr:cNvSpPr>
      </xdr:nvSpPr>
      <xdr:spPr bwMode="auto">
        <a:xfrm>
          <a:off x="6368415" y="7334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912E3DC9-4E35-401D-884F-43C7300AD094}"/>
            </a:ext>
          </a:extLst>
        </xdr:cNvPr>
        <xdr:cNvSpPr>
          <a:spLocks noChangeShapeType="1"/>
        </xdr:cNvSpPr>
      </xdr:nvSpPr>
      <xdr:spPr bwMode="auto">
        <a:xfrm>
          <a:off x="6339840" y="80486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1A8EC68-15E1-4376-94CE-DC42E0481BDF}"/>
            </a:ext>
          </a:extLst>
        </xdr:cNvPr>
        <xdr:cNvSpPr>
          <a:spLocks noChangeArrowheads="1"/>
        </xdr:cNvSpPr>
      </xdr:nvSpPr>
      <xdr:spPr bwMode="auto">
        <a:xfrm>
          <a:off x="1872615" y="6202680"/>
          <a:ext cx="4282440" cy="400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A05EC8CD-C454-4881-AFB4-8E5CF4520DAF}"/>
            </a:ext>
          </a:extLst>
        </xdr:cNvPr>
        <xdr:cNvSpPr/>
      </xdr:nvSpPr>
      <xdr:spPr>
        <a:xfrm>
          <a:off x="8226607" y="6127897"/>
          <a:ext cx="30480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42D6C03A-CA21-49D2-B880-F25CF4BC7497}"/>
            </a:ext>
          </a:extLst>
        </xdr:cNvPr>
        <xdr:cNvSpPr/>
      </xdr:nvSpPr>
      <xdr:spPr>
        <a:xfrm>
          <a:off x="6882765" y="6313909"/>
          <a:ext cx="196024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7620</xdr:colOff>
          <xdr:row>2</xdr:row>
          <xdr:rowOff>106680</xdr:rowOff>
        </xdr:from>
        <xdr:to>
          <xdr:col>18</xdr:col>
          <xdr:colOff>45720</xdr:colOff>
          <xdr:row>4</xdr:row>
          <xdr:rowOff>45720</xdr:rowOff>
        </xdr:to>
        <xdr:sp macro="" textlink="">
          <xdr:nvSpPr>
            <xdr:cNvPr id="177153" name="Check Box 1" hidden="1">
              <a:extLst>
                <a:ext uri="{63B3BB69-23CF-44E3-9099-C40C66FF867C}">
                  <a14:compatExt spid="_x0000_s177153"/>
                </a:ext>
                <a:ext uri="{FF2B5EF4-FFF2-40B4-BE49-F238E27FC236}">
                  <a16:creationId xmlns:a16="http://schemas.microsoft.com/office/drawing/2014/main" id="{00000000-0008-0000-3800-00000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2</xdr:row>
          <xdr:rowOff>106680</xdr:rowOff>
        </xdr:from>
        <xdr:to>
          <xdr:col>21</xdr:col>
          <xdr:colOff>30480</xdr:colOff>
          <xdr:row>4</xdr:row>
          <xdr:rowOff>45720</xdr:rowOff>
        </xdr:to>
        <xdr:sp macro="" textlink="">
          <xdr:nvSpPr>
            <xdr:cNvPr id="177154" name="Check Box 2" hidden="1">
              <a:extLst>
                <a:ext uri="{63B3BB69-23CF-44E3-9099-C40C66FF867C}">
                  <a14:compatExt spid="_x0000_s177154"/>
                </a:ext>
                <a:ext uri="{FF2B5EF4-FFF2-40B4-BE49-F238E27FC236}">
                  <a16:creationId xmlns:a16="http://schemas.microsoft.com/office/drawing/2014/main" id="{00000000-0008-0000-3800-00000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14</xdr:row>
          <xdr:rowOff>7620</xdr:rowOff>
        </xdr:from>
        <xdr:to>
          <xdr:col>6</xdr:col>
          <xdr:colOff>45720</xdr:colOff>
          <xdr:row>15</xdr:row>
          <xdr:rowOff>0</xdr:rowOff>
        </xdr:to>
        <xdr:sp macro="" textlink="">
          <xdr:nvSpPr>
            <xdr:cNvPr id="177155" name="Check Box 3" hidden="1">
              <a:extLst>
                <a:ext uri="{63B3BB69-23CF-44E3-9099-C40C66FF867C}">
                  <a14:compatExt spid="_x0000_s177155"/>
                </a:ext>
                <a:ext uri="{FF2B5EF4-FFF2-40B4-BE49-F238E27FC236}">
                  <a16:creationId xmlns:a16="http://schemas.microsoft.com/office/drawing/2014/main" id="{00000000-0008-0000-3800-00000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177156" name="Check Box 4" hidden="1">
              <a:extLst>
                <a:ext uri="{63B3BB69-23CF-44E3-9099-C40C66FF867C}">
                  <a14:compatExt spid="_x0000_s177156"/>
                </a:ext>
                <a:ext uri="{FF2B5EF4-FFF2-40B4-BE49-F238E27FC236}">
                  <a16:creationId xmlns:a16="http://schemas.microsoft.com/office/drawing/2014/main" id="{00000000-0008-0000-3800-00000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7620</xdr:rowOff>
        </xdr:from>
        <xdr:to>
          <xdr:col>19</xdr:col>
          <xdr:colOff>38100</xdr:colOff>
          <xdr:row>22</xdr:row>
          <xdr:rowOff>0</xdr:rowOff>
        </xdr:to>
        <xdr:sp macro="" textlink="">
          <xdr:nvSpPr>
            <xdr:cNvPr id="177157" name="Check Box 5" hidden="1">
              <a:extLst>
                <a:ext uri="{63B3BB69-23CF-44E3-9099-C40C66FF867C}">
                  <a14:compatExt spid="_x0000_s177157"/>
                </a:ext>
                <a:ext uri="{FF2B5EF4-FFF2-40B4-BE49-F238E27FC236}">
                  <a16:creationId xmlns:a16="http://schemas.microsoft.com/office/drawing/2014/main" id="{00000000-0008-0000-3800-00000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77158" name="Check Box 6" hidden="1">
              <a:extLst>
                <a:ext uri="{63B3BB69-23CF-44E3-9099-C40C66FF867C}">
                  <a14:compatExt spid="_x0000_s177158"/>
                </a:ext>
                <a:ext uri="{FF2B5EF4-FFF2-40B4-BE49-F238E27FC236}">
                  <a16:creationId xmlns:a16="http://schemas.microsoft.com/office/drawing/2014/main" id="{00000000-0008-0000-3800-00000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177159" name="Check Box 7" hidden="1">
              <a:extLst>
                <a:ext uri="{63B3BB69-23CF-44E3-9099-C40C66FF867C}">
                  <a14:compatExt spid="_x0000_s177159"/>
                </a:ext>
                <a:ext uri="{FF2B5EF4-FFF2-40B4-BE49-F238E27FC236}">
                  <a16:creationId xmlns:a16="http://schemas.microsoft.com/office/drawing/2014/main" id="{00000000-0008-0000-3800-00000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7620</xdr:rowOff>
        </xdr:from>
        <xdr:to>
          <xdr:col>19</xdr:col>
          <xdr:colOff>38100</xdr:colOff>
          <xdr:row>49</xdr:row>
          <xdr:rowOff>0</xdr:rowOff>
        </xdr:to>
        <xdr:sp macro="" textlink="">
          <xdr:nvSpPr>
            <xdr:cNvPr id="177160" name="Check Box 8" hidden="1">
              <a:extLst>
                <a:ext uri="{63B3BB69-23CF-44E3-9099-C40C66FF867C}">
                  <a14:compatExt spid="_x0000_s177160"/>
                </a:ext>
                <a:ext uri="{FF2B5EF4-FFF2-40B4-BE49-F238E27FC236}">
                  <a16:creationId xmlns:a16="http://schemas.microsoft.com/office/drawing/2014/main" id="{00000000-0008-0000-3800-00000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177161" name="Check Box 9" hidden="1">
              <a:extLst>
                <a:ext uri="{63B3BB69-23CF-44E3-9099-C40C66FF867C}">
                  <a14:compatExt spid="_x0000_s177161"/>
                </a:ext>
                <a:ext uri="{FF2B5EF4-FFF2-40B4-BE49-F238E27FC236}">
                  <a16:creationId xmlns:a16="http://schemas.microsoft.com/office/drawing/2014/main" id="{00000000-0008-0000-3800-00000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177162" name="Check Box 10" hidden="1">
              <a:extLst>
                <a:ext uri="{63B3BB69-23CF-44E3-9099-C40C66FF867C}">
                  <a14:compatExt spid="_x0000_s177162"/>
                </a:ext>
                <a:ext uri="{FF2B5EF4-FFF2-40B4-BE49-F238E27FC236}">
                  <a16:creationId xmlns:a16="http://schemas.microsoft.com/office/drawing/2014/main" id="{00000000-0008-0000-3800-00000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77163" name="Check Box 11" hidden="1">
              <a:extLst>
                <a:ext uri="{63B3BB69-23CF-44E3-9099-C40C66FF867C}">
                  <a14:compatExt spid="_x0000_s177163"/>
                </a:ext>
                <a:ext uri="{FF2B5EF4-FFF2-40B4-BE49-F238E27FC236}">
                  <a16:creationId xmlns:a16="http://schemas.microsoft.com/office/drawing/2014/main" id="{00000000-0008-0000-3800-00000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77164" name="Check Box 12" hidden="1">
              <a:extLst>
                <a:ext uri="{63B3BB69-23CF-44E3-9099-C40C66FF867C}">
                  <a14:compatExt spid="_x0000_s177164"/>
                </a:ext>
                <a:ext uri="{FF2B5EF4-FFF2-40B4-BE49-F238E27FC236}">
                  <a16:creationId xmlns:a16="http://schemas.microsoft.com/office/drawing/2014/main" id="{00000000-0008-0000-3800-00000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77165" name="Check Box 13" hidden="1">
              <a:extLst>
                <a:ext uri="{63B3BB69-23CF-44E3-9099-C40C66FF867C}">
                  <a14:compatExt spid="_x0000_s177165"/>
                </a:ext>
                <a:ext uri="{FF2B5EF4-FFF2-40B4-BE49-F238E27FC236}">
                  <a16:creationId xmlns:a16="http://schemas.microsoft.com/office/drawing/2014/main" id="{00000000-0008-0000-3800-00000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77166" name="Check Box 14" hidden="1">
              <a:extLst>
                <a:ext uri="{63B3BB69-23CF-44E3-9099-C40C66FF867C}">
                  <a14:compatExt spid="_x0000_s177166"/>
                </a:ext>
                <a:ext uri="{FF2B5EF4-FFF2-40B4-BE49-F238E27FC236}">
                  <a16:creationId xmlns:a16="http://schemas.microsoft.com/office/drawing/2014/main" id="{00000000-0008-0000-3800-00000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77167" name="Check Box 15" hidden="1">
              <a:extLst>
                <a:ext uri="{63B3BB69-23CF-44E3-9099-C40C66FF867C}">
                  <a14:compatExt spid="_x0000_s177167"/>
                </a:ext>
                <a:ext uri="{FF2B5EF4-FFF2-40B4-BE49-F238E27FC236}">
                  <a16:creationId xmlns:a16="http://schemas.microsoft.com/office/drawing/2014/main" id="{00000000-0008-0000-3800-00000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77168" name="Check Box 16" hidden="1">
              <a:extLst>
                <a:ext uri="{63B3BB69-23CF-44E3-9099-C40C66FF867C}">
                  <a14:compatExt spid="_x0000_s177168"/>
                </a:ext>
                <a:ext uri="{FF2B5EF4-FFF2-40B4-BE49-F238E27FC236}">
                  <a16:creationId xmlns:a16="http://schemas.microsoft.com/office/drawing/2014/main" id="{00000000-0008-0000-3800-00001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77169" name="Check Box 17" hidden="1">
              <a:extLst>
                <a:ext uri="{63B3BB69-23CF-44E3-9099-C40C66FF867C}">
                  <a14:compatExt spid="_x0000_s177169"/>
                </a:ext>
                <a:ext uri="{FF2B5EF4-FFF2-40B4-BE49-F238E27FC236}">
                  <a16:creationId xmlns:a16="http://schemas.microsoft.com/office/drawing/2014/main" id="{00000000-0008-0000-3800-00001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77170" name="Check Box 18" hidden="1">
              <a:extLst>
                <a:ext uri="{63B3BB69-23CF-44E3-9099-C40C66FF867C}">
                  <a14:compatExt spid="_x0000_s177170"/>
                </a:ext>
                <a:ext uri="{FF2B5EF4-FFF2-40B4-BE49-F238E27FC236}">
                  <a16:creationId xmlns:a16="http://schemas.microsoft.com/office/drawing/2014/main" id="{00000000-0008-0000-3800-00001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177171" name="Check Box 19" hidden="1">
              <a:extLst>
                <a:ext uri="{63B3BB69-23CF-44E3-9099-C40C66FF867C}">
                  <a14:compatExt spid="_x0000_s177171"/>
                </a:ext>
                <a:ext uri="{FF2B5EF4-FFF2-40B4-BE49-F238E27FC236}">
                  <a16:creationId xmlns:a16="http://schemas.microsoft.com/office/drawing/2014/main" id="{00000000-0008-0000-3800-00001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177172" name="Check Box 20" hidden="1">
              <a:extLst>
                <a:ext uri="{63B3BB69-23CF-44E3-9099-C40C66FF867C}">
                  <a14:compatExt spid="_x0000_s177172"/>
                </a:ext>
                <a:ext uri="{FF2B5EF4-FFF2-40B4-BE49-F238E27FC236}">
                  <a16:creationId xmlns:a16="http://schemas.microsoft.com/office/drawing/2014/main" id="{00000000-0008-0000-3800-00001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177173" name="Check Box 21" hidden="1">
              <a:extLst>
                <a:ext uri="{63B3BB69-23CF-44E3-9099-C40C66FF867C}">
                  <a14:compatExt spid="_x0000_s177173"/>
                </a:ext>
                <a:ext uri="{FF2B5EF4-FFF2-40B4-BE49-F238E27FC236}">
                  <a16:creationId xmlns:a16="http://schemas.microsoft.com/office/drawing/2014/main" id="{00000000-0008-0000-3800-00001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77174" name="Check Box 22" hidden="1">
              <a:extLst>
                <a:ext uri="{63B3BB69-23CF-44E3-9099-C40C66FF867C}">
                  <a14:compatExt spid="_x0000_s177174"/>
                </a:ext>
                <a:ext uri="{FF2B5EF4-FFF2-40B4-BE49-F238E27FC236}">
                  <a16:creationId xmlns:a16="http://schemas.microsoft.com/office/drawing/2014/main" id="{00000000-0008-0000-3800-00001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77175" name="Check Box 23" hidden="1">
              <a:extLst>
                <a:ext uri="{63B3BB69-23CF-44E3-9099-C40C66FF867C}">
                  <a14:compatExt spid="_x0000_s177175"/>
                </a:ext>
                <a:ext uri="{FF2B5EF4-FFF2-40B4-BE49-F238E27FC236}">
                  <a16:creationId xmlns:a16="http://schemas.microsoft.com/office/drawing/2014/main" id="{00000000-0008-0000-3800-00001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77176" name="Check Box 24" hidden="1">
              <a:extLst>
                <a:ext uri="{63B3BB69-23CF-44E3-9099-C40C66FF867C}">
                  <a14:compatExt spid="_x0000_s177176"/>
                </a:ext>
                <a:ext uri="{FF2B5EF4-FFF2-40B4-BE49-F238E27FC236}">
                  <a16:creationId xmlns:a16="http://schemas.microsoft.com/office/drawing/2014/main" id="{00000000-0008-0000-3800-00001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77177" name="Check Box 25" hidden="1">
              <a:extLst>
                <a:ext uri="{63B3BB69-23CF-44E3-9099-C40C66FF867C}">
                  <a14:compatExt spid="_x0000_s177177"/>
                </a:ext>
                <a:ext uri="{FF2B5EF4-FFF2-40B4-BE49-F238E27FC236}">
                  <a16:creationId xmlns:a16="http://schemas.microsoft.com/office/drawing/2014/main" id="{00000000-0008-0000-3800-00001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77178" name="Check Box 26" hidden="1">
              <a:extLst>
                <a:ext uri="{63B3BB69-23CF-44E3-9099-C40C66FF867C}">
                  <a14:compatExt spid="_x0000_s177178"/>
                </a:ext>
                <a:ext uri="{FF2B5EF4-FFF2-40B4-BE49-F238E27FC236}">
                  <a16:creationId xmlns:a16="http://schemas.microsoft.com/office/drawing/2014/main" id="{00000000-0008-0000-3800-00001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177179" name="Check Box 27" hidden="1">
              <a:extLst>
                <a:ext uri="{63B3BB69-23CF-44E3-9099-C40C66FF867C}">
                  <a14:compatExt spid="_x0000_s177179"/>
                </a:ext>
                <a:ext uri="{FF2B5EF4-FFF2-40B4-BE49-F238E27FC236}">
                  <a16:creationId xmlns:a16="http://schemas.microsoft.com/office/drawing/2014/main" id="{00000000-0008-0000-3800-00001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177180" name="Check Box 28" hidden="1">
              <a:extLst>
                <a:ext uri="{63B3BB69-23CF-44E3-9099-C40C66FF867C}">
                  <a14:compatExt spid="_x0000_s177180"/>
                </a:ext>
                <a:ext uri="{FF2B5EF4-FFF2-40B4-BE49-F238E27FC236}">
                  <a16:creationId xmlns:a16="http://schemas.microsoft.com/office/drawing/2014/main" id="{00000000-0008-0000-3800-00001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177181" name="Check Box 29" hidden="1">
              <a:extLst>
                <a:ext uri="{63B3BB69-23CF-44E3-9099-C40C66FF867C}">
                  <a14:compatExt spid="_x0000_s177181"/>
                </a:ext>
                <a:ext uri="{FF2B5EF4-FFF2-40B4-BE49-F238E27FC236}">
                  <a16:creationId xmlns:a16="http://schemas.microsoft.com/office/drawing/2014/main" id="{00000000-0008-0000-3800-00001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177182" name="Check Box 30" hidden="1">
              <a:extLst>
                <a:ext uri="{63B3BB69-23CF-44E3-9099-C40C66FF867C}">
                  <a14:compatExt spid="_x0000_s177182"/>
                </a:ext>
                <a:ext uri="{FF2B5EF4-FFF2-40B4-BE49-F238E27FC236}">
                  <a16:creationId xmlns:a16="http://schemas.microsoft.com/office/drawing/2014/main" id="{00000000-0008-0000-3800-00001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177183" name="Check Box 31" hidden="1">
              <a:extLst>
                <a:ext uri="{63B3BB69-23CF-44E3-9099-C40C66FF867C}">
                  <a14:compatExt spid="_x0000_s177183"/>
                </a:ext>
                <a:ext uri="{FF2B5EF4-FFF2-40B4-BE49-F238E27FC236}">
                  <a16:creationId xmlns:a16="http://schemas.microsoft.com/office/drawing/2014/main" id="{00000000-0008-0000-3800-00001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77184" name="Check Box 32" hidden="1">
              <a:extLst>
                <a:ext uri="{63B3BB69-23CF-44E3-9099-C40C66FF867C}">
                  <a14:compatExt spid="_x0000_s177184"/>
                </a:ext>
                <a:ext uri="{FF2B5EF4-FFF2-40B4-BE49-F238E27FC236}">
                  <a16:creationId xmlns:a16="http://schemas.microsoft.com/office/drawing/2014/main" id="{00000000-0008-0000-3800-00002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177185" name="Check Box 33" hidden="1">
              <a:extLst>
                <a:ext uri="{63B3BB69-23CF-44E3-9099-C40C66FF867C}">
                  <a14:compatExt spid="_x0000_s177185"/>
                </a:ext>
                <a:ext uri="{FF2B5EF4-FFF2-40B4-BE49-F238E27FC236}">
                  <a16:creationId xmlns:a16="http://schemas.microsoft.com/office/drawing/2014/main" id="{00000000-0008-0000-3800-00002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177186" name="Check Box 34" hidden="1">
              <a:extLst>
                <a:ext uri="{63B3BB69-23CF-44E3-9099-C40C66FF867C}">
                  <a14:compatExt spid="_x0000_s177186"/>
                </a:ext>
                <a:ext uri="{FF2B5EF4-FFF2-40B4-BE49-F238E27FC236}">
                  <a16:creationId xmlns:a16="http://schemas.microsoft.com/office/drawing/2014/main" id="{00000000-0008-0000-3800-00002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177187" name="Check Box 35" hidden="1">
              <a:extLst>
                <a:ext uri="{63B3BB69-23CF-44E3-9099-C40C66FF867C}">
                  <a14:compatExt spid="_x0000_s177187"/>
                </a:ext>
                <a:ext uri="{FF2B5EF4-FFF2-40B4-BE49-F238E27FC236}">
                  <a16:creationId xmlns:a16="http://schemas.microsoft.com/office/drawing/2014/main" id="{00000000-0008-0000-3800-00002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177188" name="Check Box 36" hidden="1">
              <a:extLst>
                <a:ext uri="{63B3BB69-23CF-44E3-9099-C40C66FF867C}">
                  <a14:compatExt spid="_x0000_s177188"/>
                </a:ext>
                <a:ext uri="{FF2B5EF4-FFF2-40B4-BE49-F238E27FC236}">
                  <a16:creationId xmlns:a16="http://schemas.microsoft.com/office/drawing/2014/main" id="{00000000-0008-0000-3800-00002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177189" name="Check Box 37" hidden="1">
              <a:extLst>
                <a:ext uri="{63B3BB69-23CF-44E3-9099-C40C66FF867C}">
                  <a14:compatExt spid="_x0000_s177189"/>
                </a:ext>
                <a:ext uri="{FF2B5EF4-FFF2-40B4-BE49-F238E27FC236}">
                  <a16:creationId xmlns:a16="http://schemas.microsoft.com/office/drawing/2014/main" id="{00000000-0008-0000-3800-00002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177190" name="Check Box 38" hidden="1">
              <a:extLst>
                <a:ext uri="{63B3BB69-23CF-44E3-9099-C40C66FF867C}">
                  <a14:compatExt spid="_x0000_s177190"/>
                </a:ext>
                <a:ext uri="{FF2B5EF4-FFF2-40B4-BE49-F238E27FC236}">
                  <a16:creationId xmlns:a16="http://schemas.microsoft.com/office/drawing/2014/main" id="{00000000-0008-0000-3800-00002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177191" name="Check Box 39" hidden="1">
              <a:extLst>
                <a:ext uri="{63B3BB69-23CF-44E3-9099-C40C66FF867C}">
                  <a14:compatExt spid="_x0000_s177191"/>
                </a:ext>
                <a:ext uri="{FF2B5EF4-FFF2-40B4-BE49-F238E27FC236}">
                  <a16:creationId xmlns:a16="http://schemas.microsoft.com/office/drawing/2014/main" id="{00000000-0008-0000-3800-00002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177192" name="Check Box 40" hidden="1">
              <a:extLst>
                <a:ext uri="{63B3BB69-23CF-44E3-9099-C40C66FF867C}">
                  <a14:compatExt spid="_x0000_s177192"/>
                </a:ext>
                <a:ext uri="{FF2B5EF4-FFF2-40B4-BE49-F238E27FC236}">
                  <a16:creationId xmlns:a16="http://schemas.microsoft.com/office/drawing/2014/main" id="{00000000-0008-0000-3800-00002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177193" name="Check Box 41" hidden="1">
              <a:extLst>
                <a:ext uri="{63B3BB69-23CF-44E3-9099-C40C66FF867C}">
                  <a14:compatExt spid="_x0000_s177193"/>
                </a:ext>
                <a:ext uri="{FF2B5EF4-FFF2-40B4-BE49-F238E27FC236}">
                  <a16:creationId xmlns:a16="http://schemas.microsoft.com/office/drawing/2014/main" id="{00000000-0008-0000-3800-00002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177194" name="Check Box 42" hidden="1">
              <a:extLst>
                <a:ext uri="{63B3BB69-23CF-44E3-9099-C40C66FF867C}">
                  <a14:compatExt spid="_x0000_s177194"/>
                </a:ext>
                <a:ext uri="{FF2B5EF4-FFF2-40B4-BE49-F238E27FC236}">
                  <a16:creationId xmlns:a16="http://schemas.microsoft.com/office/drawing/2014/main" id="{00000000-0008-0000-3800-00002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177195" name="Check Box 43" hidden="1">
              <a:extLst>
                <a:ext uri="{63B3BB69-23CF-44E3-9099-C40C66FF867C}">
                  <a14:compatExt spid="_x0000_s177195"/>
                </a:ext>
                <a:ext uri="{FF2B5EF4-FFF2-40B4-BE49-F238E27FC236}">
                  <a16:creationId xmlns:a16="http://schemas.microsoft.com/office/drawing/2014/main" id="{00000000-0008-0000-3800-00002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177196" name="Check Box 44" hidden="1">
              <a:extLst>
                <a:ext uri="{63B3BB69-23CF-44E3-9099-C40C66FF867C}">
                  <a14:compatExt spid="_x0000_s177196"/>
                </a:ext>
                <a:ext uri="{FF2B5EF4-FFF2-40B4-BE49-F238E27FC236}">
                  <a16:creationId xmlns:a16="http://schemas.microsoft.com/office/drawing/2014/main" id="{00000000-0008-0000-3800-00002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177197" name="Check Box 45" hidden="1">
              <a:extLst>
                <a:ext uri="{63B3BB69-23CF-44E3-9099-C40C66FF867C}">
                  <a14:compatExt spid="_x0000_s177197"/>
                </a:ext>
                <a:ext uri="{FF2B5EF4-FFF2-40B4-BE49-F238E27FC236}">
                  <a16:creationId xmlns:a16="http://schemas.microsoft.com/office/drawing/2014/main" id="{00000000-0008-0000-3800-00002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99</xdr:row>
          <xdr:rowOff>7620</xdr:rowOff>
        </xdr:from>
        <xdr:to>
          <xdr:col>5</xdr:col>
          <xdr:colOff>45720</xdr:colOff>
          <xdr:row>100</xdr:row>
          <xdr:rowOff>0</xdr:rowOff>
        </xdr:to>
        <xdr:sp macro="" textlink="">
          <xdr:nvSpPr>
            <xdr:cNvPr id="177198" name="Check Box 46" hidden="1">
              <a:extLst>
                <a:ext uri="{63B3BB69-23CF-44E3-9099-C40C66FF867C}">
                  <a14:compatExt spid="_x0000_s177198"/>
                </a:ext>
                <a:ext uri="{FF2B5EF4-FFF2-40B4-BE49-F238E27FC236}">
                  <a16:creationId xmlns:a16="http://schemas.microsoft.com/office/drawing/2014/main" id="{00000000-0008-0000-3800-00002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177199" name="Check Box 47" hidden="1">
              <a:extLst>
                <a:ext uri="{63B3BB69-23CF-44E3-9099-C40C66FF867C}">
                  <a14:compatExt spid="_x0000_s177199"/>
                </a:ext>
                <a:ext uri="{FF2B5EF4-FFF2-40B4-BE49-F238E27FC236}">
                  <a16:creationId xmlns:a16="http://schemas.microsoft.com/office/drawing/2014/main" id="{00000000-0008-0000-3800-00002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77200" name="Check Box 48" hidden="1">
              <a:extLst>
                <a:ext uri="{63B3BB69-23CF-44E3-9099-C40C66FF867C}">
                  <a14:compatExt spid="_x0000_s177200"/>
                </a:ext>
                <a:ext uri="{FF2B5EF4-FFF2-40B4-BE49-F238E27FC236}">
                  <a16:creationId xmlns:a16="http://schemas.microsoft.com/office/drawing/2014/main" id="{00000000-0008-0000-3800-00003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177201" name="Check Box 49" hidden="1">
              <a:extLst>
                <a:ext uri="{63B3BB69-23CF-44E3-9099-C40C66FF867C}">
                  <a14:compatExt spid="_x0000_s177201"/>
                </a:ext>
                <a:ext uri="{FF2B5EF4-FFF2-40B4-BE49-F238E27FC236}">
                  <a16:creationId xmlns:a16="http://schemas.microsoft.com/office/drawing/2014/main" id="{00000000-0008-0000-3800-00003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21</xdr:row>
          <xdr:rowOff>7620</xdr:rowOff>
        </xdr:from>
        <xdr:to>
          <xdr:col>2</xdr:col>
          <xdr:colOff>45720</xdr:colOff>
          <xdr:row>22</xdr:row>
          <xdr:rowOff>0</xdr:rowOff>
        </xdr:to>
        <xdr:sp macro="" textlink="">
          <xdr:nvSpPr>
            <xdr:cNvPr id="177202" name="Check Box 50" hidden="1">
              <a:extLst>
                <a:ext uri="{63B3BB69-23CF-44E3-9099-C40C66FF867C}">
                  <a14:compatExt spid="_x0000_s177202"/>
                </a:ext>
                <a:ext uri="{FF2B5EF4-FFF2-40B4-BE49-F238E27FC236}">
                  <a16:creationId xmlns:a16="http://schemas.microsoft.com/office/drawing/2014/main" id="{00000000-0008-0000-3800-00003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48</xdr:row>
          <xdr:rowOff>7620</xdr:rowOff>
        </xdr:from>
        <xdr:to>
          <xdr:col>2</xdr:col>
          <xdr:colOff>45720</xdr:colOff>
          <xdr:row>49</xdr:row>
          <xdr:rowOff>0</xdr:rowOff>
        </xdr:to>
        <xdr:sp macro="" textlink="">
          <xdr:nvSpPr>
            <xdr:cNvPr id="177203" name="Check Box 51" hidden="1">
              <a:extLst>
                <a:ext uri="{63B3BB69-23CF-44E3-9099-C40C66FF867C}">
                  <a14:compatExt spid="_x0000_s177203"/>
                </a:ext>
                <a:ext uri="{FF2B5EF4-FFF2-40B4-BE49-F238E27FC236}">
                  <a16:creationId xmlns:a16="http://schemas.microsoft.com/office/drawing/2014/main" id="{00000000-0008-0000-3800-00003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77204" name="Check Box 52" hidden="1">
              <a:extLst>
                <a:ext uri="{63B3BB69-23CF-44E3-9099-C40C66FF867C}">
                  <a14:compatExt spid="_x0000_s177204"/>
                </a:ext>
                <a:ext uri="{FF2B5EF4-FFF2-40B4-BE49-F238E27FC236}">
                  <a16:creationId xmlns:a16="http://schemas.microsoft.com/office/drawing/2014/main" id="{00000000-0008-0000-3800-00003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21</xdr:row>
          <xdr:rowOff>0</xdr:rowOff>
        </xdr:from>
        <xdr:to>
          <xdr:col>25</xdr:col>
          <xdr:colOff>45720</xdr:colOff>
          <xdr:row>21</xdr:row>
          <xdr:rowOff>228600</xdr:rowOff>
        </xdr:to>
        <xdr:sp macro="" textlink="">
          <xdr:nvSpPr>
            <xdr:cNvPr id="177205" name="Check Box 53" hidden="1">
              <a:extLst>
                <a:ext uri="{63B3BB69-23CF-44E3-9099-C40C66FF867C}">
                  <a14:compatExt spid="_x0000_s177205"/>
                </a:ext>
                <a:ext uri="{FF2B5EF4-FFF2-40B4-BE49-F238E27FC236}">
                  <a16:creationId xmlns:a16="http://schemas.microsoft.com/office/drawing/2014/main" id="{00000000-0008-0000-3800-00003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48</xdr:row>
          <xdr:rowOff>0</xdr:rowOff>
        </xdr:from>
        <xdr:to>
          <xdr:col>25</xdr:col>
          <xdr:colOff>45720</xdr:colOff>
          <xdr:row>48</xdr:row>
          <xdr:rowOff>228600</xdr:rowOff>
        </xdr:to>
        <xdr:sp macro="" textlink="">
          <xdr:nvSpPr>
            <xdr:cNvPr id="177206" name="Check Box 54" hidden="1">
              <a:extLst>
                <a:ext uri="{63B3BB69-23CF-44E3-9099-C40C66FF867C}">
                  <a14:compatExt spid="_x0000_s177206"/>
                </a:ext>
                <a:ext uri="{FF2B5EF4-FFF2-40B4-BE49-F238E27FC236}">
                  <a16:creationId xmlns:a16="http://schemas.microsoft.com/office/drawing/2014/main" id="{00000000-0008-0000-3800-00003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51</xdr:row>
          <xdr:rowOff>220980</xdr:rowOff>
        </xdr:from>
        <xdr:to>
          <xdr:col>17</xdr:col>
          <xdr:colOff>45720</xdr:colOff>
          <xdr:row>53</xdr:row>
          <xdr:rowOff>30480</xdr:rowOff>
        </xdr:to>
        <xdr:sp macro="" textlink="">
          <xdr:nvSpPr>
            <xdr:cNvPr id="177207" name="Check Box 55" hidden="1">
              <a:extLst>
                <a:ext uri="{63B3BB69-23CF-44E3-9099-C40C66FF867C}">
                  <a14:compatExt spid="_x0000_s177207"/>
                </a:ext>
                <a:ext uri="{FF2B5EF4-FFF2-40B4-BE49-F238E27FC236}">
                  <a16:creationId xmlns:a16="http://schemas.microsoft.com/office/drawing/2014/main" id="{00000000-0008-0000-3800-00003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7620</xdr:rowOff>
        </xdr:from>
        <xdr:to>
          <xdr:col>31</xdr:col>
          <xdr:colOff>38100</xdr:colOff>
          <xdr:row>16</xdr:row>
          <xdr:rowOff>0</xdr:rowOff>
        </xdr:to>
        <xdr:sp macro="" textlink="">
          <xdr:nvSpPr>
            <xdr:cNvPr id="177208" name="Check Box 56" hidden="1">
              <a:extLst>
                <a:ext uri="{63B3BB69-23CF-44E3-9099-C40C66FF867C}">
                  <a14:compatExt spid="_x0000_s177208"/>
                </a:ext>
                <a:ext uri="{FF2B5EF4-FFF2-40B4-BE49-F238E27FC236}">
                  <a16:creationId xmlns:a16="http://schemas.microsoft.com/office/drawing/2014/main" id="{00000000-0008-0000-3800-00003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177209" name="Check Box 57" hidden="1">
              <a:extLst>
                <a:ext uri="{63B3BB69-23CF-44E3-9099-C40C66FF867C}">
                  <a14:compatExt spid="_x0000_s177209"/>
                </a:ext>
                <a:ext uri="{FF2B5EF4-FFF2-40B4-BE49-F238E27FC236}">
                  <a16:creationId xmlns:a16="http://schemas.microsoft.com/office/drawing/2014/main" id="{00000000-0008-0000-3800-00003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177210" name="Check Box 58" hidden="1">
              <a:extLst>
                <a:ext uri="{63B3BB69-23CF-44E3-9099-C40C66FF867C}">
                  <a14:compatExt spid="_x0000_s177210"/>
                </a:ext>
                <a:ext uri="{FF2B5EF4-FFF2-40B4-BE49-F238E27FC236}">
                  <a16:creationId xmlns:a16="http://schemas.microsoft.com/office/drawing/2014/main" id="{00000000-0008-0000-3800-00003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177211" name="Check Box 59" hidden="1">
              <a:extLst>
                <a:ext uri="{63B3BB69-23CF-44E3-9099-C40C66FF867C}">
                  <a14:compatExt spid="_x0000_s177211"/>
                </a:ext>
                <a:ext uri="{FF2B5EF4-FFF2-40B4-BE49-F238E27FC236}">
                  <a16:creationId xmlns:a16="http://schemas.microsoft.com/office/drawing/2014/main" id="{00000000-0008-0000-3800-00003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177212" name="Check Box 60" hidden="1">
              <a:extLst>
                <a:ext uri="{63B3BB69-23CF-44E3-9099-C40C66FF867C}">
                  <a14:compatExt spid="_x0000_s177212"/>
                </a:ext>
                <a:ext uri="{FF2B5EF4-FFF2-40B4-BE49-F238E27FC236}">
                  <a16:creationId xmlns:a16="http://schemas.microsoft.com/office/drawing/2014/main" id="{00000000-0008-0000-3800-00003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177213" name="Check Box 61" hidden="1">
              <a:extLst>
                <a:ext uri="{63B3BB69-23CF-44E3-9099-C40C66FF867C}">
                  <a14:compatExt spid="_x0000_s177213"/>
                </a:ext>
                <a:ext uri="{FF2B5EF4-FFF2-40B4-BE49-F238E27FC236}">
                  <a16:creationId xmlns:a16="http://schemas.microsoft.com/office/drawing/2014/main" id="{00000000-0008-0000-3800-00003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177214" name="Check Box 62" hidden="1">
              <a:extLst>
                <a:ext uri="{63B3BB69-23CF-44E3-9099-C40C66FF867C}">
                  <a14:compatExt spid="_x0000_s177214"/>
                </a:ext>
                <a:ext uri="{FF2B5EF4-FFF2-40B4-BE49-F238E27FC236}">
                  <a16:creationId xmlns:a16="http://schemas.microsoft.com/office/drawing/2014/main" id="{00000000-0008-0000-3800-00003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7620</xdr:rowOff>
        </xdr:from>
        <xdr:to>
          <xdr:col>17</xdr:col>
          <xdr:colOff>68580</xdr:colOff>
          <xdr:row>16</xdr:row>
          <xdr:rowOff>0</xdr:rowOff>
        </xdr:to>
        <xdr:sp macro="" textlink="">
          <xdr:nvSpPr>
            <xdr:cNvPr id="177215" name="Check Box 63" hidden="1">
              <a:extLst>
                <a:ext uri="{63B3BB69-23CF-44E3-9099-C40C66FF867C}">
                  <a14:compatExt spid="_x0000_s177215"/>
                </a:ext>
                <a:ext uri="{FF2B5EF4-FFF2-40B4-BE49-F238E27FC236}">
                  <a16:creationId xmlns:a16="http://schemas.microsoft.com/office/drawing/2014/main" id="{00000000-0008-0000-3800-00003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xdr:row>
          <xdr:rowOff>7620</xdr:rowOff>
        </xdr:from>
        <xdr:to>
          <xdr:col>19</xdr:col>
          <xdr:colOff>60960</xdr:colOff>
          <xdr:row>16</xdr:row>
          <xdr:rowOff>0</xdr:rowOff>
        </xdr:to>
        <xdr:sp macro="" textlink="">
          <xdr:nvSpPr>
            <xdr:cNvPr id="177216" name="Check Box 64" hidden="1">
              <a:extLst>
                <a:ext uri="{63B3BB69-23CF-44E3-9099-C40C66FF867C}">
                  <a14:compatExt spid="_x0000_s177216"/>
                </a:ext>
                <a:ext uri="{FF2B5EF4-FFF2-40B4-BE49-F238E27FC236}">
                  <a16:creationId xmlns:a16="http://schemas.microsoft.com/office/drawing/2014/main" id="{00000000-0008-0000-3800-00004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7620</xdr:rowOff>
        </xdr:from>
        <xdr:to>
          <xdr:col>21</xdr:col>
          <xdr:colOff>68580</xdr:colOff>
          <xdr:row>16</xdr:row>
          <xdr:rowOff>0</xdr:rowOff>
        </xdr:to>
        <xdr:sp macro="" textlink="">
          <xdr:nvSpPr>
            <xdr:cNvPr id="177217" name="Check Box 65" hidden="1">
              <a:extLst>
                <a:ext uri="{63B3BB69-23CF-44E3-9099-C40C66FF867C}">
                  <a14:compatExt spid="_x0000_s177217"/>
                </a:ext>
                <a:ext uri="{FF2B5EF4-FFF2-40B4-BE49-F238E27FC236}">
                  <a16:creationId xmlns:a16="http://schemas.microsoft.com/office/drawing/2014/main" id="{00000000-0008-0000-3800-00004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7620</xdr:rowOff>
        </xdr:from>
        <xdr:to>
          <xdr:col>23</xdr:col>
          <xdr:colOff>76200</xdr:colOff>
          <xdr:row>16</xdr:row>
          <xdr:rowOff>0</xdr:rowOff>
        </xdr:to>
        <xdr:sp macro="" textlink="">
          <xdr:nvSpPr>
            <xdr:cNvPr id="177218" name="Check Box 66" hidden="1">
              <a:extLst>
                <a:ext uri="{63B3BB69-23CF-44E3-9099-C40C66FF867C}">
                  <a14:compatExt spid="_x0000_s177218"/>
                </a:ext>
                <a:ext uri="{FF2B5EF4-FFF2-40B4-BE49-F238E27FC236}">
                  <a16:creationId xmlns:a16="http://schemas.microsoft.com/office/drawing/2014/main" id="{00000000-0008-0000-3800-00004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22860</xdr:rowOff>
        </xdr:from>
        <xdr:to>
          <xdr:col>25</xdr:col>
          <xdr:colOff>68580</xdr:colOff>
          <xdr:row>16</xdr:row>
          <xdr:rowOff>7620</xdr:rowOff>
        </xdr:to>
        <xdr:sp macro="" textlink="">
          <xdr:nvSpPr>
            <xdr:cNvPr id="177219" name="Check Box 67" hidden="1">
              <a:extLst>
                <a:ext uri="{63B3BB69-23CF-44E3-9099-C40C66FF867C}">
                  <a14:compatExt spid="_x0000_s177219"/>
                </a:ext>
                <a:ext uri="{FF2B5EF4-FFF2-40B4-BE49-F238E27FC236}">
                  <a16:creationId xmlns:a16="http://schemas.microsoft.com/office/drawing/2014/main" id="{00000000-0008-0000-3800-00004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177220" name="Check Box 68" hidden="1">
              <a:extLst>
                <a:ext uri="{63B3BB69-23CF-44E3-9099-C40C66FF867C}">
                  <a14:compatExt spid="_x0000_s177220"/>
                </a:ext>
                <a:ext uri="{FF2B5EF4-FFF2-40B4-BE49-F238E27FC236}">
                  <a16:creationId xmlns:a16="http://schemas.microsoft.com/office/drawing/2014/main" id="{00000000-0008-0000-3800-00004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177221" name="Check Box 69" hidden="1">
              <a:extLst>
                <a:ext uri="{63B3BB69-23CF-44E3-9099-C40C66FF867C}">
                  <a14:compatExt spid="_x0000_s177221"/>
                </a:ext>
                <a:ext uri="{FF2B5EF4-FFF2-40B4-BE49-F238E27FC236}">
                  <a16:creationId xmlns:a16="http://schemas.microsoft.com/office/drawing/2014/main" id="{00000000-0008-0000-3800-00004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177222" name="Check Box 70" hidden="1">
              <a:extLst>
                <a:ext uri="{63B3BB69-23CF-44E3-9099-C40C66FF867C}">
                  <a14:compatExt spid="_x0000_s177222"/>
                </a:ext>
                <a:ext uri="{FF2B5EF4-FFF2-40B4-BE49-F238E27FC236}">
                  <a16:creationId xmlns:a16="http://schemas.microsoft.com/office/drawing/2014/main" id="{00000000-0008-0000-3800-00004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177223" name="Check Box 71" hidden="1">
              <a:extLst>
                <a:ext uri="{63B3BB69-23CF-44E3-9099-C40C66FF867C}">
                  <a14:compatExt spid="_x0000_s177223"/>
                </a:ext>
                <a:ext uri="{FF2B5EF4-FFF2-40B4-BE49-F238E27FC236}">
                  <a16:creationId xmlns:a16="http://schemas.microsoft.com/office/drawing/2014/main" id="{00000000-0008-0000-3800-00004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177224" name="Check Box 72" hidden="1">
              <a:extLst>
                <a:ext uri="{63B3BB69-23CF-44E3-9099-C40C66FF867C}">
                  <a14:compatExt spid="_x0000_s177224"/>
                </a:ext>
                <a:ext uri="{FF2B5EF4-FFF2-40B4-BE49-F238E27FC236}">
                  <a16:creationId xmlns:a16="http://schemas.microsoft.com/office/drawing/2014/main" id="{00000000-0008-0000-3800-00004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77225" name="Check Box 73" hidden="1">
              <a:extLst>
                <a:ext uri="{63B3BB69-23CF-44E3-9099-C40C66FF867C}">
                  <a14:compatExt spid="_x0000_s177225"/>
                </a:ext>
                <a:ext uri="{FF2B5EF4-FFF2-40B4-BE49-F238E27FC236}">
                  <a16:creationId xmlns:a16="http://schemas.microsoft.com/office/drawing/2014/main" id="{00000000-0008-0000-3800-00004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77226" name="Check Box 74" hidden="1">
              <a:extLst>
                <a:ext uri="{63B3BB69-23CF-44E3-9099-C40C66FF867C}">
                  <a14:compatExt spid="_x0000_s177226"/>
                </a:ext>
                <a:ext uri="{FF2B5EF4-FFF2-40B4-BE49-F238E27FC236}">
                  <a16:creationId xmlns:a16="http://schemas.microsoft.com/office/drawing/2014/main" id="{00000000-0008-0000-3800-00004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7620</xdr:rowOff>
        </xdr:from>
        <xdr:to>
          <xdr:col>12</xdr:col>
          <xdr:colOff>38100</xdr:colOff>
          <xdr:row>22</xdr:row>
          <xdr:rowOff>0</xdr:rowOff>
        </xdr:to>
        <xdr:sp macro="" textlink="">
          <xdr:nvSpPr>
            <xdr:cNvPr id="177227" name="Check Box 75" hidden="1">
              <a:extLst>
                <a:ext uri="{63B3BB69-23CF-44E3-9099-C40C66FF867C}">
                  <a14:compatExt spid="_x0000_s177227"/>
                </a:ext>
                <a:ext uri="{FF2B5EF4-FFF2-40B4-BE49-F238E27FC236}">
                  <a16:creationId xmlns:a16="http://schemas.microsoft.com/office/drawing/2014/main" id="{00000000-0008-0000-3800-00004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7620</xdr:rowOff>
        </xdr:from>
        <xdr:to>
          <xdr:col>12</xdr:col>
          <xdr:colOff>38100</xdr:colOff>
          <xdr:row>49</xdr:row>
          <xdr:rowOff>0</xdr:rowOff>
        </xdr:to>
        <xdr:sp macro="" textlink="">
          <xdr:nvSpPr>
            <xdr:cNvPr id="177228" name="Check Box 76" hidden="1">
              <a:extLst>
                <a:ext uri="{63B3BB69-23CF-44E3-9099-C40C66FF867C}">
                  <a14:compatExt spid="_x0000_s177228"/>
                </a:ext>
                <a:ext uri="{FF2B5EF4-FFF2-40B4-BE49-F238E27FC236}">
                  <a16:creationId xmlns:a16="http://schemas.microsoft.com/office/drawing/2014/main" id="{00000000-0008-0000-3800-00004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220980</xdr:rowOff>
        </xdr:from>
        <xdr:to>
          <xdr:col>7</xdr:col>
          <xdr:colOff>60960</xdr:colOff>
          <xdr:row>27</xdr:row>
          <xdr:rowOff>22860</xdr:rowOff>
        </xdr:to>
        <xdr:sp macro="" textlink="">
          <xdr:nvSpPr>
            <xdr:cNvPr id="177229" name="Check Box 77" hidden="1">
              <a:extLst>
                <a:ext uri="{63B3BB69-23CF-44E3-9099-C40C66FF867C}">
                  <a14:compatExt spid="_x0000_s177229"/>
                </a:ext>
                <a:ext uri="{FF2B5EF4-FFF2-40B4-BE49-F238E27FC236}">
                  <a16:creationId xmlns:a16="http://schemas.microsoft.com/office/drawing/2014/main" id="{00000000-0008-0000-3800-00004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xdr:colOff>
          <xdr:row>27</xdr:row>
          <xdr:rowOff>175260</xdr:rowOff>
        </xdr:from>
        <xdr:to>
          <xdr:col>6</xdr:col>
          <xdr:colOff>45720</xdr:colOff>
          <xdr:row>29</xdr:row>
          <xdr:rowOff>22860</xdr:rowOff>
        </xdr:to>
        <xdr:sp macro="" textlink="">
          <xdr:nvSpPr>
            <xdr:cNvPr id="177230" name="Check Box 78" hidden="1">
              <a:extLst>
                <a:ext uri="{63B3BB69-23CF-44E3-9099-C40C66FF867C}">
                  <a14:compatExt spid="_x0000_s177230"/>
                </a:ext>
                <a:ext uri="{FF2B5EF4-FFF2-40B4-BE49-F238E27FC236}">
                  <a16:creationId xmlns:a16="http://schemas.microsoft.com/office/drawing/2014/main" id="{00000000-0008-0000-3800-00004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28</xdr:row>
          <xdr:rowOff>175260</xdr:rowOff>
        </xdr:from>
        <xdr:to>
          <xdr:col>6</xdr:col>
          <xdr:colOff>60960</xdr:colOff>
          <xdr:row>30</xdr:row>
          <xdr:rowOff>22860</xdr:rowOff>
        </xdr:to>
        <xdr:sp macro="" textlink="">
          <xdr:nvSpPr>
            <xdr:cNvPr id="177231" name="Check Box 79" hidden="1">
              <a:extLst>
                <a:ext uri="{63B3BB69-23CF-44E3-9099-C40C66FF867C}">
                  <a14:compatExt spid="_x0000_s177231"/>
                </a:ext>
                <a:ext uri="{FF2B5EF4-FFF2-40B4-BE49-F238E27FC236}">
                  <a16:creationId xmlns:a16="http://schemas.microsoft.com/office/drawing/2014/main" id="{00000000-0008-0000-3800-00004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25</xdr:row>
          <xdr:rowOff>220980</xdr:rowOff>
        </xdr:from>
        <xdr:to>
          <xdr:col>10</xdr:col>
          <xdr:colOff>45720</xdr:colOff>
          <xdr:row>27</xdr:row>
          <xdr:rowOff>22860</xdr:rowOff>
        </xdr:to>
        <xdr:sp macro="" textlink="">
          <xdr:nvSpPr>
            <xdr:cNvPr id="177232" name="Check Box 80" hidden="1">
              <a:extLst>
                <a:ext uri="{63B3BB69-23CF-44E3-9099-C40C66FF867C}">
                  <a14:compatExt spid="_x0000_s177232"/>
                </a:ext>
                <a:ext uri="{FF2B5EF4-FFF2-40B4-BE49-F238E27FC236}">
                  <a16:creationId xmlns:a16="http://schemas.microsoft.com/office/drawing/2014/main" id="{00000000-0008-0000-3800-00005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27</xdr:row>
          <xdr:rowOff>182880</xdr:rowOff>
        </xdr:from>
        <xdr:to>
          <xdr:col>9</xdr:col>
          <xdr:colOff>45720</xdr:colOff>
          <xdr:row>29</xdr:row>
          <xdr:rowOff>30480</xdr:rowOff>
        </xdr:to>
        <xdr:sp macro="" textlink="">
          <xdr:nvSpPr>
            <xdr:cNvPr id="177233" name="Check Box 81" hidden="1">
              <a:extLst>
                <a:ext uri="{63B3BB69-23CF-44E3-9099-C40C66FF867C}">
                  <a14:compatExt spid="_x0000_s177233"/>
                </a:ext>
                <a:ext uri="{FF2B5EF4-FFF2-40B4-BE49-F238E27FC236}">
                  <a16:creationId xmlns:a16="http://schemas.microsoft.com/office/drawing/2014/main" id="{00000000-0008-0000-3800-00005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28</xdr:row>
          <xdr:rowOff>182880</xdr:rowOff>
        </xdr:from>
        <xdr:to>
          <xdr:col>9</xdr:col>
          <xdr:colOff>45720</xdr:colOff>
          <xdr:row>30</xdr:row>
          <xdr:rowOff>30480</xdr:rowOff>
        </xdr:to>
        <xdr:sp macro="" textlink="">
          <xdr:nvSpPr>
            <xdr:cNvPr id="177234" name="Check Box 82" hidden="1">
              <a:extLst>
                <a:ext uri="{63B3BB69-23CF-44E3-9099-C40C66FF867C}">
                  <a14:compatExt spid="_x0000_s177234"/>
                </a:ext>
                <a:ext uri="{FF2B5EF4-FFF2-40B4-BE49-F238E27FC236}">
                  <a16:creationId xmlns:a16="http://schemas.microsoft.com/office/drawing/2014/main" id="{00000000-0008-0000-3800-00005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220980</xdr:rowOff>
        </xdr:from>
        <xdr:to>
          <xdr:col>13</xdr:col>
          <xdr:colOff>38100</xdr:colOff>
          <xdr:row>27</xdr:row>
          <xdr:rowOff>22860</xdr:rowOff>
        </xdr:to>
        <xdr:sp macro="" textlink="">
          <xdr:nvSpPr>
            <xdr:cNvPr id="177235" name="Check Box 83" hidden="1">
              <a:extLst>
                <a:ext uri="{63B3BB69-23CF-44E3-9099-C40C66FF867C}">
                  <a14:compatExt spid="_x0000_s177235"/>
                </a:ext>
                <a:ext uri="{FF2B5EF4-FFF2-40B4-BE49-F238E27FC236}">
                  <a16:creationId xmlns:a16="http://schemas.microsoft.com/office/drawing/2014/main" id="{00000000-0008-0000-3800-00005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182880</xdr:rowOff>
        </xdr:from>
        <xdr:to>
          <xdr:col>12</xdr:col>
          <xdr:colOff>38100</xdr:colOff>
          <xdr:row>29</xdr:row>
          <xdr:rowOff>30480</xdr:rowOff>
        </xdr:to>
        <xdr:sp macro="" textlink="">
          <xdr:nvSpPr>
            <xdr:cNvPr id="177236" name="Check Box 84" hidden="1">
              <a:extLst>
                <a:ext uri="{63B3BB69-23CF-44E3-9099-C40C66FF867C}">
                  <a14:compatExt spid="_x0000_s177236"/>
                </a:ext>
                <a:ext uri="{FF2B5EF4-FFF2-40B4-BE49-F238E27FC236}">
                  <a16:creationId xmlns:a16="http://schemas.microsoft.com/office/drawing/2014/main" id="{00000000-0008-0000-3800-00005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182880</xdr:rowOff>
        </xdr:from>
        <xdr:to>
          <xdr:col>12</xdr:col>
          <xdr:colOff>38100</xdr:colOff>
          <xdr:row>30</xdr:row>
          <xdr:rowOff>30480</xdr:rowOff>
        </xdr:to>
        <xdr:sp macro="" textlink="">
          <xdr:nvSpPr>
            <xdr:cNvPr id="177237" name="Check Box 85" hidden="1">
              <a:extLst>
                <a:ext uri="{63B3BB69-23CF-44E3-9099-C40C66FF867C}">
                  <a14:compatExt spid="_x0000_s177237"/>
                </a:ext>
                <a:ext uri="{FF2B5EF4-FFF2-40B4-BE49-F238E27FC236}">
                  <a16:creationId xmlns:a16="http://schemas.microsoft.com/office/drawing/2014/main" id="{00000000-0008-0000-3800-00005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177238" name="Check Box 86" hidden="1">
              <a:extLst>
                <a:ext uri="{63B3BB69-23CF-44E3-9099-C40C66FF867C}">
                  <a14:compatExt spid="_x0000_s177238"/>
                </a:ext>
                <a:ext uri="{FF2B5EF4-FFF2-40B4-BE49-F238E27FC236}">
                  <a16:creationId xmlns:a16="http://schemas.microsoft.com/office/drawing/2014/main" id="{00000000-0008-0000-3800-00005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182880</xdr:rowOff>
        </xdr:from>
        <xdr:to>
          <xdr:col>16</xdr:col>
          <xdr:colOff>38100</xdr:colOff>
          <xdr:row>29</xdr:row>
          <xdr:rowOff>30480</xdr:rowOff>
        </xdr:to>
        <xdr:sp macro="" textlink="">
          <xdr:nvSpPr>
            <xdr:cNvPr id="177239" name="Check Box 87" hidden="1">
              <a:extLst>
                <a:ext uri="{63B3BB69-23CF-44E3-9099-C40C66FF867C}">
                  <a14:compatExt spid="_x0000_s177239"/>
                </a:ext>
                <a:ext uri="{FF2B5EF4-FFF2-40B4-BE49-F238E27FC236}">
                  <a16:creationId xmlns:a16="http://schemas.microsoft.com/office/drawing/2014/main" id="{00000000-0008-0000-3800-00005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30480</xdr:rowOff>
        </xdr:to>
        <xdr:sp macro="" textlink="">
          <xdr:nvSpPr>
            <xdr:cNvPr id="177240" name="Check Box 88" hidden="1">
              <a:extLst>
                <a:ext uri="{63B3BB69-23CF-44E3-9099-C40C66FF867C}">
                  <a14:compatExt spid="_x0000_s177240"/>
                </a:ext>
                <a:ext uri="{FF2B5EF4-FFF2-40B4-BE49-F238E27FC236}">
                  <a16:creationId xmlns:a16="http://schemas.microsoft.com/office/drawing/2014/main" id="{00000000-0008-0000-3800-00005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213360</xdr:rowOff>
        </xdr:from>
        <xdr:to>
          <xdr:col>24</xdr:col>
          <xdr:colOff>38100</xdr:colOff>
          <xdr:row>27</xdr:row>
          <xdr:rowOff>7620</xdr:rowOff>
        </xdr:to>
        <xdr:sp macro="" textlink="">
          <xdr:nvSpPr>
            <xdr:cNvPr id="177241" name="Check Box 89" hidden="1">
              <a:extLst>
                <a:ext uri="{63B3BB69-23CF-44E3-9099-C40C66FF867C}">
                  <a14:compatExt spid="_x0000_s177241"/>
                </a:ext>
                <a:ext uri="{FF2B5EF4-FFF2-40B4-BE49-F238E27FC236}">
                  <a16:creationId xmlns:a16="http://schemas.microsoft.com/office/drawing/2014/main" id="{00000000-0008-0000-3800-00005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25</xdr:row>
          <xdr:rowOff>220980</xdr:rowOff>
        </xdr:from>
        <xdr:to>
          <xdr:col>27</xdr:col>
          <xdr:colOff>22860</xdr:colOff>
          <xdr:row>27</xdr:row>
          <xdr:rowOff>22860</xdr:rowOff>
        </xdr:to>
        <xdr:sp macro="" textlink="">
          <xdr:nvSpPr>
            <xdr:cNvPr id="177242" name="Check Box 90" hidden="1">
              <a:extLst>
                <a:ext uri="{63B3BB69-23CF-44E3-9099-C40C66FF867C}">
                  <a14:compatExt spid="_x0000_s177242"/>
                </a:ext>
                <a:ext uri="{FF2B5EF4-FFF2-40B4-BE49-F238E27FC236}">
                  <a16:creationId xmlns:a16="http://schemas.microsoft.com/office/drawing/2014/main" id="{00000000-0008-0000-3800-00005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220980</xdr:rowOff>
        </xdr:from>
        <xdr:to>
          <xdr:col>30</xdr:col>
          <xdr:colOff>38100</xdr:colOff>
          <xdr:row>27</xdr:row>
          <xdr:rowOff>22860</xdr:rowOff>
        </xdr:to>
        <xdr:sp macro="" textlink="">
          <xdr:nvSpPr>
            <xdr:cNvPr id="177243" name="Check Box 91" hidden="1">
              <a:extLst>
                <a:ext uri="{63B3BB69-23CF-44E3-9099-C40C66FF867C}">
                  <a14:compatExt spid="_x0000_s177243"/>
                </a:ext>
                <a:ext uri="{FF2B5EF4-FFF2-40B4-BE49-F238E27FC236}">
                  <a16:creationId xmlns:a16="http://schemas.microsoft.com/office/drawing/2014/main" id="{00000000-0008-0000-3800-00005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213360</xdr:rowOff>
        </xdr:from>
        <xdr:to>
          <xdr:col>34</xdr:col>
          <xdr:colOff>38100</xdr:colOff>
          <xdr:row>27</xdr:row>
          <xdr:rowOff>7620</xdr:rowOff>
        </xdr:to>
        <xdr:sp macro="" textlink="">
          <xdr:nvSpPr>
            <xdr:cNvPr id="177244" name="Check Box 92" hidden="1">
              <a:extLst>
                <a:ext uri="{63B3BB69-23CF-44E3-9099-C40C66FF867C}">
                  <a14:compatExt spid="_x0000_s177244"/>
                </a:ext>
                <a:ext uri="{FF2B5EF4-FFF2-40B4-BE49-F238E27FC236}">
                  <a16:creationId xmlns:a16="http://schemas.microsoft.com/office/drawing/2014/main" id="{00000000-0008-0000-3800-00005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175260</xdr:rowOff>
        </xdr:from>
        <xdr:to>
          <xdr:col>24</xdr:col>
          <xdr:colOff>38100</xdr:colOff>
          <xdr:row>28</xdr:row>
          <xdr:rowOff>22860</xdr:rowOff>
        </xdr:to>
        <xdr:sp macro="" textlink="">
          <xdr:nvSpPr>
            <xdr:cNvPr id="177245" name="Check Box 93" hidden="1">
              <a:extLst>
                <a:ext uri="{63B3BB69-23CF-44E3-9099-C40C66FF867C}">
                  <a14:compatExt spid="_x0000_s177245"/>
                </a:ext>
                <a:ext uri="{FF2B5EF4-FFF2-40B4-BE49-F238E27FC236}">
                  <a16:creationId xmlns:a16="http://schemas.microsoft.com/office/drawing/2014/main" id="{00000000-0008-0000-3800-00005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26</xdr:row>
          <xdr:rowOff>175260</xdr:rowOff>
        </xdr:from>
        <xdr:to>
          <xdr:col>27</xdr:col>
          <xdr:colOff>22860</xdr:colOff>
          <xdr:row>28</xdr:row>
          <xdr:rowOff>22860</xdr:rowOff>
        </xdr:to>
        <xdr:sp macro="" textlink="">
          <xdr:nvSpPr>
            <xdr:cNvPr id="177246" name="Check Box 94" hidden="1">
              <a:extLst>
                <a:ext uri="{63B3BB69-23CF-44E3-9099-C40C66FF867C}">
                  <a14:compatExt spid="_x0000_s177246"/>
                </a:ext>
                <a:ext uri="{FF2B5EF4-FFF2-40B4-BE49-F238E27FC236}">
                  <a16:creationId xmlns:a16="http://schemas.microsoft.com/office/drawing/2014/main" id="{00000000-0008-0000-3800-00005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175260</xdr:rowOff>
        </xdr:from>
        <xdr:to>
          <xdr:col>30</xdr:col>
          <xdr:colOff>38100</xdr:colOff>
          <xdr:row>28</xdr:row>
          <xdr:rowOff>22860</xdr:rowOff>
        </xdr:to>
        <xdr:sp macro="" textlink="">
          <xdr:nvSpPr>
            <xdr:cNvPr id="177247" name="Check Box 95" hidden="1">
              <a:extLst>
                <a:ext uri="{63B3BB69-23CF-44E3-9099-C40C66FF867C}">
                  <a14:compatExt spid="_x0000_s177247"/>
                </a:ext>
                <a:ext uri="{FF2B5EF4-FFF2-40B4-BE49-F238E27FC236}">
                  <a16:creationId xmlns:a16="http://schemas.microsoft.com/office/drawing/2014/main" id="{00000000-0008-0000-3800-00005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160020</xdr:rowOff>
        </xdr:from>
        <xdr:to>
          <xdr:col>34</xdr:col>
          <xdr:colOff>38100</xdr:colOff>
          <xdr:row>28</xdr:row>
          <xdr:rowOff>7620</xdr:rowOff>
        </xdr:to>
        <xdr:sp macro="" textlink="">
          <xdr:nvSpPr>
            <xdr:cNvPr id="177248" name="Check Box 96" hidden="1">
              <a:extLst>
                <a:ext uri="{63B3BB69-23CF-44E3-9099-C40C66FF867C}">
                  <a14:compatExt spid="_x0000_s177248"/>
                </a:ext>
                <a:ext uri="{FF2B5EF4-FFF2-40B4-BE49-F238E27FC236}">
                  <a16:creationId xmlns:a16="http://schemas.microsoft.com/office/drawing/2014/main" id="{00000000-0008-0000-3800-00006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213360</xdr:colOff>
          <xdr:row>27</xdr:row>
          <xdr:rowOff>175260</xdr:rowOff>
        </xdr:from>
        <xdr:to>
          <xdr:col>22</xdr:col>
          <xdr:colOff>30480</xdr:colOff>
          <xdr:row>29</xdr:row>
          <xdr:rowOff>22860</xdr:rowOff>
        </xdr:to>
        <xdr:sp macro="" textlink="">
          <xdr:nvSpPr>
            <xdr:cNvPr id="177249" name="Check Box 97" hidden="1">
              <a:extLst>
                <a:ext uri="{63B3BB69-23CF-44E3-9099-C40C66FF867C}">
                  <a14:compatExt spid="_x0000_s177249"/>
                </a:ext>
                <a:ext uri="{FF2B5EF4-FFF2-40B4-BE49-F238E27FC236}">
                  <a16:creationId xmlns:a16="http://schemas.microsoft.com/office/drawing/2014/main" id="{00000000-0008-0000-3800-00006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27</xdr:row>
          <xdr:rowOff>175260</xdr:rowOff>
        </xdr:from>
        <xdr:to>
          <xdr:col>25</xdr:col>
          <xdr:colOff>45720</xdr:colOff>
          <xdr:row>29</xdr:row>
          <xdr:rowOff>22860</xdr:rowOff>
        </xdr:to>
        <xdr:sp macro="" textlink="">
          <xdr:nvSpPr>
            <xdr:cNvPr id="177250" name="Check Box 98" hidden="1">
              <a:extLst>
                <a:ext uri="{63B3BB69-23CF-44E3-9099-C40C66FF867C}">
                  <a14:compatExt spid="_x0000_s177250"/>
                </a:ext>
                <a:ext uri="{FF2B5EF4-FFF2-40B4-BE49-F238E27FC236}">
                  <a16:creationId xmlns:a16="http://schemas.microsoft.com/office/drawing/2014/main" id="{00000000-0008-0000-3800-00006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175260</xdr:rowOff>
        </xdr:from>
        <xdr:to>
          <xdr:col>29</xdr:col>
          <xdr:colOff>38100</xdr:colOff>
          <xdr:row>29</xdr:row>
          <xdr:rowOff>22860</xdr:rowOff>
        </xdr:to>
        <xdr:sp macro="" textlink="">
          <xdr:nvSpPr>
            <xdr:cNvPr id="177251" name="Check Box 99" hidden="1">
              <a:extLst>
                <a:ext uri="{63B3BB69-23CF-44E3-9099-C40C66FF867C}">
                  <a14:compatExt spid="_x0000_s177251"/>
                </a:ext>
                <a:ext uri="{FF2B5EF4-FFF2-40B4-BE49-F238E27FC236}">
                  <a16:creationId xmlns:a16="http://schemas.microsoft.com/office/drawing/2014/main" id="{00000000-0008-0000-3800-00006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175260</xdr:rowOff>
        </xdr:from>
        <xdr:to>
          <xdr:col>22</xdr:col>
          <xdr:colOff>38100</xdr:colOff>
          <xdr:row>30</xdr:row>
          <xdr:rowOff>22860</xdr:rowOff>
        </xdr:to>
        <xdr:sp macro="" textlink="">
          <xdr:nvSpPr>
            <xdr:cNvPr id="177252" name="Check Box 100" hidden="1">
              <a:extLst>
                <a:ext uri="{63B3BB69-23CF-44E3-9099-C40C66FF867C}">
                  <a14:compatExt spid="_x0000_s177252"/>
                </a:ext>
                <a:ext uri="{FF2B5EF4-FFF2-40B4-BE49-F238E27FC236}">
                  <a16:creationId xmlns:a16="http://schemas.microsoft.com/office/drawing/2014/main" id="{00000000-0008-0000-3800-00006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175260</xdr:rowOff>
        </xdr:from>
        <xdr:to>
          <xdr:col>25</xdr:col>
          <xdr:colOff>38100</xdr:colOff>
          <xdr:row>30</xdr:row>
          <xdr:rowOff>22860</xdr:rowOff>
        </xdr:to>
        <xdr:sp macro="" textlink="">
          <xdr:nvSpPr>
            <xdr:cNvPr id="177253" name="Check Box 101" hidden="1">
              <a:extLst>
                <a:ext uri="{63B3BB69-23CF-44E3-9099-C40C66FF867C}">
                  <a14:compatExt spid="_x0000_s177253"/>
                </a:ext>
                <a:ext uri="{FF2B5EF4-FFF2-40B4-BE49-F238E27FC236}">
                  <a16:creationId xmlns:a16="http://schemas.microsoft.com/office/drawing/2014/main" id="{00000000-0008-0000-3800-00006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175260</xdr:rowOff>
        </xdr:from>
        <xdr:to>
          <xdr:col>29</xdr:col>
          <xdr:colOff>38100</xdr:colOff>
          <xdr:row>30</xdr:row>
          <xdr:rowOff>22860</xdr:rowOff>
        </xdr:to>
        <xdr:sp macro="" textlink="">
          <xdr:nvSpPr>
            <xdr:cNvPr id="177254" name="Check Box 102" hidden="1">
              <a:extLst>
                <a:ext uri="{63B3BB69-23CF-44E3-9099-C40C66FF867C}">
                  <a14:compatExt spid="_x0000_s177254"/>
                </a:ext>
                <a:ext uri="{FF2B5EF4-FFF2-40B4-BE49-F238E27FC236}">
                  <a16:creationId xmlns:a16="http://schemas.microsoft.com/office/drawing/2014/main" id="{00000000-0008-0000-3800-00006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175260</xdr:rowOff>
        </xdr:from>
        <xdr:to>
          <xdr:col>33</xdr:col>
          <xdr:colOff>38100</xdr:colOff>
          <xdr:row>30</xdr:row>
          <xdr:rowOff>22860</xdr:rowOff>
        </xdr:to>
        <xdr:sp macro="" textlink="">
          <xdr:nvSpPr>
            <xdr:cNvPr id="177255" name="Check Box 103" hidden="1">
              <a:extLst>
                <a:ext uri="{63B3BB69-23CF-44E3-9099-C40C66FF867C}">
                  <a14:compatExt spid="_x0000_s177255"/>
                </a:ext>
                <a:ext uri="{FF2B5EF4-FFF2-40B4-BE49-F238E27FC236}">
                  <a16:creationId xmlns:a16="http://schemas.microsoft.com/office/drawing/2014/main" id="{00000000-0008-0000-3800-00006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160020</xdr:rowOff>
        </xdr:from>
        <xdr:to>
          <xdr:col>33</xdr:col>
          <xdr:colOff>38100</xdr:colOff>
          <xdr:row>29</xdr:row>
          <xdr:rowOff>7620</xdr:rowOff>
        </xdr:to>
        <xdr:sp macro="" textlink="">
          <xdr:nvSpPr>
            <xdr:cNvPr id="177256" name="Check Box 104" hidden="1">
              <a:extLst>
                <a:ext uri="{63B3BB69-23CF-44E3-9099-C40C66FF867C}">
                  <a14:compatExt spid="_x0000_s177256"/>
                </a:ext>
                <a:ext uri="{FF2B5EF4-FFF2-40B4-BE49-F238E27FC236}">
                  <a16:creationId xmlns:a16="http://schemas.microsoft.com/office/drawing/2014/main" id="{00000000-0008-0000-3800-00006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26</xdr:row>
          <xdr:rowOff>182880</xdr:rowOff>
        </xdr:from>
        <xdr:to>
          <xdr:col>7</xdr:col>
          <xdr:colOff>60960</xdr:colOff>
          <xdr:row>28</xdr:row>
          <xdr:rowOff>30480</xdr:rowOff>
        </xdr:to>
        <xdr:sp macro="" textlink="">
          <xdr:nvSpPr>
            <xdr:cNvPr id="177257" name="Check Box 105" hidden="1">
              <a:extLst>
                <a:ext uri="{63B3BB69-23CF-44E3-9099-C40C66FF867C}">
                  <a14:compatExt spid="_x0000_s177257"/>
                </a:ext>
                <a:ext uri="{FF2B5EF4-FFF2-40B4-BE49-F238E27FC236}">
                  <a16:creationId xmlns:a16="http://schemas.microsoft.com/office/drawing/2014/main" id="{00000000-0008-0000-3800-00006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26</xdr:row>
          <xdr:rowOff>182880</xdr:rowOff>
        </xdr:from>
        <xdr:to>
          <xdr:col>10</xdr:col>
          <xdr:colOff>45720</xdr:colOff>
          <xdr:row>28</xdr:row>
          <xdr:rowOff>30480</xdr:rowOff>
        </xdr:to>
        <xdr:sp macro="" textlink="">
          <xdr:nvSpPr>
            <xdr:cNvPr id="177258" name="Check Box 106" hidden="1">
              <a:extLst>
                <a:ext uri="{63B3BB69-23CF-44E3-9099-C40C66FF867C}">
                  <a14:compatExt spid="_x0000_s177258"/>
                </a:ext>
                <a:ext uri="{FF2B5EF4-FFF2-40B4-BE49-F238E27FC236}">
                  <a16:creationId xmlns:a16="http://schemas.microsoft.com/office/drawing/2014/main" id="{00000000-0008-0000-3800-00006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175260</xdr:rowOff>
        </xdr:from>
        <xdr:to>
          <xdr:col>13</xdr:col>
          <xdr:colOff>38100</xdr:colOff>
          <xdr:row>28</xdr:row>
          <xdr:rowOff>22860</xdr:rowOff>
        </xdr:to>
        <xdr:sp macro="" textlink="">
          <xdr:nvSpPr>
            <xdr:cNvPr id="177259" name="Check Box 107" hidden="1">
              <a:extLst>
                <a:ext uri="{63B3BB69-23CF-44E3-9099-C40C66FF867C}">
                  <a14:compatExt spid="_x0000_s177259"/>
                </a:ext>
                <a:ext uri="{FF2B5EF4-FFF2-40B4-BE49-F238E27FC236}">
                  <a16:creationId xmlns:a16="http://schemas.microsoft.com/office/drawing/2014/main" id="{00000000-0008-0000-3800-00006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160020</xdr:rowOff>
        </xdr:from>
        <xdr:to>
          <xdr:col>17</xdr:col>
          <xdr:colOff>38100</xdr:colOff>
          <xdr:row>28</xdr:row>
          <xdr:rowOff>7620</xdr:rowOff>
        </xdr:to>
        <xdr:sp macro="" textlink="">
          <xdr:nvSpPr>
            <xdr:cNvPr id="177260" name="Check Box 108" hidden="1">
              <a:extLst>
                <a:ext uri="{63B3BB69-23CF-44E3-9099-C40C66FF867C}">
                  <a14:compatExt spid="_x0000_s177260"/>
                </a:ext>
                <a:ext uri="{FF2B5EF4-FFF2-40B4-BE49-F238E27FC236}">
                  <a16:creationId xmlns:a16="http://schemas.microsoft.com/office/drawing/2014/main" id="{00000000-0008-0000-3800-00006C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33</xdr:row>
          <xdr:rowOff>220980</xdr:rowOff>
        </xdr:from>
        <xdr:to>
          <xdr:col>5</xdr:col>
          <xdr:colOff>45720</xdr:colOff>
          <xdr:row>35</xdr:row>
          <xdr:rowOff>22860</xdr:rowOff>
        </xdr:to>
        <xdr:sp macro="" textlink="">
          <xdr:nvSpPr>
            <xdr:cNvPr id="177261" name="Check Box 109" hidden="1">
              <a:extLst>
                <a:ext uri="{63B3BB69-23CF-44E3-9099-C40C66FF867C}">
                  <a14:compatExt spid="_x0000_s177261"/>
                </a:ext>
                <a:ext uri="{FF2B5EF4-FFF2-40B4-BE49-F238E27FC236}">
                  <a16:creationId xmlns:a16="http://schemas.microsoft.com/office/drawing/2014/main" id="{00000000-0008-0000-3800-00006D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33</xdr:row>
          <xdr:rowOff>220980</xdr:rowOff>
        </xdr:from>
        <xdr:to>
          <xdr:col>9</xdr:col>
          <xdr:colOff>45720</xdr:colOff>
          <xdr:row>35</xdr:row>
          <xdr:rowOff>22860</xdr:rowOff>
        </xdr:to>
        <xdr:sp macro="" textlink="">
          <xdr:nvSpPr>
            <xdr:cNvPr id="177262" name="Check Box 110" hidden="1">
              <a:extLst>
                <a:ext uri="{63B3BB69-23CF-44E3-9099-C40C66FF867C}">
                  <a14:compatExt spid="_x0000_s177262"/>
                </a:ext>
                <a:ext uri="{FF2B5EF4-FFF2-40B4-BE49-F238E27FC236}">
                  <a16:creationId xmlns:a16="http://schemas.microsoft.com/office/drawing/2014/main" id="{00000000-0008-0000-3800-00006E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33</xdr:row>
          <xdr:rowOff>220980</xdr:rowOff>
        </xdr:from>
        <xdr:to>
          <xdr:col>13</xdr:col>
          <xdr:colOff>45720</xdr:colOff>
          <xdr:row>35</xdr:row>
          <xdr:rowOff>22860</xdr:rowOff>
        </xdr:to>
        <xdr:sp macro="" textlink="">
          <xdr:nvSpPr>
            <xdr:cNvPr id="177263" name="Check Box 111" hidden="1">
              <a:extLst>
                <a:ext uri="{63B3BB69-23CF-44E3-9099-C40C66FF867C}">
                  <a14:compatExt spid="_x0000_s177263"/>
                </a:ext>
                <a:ext uri="{FF2B5EF4-FFF2-40B4-BE49-F238E27FC236}">
                  <a16:creationId xmlns:a16="http://schemas.microsoft.com/office/drawing/2014/main" id="{00000000-0008-0000-3800-00006F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33</xdr:row>
          <xdr:rowOff>220980</xdr:rowOff>
        </xdr:from>
        <xdr:to>
          <xdr:col>18</xdr:col>
          <xdr:colOff>45720</xdr:colOff>
          <xdr:row>35</xdr:row>
          <xdr:rowOff>22860</xdr:rowOff>
        </xdr:to>
        <xdr:sp macro="" textlink="">
          <xdr:nvSpPr>
            <xdr:cNvPr id="177264" name="Check Box 112" hidden="1">
              <a:extLst>
                <a:ext uri="{63B3BB69-23CF-44E3-9099-C40C66FF867C}">
                  <a14:compatExt spid="_x0000_s177264"/>
                </a:ext>
                <a:ext uri="{FF2B5EF4-FFF2-40B4-BE49-F238E27FC236}">
                  <a16:creationId xmlns:a16="http://schemas.microsoft.com/office/drawing/2014/main" id="{00000000-0008-0000-3800-000070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33</xdr:row>
          <xdr:rowOff>220980</xdr:rowOff>
        </xdr:from>
        <xdr:to>
          <xdr:col>22</xdr:col>
          <xdr:colOff>45720</xdr:colOff>
          <xdr:row>35</xdr:row>
          <xdr:rowOff>22860</xdr:rowOff>
        </xdr:to>
        <xdr:sp macro="" textlink="">
          <xdr:nvSpPr>
            <xdr:cNvPr id="177265" name="Check Box 113" hidden="1">
              <a:extLst>
                <a:ext uri="{63B3BB69-23CF-44E3-9099-C40C66FF867C}">
                  <a14:compatExt spid="_x0000_s177265"/>
                </a:ext>
                <a:ext uri="{FF2B5EF4-FFF2-40B4-BE49-F238E27FC236}">
                  <a16:creationId xmlns:a16="http://schemas.microsoft.com/office/drawing/2014/main" id="{00000000-0008-0000-3800-000071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33</xdr:row>
          <xdr:rowOff>220980</xdr:rowOff>
        </xdr:from>
        <xdr:to>
          <xdr:col>26</xdr:col>
          <xdr:colOff>45720</xdr:colOff>
          <xdr:row>35</xdr:row>
          <xdr:rowOff>22860</xdr:rowOff>
        </xdr:to>
        <xdr:sp macro="" textlink="">
          <xdr:nvSpPr>
            <xdr:cNvPr id="177266" name="Check Box 114" hidden="1">
              <a:extLst>
                <a:ext uri="{63B3BB69-23CF-44E3-9099-C40C66FF867C}">
                  <a14:compatExt spid="_x0000_s177266"/>
                </a:ext>
                <a:ext uri="{FF2B5EF4-FFF2-40B4-BE49-F238E27FC236}">
                  <a16:creationId xmlns:a16="http://schemas.microsoft.com/office/drawing/2014/main" id="{00000000-0008-0000-3800-000072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34</xdr:row>
          <xdr:rowOff>220980</xdr:rowOff>
        </xdr:from>
        <xdr:to>
          <xdr:col>5</xdr:col>
          <xdr:colOff>45720</xdr:colOff>
          <xdr:row>36</xdr:row>
          <xdr:rowOff>38100</xdr:rowOff>
        </xdr:to>
        <xdr:sp macro="" textlink="">
          <xdr:nvSpPr>
            <xdr:cNvPr id="177267" name="Check Box 115" hidden="1">
              <a:extLst>
                <a:ext uri="{63B3BB69-23CF-44E3-9099-C40C66FF867C}">
                  <a14:compatExt spid="_x0000_s177267"/>
                </a:ext>
                <a:ext uri="{FF2B5EF4-FFF2-40B4-BE49-F238E27FC236}">
                  <a16:creationId xmlns:a16="http://schemas.microsoft.com/office/drawing/2014/main" id="{00000000-0008-0000-3800-000073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34</xdr:row>
          <xdr:rowOff>220980</xdr:rowOff>
        </xdr:from>
        <xdr:to>
          <xdr:col>9</xdr:col>
          <xdr:colOff>45720</xdr:colOff>
          <xdr:row>36</xdr:row>
          <xdr:rowOff>38100</xdr:rowOff>
        </xdr:to>
        <xdr:sp macro="" textlink="">
          <xdr:nvSpPr>
            <xdr:cNvPr id="177268" name="Check Box 116" hidden="1">
              <a:extLst>
                <a:ext uri="{63B3BB69-23CF-44E3-9099-C40C66FF867C}">
                  <a14:compatExt spid="_x0000_s177268"/>
                </a:ext>
                <a:ext uri="{FF2B5EF4-FFF2-40B4-BE49-F238E27FC236}">
                  <a16:creationId xmlns:a16="http://schemas.microsoft.com/office/drawing/2014/main" id="{00000000-0008-0000-3800-000074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xdr:row>
          <xdr:rowOff>220980</xdr:rowOff>
        </xdr:from>
        <xdr:to>
          <xdr:col>13</xdr:col>
          <xdr:colOff>45720</xdr:colOff>
          <xdr:row>36</xdr:row>
          <xdr:rowOff>38100</xdr:rowOff>
        </xdr:to>
        <xdr:sp macro="" textlink="">
          <xdr:nvSpPr>
            <xdr:cNvPr id="177269" name="Check Box 117" hidden="1">
              <a:extLst>
                <a:ext uri="{63B3BB69-23CF-44E3-9099-C40C66FF867C}">
                  <a14:compatExt spid="_x0000_s177269"/>
                </a:ext>
                <a:ext uri="{FF2B5EF4-FFF2-40B4-BE49-F238E27FC236}">
                  <a16:creationId xmlns:a16="http://schemas.microsoft.com/office/drawing/2014/main" id="{00000000-0008-0000-3800-000075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34</xdr:row>
          <xdr:rowOff>220980</xdr:rowOff>
        </xdr:from>
        <xdr:to>
          <xdr:col>22</xdr:col>
          <xdr:colOff>45720</xdr:colOff>
          <xdr:row>36</xdr:row>
          <xdr:rowOff>38100</xdr:rowOff>
        </xdr:to>
        <xdr:sp macro="" textlink="">
          <xdr:nvSpPr>
            <xdr:cNvPr id="177270" name="Check Box 118" hidden="1">
              <a:extLst>
                <a:ext uri="{63B3BB69-23CF-44E3-9099-C40C66FF867C}">
                  <a14:compatExt spid="_x0000_s177270"/>
                </a:ext>
                <a:ext uri="{FF2B5EF4-FFF2-40B4-BE49-F238E27FC236}">
                  <a16:creationId xmlns:a16="http://schemas.microsoft.com/office/drawing/2014/main" id="{00000000-0008-0000-3800-00007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xdr:colOff>
          <xdr:row>34</xdr:row>
          <xdr:rowOff>220980</xdr:rowOff>
        </xdr:from>
        <xdr:to>
          <xdr:col>26</xdr:col>
          <xdr:colOff>45720</xdr:colOff>
          <xdr:row>36</xdr:row>
          <xdr:rowOff>38100</xdr:rowOff>
        </xdr:to>
        <xdr:sp macro="" textlink="">
          <xdr:nvSpPr>
            <xdr:cNvPr id="177271" name="Check Box 119" hidden="1">
              <a:extLst>
                <a:ext uri="{63B3BB69-23CF-44E3-9099-C40C66FF867C}">
                  <a14:compatExt spid="_x0000_s177271"/>
                </a:ext>
                <a:ext uri="{FF2B5EF4-FFF2-40B4-BE49-F238E27FC236}">
                  <a16:creationId xmlns:a16="http://schemas.microsoft.com/office/drawing/2014/main" id="{00000000-0008-0000-3800-00007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xdr:colOff>
          <xdr:row>34</xdr:row>
          <xdr:rowOff>220980</xdr:rowOff>
        </xdr:from>
        <xdr:to>
          <xdr:col>30</xdr:col>
          <xdr:colOff>45720</xdr:colOff>
          <xdr:row>36</xdr:row>
          <xdr:rowOff>38100</xdr:rowOff>
        </xdr:to>
        <xdr:sp macro="" textlink="">
          <xdr:nvSpPr>
            <xdr:cNvPr id="177272" name="Check Box 120" hidden="1">
              <a:extLst>
                <a:ext uri="{63B3BB69-23CF-44E3-9099-C40C66FF867C}">
                  <a14:compatExt spid="_x0000_s177272"/>
                </a:ext>
                <a:ext uri="{FF2B5EF4-FFF2-40B4-BE49-F238E27FC236}">
                  <a16:creationId xmlns:a16="http://schemas.microsoft.com/office/drawing/2014/main" id="{00000000-0008-0000-3800-00007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80A3DBD5-04F7-4AF5-B4B3-A1892EDD3954}"/>
            </a:ext>
          </a:extLst>
        </xdr:cNvPr>
        <xdr:cNvSpPr/>
      </xdr:nvSpPr>
      <xdr:spPr>
        <a:xfrm>
          <a:off x="2026920" y="10500360"/>
          <a:ext cx="6339840" cy="120586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E4C3B250-A675-4B9D-AF1D-2A3B6CD864D4}"/>
            </a:ext>
          </a:extLst>
        </xdr:cNvPr>
        <xdr:cNvSpPr/>
      </xdr:nvSpPr>
      <xdr:spPr>
        <a:xfrm>
          <a:off x="6019800" y="8557260"/>
          <a:ext cx="2034540" cy="111252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0422A3FD-666B-417D-B103-08D8AAC662DE}"/>
            </a:ext>
          </a:extLst>
        </xdr:cNvPr>
        <xdr:cNvSpPr/>
      </xdr:nvSpPr>
      <xdr:spPr>
        <a:xfrm>
          <a:off x="6522720" y="9669779"/>
          <a:ext cx="1028700" cy="38481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897083DD-5C5E-4AE7-9375-624CACAD35C7}"/>
            </a:ext>
          </a:extLst>
        </xdr:cNvPr>
        <xdr:cNvSpPr/>
      </xdr:nvSpPr>
      <xdr:spPr>
        <a:xfrm>
          <a:off x="644529" y="6951978"/>
          <a:ext cx="7444526"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7</xdr:col>
      <xdr:colOff>76200</xdr:colOff>
      <xdr:row>22</xdr:row>
      <xdr:rowOff>104775</xdr:rowOff>
    </xdr:from>
    <xdr:to>
      <xdr:col>8</xdr:col>
      <xdr:colOff>771525</xdr:colOff>
      <xdr:row>26</xdr:row>
      <xdr:rowOff>47625</xdr:rowOff>
    </xdr:to>
    <xdr:sp macro="" textlink="">
      <xdr:nvSpPr>
        <xdr:cNvPr id="2" name="正方形/長方形 1">
          <a:extLst>
            <a:ext uri="{FF2B5EF4-FFF2-40B4-BE49-F238E27FC236}">
              <a16:creationId xmlns:a16="http://schemas.microsoft.com/office/drawing/2014/main" id="{43691676-7930-4F7D-85F6-B1DE5D846246}"/>
            </a:ext>
          </a:extLst>
        </xdr:cNvPr>
        <xdr:cNvSpPr/>
      </xdr:nvSpPr>
      <xdr:spPr>
        <a:xfrm>
          <a:off x="4381500" y="5644515"/>
          <a:ext cx="1525905" cy="94869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③の数値が</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40</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点以上の場合は、看護職員配置加算（</a:t>
          </a:r>
          <a:r>
            <a:rPr kumimoji="1" lang="en-US" altLang="ja-JP" sz="900">
              <a:solidFill>
                <a:sysClr val="windowText" lastClr="000000"/>
              </a:solidFill>
              <a:latin typeface="HGSｺﾞｼｯｸM" panose="020B0600000000000000" pitchFamily="50" charset="-128"/>
              <a:ea typeface="HGSｺﾞｼｯｸM" panose="020B0600000000000000" pitchFamily="50" charset="-128"/>
            </a:rPr>
            <a:t>Ⅱ</a:t>
          </a:r>
          <a:r>
            <a:rPr kumimoji="1" lang="ja-JP" altLang="en-US" sz="900">
              <a:solidFill>
                <a:sysClr val="windowText" lastClr="000000"/>
              </a:solidFill>
              <a:latin typeface="HGSｺﾞｼｯｸM" panose="020B0600000000000000" pitchFamily="50" charset="-128"/>
              <a:ea typeface="HGSｺﾞｼｯｸM" panose="020B0600000000000000" pitchFamily="50" charset="-128"/>
            </a:rPr>
            <a:t>）の算定要件を満たすことになる。</a:t>
          </a:r>
        </a:p>
      </xdr:txBody>
    </xdr:sp>
    <xdr:clientData/>
  </xdr:twoCellAnchor>
  <xdr:twoCellAnchor>
    <xdr:from>
      <xdr:col>7</xdr:col>
      <xdr:colOff>304800</xdr:colOff>
      <xdr:row>26</xdr:row>
      <xdr:rowOff>47624</xdr:rowOff>
    </xdr:from>
    <xdr:to>
      <xdr:col>8</xdr:col>
      <xdr:colOff>504825</xdr:colOff>
      <xdr:row>27</xdr:row>
      <xdr:rowOff>180974</xdr:rowOff>
    </xdr:to>
    <xdr:sp macro="" textlink="">
      <xdr:nvSpPr>
        <xdr:cNvPr id="3" name="下矢印 2">
          <a:extLst>
            <a:ext uri="{FF2B5EF4-FFF2-40B4-BE49-F238E27FC236}">
              <a16:creationId xmlns:a16="http://schemas.microsoft.com/office/drawing/2014/main" id="{096921B6-E393-4726-9FE9-B6FBEA167AEE}"/>
            </a:ext>
          </a:extLst>
        </xdr:cNvPr>
        <xdr:cNvSpPr/>
      </xdr:nvSpPr>
      <xdr:spPr>
        <a:xfrm>
          <a:off x="4610100" y="6593204"/>
          <a:ext cx="1030605" cy="38481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76201</xdr:colOff>
      <xdr:row>29</xdr:row>
      <xdr:rowOff>95250</xdr:rowOff>
    </xdr:from>
    <xdr:to>
      <xdr:col>9</xdr:col>
      <xdr:colOff>217171</xdr:colOff>
      <xdr:row>34</xdr:row>
      <xdr:rowOff>196215</xdr:rowOff>
    </xdr:to>
    <xdr:sp macro="" textlink="">
      <xdr:nvSpPr>
        <xdr:cNvPr id="4" name="正方形/長方形 3">
          <a:extLst>
            <a:ext uri="{FF2B5EF4-FFF2-40B4-BE49-F238E27FC236}">
              <a16:creationId xmlns:a16="http://schemas.microsoft.com/office/drawing/2014/main" id="{1514DB2A-F4FE-4CAC-AB7F-8D7F01F93482}"/>
            </a:ext>
          </a:extLst>
        </xdr:cNvPr>
        <xdr:cNvSpPr/>
      </xdr:nvSpPr>
      <xdr:spPr>
        <a:xfrm>
          <a:off x="617221" y="7395210"/>
          <a:ext cx="5566410" cy="163258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「①利用した医療的ケア児のスコア」の計算方法</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ア ： 医療的ケア児の医療的ケアスコアに当該医療的ケア児が利用した日数を乗じる。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イ ： 各月に利用実績がある医療的ケア児全員について、アの計算を行い、計算後の</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数値を合計する。</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例）４月に医療的ケアスコア</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点の医療的ケア児Ａは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日利用、医療的ケアスコア</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点の医療的ケア児Ｂは</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日利用。</a:t>
          </a:r>
          <a:endParaRPr kumimoji="1" lang="en-US" altLang="ja-JP" sz="1000">
            <a:solidFill>
              <a:sysClr val="windowText" lastClr="000000"/>
            </a:solidFill>
            <a:latin typeface="HGSｺﾞｼｯｸM" panose="020B0600000000000000" pitchFamily="50" charset="-128"/>
            <a:ea typeface="HGSｺﾞｼｯｸM" panose="020B0600000000000000" pitchFamily="50" charset="-128"/>
          </a:endParaRPr>
        </a:p>
        <a:p>
          <a:pPr algn="l">
            <a:lnSpc>
              <a:spcPts val="1100"/>
            </a:lnSpc>
          </a:pP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　　　⇒　</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×30</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32</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×28</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日＝</a:t>
          </a:r>
          <a:r>
            <a:rPr kumimoji="1" lang="en-US" altLang="ja-JP" sz="1000">
              <a:solidFill>
                <a:sysClr val="windowText" lastClr="000000"/>
              </a:solidFill>
              <a:latin typeface="HGSｺﾞｼｯｸM" panose="020B0600000000000000" pitchFamily="50" charset="-128"/>
              <a:ea typeface="HGSｺﾞｼｯｸM" panose="020B0600000000000000" pitchFamily="50" charset="-128"/>
            </a:rPr>
            <a:t>1,496</a:t>
          </a:r>
          <a:r>
            <a:rPr kumimoji="1" lang="ja-JP" altLang="en-US" sz="1000">
              <a:solidFill>
                <a:sysClr val="windowText" lastClr="000000"/>
              </a:solidFill>
              <a:latin typeface="HGSｺﾞｼｯｸM" panose="020B0600000000000000" pitchFamily="50" charset="-128"/>
              <a:ea typeface="HGSｺﾞｼｯｸM" panose="020B0600000000000000" pitchFamily="50" charset="-128"/>
            </a:rPr>
            <a:t>点</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453600</xdr:colOff>
      <xdr:row>16</xdr:row>
      <xdr:rowOff>56302</xdr:rowOff>
    </xdr:from>
    <xdr:to>
      <xdr:col>4</xdr:col>
      <xdr:colOff>2138256</xdr:colOff>
      <xdr:row>16</xdr:row>
      <xdr:rowOff>812800</xdr:rowOff>
    </xdr:to>
    <xdr:sp macro="" textlink="">
      <xdr:nvSpPr>
        <xdr:cNvPr id="2" name="大かっこ 1">
          <a:extLst>
            <a:ext uri="{FF2B5EF4-FFF2-40B4-BE49-F238E27FC236}">
              <a16:creationId xmlns:a16="http://schemas.microsoft.com/office/drawing/2014/main" id="{520F68F8-8C6C-4DA7-BF52-CAB5079C3300}"/>
            </a:ext>
          </a:extLst>
        </xdr:cNvPr>
        <xdr:cNvSpPr/>
      </xdr:nvSpPr>
      <xdr:spPr>
        <a:xfrm>
          <a:off x="598380" y="5542702"/>
          <a:ext cx="5799456" cy="75649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000">
              <a:latin typeface="HGSｺﾞｼｯｸM" panose="020B0600000000000000" pitchFamily="50" charset="-128"/>
              <a:ea typeface="HGSｺﾞｼｯｸM" panose="020B0600000000000000" pitchFamily="50" charset="-128"/>
            </a:rPr>
            <a:t>①：社会福祉士</a:t>
          </a:r>
          <a:endParaRPr kumimoji="1" lang="en-US" altLang="ja-JP" sz="1000">
            <a:latin typeface="HGSｺﾞｼｯｸM" panose="020B0600000000000000" pitchFamily="50" charset="-128"/>
            <a:ea typeface="HGSｺﾞｼｯｸM" panose="020B0600000000000000" pitchFamily="50" charset="-128"/>
          </a:endParaRPr>
        </a:p>
        <a:p>
          <a:pPr algn="l"/>
          <a:r>
            <a:rPr kumimoji="1" lang="ja-JP" altLang="en-US" sz="1000">
              <a:latin typeface="HGSｺﾞｼｯｸM" panose="020B0600000000000000" pitchFamily="50" charset="-128"/>
              <a:ea typeface="HGSｺﾞｼｯｸM" panose="020B0600000000000000" pitchFamily="50" charset="-128"/>
            </a:rPr>
            <a:t>②：５年以上障害福祉サービス、相談支援、障害児通所支援、障害児入所支援若しくは</a:t>
          </a:r>
          <a:endParaRPr kumimoji="1" lang="en-US" altLang="ja-JP" sz="1000">
            <a:latin typeface="HGSｺﾞｼｯｸM" panose="020B0600000000000000" pitchFamily="50" charset="-128"/>
            <a:ea typeface="HGSｺﾞｼｯｸM" panose="020B0600000000000000" pitchFamily="50" charset="-128"/>
          </a:endParaRPr>
        </a:p>
        <a:p>
          <a:pPr algn="l">
            <a:lnSpc>
              <a:spcPts val="1300"/>
            </a:lnSpc>
          </a:pPr>
          <a:r>
            <a:rPr kumimoji="1" lang="ja-JP" altLang="en-US" sz="1000">
              <a:latin typeface="HGSｺﾞｼｯｸM" panose="020B0600000000000000" pitchFamily="50" charset="-128"/>
              <a:ea typeface="HGSｺﾞｼｯｸM" panose="020B0600000000000000" pitchFamily="50" charset="-128"/>
            </a:rPr>
            <a:t>　　障害児相談支援に係る業務に従事した者</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40</xdr:col>
      <xdr:colOff>139212</xdr:colOff>
      <xdr:row>10</xdr:row>
      <xdr:rowOff>248913</xdr:rowOff>
    </xdr:from>
    <xdr:to>
      <xdr:col>62</xdr:col>
      <xdr:colOff>83762</xdr:colOff>
      <xdr:row>14</xdr:row>
      <xdr:rowOff>71438</xdr:rowOff>
    </xdr:to>
    <xdr:sp macro="" textlink="">
      <xdr:nvSpPr>
        <xdr:cNvPr id="2" name="正方形/長方形 1">
          <a:extLst>
            <a:ext uri="{FF2B5EF4-FFF2-40B4-BE49-F238E27FC236}">
              <a16:creationId xmlns:a16="http://schemas.microsoft.com/office/drawing/2014/main" id="{7B8BB4E7-3EEE-454C-8A7C-F2DB8B42E73B}"/>
            </a:ext>
          </a:extLst>
        </xdr:cNvPr>
        <xdr:cNvSpPr/>
      </xdr:nvSpPr>
      <xdr:spPr>
        <a:xfrm>
          <a:off x="6570492" y="2374893"/>
          <a:ext cx="3297350" cy="24514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19</xdr:col>
      <xdr:colOff>133350</xdr:colOff>
      <xdr:row>0</xdr:row>
      <xdr:rowOff>66675</xdr:rowOff>
    </xdr:from>
    <xdr:to>
      <xdr:col>32</xdr:col>
      <xdr:colOff>20317</xdr:colOff>
      <xdr:row>1</xdr:row>
      <xdr:rowOff>100854</xdr:rowOff>
    </xdr:to>
    <xdr:sp macro="" textlink="">
      <xdr:nvSpPr>
        <xdr:cNvPr id="3" name="正方形/長方形 2">
          <a:extLst>
            <a:ext uri="{FF2B5EF4-FFF2-40B4-BE49-F238E27FC236}">
              <a16:creationId xmlns:a16="http://schemas.microsoft.com/office/drawing/2014/main" id="{57FF77AF-5C5E-408D-8C53-8F85F4B73721}"/>
            </a:ext>
          </a:extLst>
        </xdr:cNvPr>
        <xdr:cNvSpPr/>
      </xdr:nvSpPr>
      <xdr:spPr>
        <a:xfrm>
          <a:off x="3128010" y="66675"/>
          <a:ext cx="2012947" cy="308499"/>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62</xdr:col>
      <xdr:colOff>40342</xdr:colOff>
      <xdr:row>16</xdr:row>
      <xdr:rowOff>163046</xdr:rowOff>
    </xdr:from>
    <xdr:to>
      <xdr:col>64</xdr:col>
      <xdr:colOff>84605</xdr:colOff>
      <xdr:row>18</xdr:row>
      <xdr:rowOff>87967</xdr:rowOff>
    </xdr:to>
    <xdr:sp macro="" textlink="">
      <xdr:nvSpPr>
        <xdr:cNvPr id="4" name="フローチャート: 結合子 3">
          <a:extLst>
            <a:ext uri="{FF2B5EF4-FFF2-40B4-BE49-F238E27FC236}">
              <a16:creationId xmlns:a16="http://schemas.microsoft.com/office/drawing/2014/main" id="{B6D6E3D0-6DF6-49E4-9B63-FEE7D652D425}"/>
            </a:ext>
          </a:extLst>
        </xdr:cNvPr>
        <xdr:cNvSpPr/>
      </xdr:nvSpPr>
      <xdr:spPr>
        <a:xfrm>
          <a:off x="9824422" y="5291306"/>
          <a:ext cx="349063" cy="359261"/>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C2E37745-1132-4490-8491-98506F287B69}"/>
            </a:ext>
          </a:extLst>
        </xdr:cNvPr>
        <xdr:cNvSpPr/>
      </xdr:nvSpPr>
      <xdr:spPr>
        <a:xfrm>
          <a:off x="3720465" y="57150"/>
          <a:ext cx="2666887" cy="23349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AC26272-559B-48E1-9C3F-82686864281E}"/>
            </a:ext>
          </a:extLst>
        </xdr:cNvPr>
        <xdr:cNvSpPr/>
      </xdr:nvSpPr>
      <xdr:spPr>
        <a:xfrm rot="16200000" flipV="1">
          <a:off x="8342187" y="22492138"/>
          <a:ext cx="3616255" cy="9877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A7D631CD-E3B7-4D16-BA72-097C997ECE32}"/>
            </a:ext>
          </a:extLst>
        </xdr:cNvPr>
        <xdr:cNvSpPr>
          <a:spLocks noChangeShapeType="1"/>
        </xdr:cNvSpPr>
      </xdr:nvSpPr>
      <xdr:spPr bwMode="auto">
        <a:xfrm>
          <a:off x="3802380" y="558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A2BF0DF3-4FEC-4297-8D3C-ECC4E06E24BA}"/>
            </a:ext>
          </a:extLst>
        </xdr:cNvPr>
        <xdr:cNvSpPr>
          <a:spLocks noChangeShapeType="1"/>
        </xdr:cNvSpPr>
      </xdr:nvSpPr>
      <xdr:spPr bwMode="auto">
        <a:xfrm>
          <a:off x="3802380" y="8923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9B81C46C-4C88-4AB3-A71C-35628B0AA785}"/>
            </a:ext>
          </a:extLst>
        </xdr:cNvPr>
        <xdr:cNvSpPr>
          <a:spLocks noChangeShapeType="1"/>
        </xdr:cNvSpPr>
      </xdr:nvSpPr>
      <xdr:spPr bwMode="auto">
        <a:xfrm>
          <a:off x="5924550" y="683133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1CC297EF-0849-420B-8238-B6B2262FFDC6}"/>
            </a:ext>
          </a:extLst>
        </xdr:cNvPr>
        <xdr:cNvSpPr>
          <a:spLocks noChangeShapeType="1"/>
        </xdr:cNvSpPr>
      </xdr:nvSpPr>
      <xdr:spPr bwMode="auto">
        <a:xfrm>
          <a:off x="5934075"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3C75E71A-ECB8-4A05-BF0E-3EE4BFF3DFD5}"/>
            </a:ext>
          </a:extLst>
        </xdr:cNvPr>
        <xdr:cNvSpPr>
          <a:spLocks noChangeShapeType="1"/>
        </xdr:cNvSpPr>
      </xdr:nvSpPr>
      <xdr:spPr bwMode="auto">
        <a:xfrm>
          <a:off x="5905500" y="82467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133350</xdr:colOff>
      <xdr:row>9</xdr:row>
      <xdr:rowOff>923924</xdr:rowOff>
    </xdr:from>
    <xdr:to>
      <xdr:col>5</xdr:col>
      <xdr:colOff>676276</xdr:colOff>
      <xdr:row>9</xdr:row>
      <xdr:rowOff>1409699</xdr:rowOff>
    </xdr:to>
    <xdr:sp macro="" textlink="">
      <xdr:nvSpPr>
        <xdr:cNvPr id="2" name="大かっこ 1">
          <a:extLst>
            <a:ext uri="{FF2B5EF4-FFF2-40B4-BE49-F238E27FC236}">
              <a16:creationId xmlns:a16="http://schemas.microsoft.com/office/drawing/2014/main" id="{96556670-1669-40EB-B6A2-AF3A9A45BD41}"/>
            </a:ext>
          </a:extLst>
        </xdr:cNvPr>
        <xdr:cNvSpPr/>
      </xdr:nvSpPr>
      <xdr:spPr>
        <a:xfrm>
          <a:off x="1893570" y="6044564"/>
          <a:ext cx="3819526" cy="485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191996</xdr:colOff>
      <xdr:row>13</xdr:row>
      <xdr:rowOff>91141</xdr:rowOff>
    </xdr:from>
    <xdr:to>
      <xdr:col>23</xdr:col>
      <xdr:colOff>91142</xdr:colOff>
      <xdr:row>15</xdr:row>
      <xdr:rowOff>71717</xdr:rowOff>
    </xdr:to>
    <xdr:sp macro="" textlink="">
      <xdr:nvSpPr>
        <xdr:cNvPr id="2" name="線吹き出し 3 (枠付き) 1">
          <a:extLst>
            <a:ext uri="{FF2B5EF4-FFF2-40B4-BE49-F238E27FC236}">
              <a16:creationId xmlns:a16="http://schemas.microsoft.com/office/drawing/2014/main" id="{788A7D9D-D8C7-4333-A218-37E858385B29}"/>
            </a:ext>
          </a:extLst>
        </xdr:cNvPr>
        <xdr:cNvSpPr/>
      </xdr:nvSpPr>
      <xdr:spPr>
        <a:xfrm>
          <a:off x="3316196" y="3809701"/>
          <a:ext cx="3465306" cy="315856"/>
        </a:xfrm>
        <a:prstGeom prst="borderCallout3">
          <a:avLst>
            <a:gd name="adj1" fmla="val 49702"/>
            <a:gd name="adj2" fmla="val -126"/>
            <a:gd name="adj3" fmla="val 136912"/>
            <a:gd name="adj4" fmla="val -11539"/>
            <a:gd name="adj5" fmla="val 222890"/>
            <a:gd name="adj6" fmla="val -17343"/>
            <a:gd name="adj7" fmla="val 309858"/>
            <a:gd name="adj8" fmla="val -2250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MS UI Gothic" pitchFamily="50" charset="-128"/>
              <a:ea typeface="MS UI Gothic" pitchFamily="50" charset="-128"/>
            </a:rPr>
            <a:t>サービス提供月</a:t>
          </a:r>
          <a:r>
            <a:rPr kumimoji="1" lang="en-US" altLang="ja-JP" sz="1050">
              <a:solidFill>
                <a:schemeClr val="tx1"/>
              </a:solidFill>
              <a:latin typeface="MS UI Gothic" pitchFamily="50" charset="-128"/>
              <a:ea typeface="MS UI Gothic" pitchFamily="50" charset="-128"/>
            </a:rPr>
            <a:t>1</a:t>
          </a:r>
          <a:r>
            <a:rPr kumimoji="1" lang="ja-JP" altLang="en-US" sz="1050">
              <a:solidFill>
                <a:schemeClr val="tx1"/>
              </a:solidFill>
              <a:latin typeface="MS UI Gothic" pitchFamily="50" charset="-128"/>
              <a:ea typeface="MS UI Gothic" pitchFamily="50" charset="-128"/>
            </a:rPr>
            <a:t>ヶ月の日付と利用者について入力してください。</a:t>
          </a:r>
          <a:endParaRPr kumimoji="1" lang="en-US" altLang="ja-JP" sz="1050">
            <a:solidFill>
              <a:schemeClr val="tx1"/>
            </a:solidFill>
            <a:latin typeface="MS UI Gothic" pitchFamily="50" charset="-128"/>
            <a:ea typeface="MS UI Gothic" pitchFamily="50" charset="-128"/>
          </a:endParaRPr>
        </a:p>
      </xdr:txBody>
    </xdr:sp>
    <xdr:clientData/>
  </xdr:twoCellAnchor>
  <xdr:twoCellAnchor>
    <xdr:from>
      <xdr:col>10</xdr:col>
      <xdr:colOff>238125</xdr:colOff>
      <xdr:row>16</xdr:row>
      <xdr:rowOff>47625</xdr:rowOff>
    </xdr:from>
    <xdr:to>
      <xdr:col>38</xdr:col>
      <xdr:colOff>190500</xdr:colOff>
      <xdr:row>18</xdr:row>
      <xdr:rowOff>238125</xdr:rowOff>
    </xdr:to>
    <xdr:grpSp>
      <xdr:nvGrpSpPr>
        <xdr:cNvPr id="3" name="グループ化 14">
          <a:extLst>
            <a:ext uri="{FF2B5EF4-FFF2-40B4-BE49-F238E27FC236}">
              <a16:creationId xmlns:a16="http://schemas.microsoft.com/office/drawing/2014/main" id="{4D66EF3C-F4CD-4C71-B49A-18A089555102}"/>
            </a:ext>
          </a:extLst>
        </xdr:cNvPr>
        <xdr:cNvGrpSpPr>
          <a:grpSpLocks/>
        </xdr:cNvGrpSpPr>
      </xdr:nvGrpSpPr>
      <xdr:grpSpPr bwMode="auto">
        <a:xfrm>
          <a:off x="3400425" y="4391025"/>
          <a:ext cx="7775575" cy="673100"/>
          <a:chOff x="3606800" y="13754100"/>
          <a:chExt cx="8483600" cy="673100"/>
        </a:xfrm>
      </xdr:grpSpPr>
      <xdr:sp macro="" textlink="">
        <xdr:nvSpPr>
          <xdr:cNvPr id="4" name="線吹き出し 3 (枠付き) 4">
            <a:extLst>
              <a:ext uri="{FF2B5EF4-FFF2-40B4-BE49-F238E27FC236}">
                <a16:creationId xmlns:a16="http://schemas.microsoft.com/office/drawing/2014/main" id="{5793148D-0564-73C1-A89E-85093660700A}"/>
              </a:ext>
            </a:extLst>
          </xdr:cNvPr>
          <xdr:cNvSpPr/>
        </xdr:nvSpPr>
        <xdr:spPr>
          <a:xfrm>
            <a:off x="3606800" y="13754100"/>
            <a:ext cx="8093221" cy="379211"/>
          </a:xfrm>
          <a:prstGeom prst="borderCallout3">
            <a:avLst>
              <a:gd name="adj1" fmla="val 30071"/>
              <a:gd name="adj2" fmla="val 203"/>
              <a:gd name="adj3" fmla="val 39312"/>
              <a:gd name="adj4" fmla="val -2291"/>
              <a:gd name="adj5" fmla="val 93937"/>
              <a:gd name="adj6" fmla="val -4211"/>
              <a:gd name="adj7" fmla="val 172943"/>
              <a:gd name="adj8" fmla="val -4945"/>
            </a:avLst>
          </a:prstGeom>
          <a:no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5" name="フリーフォーム 5">
            <a:extLst>
              <a:ext uri="{FF2B5EF4-FFF2-40B4-BE49-F238E27FC236}">
                <a16:creationId xmlns:a16="http://schemas.microsoft.com/office/drawing/2014/main" id="{F25AD73A-B501-7F46-E554-1586802721E2}"/>
              </a:ext>
            </a:extLst>
          </xdr:cNvPr>
          <xdr:cNvSpPr/>
        </xdr:nvSpPr>
        <xdr:spPr>
          <a:xfrm>
            <a:off x="11738107" y="13972146"/>
            <a:ext cx="352293" cy="455054"/>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103096</xdr:colOff>
      <xdr:row>13</xdr:row>
      <xdr:rowOff>103841</xdr:rowOff>
    </xdr:from>
    <xdr:to>
      <xdr:col>23</xdr:col>
      <xdr:colOff>2242</xdr:colOff>
      <xdr:row>15</xdr:row>
      <xdr:rowOff>71717</xdr:rowOff>
    </xdr:to>
    <xdr:sp macro="" textlink="">
      <xdr:nvSpPr>
        <xdr:cNvPr id="2" name="線吹き出し 3 (枠付き) 1">
          <a:extLst>
            <a:ext uri="{FF2B5EF4-FFF2-40B4-BE49-F238E27FC236}">
              <a16:creationId xmlns:a16="http://schemas.microsoft.com/office/drawing/2014/main" id="{E5F4E140-8981-4131-B317-34CD743518B9}"/>
            </a:ext>
          </a:extLst>
        </xdr:cNvPr>
        <xdr:cNvSpPr/>
      </xdr:nvSpPr>
      <xdr:spPr>
        <a:xfrm>
          <a:off x="3227296" y="3822401"/>
          <a:ext cx="3465306" cy="318396"/>
        </a:xfrm>
        <a:prstGeom prst="borderCallout3">
          <a:avLst>
            <a:gd name="adj1" fmla="val 49702"/>
            <a:gd name="adj2" fmla="val -126"/>
            <a:gd name="adj3" fmla="val 93725"/>
            <a:gd name="adj4" fmla="val -5948"/>
            <a:gd name="adj5" fmla="val 144368"/>
            <a:gd name="adj6" fmla="val -11753"/>
            <a:gd name="adj7" fmla="val 305932"/>
            <a:gd name="adj8" fmla="val -19544"/>
          </a:avLst>
        </a:prstGeom>
        <a:solidFill>
          <a:schemeClr val="bg1"/>
        </a:solidFill>
        <a:ln w="3175">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chemeClr val="tx1"/>
              </a:solidFill>
              <a:latin typeface="MS UI Gothic" pitchFamily="50" charset="-128"/>
              <a:ea typeface="MS UI Gothic" pitchFamily="50" charset="-128"/>
            </a:rPr>
            <a:t>サービス提供月</a:t>
          </a:r>
          <a:r>
            <a:rPr kumimoji="1" lang="en-US" altLang="ja-JP" sz="1050">
              <a:solidFill>
                <a:schemeClr val="tx1"/>
              </a:solidFill>
              <a:latin typeface="MS UI Gothic" pitchFamily="50" charset="-128"/>
              <a:ea typeface="MS UI Gothic" pitchFamily="50" charset="-128"/>
            </a:rPr>
            <a:t>1</a:t>
          </a:r>
          <a:r>
            <a:rPr kumimoji="1" lang="ja-JP" altLang="en-US" sz="1050">
              <a:solidFill>
                <a:schemeClr val="tx1"/>
              </a:solidFill>
              <a:latin typeface="MS UI Gothic" pitchFamily="50" charset="-128"/>
              <a:ea typeface="MS UI Gothic" pitchFamily="50" charset="-128"/>
            </a:rPr>
            <a:t>ヶ月の日付と利用者について入力してください。</a:t>
          </a:r>
          <a:endParaRPr kumimoji="1" lang="en-US" altLang="ja-JP" sz="1050">
            <a:solidFill>
              <a:schemeClr val="tx1"/>
            </a:solidFill>
            <a:latin typeface="MS UI Gothic" pitchFamily="50" charset="-128"/>
            <a:ea typeface="MS UI Gothic" pitchFamily="50" charset="-128"/>
          </a:endParaRPr>
        </a:p>
      </xdr:txBody>
    </xdr:sp>
    <xdr:clientData/>
  </xdr:twoCellAnchor>
  <xdr:twoCellAnchor>
    <xdr:from>
      <xdr:col>3</xdr:col>
      <xdr:colOff>228600</xdr:colOff>
      <xdr:row>21</xdr:row>
      <xdr:rowOff>266700</xdr:rowOff>
    </xdr:from>
    <xdr:to>
      <xdr:col>9</xdr:col>
      <xdr:colOff>76200</xdr:colOff>
      <xdr:row>25</xdr:row>
      <xdr:rowOff>101600</xdr:rowOff>
    </xdr:to>
    <xdr:sp macro="" textlink="">
      <xdr:nvSpPr>
        <xdr:cNvPr id="3" name="四角形吹き出し 4">
          <a:extLst>
            <a:ext uri="{FF2B5EF4-FFF2-40B4-BE49-F238E27FC236}">
              <a16:creationId xmlns:a16="http://schemas.microsoft.com/office/drawing/2014/main" id="{5273CFAE-F696-4C3A-8634-FA264B537D73}"/>
            </a:ext>
          </a:extLst>
        </xdr:cNvPr>
        <xdr:cNvSpPr/>
      </xdr:nvSpPr>
      <xdr:spPr>
        <a:xfrm>
          <a:off x="1432560" y="5875020"/>
          <a:ext cx="1493520" cy="1054100"/>
        </a:xfrm>
        <a:prstGeom prst="wedgeRectCallout">
          <a:avLst>
            <a:gd name="adj1" fmla="val 53866"/>
            <a:gd name="adj2" fmla="val -88137"/>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lnSpc>
              <a:spcPts val="1200"/>
            </a:lnSpc>
          </a:pPr>
          <a:r>
            <a:rPr kumimoji="1" lang="en-US" altLang="ja-JP" sz="1050">
              <a:solidFill>
                <a:schemeClr val="tx1"/>
              </a:solidFill>
              <a:latin typeface="MS UI Gothic" pitchFamily="50" charset="-128"/>
              <a:ea typeface="MS UI Gothic" pitchFamily="50" charset="-128"/>
            </a:rPr>
            <a:t>1</a:t>
          </a:r>
          <a:r>
            <a:rPr kumimoji="1" lang="ja-JP" altLang="en-US" sz="1050">
              <a:solidFill>
                <a:schemeClr val="tx1"/>
              </a:solidFill>
              <a:latin typeface="MS UI Gothic" pitchFamily="50" charset="-128"/>
              <a:ea typeface="MS UI Gothic" pitchFamily="50" charset="-128"/>
            </a:rPr>
            <a:t>日</a:t>
          </a:r>
          <a:r>
            <a:rPr kumimoji="1" lang="en-US" altLang="ja-JP" sz="1050">
              <a:solidFill>
                <a:schemeClr val="tx1"/>
              </a:solidFill>
              <a:latin typeface="MS UI Gothic" pitchFamily="50" charset="-128"/>
              <a:ea typeface="MS UI Gothic" pitchFamily="50" charset="-128"/>
            </a:rPr>
            <a:t>(</a:t>
          </a:r>
          <a:r>
            <a:rPr kumimoji="1" lang="ja-JP" altLang="en-US" sz="1050">
              <a:solidFill>
                <a:schemeClr val="tx1"/>
              </a:solidFill>
              <a:latin typeface="MS UI Gothic" pitchFamily="50" charset="-128"/>
              <a:ea typeface="MS UI Gothic" pitchFamily="50" charset="-128"/>
            </a:rPr>
            <a:t>日）に営業していなかった場合は何も入力しない。</a:t>
          </a:r>
          <a:endParaRPr kumimoji="1" lang="en-US" altLang="ja-JP" sz="1050">
            <a:solidFill>
              <a:schemeClr val="tx1"/>
            </a:solidFill>
            <a:latin typeface="MS UI Gothic" pitchFamily="50" charset="-128"/>
            <a:ea typeface="MS UI Gothic" pitchFamily="50" charset="-128"/>
          </a:endParaRPr>
        </a:p>
        <a:p>
          <a:pPr algn="l">
            <a:lnSpc>
              <a:spcPts val="1200"/>
            </a:lnSpc>
          </a:pPr>
          <a:r>
            <a:rPr kumimoji="1" lang="en-US" altLang="ja-JP" sz="1050">
              <a:solidFill>
                <a:schemeClr val="tx1"/>
              </a:solidFill>
              <a:latin typeface="MS UI Gothic" pitchFamily="50" charset="-128"/>
              <a:ea typeface="MS UI Gothic" pitchFamily="50" charset="-128"/>
            </a:rPr>
            <a:t>※</a:t>
          </a:r>
          <a:r>
            <a:rPr kumimoji="1" lang="ja-JP" altLang="en-US" sz="1050">
              <a:solidFill>
                <a:schemeClr val="tx1"/>
              </a:solidFill>
              <a:latin typeface="MS UI Gothic" pitchFamily="50" charset="-128"/>
              <a:ea typeface="MS UI Gothic" pitchFamily="50" charset="-128"/>
            </a:rPr>
            <a:t>営業していた場合には日付を入力する</a:t>
          </a:r>
        </a:p>
      </xdr:txBody>
    </xdr:sp>
    <xdr:clientData/>
  </xdr:twoCellAnchor>
  <xdr:twoCellAnchor>
    <xdr:from>
      <xdr:col>10</xdr:col>
      <xdr:colOff>123825</xdr:colOff>
      <xdr:row>15</xdr:row>
      <xdr:rowOff>238125</xdr:rowOff>
    </xdr:from>
    <xdr:to>
      <xdr:col>38</xdr:col>
      <xdr:colOff>180975</xdr:colOff>
      <xdr:row>18</xdr:row>
      <xdr:rowOff>219075</xdr:rowOff>
    </xdr:to>
    <xdr:grpSp>
      <xdr:nvGrpSpPr>
        <xdr:cNvPr id="4" name="グループ化 13">
          <a:extLst>
            <a:ext uri="{FF2B5EF4-FFF2-40B4-BE49-F238E27FC236}">
              <a16:creationId xmlns:a16="http://schemas.microsoft.com/office/drawing/2014/main" id="{9935F9F4-86EF-4E4B-BD4A-D74675620AA4}"/>
            </a:ext>
          </a:extLst>
        </xdr:cNvPr>
        <xdr:cNvGrpSpPr>
          <a:grpSpLocks/>
        </xdr:cNvGrpSpPr>
      </xdr:nvGrpSpPr>
      <xdr:grpSpPr bwMode="auto">
        <a:xfrm>
          <a:off x="3286125" y="4340225"/>
          <a:ext cx="7880350" cy="717550"/>
          <a:chOff x="3606800" y="13754100"/>
          <a:chExt cx="8585200" cy="711200"/>
        </a:xfrm>
      </xdr:grpSpPr>
      <xdr:sp macro="" textlink="">
        <xdr:nvSpPr>
          <xdr:cNvPr id="5" name="線吹き出し 3 (枠付き) 6">
            <a:extLst>
              <a:ext uri="{FF2B5EF4-FFF2-40B4-BE49-F238E27FC236}">
                <a16:creationId xmlns:a16="http://schemas.microsoft.com/office/drawing/2014/main" id="{C17A3FE9-F102-08BD-DB90-B457A2EC1204}"/>
              </a:ext>
            </a:extLst>
          </xdr:cNvPr>
          <xdr:cNvSpPr/>
        </xdr:nvSpPr>
        <xdr:spPr>
          <a:xfrm>
            <a:off x="3606800" y="13754100"/>
            <a:ext cx="8090266" cy="374316"/>
          </a:xfrm>
          <a:prstGeom prst="borderCallout3">
            <a:avLst>
              <a:gd name="adj1" fmla="val 30071"/>
              <a:gd name="adj2" fmla="val 203"/>
              <a:gd name="adj3" fmla="val 39312"/>
              <a:gd name="adj4" fmla="val -2291"/>
              <a:gd name="adj5" fmla="val 93937"/>
              <a:gd name="adj6" fmla="val -4211"/>
              <a:gd name="adj7" fmla="val 172943"/>
              <a:gd name="adj8" fmla="val -4945"/>
            </a:avLst>
          </a:prstGeom>
          <a:solidFill>
            <a:schemeClr val="bg1">
              <a:lumMod val="85000"/>
            </a:schemeClr>
          </a:solidFill>
          <a:ln w="1270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50">
                <a:solidFill>
                  <a:schemeClr val="tx1"/>
                </a:solidFill>
                <a:latin typeface="MS UI Gothic" pitchFamily="50" charset="-128"/>
                <a:ea typeface="MS UI Gothic" pitchFamily="50" charset="-128"/>
              </a:rPr>
              <a:t>月の始まりの週、終わりの週に事業所の営業日が</a:t>
            </a:r>
            <a:r>
              <a:rPr kumimoji="1" lang="en-US" altLang="ja-JP" sz="1150">
                <a:solidFill>
                  <a:schemeClr val="tx1"/>
                </a:solidFill>
                <a:latin typeface="MS UI Gothic" pitchFamily="50" charset="-128"/>
                <a:ea typeface="MS UI Gothic" pitchFamily="50" charset="-128"/>
              </a:rPr>
              <a:t>1</a:t>
            </a:r>
            <a:r>
              <a:rPr kumimoji="1" lang="ja-JP" altLang="en-US" sz="1150">
                <a:solidFill>
                  <a:schemeClr val="tx1"/>
                </a:solidFill>
                <a:latin typeface="MS UI Gothic" pitchFamily="50" charset="-128"/>
                <a:ea typeface="MS UI Gothic" pitchFamily="50" charset="-128"/>
              </a:rPr>
              <a:t>日もない場合は、日付を入れないでください（有効週数から除かれます）</a:t>
            </a:r>
            <a:endParaRPr kumimoji="1" lang="en-US" altLang="ja-JP" sz="1150">
              <a:solidFill>
                <a:schemeClr val="tx1"/>
              </a:solidFill>
              <a:latin typeface="MS UI Gothic" pitchFamily="50" charset="-128"/>
              <a:ea typeface="MS UI Gothic" pitchFamily="50" charset="-128"/>
            </a:endParaRPr>
          </a:p>
        </xdr:txBody>
      </xdr:sp>
      <xdr:sp macro="" textlink="">
        <xdr:nvSpPr>
          <xdr:cNvPr id="6" name="フリーフォーム 7">
            <a:extLst>
              <a:ext uri="{FF2B5EF4-FFF2-40B4-BE49-F238E27FC236}">
                <a16:creationId xmlns:a16="http://schemas.microsoft.com/office/drawing/2014/main" id="{130F55D4-588F-5AB4-113F-CA1C97302DB7}"/>
              </a:ext>
            </a:extLst>
          </xdr:cNvPr>
          <xdr:cNvSpPr/>
        </xdr:nvSpPr>
        <xdr:spPr>
          <a:xfrm>
            <a:off x="11735138" y="13969332"/>
            <a:ext cx="456862" cy="495968"/>
          </a:xfrm>
          <a:custGeom>
            <a:avLst/>
            <a:gdLst>
              <a:gd name="connsiteX0" fmla="*/ 0 w 457200"/>
              <a:gd name="connsiteY0" fmla="*/ 0 h 495300"/>
              <a:gd name="connsiteX1" fmla="*/ 215900 w 457200"/>
              <a:gd name="connsiteY1" fmla="*/ 127000 h 495300"/>
              <a:gd name="connsiteX2" fmla="*/ 393700 w 457200"/>
              <a:gd name="connsiteY2" fmla="*/ 304800 h 495300"/>
              <a:gd name="connsiteX3" fmla="*/ 457200 w 457200"/>
              <a:gd name="connsiteY3" fmla="*/ 495300 h 495300"/>
            </a:gdLst>
            <a:ahLst/>
            <a:cxnLst>
              <a:cxn ang="0">
                <a:pos x="connsiteX0" y="connsiteY0"/>
              </a:cxn>
              <a:cxn ang="0">
                <a:pos x="connsiteX1" y="connsiteY1"/>
              </a:cxn>
              <a:cxn ang="0">
                <a:pos x="connsiteX2" y="connsiteY2"/>
              </a:cxn>
              <a:cxn ang="0">
                <a:pos x="connsiteX3" y="connsiteY3"/>
              </a:cxn>
            </a:cxnLst>
            <a:rect l="l" t="t" r="r" b="b"/>
            <a:pathLst>
              <a:path w="457200" h="495300">
                <a:moveTo>
                  <a:pt x="0" y="0"/>
                </a:moveTo>
                <a:lnTo>
                  <a:pt x="215900" y="127000"/>
                </a:lnTo>
                <a:lnTo>
                  <a:pt x="393700" y="304800"/>
                </a:lnTo>
                <a:lnTo>
                  <a:pt x="457200" y="495300"/>
                </a:lnTo>
              </a:path>
            </a:pathLst>
          </a:custGeom>
          <a:noFill/>
          <a:ln w="6350">
            <a:solidFill>
              <a:schemeClr val="tx1"/>
            </a:solidFill>
            <a:prstDash val="dash"/>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39</xdr:col>
      <xdr:colOff>127000</xdr:colOff>
      <xdr:row>21</xdr:row>
      <xdr:rowOff>241300</xdr:rowOff>
    </xdr:from>
    <xdr:to>
      <xdr:col>44</xdr:col>
      <xdr:colOff>228600</xdr:colOff>
      <xdr:row>25</xdr:row>
      <xdr:rowOff>114300</xdr:rowOff>
    </xdr:to>
    <xdr:sp macro="" textlink="">
      <xdr:nvSpPr>
        <xdr:cNvPr id="7" name="四角形吹き出し 8">
          <a:extLst>
            <a:ext uri="{FF2B5EF4-FFF2-40B4-BE49-F238E27FC236}">
              <a16:creationId xmlns:a16="http://schemas.microsoft.com/office/drawing/2014/main" id="{A94A61AB-DD6C-477B-9386-1831F1923BEB}"/>
            </a:ext>
          </a:extLst>
        </xdr:cNvPr>
        <xdr:cNvSpPr/>
      </xdr:nvSpPr>
      <xdr:spPr>
        <a:xfrm>
          <a:off x="11206480" y="5849620"/>
          <a:ext cx="1473200" cy="1092200"/>
        </a:xfrm>
        <a:prstGeom prst="wedgeRectCallout">
          <a:avLst>
            <a:gd name="adj1" fmla="val -62131"/>
            <a:gd name="adj2" fmla="val -79997"/>
          </a:avLst>
        </a:prstGeom>
        <a:solidFill>
          <a:schemeClr val="bg1"/>
        </a:solidFill>
        <a:ln w="6350">
          <a:solidFill>
            <a:schemeClr val="tx1"/>
          </a:solidFill>
          <a:tailEnd type="stealth" w="med" len="lg"/>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l">
            <a:lnSpc>
              <a:spcPts val="1200"/>
            </a:lnSpc>
          </a:pPr>
          <a:r>
            <a:rPr kumimoji="1" lang="en-US" altLang="ja-JP" sz="1050">
              <a:solidFill>
                <a:schemeClr val="tx1"/>
              </a:solidFill>
              <a:latin typeface="MS UI Gothic" pitchFamily="50" charset="-128"/>
              <a:ea typeface="MS UI Gothic" pitchFamily="50" charset="-128"/>
            </a:rPr>
            <a:t>30</a:t>
          </a:r>
          <a:r>
            <a:rPr kumimoji="1" lang="ja-JP" altLang="en-US" sz="1050">
              <a:solidFill>
                <a:schemeClr val="tx1"/>
              </a:solidFill>
              <a:latin typeface="MS UI Gothic" pitchFamily="50" charset="-128"/>
              <a:ea typeface="MS UI Gothic" pitchFamily="50" charset="-128"/>
            </a:rPr>
            <a:t>日</a:t>
          </a:r>
          <a:r>
            <a:rPr kumimoji="1" lang="en-US" altLang="ja-JP" sz="1050">
              <a:solidFill>
                <a:schemeClr val="tx1"/>
              </a:solidFill>
              <a:latin typeface="MS UI Gothic" pitchFamily="50" charset="-128"/>
              <a:ea typeface="MS UI Gothic" pitchFamily="50" charset="-128"/>
            </a:rPr>
            <a:t>(</a:t>
          </a:r>
          <a:r>
            <a:rPr kumimoji="1" lang="ja-JP" altLang="en-US" sz="1050">
              <a:solidFill>
                <a:schemeClr val="tx1"/>
              </a:solidFill>
              <a:latin typeface="MS UI Gothic" pitchFamily="50" charset="-128"/>
              <a:ea typeface="MS UI Gothic" pitchFamily="50" charset="-128"/>
            </a:rPr>
            <a:t>月）に営業していた場合は日付を入力する。</a:t>
          </a:r>
          <a:endParaRPr kumimoji="1" lang="en-US" altLang="ja-JP" sz="1050">
            <a:solidFill>
              <a:schemeClr val="tx1"/>
            </a:solidFill>
            <a:latin typeface="MS UI Gothic" pitchFamily="50" charset="-128"/>
            <a:ea typeface="MS UI Gothic" pitchFamily="50" charset="-128"/>
          </a:endParaRPr>
        </a:p>
        <a:p>
          <a:pPr algn="l">
            <a:lnSpc>
              <a:spcPts val="1200"/>
            </a:lnSpc>
          </a:pPr>
          <a:r>
            <a:rPr kumimoji="1" lang="en-US" altLang="ja-JP" sz="1050">
              <a:solidFill>
                <a:schemeClr val="tx1"/>
              </a:solidFill>
              <a:latin typeface="MS UI Gothic" pitchFamily="50" charset="-128"/>
              <a:ea typeface="MS UI Gothic" pitchFamily="50" charset="-128"/>
            </a:rPr>
            <a:t>※</a:t>
          </a:r>
          <a:r>
            <a:rPr kumimoji="1" lang="ja-JP" altLang="en-US" sz="1050">
              <a:solidFill>
                <a:schemeClr val="tx1"/>
              </a:solidFill>
              <a:latin typeface="MS UI Gothic" pitchFamily="50" charset="-128"/>
              <a:ea typeface="MS UI Gothic" pitchFamily="50" charset="-128"/>
            </a:rPr>
            <a:t>営業していて送迎実績がなかった場合は有効週数に含まれる。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38918" y="4390465"/>
          <a:ext cx="3392745" cy="1512792"/>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98577" y="18877429"/>
          <a:ext cx="3392745" cy="1459005"/>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06FE7CA9-C2D9-4417-833D-2197B1C1317F}"/>
            </a:ext>
          </a:extLst>
        </xdr:cNvPr>
        <xdr:cNvSpPr>
          <a:spLocks noChangeShapeType="1"/>
        </xdr:cNvSpPr>
      </xdr:nvSpPr>
      <xdr:spPr bwMode="auto">
        <a:xfrm>
          <a:off x="4259580" y="102717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CEB82390-DD1B-4394-A6FC-C3D518D6C8EC}"/>
            </a:ext>
          </a:extLst>
        </xdr:cNvPr>
        <xdr:cNvSpPr>
          <a:spLocks noChangeShapeType="1"/>
        </xdr:cNvSpPr>
      </xdr:nvSpPr>
      <xdr:spPr bwMode="auto">
        <a:xfrm>
          <a:off x="6381750" y="68237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E7DE16FF-2553-480E-BF98-B1566EC5A403}"/>
            </a:ext>
          </a:extLst>
        </xdr:cNvPr>
        <xdr:cNvSpPr>
          <a:spLocks noChangeShapeType="1"/>
        </xdr:cNvSpPr>
      </xdr:nvSpPr>
      <xdr:spPr bwMode="auto">
        <a:xfrm>
          <a:off x="6391275" y="750951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42B24C93-4D9D-426A-8E3B-6D9469EA152F}"/>
            </a:ext>
          </a:extLst>
        </xdr:cNvPr>
        <xdr:cNvSpPr>
          <a:spLocks noChangeShapeType="1"/>
        </xdr:cNvSpPr>
      </xdr:nvSpPr>
      <xdr:spPr bwMode="auto">
        <a:xfrm>
          <a:off x="6362700" y="95954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E5B3BD17-BD20-4BEB-83A4-97ED86B47A93}"/>
            </a:ext>
          </a:extLst>
        </xdr:cNvPr>
        <xdr:cNvSpPr>
          <a:spLocks noChangeShapeType="1"/>
        </xdr:cNvSpPr>
      </xdr:nvSpPr>
      <xdr:spPr bwMode="auto">
        <a:xfrm>
          <a:off x="6362700" y="82238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B22DEA9C-074D-4C89-B360-B5C96A573AE0}"/>
            </a:ext>
          </a:extLst>
        </xdr:cNvPr>
        <xdr:cNvSpPr>
          <a:spLocks noChangeShapeType="1"/>
        </xdr:cNvSpPr>
      </xdr:nvSpPr>
      <xdr:spPr bwMode="auto">
        <a:xfrm>
          <a:off x="6362700" y="890968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AE215881-75D1-4774-B9F1-C712BB914207}"/>
            </a:ext>
          </a:extLst>
        </xdr:cNvPr>
        <xdr:cNvSpPr>
          <a:spLocks noChangeShapeType="1"/>
        </xdr:cNvSpPr>
      </xdr:nvSpPr>
      <xdr:spPr bwMode="auto">
        <a:xfrm>
          <a:off x="4259580" y="98755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223E4BE1-2604-478A-AEF6-D6E6C71FE801}"/>
            </a:ext>
          </a:extLst>
        </xdr:cNvPr>
        <xdr:cNvSpPr>
          <a:spLocks noChangeShapeType="1"/>
        </xdr:cNvSpPr>
      </xdr:nvSpPr>
      <xdr:spPr bwMode="auto">
        <a:xfrm>
          <a:off x="6381750" y="71132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9FD824BF-11B6-44D9-8281-BD6080375672}"/>
            </a:ext>
          </a:extLst>
        </xdr:cNvPr>
        <xdr:cNvSpPr>
          <a:spLocks noChangeShapeType="1"/>
        </xdr:cNvSpPr>
      </xdr:nvSpPr>
      <xdr:spPr bwMode="auto">
        <a:xfrm>
          <a:off x="6391275" y="779907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BF1635CD-E919-4A59-B7E6-783414F5CA18}"/>
            </a:ext>
          </a:extLst>
        </xdr:cNvPr>
        <xdr:cNvSpPr>
          <a:spLocks noChangeShapeType="1"/>
        </xdr:cNvSpPr>
      </xdr:nvSpPr>
      <xdr:spPr bwMode="auto">
        <a:xfrm>
          <a:off x="6362700" y="85134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A2EAA51D-1A66-4788-B9E4-CB004CD3F42E}"/>
            </a:ext>
          </a:extLst>
        </xdr:cNvPr>
        <xdr:cNvSpPr>
          <a:spLocks noChangeShapeType="1"/>
        </xdr:cNvSpPr>
      </xdr:nvSpPr>
      <xdr:spPr bwMode="auto">
        <a:xfrm>
          <a:off x="6362700" y="926115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E0F0ADCB-B9C0-45F5-99BF-B9E2C1F53EEF}"/>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9EA6F444-6E84-4261-BA6D-BEE2A67CF2ED}"/>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5C4CF307-3279-4F68-9E5A-CCC6C26D4372}"/>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29037843-B176-4E31-85AE-A581DC927D52}"/>
            </a:ext>
          </a:extLst>
        </xdr:cNvPr>
        <xdr:cNvSpPr>
          <a:spLocks noChangeShapeType="1"/>
        </xdr:cNvSpPr>
      </xdr:nvSpPr>
      <xdr:spPr bwMode="auto">
        <a:xfrm>
          <a:off x="5724525" y="476440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B6A9D919-94BB-4DF5-966D-F2D98334437C}"/>
            </a:ext>
          </a:extLst>
        </xdr:cNvPr>
        <xdr:cNvSpPr>
          <a:spLocks/>
        </xdr:cNvSpPr>
      </xdr:nvSpPr>
      <xdr:spPr bwMode="auto">
        <a:xfrm>
          <a:off x="4975859" y="4937760"/>
          <a:ext cx="142876" cy="590550"/>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5E5F819C-2FD5-4F24-A5F5-4E45477BBEC0}"/>
            </a:ext>
          </a:extLst>
        </xdr:cNvPr>
        <xdr:cNvSpPr txBox="1"/>
      </xdr:nvSpPr>
      <xdr:spPr>
        <a:xfrm>
          <a:off x="5070923" y="5091403"/>
          <a:ext cx="1095474" cy="267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AE5471D-7937-4212-B67C-042A5CB3DAC0}"/>
            </a:ext>
          </a:extLst>
        </xdr:cNvPr>
        <xdr:cNvSpPr>
          <a:spLocks/>
        </xdr:cNvSpPr>
      </xdr:nvSpPr>
      <xdr:spPr bwMode="auto">
        <a:xfrm>
          <a:off x="3749040" y="5928360"/>
          <a:ext cx="1546860" cy="754380"/>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637831D3-11F0-42A3-B7F3-B96AD4C4C8DD}"/>
            </a:ext>
          </a:extLst>
        </xdr:cNvPr>
        <xdr:cNvCxnSpPr/>
      </xdr:nvCxnSpPr>
      <xdr:spPr>
        <a:xfrm>
          <a:off x="6200441" y="4944035"/>
          <a:ext cx="33258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D79E8F3E-83F6-4ACC-B81C-6890EEBD0A6A}"/>
            </a:ext>
          </a:extLst>
        </xdr:cNvPr>
        <xdr:cNvSpPr/>
      </xdr:nvSpPr>
      <xdr:spPr>
        <a:xfrm>
          <a:off x="2145030" y="5741670"/>
          <a:ext cx="3977640" cy="8667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FE2D8BEC-3FFF-4670-9747-5AC066FEFB0C}"/>
            </a:ext>
          </a:extLst>
        </xdr:cNvPr>
        <xdr:cNvSpPr/>
      </xdr:nvSpPr>
      <xdr:spPr>
        <a:xfrm>
          <a:off x="2125980" y="8319135"/>
          <a:ext cx="397764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2.xml"/><Relationship Id="rId1" Type="http://schemas.openxmlformats.org/officeDocument/2006/relationships/printerSettings" Target="../printerSettings/printerSettings126.bin"/><Relationship Id="rId4" Type="http://schemas.openxmlformats.org/officeDocument/2006/relationships/comments" Target="../comments1.xml"/></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7.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AB93-DD78-4E87-9381-6F15132D522E}">
  <sheetPr>
    <pageSetUpPr fitToPage="1"/>
  </sheetPr>
  <dimension ref="B1:AN98"/>
  <sheetViews>
    <sheetView view="pageBreakPreview" zoomScaleNormal="100" zoomScaleSheetLayoutView="100" workbookViewId="0">
      <selection activeCell="C17" sqref="C17:J20"/>
    </sheetView>
  </sheetViews>
  <sheetFormatPr defaultColWidth="8.09765625" defaultRowHeight="14.4"/>
  <cols>
    <col min="1" max="1" width="8.09765625" style="117"/>
    <col min="2" max="2" width="2.3984375" style="1159" customWidth="1"/>
    <col min="3" max="3" width="5.19921875" style="117" customWidth="1"/>
    <col min="4" max="39" width="2.3984375" style="117" customWidth="1"/>
    <col min="40" max="16384" width="8.09765625" style="117"/>
  </cols>
  <sheetData>
    <row r="1" spans="2:39" ht="21" customHeight="1">
      <c r="B1" s="1667"/>
      <c r="C1" s="1667"/>
      <c r="D1" s="1667"/>
      <c r="E1" s="1667"/>
      <c r="F1" s="1667"/>
      <c r="G1" s="1667"/>
      <c r="H1" s="1667"/>
      <c r="I1" s="1667"/>
      <c r="J1" s="1667"/>
      <c r="K1" s="1667"/>
      <c r="L1" s="1667"/>
      <c r="M1" s="1667"/>
      <c r="N1" s="1667"/>
      <c r="O1" s="1667"/>
      <c r="P1" s="1667"/>
      <c r="Q1" s="1667"/>
      <c r="R1" s="1667"/>
      <c r="S1" s="1667"/>
      <c r="T1" s="1667"/>
      <c r="U1" s="1667"/>
      <c r="V1" s="1667"/>
      <c r="W1" s="1667"/>
      <c r="X1" s="1667"/>
      <c r="Y1" s="1667"/>
      <c r="Z1" s="1667"/>
      <c r="AA1" s="1667"/>
      <c r="AB1" s="1667"/>
      <c r="AC1" s="1667"/>
      <c r="AD1" s="1667"/>
      <c r="AE1" s="1667"/>
      <c r="AF1" s="1667"/>
      <c r="AG1" s="1667"/>
      <c r="AH1" s="1667"/>
      <c r="AI1" s="1667"/>
      <c r="AJ1" s="1667"/>
      <c r="AK1" s="1667"/>
      <c r="AL1" s="1667"/>
      <c r="AM1" s="1667"/>
    </row>
    <row r="2" spans="2:39" ht="21" customHeight="1">
      <c r="B2" s="1668" t="s">
        <v>2470</v>
      </c>
      <c r="C2" s="1668"/>
      <c r="D2" s="1668"/>
      <c r="E2" s="1668"/>
      <c r="F2" s="1668"/>
      <c r="G2" s="1668"/>
      <c r="H2" s="1668"/>
      <c r="I2" s="1668"/>
      <c r="J2" s="1668"/>
      <c r="K2" s="1668"/>
      <c r="L2" s="1668"/>
      <c r="M2" s="1668"/>
      <c r="N2" s="1668"/>
      <c r="O2" s="1668"/>
      <c r="P2" s="1668"/>
      <c r="Q2" s="1668"/>
      <c r="R2" s="1668"/>
      <c r="S2" s="1668"/>
      <c r="T2" s="1668"/>
      <c r="U2" s="1668"/>
      <c r="V2" s="1668"/>
      <c r="W2" s="1668"/>
      <c r="X2" s="1668"/>
      <c r="Y2" s="1668"/>
      <c r="Z2" s="1668"/>
      <c r="AA2" s="1668"/>
      <c r="AB2" s="1668"/>
      <c r="AC2" s="1668"/>
      <c r="AD2" s="1668"/>
      <c r="AE2" s="1668"/>
      <c r="AF2" s="1668"/>
      <c r="AG2" s="1668"/>
      <c r="AH2" s="1668"/>
      <c r="AI2" s="1668"/>
      <c r="AJ2" s="1668"/>
      <c r="AK2" s="1668"/>
      <c r="AL2" s="1668"/>
      <c r="AM2" s="1668"/>
    </row>
    <row r="4" spans="2:39" ht="21" customHeight="1">
      <c r="AH4" s="1160" t="s">
        <v>2471</v>
      </c>
    </row>
    <row r="6" spans="2:39" ht="21" customHeight="1">
      <c r="C6" s="1669" t="s">
        <v>2472</v>
      </c>
      <c r="D6" s="1669"/>
      <c r="E6" s="1669"/>
      <c r="F6" s="1669"/>
      <c r="G6" s="1669"/>
      <c r="H6" s="1669"/>
      <c r="I6" s="1669"/>
      <c r="J6" s="1669"/>
      <c r="K6" s="1669"/>
      <c r="M6" s="117" t="s">
        <v>2473</v>
      </c>
    </row>
    <row r="8" spans="2:39" ht="21" customHeight="1">
      <c r="O8" s="117" t="s">
        <v>2474</v>
      </c>
      <c r="R8" s="117" t="s">
        <v>2475</v>
      </c>
      <c r="V8" s="1685"/>
      <c r="W8" s="1685"/>
      <c r="X8" s="1685"/>
      <c r="Y8" s="1685"/>
      <c r="Z8" s="1685"/>
      <c r="AA8" s="1685"/>
      <c r="AB8" s="1685"/>
      <c r="AC8" s="1685"/>
      <c r="AD8" s="1685"/>
      <c r="AE8" s="1685"/>
      <c r="AF8" s="1685"/>
      <c r="AG8" s="1685"/>
      <c r="AH8" s="1685"/>
      <c r="AI8" s="1685"/>
      <c r="AJ8" s="1685"/>
      <c r="AK8" s="1685"/>
      <c r="AL8" s="1685"/>
      <c r="AM8" s="1685"/>
    </row>
    <row r="9" spans="2:39" ht="21" customHeight="1">
      <c r="R9" s="117" t="s">
        <v>2476</v>
      </c>
      <c r="V9" s="1685"/>
      <c r="W9" s="1685"/>
      <c r="X9" s="1685"/>
      <c r="Y9" s="1685"/>
      <c r="Z9" s="1685"/>
      <c r="AA9" s="1685"/>
      <c r="AB9" s="1685"/>
      <c r="AC9" s="1685"/>
      <c r="AD9" s="1685"/>
      <c r="AE9" s="1685"/>
      <c r="AF9" s="1685"/>
      <c r="AG9" s="1685"/>
      <c r="AH9" s="1685"/>
      <c r="AI9" s="1685"/>
      <c r="AJ9" s="1685"/>
      <c r="AK9" s="1685"/>
      <c r="AL9" s="1685"/>
      <c r="AM9" s="1685"/>
    </row>
    <row r="10" spans="2:39" ht="21" customHeight="1">
      <c r="R10" s="117" t="s">
        <v>2477</v>
      </c>
      <c r="V10" s="1685"/>
      <c r="W10" s="1685"/>
      <c r="X10" s="1685"/>
      <c r="Y10" s="1685"/>
      <c r="Z10" s="1685"/>
      <c r="AA10" s="1685"/>
      <c r="AB10" s="1685"/>
      <c r="AC10" s="1685"/>
      <c r="AD10" s="1685"/>
      <c r="AE10" s="1685"/>
      <c r="AF10" s="1685"/>
      <c r="AG10" s="1685"/>
      <c r="AH10" s="1685"/>
      <c r="AI10" s="1685"/>
      <c r="AJ10" s="1685"/>
      <c r="AK10" s="1685"/>
      <c r="AL10" s="1685"/>
      <c r="AM10" s="1685"/>
    </row>
    <row r="13" spans="2:39" ht="21" customHeight="1">
      <c r="B13" s="1673" t="s">
        <v>2478</v>
      </c>
      <c r="C13" s="1673"/>
      <c r="D13" s="1673"/>
      <c r="E13" s="1673"/>
      <c r="F13" s="1673"/>
      <c r="G13" s="1673"/>
      <c r="H13" s="1673"/>
      <c r="I13" s="1673"/>
      <c r="J13" s="1673"/>
      <c r="K13" s="1673"/>
      <c r="L13" s="1673"/>
      <c r="M13" s="1673"/>
      <c r="N13" s="1673"/>
      <c r="O13" s="1673"/>
      <c r="P13" s="1673"/>
      <c r="Q13" s="1673"/>
      <c r="R13" s="1673"/>
      <c r="S13" s="1673"/>
      <c r="T13" s="1673"/>
      <c r="U13" s="1673"/>
      <c r="V13" s="1673"/>
      <c r="W13" s="1673"/>
      <c r="X13" s="1673"/>
      <c r="Y13" s="1673"/>
      <c r="Z13" s="1673"/>
      <c r="AA13" s="1673"/>
      <c r="AB13" s="1673"/>
      <c r="AC13" s="1673"/>
      <c r="AD13" s="1673"/>
      <c r="AE13" s="1673"/>
      <c r="AF13" s="1673"/>
      <c r="AG13" s="1673"/>
      <c r="AH13" s="1673"/>
      <c r="AI13" s="1673"/>
    </row>
    <row r="14" spans="2:39" ht="21" customHeight="1" thickBot="1">
      <c r="B14" s="1162"/>
      <c r="C14" s="1161"/>
      <c r="D14" s="1161"/>
      <c r="E14" s="1161"/>
      <c r="F14" s="1161"/>
      <c r="G14" s="1161"/>
      <c r="H14" s="1161"/>
      <c r="I14" s="1161"/>
      <c r="J14" s="1161"/>
      <c r="K14" s="1161"/>
      <c r="L14" s="1161"/>
      <c r="M14" s="1161"/>
      <c r="N14" s="1161"/>
      <c r="O14" s="1161"/>
      <c r="P14" s="1161"/>
      <c r="Q14" s="1161"/>
      <c r="R14" s="1161"/>
      <c r="S14" s="1161"/>
      <c r="T14" s="1161"/>
      <c r="U14" s="1161"/>
      <c r="V14" s="1161"/>
      <c r="W14" s="1161"/>
      <c r="X14" s="1161"/>
      <c r="Y14" s="1161"/>
      <c r="Z14" s="1161"/>
      <c r="AA14" s="1161"/>
      <c r="AB14" s="1161"/>
      <c r="AC14" s="1161"/>
      <c r="AD14" s="1161"/>
      <c r="AE14" s="1161"/>
      <c r="AF14" s="1161"/>
      <c r="AG14" s="1161"/>
      <c r="AH14" s="1161"/>
      <c r="AI14" s="1161"/>
    </row>
    <row r="15" spans="2:39" ht="21" customHeight="1">
      <c r="B15" s="1635" t="s">
        <v>2474</v>
      </c>
      <c r="C15" s="1674" t="s">
        <v>2479</v>
      </c>
      <c r="D15" s="1675"/>
      <c r="E15" s="1675"/>
      <c r="F15" s="1675"/>
      <c r="G15" s="1675"/>
      <c r="H15" s="1675"/>
      <c r="I15" s="1675"/>
      <c r="J15" s="1676"/>
      <c r="K15" s="1677"/>
      <c r="L15" s="1678"/>
      <c r="M15" s="1678"/>
      <c r="N15" s="1678"/>
      <c r="O15" s="1678"/>
      <c r="P15" s="1678"/>
      <c r="Q15" s="1678"/>
      <c r="R15" s="1678"/>
      <c r="S15" s="1678"/>
      <c r="T15" s="1678"/>
      <c r="U15" s="1678"/>
      <c r="V15" s="1678"/>
      <c r="W15" s="1678"/>
      <c r="X15" s="1678"/>
      <c r="Y15" s="1678"/>
      <c r="Z15" s="1678"/>
      <c r="AA15" s="1678"/>
      <c r="AB15" s="1678"/>
      <c r="AC15" s="1678"/>
      <c r="AD15" s="1678"/>
      <c r="AE15" s="1678"/>
      <c r="AF15" s="1678"/>
      <c r="AG15" s="1678"/>
      <c r="AH15" s="1678"/>
      <c r="AI15" s="1678"/>
      <c r="AJ15" s="1678"/>
      <c r="AK15" s="1678"/>
      <c r="AL15" s="1678"/>
      <c r="AM15" s="1679"/>
    </row>
    <row r="16" spans="2:39" ht="21" customHeight="1">
      <c r="B16" s="1580"/>
      <c r="C16" s="1642" t="s">
        <v>2480</v>
      </c>
      <c r="D16" s="1643"/>
      <c r="E16" s="1643"/>
      <c r="F16" s="1643"/>
      <c r="G16" s="1643"/>
      <c r="H16" s="1643"/>
      <c r="I16" s="1643"/>
      <c r="J16" s="1644"/>
      <c r="K16" s="1680"/>
      <c r="L16" s="1681"/>
      <c r="M16" s="1681"/>
      <c r="N16" s="1681"/>
      <c r="O16" s="1681"/>
      <c r="P16" s="1681"/>
      <c r="Q16" s="1681"/>
      <c r="R16" s="1681"/>
      <c r="S16" s="1681"/>
      <c r="T16" s="1681"/>
      <c r="U16" s="1681"/>
      <c r="V16" s="1681"/>
      <c r="W16" s="1681"/>
      <c r="X16" s="1681"/>
      <c r="Y16" s="1681"/>
      <c r="Z16" s="1681"/>
      <c r="AA16" s="1681"/>
      <c r="AB16" s="1681"/>
      <c r="AC16" s="1681"/>
      <c r="AD16" s="1681"/>
      <c r="AE16" s="1681"/>
      <c r="AF16" s="1681"/>
      <c r="AG16" s="1681"/>
      <c r="AH16" s="1681"/>
      <c r="AI16" s="1681"/>
      <c r="AJ16" s="1681"/>
      <c r="AK16" s="1681"/>
      <c r="AL16" s="1681"/>
      <c r="AM16" s="1682"/>
    </row>
    <row r="17" spans="2:39" ht="21" customHeight="1">
      <c r="B17" s="1580"/>
      <c r="C17" s="1658" t="s">
        <v>2481</v>
      </c>
      <c r="D17" s="1659"/>
      <c r="E17" s="1659"/>
      <c r="F17" s="1659"/>
      <c r="G17" s="1659"/>
      <c r="H17" s="1659"/>
      <c r="I17" s="1659"/>
      <c r="J17" s="1660"/>
      <c r="K17" s="1664" t="s">
        <v>2482</v>
      </c>
      <c r="L17" s="1665"/>
      <c r="M17" s="1665"/>
      <c r="N17" s="1665"/>
      <c r="O17" s="1665"/>
      <c r="P17" s="1665"/>
      <c r="Q17" s="1665"/>
      <c r="R17" s="1665"/>
      <c r="S17" s="1665"/>
      <c r="T17" s="1665"/>
      <c r="U17" s="1665"/>
      <c r="V17" s="1665"/>
      <c r="W17" s="1665"/>
      <c r="X17" s="1665"/>
      <c r="Y17" s="1665"/>
      <c r="Z17" s="1665"/>
      <c r="AA17" s="1665"/>
      <c r="AB17" s="1665"/>
      <c r="AC17" s="1665"/>
      <c r="AD17" s="1665"/>
      <c r="AE17" s="1665"/>
      <c r="AF17" s="1665"/>
      <c r="AG17" s="1665"/>
      <c r="AH17" s="1665"/>
      <c r="AI17" s="1665"/>
      <c r="AJ17" s="1665"/>
      <c r="AK17" s="1665"/>
      <c r="AL17" s="1665"/>
      <c r="AM17" s="1666"/>
    </row>
    <row r="18" spans="2:39" ht="21" customHeight="1">
      <c r="B18" s="1580"/>
      <c r="C18" s="1645"/>
      <c r="D18" s="1646"/>
      <c r="E18" s="1646"/>
      <c r="F18" s="1646"/>
      <c r="G18" s="1646"/>
      <c r="H18" s="1646"/>
      <c r="I18" s="1646"/>
      <c r="J18" s="1647"/>
      <c r="K18" s="1615"/>
      <c r="L18" s="1616"/>
      <c r="M18" s="1616"/>
      <c r="N18" s="1616"/>
      <c r="O18" s="1616"/>
      <c r="P18" s="1616"/>
      <c r="Q18" s="1616"/>
      <c r="R18" s="1616"/>
      <c r="S18" s="1616"/>
      <c r="T18" s="1616"/>
      <c r="U18" s="1616"/>
      <c r="V18" s="1616"/>
      <c r="W18" s="1616"/>
      <c r="X18" s="1616"/>
      <c r="Y18" s="1616"/>
      <c r="Z18" s="1616"/>
      <c r="AA18" s="1616"/>
      <c r="AB18" s="1616"/>
      <c r="AC18" s="1616"/>
      <c r="AD18" s="1616"/>
      <c r="AE18" s="1616"/>
      <c r="AF18" s="1616"/>
      <c r="AG18" s="1616"/>
      <c r="AH18" s="1616"/>
      <c r="AI18" s="1616"/>
      <c r="AJ18" s="1616"/>
      <c r="AK18" s="1616"/>
      <c r="AL18" s="1616"/>
      <c r="AM18" s="1617"/>
    </row>
    <row r="19" spans="2:39" ht="21" customHeight="1">
      <c r="B19" s="1580"/>
      <c r="C19" s="1645"/>
      <c r="D19" s="1646"/>
      <c r="E19" s="1646"/>
      <c r="F19" s="1646"/>
      <c r="G19" s="1646"/>
      <c r="H19" s="1646"/>
      <c r="I19" s="1646"/>
      <c r="J19" s="1647"/>
      <c r="K19" s="1618"/>
      <c r="L19" s="1619"/>
      <c r="M19" s="1619"/>
      <c r="N19" s="1619"/>
      <c r="O19" s="1619"/>
      <c r="P19" s="1619"/>
      <c r="Q19" s="1619"/>
      <c r="R19" s="1619"/>
      <c r="S19" s="1619"/>
      <c r="T19" s="1619"/>
      <c r="U19" s="1619"/>
      <c r="V19" s="1619"/>
      <c r="W19" s="1619"/>
      <c r="X19" s="1619"/>
      <c r="Y19" s="1619"/>
      <c r="Z19" s="1619"/>
      <c r="AA19" s="1619"/>
      <c r="AB19" s="1619"/>
      <c r="AC19" s="1619"/>
      <c r="AD19" s="1619"/>
      <c r="AE19" s="1619"/>
      <c r="AF19" s="1619"/>
      <c r="AG19" s="1619"/>
      <c r="AH19" s="1619"/>
      <c r="AI19" s="1619"/>
      <c r="AJ19" s="1619"/>
      <c r="AK19" s="1619"/>
      <c r="AL19" s="1619"/>
      <c r="AM19" s="1620"/>
    </row>
    <row r="20" spans="2:39" ht="21" customHeight="1">
      <c r="B20" s="1580"/>
      <c r="C20" s="1642"/>
      <c r="D20" s="1643"/>
      <c r="E20" s="1643"/>
      <c r="F20" s="1643"/>
      <c r="G20" s="1643"/>
      <c r="H20" s="1643"/>
      <c r="I20" s="1643"/>
      <c r="J20" s="1644"/>
      <c r="K20" s="1670"/>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671"/>
      <c r="AM20" s="1672"/>
    </row>
    <row r="21" spans="2:39" ht="21" customHeight="1">
      <c r="B21" s="1580"/>
      <c r="C21" s="1651" t="s">
        <v>2483</v>
      </c>
      <c r="D21" s="1652"/>
      <c r="E21" s="1652"/>
      <c r="F21" s="1652"/>
      <c r="G21" s="1652"/>
      <c r="H21" s="1652"/>
      <c r="I21" s="1652"/>
      <c r="J21" s="1653"/>
      <c r="K21" s="1654" t="s">
        <v>2235</v>
      </c>
      <c r="L21" s="1655"/>
      <c r="M21" s="1655"/>
      <c r="N21" s="1655"/>
      <c r="O21" s="1656"/>
      <c r="P21" s="1654"/>
      <c r="Q21" s="1655"/>
      <c r="R21" s="1655"/>
      <c r="S21" s="1655"/>
      <c r="T21" s="1655"/>
      <c r="U21" s="1655"/>
      <c r="V21" s="1655"/>
      <c r="W21" s="1655"/>
      <c r="X21" s="1656"/>
      <c r="Y21" s="1654" t="s">
        <v>2484</v>
      </c>
      <c r="Z21" s="1655"/>
      <c r="AA21" s="1655"/>
      <c r="AB21" s="1655"/>
      <c r="AC21" s="1656"/>
      <c r="AD21" s="1654"/>
      <c r="AE21" s="1655"/>
      <c r="AF21" s="1655"/>
      <c r="AG21" s="1655"/>
      <c r="AH21" s="1655"/>
      <c r="AI21" s="1655"/>
      <c r="AJ21" s="1655"/>
      <c r="AK21" s="1655"/>
      <c r="AL21" s="1655"/>
      <c r="AM21" s="1657"/>
    </row>
    <row r="22" spans="2:39" ht="21" customHeight="1">
      <c r="B22" s="1580"/>
      <c r="C22" s="1651" t="s">
        <v>2485</v>
      </c>
      <c r="D22" s="1652"/>
      <c r="E22" s="1652"/>
      <c r="F22" s="1652"/>
      <c r="G22" s="1652"/>
      <c r="H22" s="1652"/>
      <c r="I22" s="1652"/>
      <c r="J22" s="1653"/>
      <c r="K22" s="1654"/>
      <c r="L22" s="1655"/>
      <c r="M22" s="1655"/>
      <c r="N22" s="1655"/>
      <c r="O22" s="1655"/>
      <c r="P22" s="1655"/>
      <c r="Q22" s="1655"/>
      <c r="R22" s="1655"/>
      <c r="S22" s="1655"/>
      <c r="T22" s="1655"/>
      <c r="U22" s="1656"/>
      <c r="V22" s="1654" t="s">
        <v>2486</v>
      </c>
      <c r="W22" s="1655"/>
      <c r="X22" s="1655"/>
      <c r="Y22" s="1655"/>
      <c r="Z22" s="1655"/>
      <c r="AA22" s="1655"/>
      <c r="AB22" s="1655"/>
      <c r="AC22" s="1656"/>
      <c r="AD22" s="1654"/>
      <c r="AE22" s="1655"/>
      <c r="AF22" s="1655"/>
      <c r="AG22" s="1655"/>
      <c r="AH22" s="1655"/>
      <c r="AI22" s="1655"/>
      <c r="AJ22" s="1655"/>
      <c r="AK22" s="1655"/>
      <c r="AL22" s="1655"/>
      <c r="AM22" s="1657"/>
    </row>
    <row r="23" spans="2:39" ht="21" customHeight="1">
      <c r="B23" s="1580"/>
      <c r="C23" s="1651" t="s">
        <v>2487</v>
      </c>
      <c r="D23" s="1652"/>
      <c r="E23" s="1652"/>
      <c r="F23" s="1652"/>
      <c r="G23" s="1652"/>
      <c r="H23" s="1652"/>
      <c r="I23" s="1652"/>
      <c r="J23" s="1653"/>
      <c r="K23" s="1654" t="s">
        <v>2488</v>
      </c>
      <c r="L23" s="1655"/>
      <c r="M23" s="1655"/>
      <c r="N23" s="1655"/>
      <c r="O23" s="1656"/>
      <c r="P23" s="1654"/>
      <c r="Q23" s="1655"/>
      <c r="R23" s="1655"/>
      <c r="S23" s="1655"/>
      <c r="T23" s="1655"/>
      <c r="U23" s="1655"/>
      <c r="V23" s="1655"/>
      <c r="W23" s="1655"/>
      <c r="X23" s="1656"/>
      <c r="Y23" s="1654" t="s">
        <v>710</v>
      </c>
      <c r="Z23" s="1655"/>
      <c r="AA23" s="1655"/>
      <c r="AB23" s="1655"/>
      <c r="AC23" s="1656"/>
      <c r="AD23" s="1654"/>
      <c r="AE23" s="1655"/>
      <c r="AF23" s="1655"/>
      <c r="AG23" s="1655"/>
      <c r="AH23" s="1655"/>
      <c r="AI23" s="1655"/>
      <c r="AJ23" s="1655"/>
      <c r="AK23" s="1655"/>
      <c r="AL23" s="1655"/>
      <c r="AM23" s="1657"/>
    </row>
    <row r="24" spans="2:39" ht="21" customHeight="1">
      <c r="B24" s="1580"/>
      <c r="C24" s="1658" t="s">
        <v>2489</v>
      </c>
      <c r="D24" s="1659"/>
      <c r="E24" s="1659"/>
      <c r="F24" s="1659"/>
      <c r="G24" s="1659"/>
      <c r="H24" s="1659"/>
      <c r="I24" s="1659"/>
      <c r="J24" s="1660"/>
      <c r="K24" s="1664" t="s">
        <v>2482</v>
      </c>
      <c r="L24" s="1665"/>
      <c r="M24" s="1665"/>
      <c r="N24" s="1665"/>
      <c r="O24" s="1665"/>
      <c r="P24" s="1665"/>
      <c r="Q24" s="1665"/>
      <c r="R24" s="1665"/>
      <c r="S24" s="1665"/>
      <c r="T24" s="1665"/>
      <c r="U24" s="1665"/>
      <c r="V24" s="1665"/>
      <c r="W24" s="1665"/>
      <c r="X24" s="1665"/>
      <c r="Y24" s="1665"/>
      <c r="Z24" s="1665"/>
      <c r="AA24" s="1665"/>
      <c r="AB24" s="1665"/>
      <c r="AC24" s="1665"/>
      <c r="AD24" s="1665"/>
      <c r="AE24" s="1665"/>
      <c r="AF24" s="1665"/>
      <c r="AG24" s="1665"/>
      <c r="AH24" s="1665"/>
      <c r="AI24" s="1665"/>
      <c r="AJ24" s="1665"/>
      <c r="AK24" s="1665"/>
      <c r="AL24" s="1665"/>
      <c r="AM24" s="1666"/>
    </row>
    <row r="25" spans="2:39" ht="21" customHeight="1">
      <c r="B25" s="1580"/>
      <c r="C25" s="1645"/>
      <c r="D25" s="1646"/>
      <c r="E25" s="1646"/>
      <c r="F25" s="1646"/>
      <c r="G25" s="1646"/>
      <c r="H25" s="1646"/>
      <c r="I25" s="1646"/>
      <c r="J25" s="1647"/>
      <c r="K25" s="1615"/>
      <c r="L25" s="1616"/>
      <c r="M25" s="1616"/>
      <c r="N25" s="1616"/>
      <c r="O25" s="1616"/>
      <c r="P25" s="1616"/>
      <c r="Q25" s="1616"/>
      <c r="R25" s="1616"/>
      <c r="S25" s="1616"/>
      <c r="T25" s="1616"/>
      <c r="U25" s="1616"/>
      <c r="V25" s="1616"/>
      <c r="W25" s="1616"/>
      <c r="X25" s="1616"/>
      <c r="Y25" s="1616"/>
      <c r="Z25" s="1616"/>
      <c r="AA25" s="1616"/>
      <c r="AB25" s="1616"/>
      <c r="AC25" s="1616"/>
      <c r="AD25" s="1616"/>
      <c r="AE25" s="1616"/>
      <c r="AF25" s="1616"/>
      <c r="AG25" s="1616"/>
      <c r="AH25" s="1616"/>
      <c r="AI25" s="1616"/>
      <c r="AJ25" s="1616"/>
      <c r="AK25" s="1616"/>
      <c r="AL25" s="1616"/>
      <c r="AM25" s="1617"/>
    </row>
    <row r="26" spans="2:39" ht="21" customHeight="1">
      <c r="B26" s="1580"/>
      <c r="C26" s="1645"/>
      <c r="D26" s="1646"/>
      <c r="E26" s="1646"/>
      <c r="F26" s="1646"/>
      <c r="G26" s="1646"/>
      <c r="H26" s="1646"/>
      <c r="I26" s="1646"/>
      <c r="J26" s="1647"/>
      <c r="K26" s="1618"/>
      <c r="L26" s="1619"/>
      <c r="M26" s="1619"/>
      <c r="N26" s="1619"/>
      <c r="O26" s="1619"/>
      <c r="P26" s="1619"/>
      <c r="Q26" s="1619"/>
      <c r="R26" s="1619"/>
      <c r="S26" s="1619"/>
      <c r="T26" s="1619"/>
      <c r="U26" s="1619"/>
      <c r="V26" s="1619"/>
      <c r="W26" s="1619"/>
      <c r="X26" s="1619"/>
      <c r="Y26" s="1619"/>
      <c r="Z26" s="1619"/>
      <c r="AA26" s="1619"/>
      <c r="AB26" s="1619"/>
      <c r="AC26" s="1619"/>
      <c r="AD26" s="1619"/>
      <c r="AE26" s="1619"/>
      <c r="AF26" s="1619"/>
      <c r="AG26" s="1619"/>
      <c r="AH26" s="1619"/>
      <c r="AI26" s="1619"/>
      <c r="AJ26" s="1619"/>
      <c r="AK26" s="1619"/>
      <c r="AL26" s="1619"/>
      <c r="AM26" s="1620"/>
    </row>
    <row r="27" spans="2:39" ht="21" customHeight="1" thickBot="1">
      <c r="B27" s="1581"/>
      <c r="C27" s="1661"/>
      <c r="D27" s="1662"/>
      <c r="E27" s="1662"/>
      <c r="F27" s="1662"/>
      <c r="G27" s="1662"/>
      <c r="H27" s="1662"/>
      <c r="I27" s="1662"/>
      <c r="J27" s="1663"/>
      <c r="K27" s="1621"/>
      <c r="L27" s="1622"/>
      <c r="M27" s="1622"/>
      <c r="N27" s="1622"/>
      <c r="O27" s="1622"/>
      <c r="P27" s="1622"/>
      <c r="Q27" s="1622"/>
      <c r="R27" s="1622"/>
      <c r="S27" s="1622"/>
      <c r="T27" s="1622"/>
      <c r="U27" s="1622"/>
      <c r="V27" s="1622"/>
      <c r="W27" s="1622"/>
      <c r="X27" s="1622"/>
      <c r="Y27" s="1622"/>
      <c r="Z27" s="1622"/>
      <c r="AA27" s="1622"/>
      <c r="AB27" s="1622"/>
      <c r="AC27" s="1622"/>
      <c r="AD27" s="1622"/>
      <c r="AE27" s="1622"/>
      <c r="AF27" s="1622"/>
      <c r="AG27" s="1622"/>
      <c r="AH27" s="1622"/>
      <c r="AI27" s="1622"/>
      <c r="AJ27" s="1622"/>
      <c r="AK27" s="1622"/>
      <c r="AL27" s="1622"/>
      <c r="AM27" s="1623"/>
    </row>
    <row r="28" spans="2:39" ht="21" customHeight="1">
      <c r="B28" s="1635" t="s">
        <v>2490</v>
      </c>
      <c r="C28" s="1636" t="s">
        <v>2491</v>
      </c>
      <c r="D28" s="1637"/>
      <c r="E28" s="1637"/>
      <c r="F28" s="1637"/>
      <c r="G28" s="1637"/>
      <c r="H28" s="1637"/>
      <c r="I28" s="1637"/>
      <c r="J28" s="1638"/>
      <c r="K28" s="1639"/>
      <c r="L28" s="1640"/>
      <c r="M28" s="1640"/>
      <c r="N28" s="1640"/>
      <c r="O28" s="1640"/>
      <c r="P28" s="1640"/>
      <c r="Q28" s="1640"/>
      <c r="R28" s="1640"/>
      <c r="S28" s="1640"/>
      <c r="T28" s="1640"/>
      <c r="U28" s="1640"/>
      <c r="V28" s="1640"/>
      <c r="W28" s="1640"/>
      <c r="X28" s="1640"/>
      <c r="Y28" s="1640"/>
      <c r="Z28" s="1640"/>
      <c r="AA28" s="1640"/>
      <c r="AB28" s="1640"/>
      <c r="AC28" s="1640"/>
      <c r="AD28" s="1640"/>
      <c r="AE28" s="1640"/>
      <c r="AF28" s="1640"/>
      <c r="AG28" s="1640"/>
      <c r="AH28" s="1640"/>
      <c r="AI28" s="1640"/>
      <c r="AJ28" s="1640"/>
      <c r="AK28" s="1640"/>
      <c r="AL28" s="1640"/>
      <c r="AM28" s="1641"/>
    </row>
    <row r="29" spans="2:39" ht="21" customHeight="1">
      <c r="B29" s="1580"/>
      <c r="C29" s="1642" t="s">
        <v>2492</v>
      </c>
      <c r="D29" s="1643"/>
      <c r="E29" s="1643"/>
      <c r="F29" s="1643"/>
      <c r="G29" s="1643"/>
      <c r="H29" s="1643"/>
      <c r="I29" s="1643"/>
      <c r="J29" s="1644"/>
      <c r="K29" s="1582"/>
      <c r="L29" s="1583"/>
      <c r="M29" s="1583"/>
      <c r="N29" s="1583"/>
      <c r="O29" s="1583"/>
      <c r="P29" s="1583"/>
      <c r="Q29" s="1583"/>
      <c r="R29" s="1583"/>
      <c r="S29" s="1583"/>
      <c r="T29" s="1583"/>
      <c r="U29" s="1583"/>
      <c r="V29" s="1583"/>
      <c r="W29" s="1583"/>
      <c r="X29" s="1583"/>
      <c r="Y29" s="1583"/>
      <c r="Z29" s="1583"/>
      <c r="AA29" s="1583"/>
      <c r="AB29" s="1583"/>
      <c r="AC29" s="1583"/>
      <c r="AD29" s="1583"/>
      <c r="AE29" s="1583"/>
      <c r="AF29" s="1583"/>
      <c r="AG29" s="1583"/>
      <c r="AH29" s="1583"/>
      <c r="AI29" s="1583"/>
      <c r="AJ29" s="1583"/>
      <c r="AK29" s="1583"/>
      <c r="AL29" s="1583"/>
      <c r="AM29" s="1585"/>
    </row>
    <row r="30" spans="2:39" ht="21" customHeight="1">
      <c r="B30" s="1580"/>
      <c r="C30" s="1645" t="s">
        <v>2493</v>
      </c>
      <c r="D30" s="1646"/>
      <c r="E30" s="1646"/>
      <c r="F30" s="1646"/>
      <c r="G30" s="1646"/>
      <c r="H30" s="1646"/>
      <c r="I30" s="1646"/>
      <c r="J30" s="1647"/>
      <c r="K30" s="1615" t="s">
        <v>2482</v>
      </c>
      <c r="L30" s="1616"/>
      <c r="M30" s="1616"/>
      <c r="N30" s="1616"/>
      <c r="O30" s="1616"/>
      <c r="P30" s="1616"/>
      <c r="Q30" s="1616"/>
      <c r="R30" s="1616"/>
      <c r="S30" s="1616"/>
      <c r="T30" s="1616"/>
      <c r="U30" s="1616"/>
      <c r="V30" s="1616"/>
      <c r="W30" s="1616"/>
      <c r="X30" s="1616"/>
      <c r="Y30" s="1616"/>
      <c r="Z30" s="1616"/>
      <c r="AA30" s="1616"/>
      <c r="AB30" s="1616"/>
      <c r="AC30" s="1616"/>
      <c r="AD30" s="1616"/>
      <c r="AE30" s="1616"/>
      <c r="AF30" s="1616"/>
      <c r="AG30" s="1616"/>
      <c r="AH30" s="1616"/>
      <c r="AI30" s="1616"/>
      <c r="AJ30" s="1616"/>
      <c r="AK30" s="1616"/>
      <c r="AL30" s="1616"/>
      <c r="AM30" s="1617"/>
    </row>
    <row r="31" spans="2:39" ht="21" customHeight="1">
      <c r="B31" s="1580"/>
      <c r="C31" s="1645"/>
      <c r="D31" s="1646"/>
      <c r="E31" s="1646"/>
      <c r="F31" s="1646"/>
      <c r="G31" s="1646"/>
      <c r="H31" s="1646"/>
      <c r="I31" s="1646"/>
      <c r="J31" s="1647"/>
      <c r="K31" s="1615"/>
      <c r="L31" s="1616"/>
      <c r="M31" s="1616"/>
      <c r="N31" s="1616"/>
      <c r="O31" s="1616"/>
      <c r="P31" s="1616"/>
      <c r="Q31" s="1616"/>
      <c r="R31" s="1616"/>
      <c r="S31" s="1616"/>
      <c r="T31" s="1616"/>
      <c r="U31" s="1616"/>
      <c r="V31" s="1616"/>
      <c r="W31" s="1616"/>
      <c r="X31" s="1616"/>
      <c r="Y31" s="1616"/>
      <c r="Z31" s="1616"/>
      <c r="AA31" s="1616"/>
      <c r="AB31" s="1616"/>
      <c r="AC31" s="1616"/>
      <c r="AD31" s="1616"/>
      <c r="AE31" s="1616"/>
      <c r="AF31" s="1616"/>
      <c r="AG31" s="1616"/>
      <c r="AH31" s="1616"/>
      <c r="AI31" s="1616"/>
      <c r="AJ31" s="1616"/>
      <c r="AK31" s="1616"/>
      <c r="AL31" s="1616"/>
      <c r="AM31" s="1617"/>
    </row>
    <row r="32" spans="2:39" ht="21" customHeight="1">
      <c r="B32" s="1580"/>
      <c r="C32" s="1645"/>
      <c r="D32" s="1646"/>
      <c r="E32" s="1646"/>
      <c r="F32" s="1646"/>
      <c r="G32" s="1646"/>
      <c r="H32" s="1646"/>
      <c r="I32" s="1646"/>
      <c r="J32" s="1647"/>
      <c r="K32" s="1618"/>
      <c r="L32" s="1619"/>
      <c r="M32" s="1619"/>
      <c r="N32" s="1619"/>
      <c r="O32" s="1619"/>
      <c r="P32" s="1619"/>
      <c r="Q32" s="1619"/>
      <c r="R32" s="1619"/>
      <c r="S32" s="1619"/>
      <c r="T32" s="1619"/>
      <c r="U32" s="1619"/>
      <c r="V32" s="1619"/>
      <c r="W32" s="1619"/>
      <c r="X32" s="1619"/>
      <c r="Y32" s="1619"/>
      <c r="Z32" s="1619"/>
      <c r="AA32" s="1619"/>
      <c r="AB32" s="1619"/>
      <c r="AC32" s="1619"/>
      <c r="AD32" s="1619"/>
      <c r="AE32" s="1619"/>
      <c r="AF32" s="1619"/>
      <c r="AG32" s="1619"/>
      <c r="AH32" s="1619"/>
      <c r="AI32" s="1619"/>
      <c r="AJ32" s="1619"/>
      <c r="AK32" s="1619"/>
      <c r="AL32" s="1619"/>
      <c r="AM32" s="1620"/>
    </row>
    <row r="33" spans="2:40" ht="21" customHeight="1">
      <c r="B33" s="1580"/>
      <c r="C33" s="1642"/>
      <c r="D33" s="1643"/>
      <c r="E33" s="1643"/>
      <c r="F33" s="1643"/>
      <c r="G33" s="1643"/>
      <c r="H33" s="1643"/>
      <c r="I33" s="1643"/>
      <c r="J33" s="1644"/>
      <c r="K33" s="1648"/>
      <c r="L33" s="1649"/>
      <c r="M33" s="1649"/>
      <c r="N33" s="1649"/>
      <c r="O33" s="1649"/>
      <c r="P33" s="1649"/>
      <c r="Q33" s="1649"/>
      <c r="R33" s="1649"/>
      <c r="S33" s="1649"/>
      <c r="T33" s="1649"/>
      <c r="U33" s="1649"/>
      <c r="V33" s="1649"/>
      <c r="W33" s="1649"/>
      <c r="X33" s="1649"/>
      <c r="Y33" s="1649"/>
      <c r="Z33" s="1649"/>
      <c r="AA33" s="1649"/>
      <c r="AB33" s="1649"/>
      <c r="AC33" s="1649"/>
      <c r="AD33" s="1649"/>
      <c r="AE33" s="1649"/>
      <c r="AF33" s="1649"/>
      <c r="AG33" s="1649"/>
      <c r="AH33" s="1649"/>
      <c r="AI33" s="1649"/>
      <c r="AJ33" s="1649"/>
      <c r="AK33" s="1649"/>
      <c r="AL33" s="1649"/>
      <c r="AM33" s="1650"/>
    </row>
    <row r="34" spans="2:40" ht="21" customHeight="1">
      <c r="B34" s="1580"/>
      <c r="C34" s="1651" t="s">
        <v>2483</v>
      </c>
      <c r="D34" s="1652"/>
      <c r="E34" s="1652"/>
      <c r="F34" s="1652"/>
      <c r="G34" s="1652"/>
      <c r="H34" s="1652"/>
      <c r="I34" s="1652"/>
      <c r="J34" s="1653"/>
      <c r="K34" s="1654" t="s">
        <v>2235</v>
      </c>
      <c r="L34" s="1655"/>
      <c r="M34" s="1655"/>
      <c r="N34" s="1655"/>
      <c r="O34" s="1656"/>
      <c r="P34" s="1654"/>
      <c r="Q34" s="1655"/>
      <c r="R34" s="1655"/>
      <c r="S34" s="1655"/>
      <c r="T34" s="1655"/>
      <c r="U34" s="1655"/>
      <c r="V34" s="1655"/>
      <c r="W34" s="1655"/>
      <c r="X34" s="1656"/>
      <c r="Y34" s="1654" t="s">
        <v>2484</v>
      </c>
      <c r="Z34" s="1655"/>
      <c r="AA34" s="1655"/>
      <c r="AB34" s="1655"/>
      <c r="AC34" s="1656"/>
      <c r="AD34" s="1654"/>
      <c r="AE34" s="1655"/>
      <c r="AF34" s="1655"/>
      <c r="AG34" s="1655"/>
      <c r="AH34" s="1655"/>
      <c r="AI34" s="1655"/>
      <c r="AJ34" s="1655"/>
      <c r="AK34" s="1655"/>
      <c r="AL34" s="1655"/>
      <c r="AM34" s="1657"/>
    </row>
    <row r="35" spans="2:40" ht="21" customHeight="1">
      <c r="B35" s="1580"/>
      <c r="C35" s="1651" t="s">
        <v>2494</v>
      </c>
      <c r="D35" s="1652"/>
      <c r="E35" s="1652"/>
      <c r="F35" s="1652"/>
      <c r="G35" s="1652"/>
      <c r="H35" s="1652"/>
      <c r="I35" s="1652"/>
      <c r="J35" s="1653"/>
      <c r="K35" s="1654" t="s">
        <v>2488</v>
      </c>
      <c r="L35" s="1655"/>
      <c r="M35" s="1655"/>
      <c r="N35" s="1655"/>
      <c r="O35" s="1656"/>
      <c r="P35" s="1654"/>
      <c r="Q35" s="1655"/>
      <c r="R35" s="1655"/>
      <c r="S35" s="1655"/>
      <c r="T35" s="1655"/>
      <c r="U35" s="1655"/>
      <c r="V35" s="1655"/>
      <c r="W35" s="1655"/>
      <c r="X35" s="1656"/>
      <c r="Y35" s="1654" t="s">
        <v>710</v>
      </c>
      <c r="Z35" s="1655"/>
      <c r="AA35" s="1655"/>
      <c r="AB35" s="1655"/>
      <c r="AC35" s="1656"/>
      <c r="AD35" s="1654"/>
      <c r="AE35" s="1655"/>
      <c r="AF35" s="1655"/>
      <c r="AG35" s="1655"/>
      <c r="AH35" s="1655"/>
      <c r="AI35" s="1655"/>
      <c r="AJ35" s="1655"/>
      <c r="AK35" s="1655"/>
      <c r="AL35" s="1655"/>
      <c r="AM35" s="1657"/>
    </row>
    <row r="36" spans="2:40" ht="21" customHeight="1">
      <c r="B36" s="1580"/>
      <c r="C36" s="1658" t="s">
        <v>2495</v>
      </c>
      <c r="D36" s="1659"/>
      <c r="E36" s="1659"/>
      <c r="F36" s="1659"/>
      <c r="G36" s="1659"/>
      <c r="H36" s="1659"/>
      <c r="I36" s="1659"/>
      <c r="J36" s="1660"/>
      <c r="K36" s="1664" t="s">
        <v>2482</v>
      </c>
      <c r="L36" s="1665"/>
      <c r="M36" s="1665"/>
      <c r="N36" s="1665"/>
      <c r="O36" s="1665"/>
      <c r="P36" s="1665"/>
      <c r="Q36" s="1665"/>
      <c r="R36" s="1665"/>
      <c r="S36" s="1665"/>
      <c r="T36" s="1665"/>
      <c r="U36" s="1665"/>
      <c r="V36" s="1665"/>
      <c r="W36" s="1665"/>
      <c r="X36" s="1665"/>
      <c r="Y36" s="1665"/>
      <c r="Z36" s="1665"/>
      <c r="AA36" s="1665"/>
      <c r="AB36" s="1665"/>
      <c r="AC36" s="1665"/>
      <c r="AD36" s="1665"/>
      <c r="AE36" s="1665"/>
      <c r="AF36" s="1665"/>
      <c r="AG36" s="1665"/>
      <c r="AH36" s="1665"/>
      <c r="AI36" s="1665"/>
      <c r="AJ36" s="1665"/>
      <c r="AK36" s="1665"/>
      <c r="AL36" s="1665"/>
      <c r="AM36" s="1666"/>
    </row>
    <row r="37" spans="2:40" ht="21" customHeight="1">
      <c r="B37" s="1580"/>
      <c r="C37" s="1645"/>
      <c r="D37" s="1646"/>
      <c r="E37" s="1646"/>
      <c r="F37" s="1646"/>
      <c r="G37" s="1646"/>
      <c r="H37" s="1646"/>
      <c r="I37" s="1646"/>
      <c r="J37" s="1647"/>
      <c r="K37" s="1615"/>
      <c r="L37" s="1616"/>
      <c r="M37" s="1616"/>
      <c r="N37" s="1616"/>
      <c r="O37" s="1616"/>
      <c r="P37" s="1616"/>
      <c r="Q37" s="1616"/>
      <c r="R37" s="1616"/>
      <c r="S37" s="1616"/>
      <c r="T37" s="1616"/>
      <c r="U37" s="1616"/>
      <c r="V37" s="1616"/>
      <c r="W37" s="1616"/>
      <c r="X37" s="1616"/>
      <c r="Y37" s="1616"/>
      <c r="Z37" s="1616"/>
      <c r="AA37" s="1616"/>
      <c r="AB37" s="1616"/>
      <c r="AC37" s="1616"/>
      <c r="AD37" s="1616"/>
      <c r="AE37" s="1616"/>
      <c r="AF37" s="1616"/>
      <c r="AG37" s="1616"/>
      <c r="AH37" s="1616"/>
      <c r="AI37" s="1616"/>
      <c r="AJ37" s="1616"/>
      <c r="AK37" s="1616"/>
      <c r="AL37" s="1616"/>
      <c r="AM37" s="1617"/>
    </row>
    <row r="38" spans="2:40" ht="21" customHeight="1">
      <c r="B38" s="1580"/>
      <c r="C38" s="1645"/>
      <c r="D38" s="1646"/>
      <c r="E38" s="1646"/>
      <c r="F38" s="1646"/>
      <c r="G38" s="1646"/>
      <c r="H38" s="1646"/>
      <c r="I38" s="1646"/>
      <c r="J38" s="1647"/>
      <c r="K38" s="1618"/>
      <c r="L38" s="1619"/>
      <c r="M38" s="1619"/>
      <c r="N38" s="1619"/>
      <c r="O38" s="1619"/>
      <c r="P38" s="1619"/>
      <c r="Q38" s="1619"/>
      <c r="R38" s="1619"/>
      <c r="S38" s="1619"/>
      <c r="T38" s="1619"/>
      <c r="U38" s="1619"/>
      <c r="V38" s="1619"/>
      <c r="W38" s="1619"/>
      <c r="X38" s="1619"/>
      <c r="Y38" s="1619"/>
      <c r="Z38" s="1619"/>
      <c r="AA38" s="1619"/>
      <c r="AB38" s="1619"/>
      <c r="AC38" s="1619"/>
      <c r="AD38" s="1619"/>
      <c r="AE38" s="1619"/>
      <c r="AF38" s="1619"/>
      <c r="AG38" s="1619"/>
      <c r="AH38" s="1619"/>
      <c r="AI38" s="1619"/>
      <c r="AJ38" s="1619"/>
      <c r="AK38" s="1619"/>
      <c r="AL38" s="1619"/>
      <c r="AM38" s="1620"/>
    </row>
    <row r="39" spans="2:40" ht="21" customHeight="1" thickBot="1">
      <c r="B39" s="1581"/>
      <c r="C39" s="1661"/>
      <c r="D39" s="1662"/>
      <c r="E39" s="1662"/>
      <c r="F39" s="1662"/>
      <c r="G39" s="1662"/>
      <c r="H39" s="1662"/>
      <c r="I39" s="1662"/>
      <c r="J39" s="1663"/>
      <c r="K39" s="1621"/>
      <c r="L39" s="1622"/>
      <c r="M39" s="1622"/>
      <c r="N39" s="1622"/>
      <c r="O39" s="1622"/>
      <c r="P39" s="1622"/>
      <c r="Q39" s="1622"/>
      <c r="R39" s="1622"/>
      <c r="S39" s="1622"/>
      <c r="T39" s="1622"/>
      <c r="U39" s="1622"/>
      <c r="V39" s="1622"/>
      <c r="W39" s="1622"/>
      <c r="X39" s="1622"/>
      <c r="Y39" s="1622"/>
      <c r="Z39" s="1622"/>
      <c r="AA39" s="1622"/>
      <c r="AB39" s="1622"/>
      <c r="AC39" s="1622"/>
      <c r="AD39" s="1622"/>
      <c r="AE39" s="1622"/>
      <c r="AF39" s="1622"/>
      <c r="AG39" s="1622"/>
      <c r="AH39" s="1622"/>
      <c r="AI39" s="1622"/>
      <c r="AJ39" s="1622"/>
      <c r="AK39" s="1622"/>
      <c r="AL39" s="1622"/>
      <c r="AM39" s="1623"/>
    </row>
    <row r="40" spans="2:40" ht="21" customHeight="1">
      <c r="B40" s="1168"/>
      <c r="C40" s="1165"/>
      <c r="D40" s="1165"/>
      <c r="E40" s="1165"/>
      <c r="F40" s="1165"/>
      <c r="G40" s="1165"/>
      <c r="H40" s="1165"/>
      <c r="I40" s="1165"/>
      <c r="J40" s="1165"/>
      <c r="K40" s="1167"/>
      <c r="L40" s="1167"/>
      <c r="M40" s="1167"/>
      <c r="N40" s="1167"/>
      <c r="O40" s="1167"/>
      <c r="P40" s="1167"/>
      <c r="Q40" s="1167"/>
      <c r="R40" s="1167"/>
      <c r="S40" s="1167"/>
      <c r="T40" s="1167"/>
      <c r="U40" s="1167"/>
      <c r="V40" s="1167"/>
      <c r="W40" s="1167"/>
      <c r="X40" s="1167"/>
      <c r="Y40" s="1167"/>
      <c r="Z40" s="1167"/>
      <c r="AA40" s="1167"/>
      <c r="AB40" s="1167"/>
      <c r="AC40" s="1167"/>
      <c r="AD40" s="1167"/>
      <c r="AE40" s="1167"/>
      <c r="AF40" s="1167"/>
      <c r="AG40" s="1167"/>
      <c r="AH40" s="1167"/>
      <c r="AI40" s="1167"/>
      <c r="AJ40" s="1167"/>
      <c r="AK40" s="1167"/>
      <c r="AL40" s="1167"/>
      <c r="AM40" s="1167"/>
    </row>
    <row r="41" spans="2:40" ht="21" customHeight="1">
      <c r="B41" s="1168"/>
      <c r="C41" s="1165"/>
      <c r="D41" s="1165"/>
      <c r="E41" s="1165"/>
      <c r="F41" s="1165"/>
      <c r="G41" s="1165"/>
      <c r="H41" s="1165"/>
      <c r="I41" s="1165"/>
      <c r="J41" s="1165"/>
      <c r="K41" s="1167"/>
      <c r="L41" s="1167"/>
      <c r="M41" s="1167"/>
      <c r="N41" s="1167"/>
      <c r="O41" s="1167"/>
      <c r="P41" s="1167"/>
      <c r="Q41" s="1167"/>
      <c r="R41" s="1167"/>
      <c r="S41" s="1167"/>
      <c r="T41" s="1167"/>
      <c r="U41" s="1167"/>
      <c r="V41" s="1167"/>
      <c r="W41" s="1167"/>
      <c r="X41" s="1167"/>
      <c r="Y41" s="1167"/>
      <c r="Z41" s="1167"/>
      <c r="AA41" s="1167"/>
      <c r="AB41" s="1167"/>
      <c r="AC41" s="1167"/>
      <c r="AD41" s="1167"/>
      <c r="AE41" s="1167"/>
      <c r="AF41" s="1167"/>
      <c r="AG41" s="1167"/>
      <c r="AH41" s="1167"/>
      <c r="AI41" s="1167"/>
      <c r="AJ41" s="1167"/>
      <c r="AK41" s="1167"/>
      <c r="AL41" s="1167"/>
      <c r="AM41" s="1167"/>
    </row>
    <row r="42" spans="2:40" ht="21" customHeight="1">
      <c r="B42" s="1168"/>
      <c r="C42" s="1165"/>
      <c r="D42" s="1165"/>
      <c r="E42" s="1165"/>
      <c r="F42" s="1165"/>
      <c r="G42" s="1165"/>
      <c r="H42" s="1165"/>
      <c r="I42" s="1165"/>
      <c r="J42" s="1165"/>
      <c r="K42" s="1167"/>
      <c r="L42" s="1167"/>
      <c r="M42" s="1167"/>
      <c r="N42" s="1167"/>
      <c r="O42" s="1167"/>
      <c r="P42" s="1167"/>
      <c r="Q42" s="1167"/>
      <c r="R42" s="1167"/>
      <c r="S42" s="1167"/>
      <c r="T42" s="1163" t="s">
        <v>2496</v>
      </c>
      <c r="U42" s="1164"/>
      <c r="V42" s="1164"/>
      <c r="W42" s="1164"/>
      <c r="X42" s="1164"/>
      <c r="Y42" s="1164"/>
      <c r="Z42" s="1164"/>
      <c r="AA42" s="1164"/>
      <c r="AB42" s="1164"/>
      <c r="AC42" s="1169"/>
      <c r="AD42" s="1164"/>
      <c r="AE42" s="1164"/>
      <c r="AF42" s="1164"/>
      <c r="AG42" s="1164"/>
      <c r="AH42" s="1164"/>
      <c r="AI42" s="1164"/>
      <c r="AJ42" s="1164"/>
      <c r="AK42" s="1164"/>
      <c r="AL42" s="1164"/>
      <c r="AM42" s="1170"/>
    </row>
    <row r="43" spans="2:40" ht="21" customHeight="1">
      <c r="B43" s="1168"/>
      <c r="C43" s="1165"/>
      <c r="D43" s="1165"/>
      <c r="E43" s="1165"/>
      <c r="F43" s="1165"/>
      <c r="G43" s="1165"/>
      <c r="H43" s="1165"/>
      <c r="I43" s="1165"/>
      <c r="J43" s="1165"/>
      <c r="K43" s="1167"/>
      <c r="L43" s="1167"/>
      <c r="M43" s="1167"/>
      <c r="N43" s="1167"/>
      <c r="O43" s="1167"/>
      <c r="P43" s="1167"/>
      <c r="Q43" s="1167"/>
      <c r="R43" s="1167"/>
      <c r="S43" s="1167"/>
      <c r="T43" s="1166" t="s">
        <v>2497</v>
      </c>
      <c r="U43" s="1167"/>
      <c r="V43" s="1167"/>
      <c r="W43" s="1167"/>
      <c r="X43" s="1167"/>
      <c r="Y43" s="1624"/>
      <c r="Z43" s="1624"/>
      <c r="AA43" s="1624"/>
      <c r="AB43" s="1624"/>
      <c r="AC43" s="1624"/>
      <c r="AD43" s="1624"/>
      <c r="AE43" s="1624"/>
      <c r="AF43" s="1624"/>
      <c r="AG43" s="1624"/>
      <c r="AH43" s="1624"/>
      <c r="AI43" s="1624"/>
      <c r="AJ43" s="1624"/>
      <c r="AK43" s="1624"/>
      <c r="AL43" s="1624"/>
      <c r="AM43" s="1171"/>
    </row>
    <row r="44" spans="2:40" ht="21" customHeight="1">
      <c r="B44" s="1168"/>
      <c r="C44" s="1165"/>
      <c r="D44" s="1165"/>
      <c r="E44" s="1165"/>
      <c r="F44" s="1165"/>
      <c r="G44" s="1165"/>
      <c r="H44" s="1165"/>
      <c r="I44" s="1165"/>
      <c r="J44" s="1165"/>
      <c r="K44" s="1167"/>
      <c r="L44" s="1167"/>
      <c r="M44" s="1167"/>
      <c r="N44" s="1167"/>
      <c r="O44" s="1167"/>
      <c r="P44" s="1167"/>
      <c r="Q44" s="1167"/>
      <c r="R44" s="1167"/>
      <c r="S44" s="1167"/>
      <c r="T44" s="1166" t="s">
        <v>2498</v>
      </c>
      <c r="U44" s="1167"/>
      <c r="V44" s="1167"/>
      <c r="W44" s="1167"/>
      <c r="X44" s="1167"/>
      <c r="Y44" s="1625"/>
      <c r="Z44" s="1625"/>
      <c r="AA44" s="1625"/>
      <c r="AB44" s="1625"/>
      <c r="AC44" s="1625"/>
      <c r="AD44" s="1625"/>
      <c r="AE44" s="1625"/>
      <c r="AF44" s="1625"/>
      <c r="AG44" s="1625"/>
      <c r="AH44" s="1625"/>
      <c r="AI44" s="1625"/>
      <c r="AJ44" s="1625"/>
      <c r="AK44" s="1625"/>
      <c r="AL44" s="1625"/>
      <c r="AM44" s="1171"/>
    </row>
    <row r="45" spans="2:40" ht="21" customHeight="1" thickBot="1">
      <c r="B45" s="1168"/>
      <c r="C45" s="1165"/>
      <c r="D45" s="1165"/>
      <c r="E45" s="1165"/>
      <c r="F45" s="1165"/>
      <c r="G45" s="1165"/>
      <c r="H45" s="1165"/>
      <c r="I45" s="1165"/>
      <c r="J45" s="1165"/>
      <c r="K45" s="1167"/>
      <c r="L45" s="1167"/>
      <c r="M45" s="1167"/>
      <c r="N45" s="1167"/>
      <c r="O45" s="1167"/>
      <c r="P45" s="1167"/>
      <c r="Q45" s="1167"/>
      <c r="R45" s="1167"/>
      <c r="S45" s="1167"/>
      <c r="T45" s="1172" t="s">
        <v>2499</v>
      </c>
      <c r="U45" s="1173"/>
      <c r="V45" s="1173"/>
      <c r="W45" s="1173"/>
      <c r="X45" s="1173"/>
      <c r="Y45" s="1583"/>
      <c r="Z45" s="1583"/>
      <c r="AA45" s="1583"/>
      <c r="AB45" s="1583"/>
      <c r="AC45" s="1583"/>
      <c r="AD45" s="1583"/>
      <c r="AE45" s="1583"/>
      <c r="AF45" s="1583"/>
      <c r="AG45" s="1583"/>
      <c r="AH45" s="1583"/>
      <c r="AI45" s="1583"/>
      <c r="AJ45" s="1583"/>
      <c r="AK45" s="1583"/>
      <c r="AL45" s="1583"/>
      <c r="AM45" s="1174"/>
      <c r="AN45" s="1175"/>
    </row>
    <row r="46" spans="2:40" ht="21" customHeight="1">
      <c r="B46" s="1626"/>
      <c r="C46" s="1626"/>
      <c r="D46" s="1626"/>
      <c r="E46" s="1626"/>
      <c r="F46" s="1626"/>
      <c r="G46" s="1626"/>
      <c r="H46" s="1626"/>
      <c r="I46" s="1626"/>
      <c r="J46" s="1626"/>
      <c r="K46" s="1626"/>
      <c r="L46" s="1626"/>
      <c r="M46" s="1626"/>
      <c r="N46" s="1626"/>
      <c r="O46" s="1626"/>
      <c r="P46" s="1626"/>
      <c r="Q46" s="1626"/>
      <c r="R46" s="1626"/>
      <c r="S46" s="1626"/>
      <c r="T46" s="1627"/>
      <c r="U46" s="1627"/>
      <c r="V46" s="1627"/>
      <c r="W46" s="1627"/>
      <c r="X46" s="1627"/>
      <c r="Y46" s="1627"/>
      <c r="Z46" s="1627"/>
      <c r="AA46" s="1627"/>
      <c r="AB46" s="1627"/>
      <c r="AC46" s="1627"/>
      <c r="AD46" s="1627"/>
      <c r="AE46" s="1627"/>
      <c r="AF46" s="1627"/>
      <c r="AG46" s="1627"/>
      <c r="AH46" s="1627"/>
      <c r="AI46" s="1627"/>
      <c r="AJ46" s="1627"/>
      <c r="AK46" s="1627"/>
      <c r="AL46" s="1627"/>
      <c r="AM46" s="1627"/>
    </row>
    <row r="47" spans="2:40" ht="21" customHeight="1">
      <c r="B47" s="1624" t="s">
        <v>2500</v>
      </c>
      <c r="C47" s="1624"/>
      <c r="D47" s="1624"/>
      <c r="E47" s="1624"/>
      <c r="F47" s="1624"/>
      <c r="G47" s="1624"/>
      <c r="H47" s="1624"/>
      <c r="I47" s="1624"/>
      <c r="J47" s="1624"/>
      <c r="K47" s="1624"/>
      <c r="L47" s="1624"/>
      <c r="M47" s="1624"/>
      <c r="N47" s="1624"/>
      <c r="O47" s="1624"/>
      <c r="P47" s="1624"/>
      <c r="Q47" s="1624"/>
      <c r="R47" s="1624"/>
      <c r="S47" s="1624"/>
      <c r="T47" s="1624"/>
      <c r="U47" s="1624"/>
      <c r="V47" s="1624"/>
      <c r="W47" s="1624"/>
      <c r="X47" s="1624"/>
      <c r="Y47" s="1624"/>
      <c r="Z47" s="1624"/>
      <c r="AA47" s="1624"/>
      <c r="AB47" s="1624"/>
      <c r="AC47" s="1624"/>
      <c r="AD47" s="1624"/>
      <c r="AE47" s="1624"/>
      <c r="AF47" s="1624"/>
      <c r="AG47" s="1624"/>
      <c r="AH47" s="1624"/>
      <c r="AI47" s="1624"/>
      <c r="AJ47" s="1624"/>
      <c r="AK47" s="1624"/>
      <c r="AL47" s="1624"/>
      <c r="AM47" s="1624"/>
    </row>
    <row r="48" spans="2:40" ht="21" customHeight="1">
      <c r="B48" s="1176"/>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row>
    <row r="49" spans="2:39" ht="21" customHeight="1" thickBot="1">
      <c r="B49" s="1176"/>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row>
    <row r="50" spans="2:39" ht="21" customHeight="1">
      <c r="B50" s="1608" t="s">
        <v>2501</v>
      </c>
      <c r="C50" s="1628" t="s">
        <v>2502</v>
      </c>
      <c r="D50" s="1628"/>
      <c r="E50" s="1628"/>
      <c r="F50" s="1628"/>
      <c r="G50" s="1628"/>
      <c r="H50" s="1628"/>
      <c r="I50" s="1628"/>
      <c r="J50" s="1628"/>
      <c r="K50" s="1630" t="s">
        <v>2503</v>
      </c>
      <c r="L50" s="1630"/>
      <c r="M50" s="1630" t="s">
        <v>2504</v>
      </c>
      <c r="N50" s="1630"/>
      <c r="O50" s="1630"/>
      <c r="P50" s="1630"/>
      <c r="Q50" s="1630"/>
      <c r="R50" s="1630"/>
      <c r="S50" s="1632" t="s">
        <v>2505</v>
      </c>
      <c r="T50" s="1632"/>
      <c r="U50" s="1632"/>
      <c r="V50" s="1632"/>
      <c r="W50" s="1632"/>
      <c r="X50" s="1632"/>
      <c r="Y50" s="1632"/>
      <c r="Z50" s="1632" t="s">
        <v>2506</v>
      </c>
      <c r="AA50" s="1632"/>
      <c r="AB50" s="1632"/>
      <c r="AC50" s="1632"/>
      <c r="AD50" s="1632"/>
      <c r="AE50" s="1632"/>
      <c r="AF50" s="1632"/>
      <c r="AG50" s="1630" t="s">
        <v>2507</v>
      </c>
      <c r="AH50" s="1630"/>
      <c r="AI50" s="1630"/>
      <c r="AJ50" s="1630"/>
      <c r="AK50" s="1630"/>
      <c r="AL50" s="1630"/>
      <c r="AM50" s="1633"/>
    </row>
    <row r="51" spans="2:39" ht="21" customHeight="1">
      <c r="B51" s="1609"/>
      <c r="C51" s="1629"/>
      <c r="D51" s="1629"/>
      <c r="E51" s="1629"/>
      <c r="F51" s="1629"/>
      <c r="G51" s="1629"/>
      <c r="H51" s="1629"/>
      <c r="I51" s="1629"/>
      <c r="J51" s="1629"/>
      <c r="K51" s="1631"/>
      <c r="L51" s="1631"/>
      <c r="M51" s="1631"/>
      <c r="N51" s="1631"/>
      <c r="O51" s="1631"/>
      <c r="P51" s="1631"/>
      <c r="Q51" s="1631"/>
      <c r="R51" s="1631"/>
      <c r="S51" s="1601"/>
      <c r="T51" s="1601"/>
      <c r="U51" s="1601"/>
      <c r="V51" s="1601"/>
      <c r="W51" s="1601"/>
      <c r="X51" s="1601"/>
      <c r="Y51" s="1601"/>
      <c r="Z51" s="1601"/>
      <c r="AA51" s="1601"/>
      <c r="AB51" s="1601"/>
      <c r="AC51" s="1601"/>
      <c r="AD51" s="1601"/>
      <c r="AE51" s="1601"/>
      <c r="AF51" s="1601"/>
      <c r="AG51" s="1631"/>
      <c r="AH51" s="1631"/>
      <c r="AI51" s="1631"/>
      <c r="AJ51" s="1631"/>
      <c r="AK51" s="1631"/>
      <c r="AL51" s="1631"/>
      <c r="AM51" s="1634"/>
    </row>
    <row r="52" spans="2:39" ht="21" customHeight="1">
      <c r="B52" s="1609"/>
      <c r="C52" s="1614" t="s">
        <v>2508</v>
      </c>
      <c r="D52" s="1600" t="s">
        <v>13</v>
      </c>
      <c r="E52" s="1600"/>
      <c r="F52" s="1600"/>
      <c r="G52" s="1600"/>
      <c r="H52" s="1600"/>
      <c r="I52" s="1600"/>
      <c r="J52" s="1600"/>
      <c r="K52" s="1601"/>
      <c r="L52" s="1601"/>
      <c r="M52" s="1602"/>
      <c r="N52" s="1602"/>
      <c r="O52" s="1602"/>
      <c r="P52" s="1602"/>
      <c r="Q52" s="1602"/>
      <c r="R52" s="1602"/>
      <c r="S52" s="1602" t="s">
        <v>2509</v>
      </c>
      <c r="T52" s="1602"/>
      <c r="U52" s="1602"/>
      <c r="V52" s="1602"/>
      <c r="W52" s="1602"/>
      <c r="X52" s="1602"/>
      <c r="Y52" s="1602"/>
      <c r="Z52" s="1601"/>
      <c r="AA52" s="1601"/>
      <c r="AB52" s="1601"/>
      <c r="AC52" s="1601"/>
      <c r="AD52" s="1601"/>
      <c r="AE52" s="1601"/>
      <c r="AF52" s="1601"/>
      <c r="AG52" s="1601"/>
      <c r="AH52" s="1601"/>
      <c r="AI52" s="1601"/>
      <c r="AJ52" s="1601"/>
      <c r="AK52" s="1601"/>
      <c r="AL52" s="1601"/>
      <c r="AM52" s="1611"/>
    </row>
    <row r="53" spans="2:39" ht="21" customHeight="1">
      <c r="B53" s="1609"/>
      <c r="C53" s="1614"/>
      <c r="D53" s="1600" t="s">
        <v>26</v>
      </c>
      <c r="E53" s="1600"/>
      <c r="F53" s="1600"/>
      <c r="G53" s="1600"/>
      <c r="H53" s="1600"/>
      <c r="I53" s="1600"/>
      <c r="J53" s="1600"/>
      <c r="K53" s="1601"/>
      <c r="L53" s="1601"/>
      <c r="M53" s="1602"/>
      <c r="N53" s="1602"/>
      <c r="O53" s="1602"/>
      <c r="P53" s="1602"/>
      <c r="Q53" s="1602"/>
      <c r="R53" s="1602"/>
      <c r="S53" s="1602" t="s">
        <v>2509</v>
      </c>
      <c r="T53" s="1602"/>
      <c r="U53" s="1602"/>
      <c r="V53" s="1602"/>
      <c r="W53" s="1602"/>
      <c r="X53" s="1602"/>
      <c r="Y53" s="1602"/>
      <c r="Z53" s="1601"/>
      <c r="AA53" s="1601"/>
      <c r="AB53" s="1601"/>
      <c r="AC53" s="1601"/>
      <c r="AD53" s="1601"/>
      <c r="AE53" s="1601"/>
      <c r="AF53" s="1601"/>
      <c r="AG53" s="1601"/>
      <c r="AH53" s="1601"/>
      <c r="AI53" s="1601"/>
      <c r="AJ53" s="1601"/>
      <c r="AK53" s="1601"/>
      <c r="AL53" s="1601"/>
      <c r="AM53" s="1611"/>
    </row>
    <row r="54" spans="2:39" ht="21" customHeight="1">
      <c r="B54" s="1609"/>
      <c r="C54" s="1614"/>
      <c r="D54" s="1600" t="s">
        <v>32</v>
      </c>
      <c r="E54" s="1600"/>
      <c r="F54" s="1600"/>
      <c r="G54" s="1600"/>
      <c r="H54" s="1600"/>
      <c r="I54" s="1600"/>
      <c r="J54" s="1600"/>
      <c r="K54" s="1601"/>
      <c r="L54" s="1601"/>
      <c r="M54" s="1602"/>
      <c r="N54" s="1602"/>
      <c r="O54" s="1602"/>
      <c r="P54" s="1602"/>
      <c r="Q54" s="1602"/>
      <c r="R54" s="1602"/>
      <c r="S54" s="1602" t="s">
        <v>2509</v>
      </c>
      <c r="T54" s="1602"/>
      <c r="U54" s="1602"/>
      <c r="V54" s="1602"/>
      <c r="W54" s="1602"/>
      <c r="X54" s="1602"/>
      <c r="Y54" s="1602"/>
      <c r="Z54" s="1601"/>
      <c r="AA54" s="1601"/>
      <c r="AB54" s="1601"/>
      <c r="AC54" s="1601"/>
      <c r="AD54" s="1601"/>
      <c r="AE54" s="1601"/>
      <c r="AF54" s="1601"/>
      <c r="AG54" s="1601"/>
      <c r="AH54" s="1601"/>
      <c r="AI54" s="1601"/>
      <c r="AJ54" s="1601"/>
      <c r="AK54" s="1601"/>
      <c r="AL54" s="1601"/>
      <c r="AM54" s="1611"/>
    </row>
    <row r="55" spans="2:39" ht="21" customHeight="1">
      <c r="B55" s="1609"/>
      <c r="C55" s="1614"/>
      <c r="D55" s="1600" t="s">
        <v>33</v>
      </c>
      <c r="E55" s="1600"/>
      <c r="F55" s="1600"/>
      <c r="G55" s="1600"/>
      <c r="H55" s="1600"/>
      <c r="I55" s="1600"/>
      <c r="J55" s="1600"/>
      <c r="K55" s="1601"/>
      <c r="L55" s="1601"/>
      <c r="M55" s="1602"/>
      <c r="N55" s="1602"/>
      <c r="O55" s="1602"/>
      <c r="P55" s="1602"/>
      <c r="Q55" s="1602"/>
      <c r="R55" s="1602"/>
      <c r="S55" s="1602" t="s">
        <v>2509</v>
      </c>
      <c r="T55" s="1602"/>
      <c r="U55" s="1602"/>
      <c r="V55" s="1602"/>
      <c r="W55" s="1602"/>
      <c r="X55" s="1602"/>
      <c r="Y55" s="1602"/>
      <c r="Z55" s="1601"/>
      <c r="AA55" s="1601"/>
      <c r="AB55" s="1601"/>
      <c r="AC55" s="1601"/>
      <c r="AD55" s="1601"/>
      <c r="AE55" s="1601"/>
      <c r="AF55" s="1601"/>
      <c r="AG55" s="1601"/>
      <c r="AH55" s="1601"/>
      <c r="AI55" s="1601"/>
      <c r="AJ55" s="1601"/>
      <c r="AK55" s="1601"/>
      <c r="AL55" s="1601"/>
      <c r="AM55" s="1611"/>
    </row>
    <row r="56" spans="2:39" ht="21" customHeight="1">
      <c r="B56" s="1609"/>
      <c r="C56" s="1614"/>
      <c r="D56" s="1600" t="s">
        <v>34</v>
      </c>
      <c r="E56" s="1600"/>
      <c r="F56" s="1600"/>
      <c r="G56" s="1600"/>
      <c r="H56" s="1600"/>
      <c r="I56" s="1600"/>
      <c r="J56" s="1600"/>
      <c r="K56" s="1601"/>
      <c r="L56" s="1601"/>
      <c r="M56" s="1602"/>
      <c r="N56" s="1602"/>
      <c r="O56" s="1602"/>
      <c r="P56" s="1602"/>
      <c r="Q56" s="1602"/>
      <c r="R56" s="1602"/>
      <c r="S56" s="1602" t="s">
        <v>2509</v>
      </c>
      <c r="T56" s="1602"/>
      <c r="U56" s="1602"/>
      <c r="V56" s="1602"/>
      <c r="W56" s="1602"/>
      <c r="X56" s="1602"/>
      <c r="Y56" s="1602"/>
      <c r="Z56" s="1601"/>
      <c r="AA56" s="1601"/>
      <c r="AB56" s="1601"/>
      <c r="AC56" s="1601"/>
      <c r="AD56" s="1601"/>
      <c r="AE56" s="1601"/>
      <c r="AF56" s="1601"/>
      <c r="AG56" s="1601"/>
      <c r="AH56" s="1601"/>
      <c r="AI56" s="1601"/>
      <c r="AJ56" s="1601"/>
      <c r="AK56" s="1601"/>
      <c r="AL56" s="1601"/>
      <c r="AM56" s="1611"/>
    </row>
    <row r="57" spans="2:39" ht="21" customHeight="1">
      <c r="B57" s="1609"/>
      <c r="C57" s="1614"/>
      <c r="D57" s="1600" t="s">
        <v>2469</v>
      </c>
      <c r="E57" s="1600"/>
      <c r="F57" s="1600"/>
      <c r="G57" s="1600"/>
      <c r="H57" s="1600"/>
      <c r="I57" s="1600"/>
      <c r="J57" s="1600"/>
      <c r="K57" s="1601"/>
      <c r="L57" s="1601"/>
      <c r="M57" s="1602"/>
      <c r="N57" s="1602"/>
      <c r="O57" s="1602"/>
      <c r="P57" s="1602"/>
      <c r="Q57" s="1602"/>
      <c r="R57" s="1602"/>
      <c r="S57" s="1602" t="s">
        <v>2509</v>
      </c>
      <c r="T57" s="1602"/>
      <c r="U57" s="1602"/>
      <c r="V57" s="1602"/>
      <c r="W57" s="1602"/>
      <c r="X57" s="1602"/>
      <c r="Y57" s="1602"/>
      <c r="Z57" s="1601"/>
      <c r="AA57" s="1601"/>
      <c r="AB57" s="1601"/>
      <c r="AC57" s="1601"/>
      <c r="AD57" s="1601"/>
      <c r="AE57" s="1601"/>
      <c r="AF57" s="1601"/>
      <c r="AG57" s="1601"/>
      <c r="AH57" s="1601"/>
      <c r="AI57" s="1601"/>
      <c r="AJ57" s="1601"/>
      <c r="AK57" s="1601"/>
      <c r="AL57" s="1601"/>
      <c r="AM57" s="1611"/>
    </row>
    <row r="58" spans="2:39" ht="21" customHeight="1">
      <c r="B58" s="1609"/>
      <c r="C58" s="1614"/>
      <c r="D58" s="1600" t="s">
        <v>83</v>
      </c>
      <c r="E58" s="1600"/>
      <c r="F58" s="1600"/>
      <c r="G58" s="1600"/>
      <c r="H58" s="1600"/>
      <c r="I58" s="1600"/>
      <c r="J58" s="1600"/>
      <c r="K58" s="1601"/>
      <c r="L58" s="1601"/>
      <c r="M58" s="1602"/>
      <c r="N58" s="1602"/>
      <c r="O58" s="1602"/>
      <c r="P58" s="1602"/>
      <c r="Q58" s="1602"/>
      <c r="R58" s="1602"/>
      <c r="S58" s="1602" t="s">
        <v>2509</v>
      </c>
      <c r="T58" s="1602"/>
      <c r="U58" s="1602"/>
      <c r="V58" s="1602"/>
      <c r="W58" s="1602"/>
      <c r="X58" s="1602"/>
      <c r="Y58" s="1602"/>
      <c r="Z58" s="1601"/>
      <c r="AA58" s="1601"/>
      <c r="AB58" s="1601"/>
      <c r="AC58" s="1601"/>
      <c r="AD58" s="1601"/>
      <c r="AE58" s="1601"/>
      <c r="AF58" s="1601"/>
      <c r="AG58" s="1601"/>
      <c r="AH58" s="1601"/>
      <c r="AI58" s="1601"/>
      <c r="AJ58" s="1601"/>
      <c r="AK58" s="1601"/>
      <c r="AL58" s="1601"/>
      <c r="AM58" s="1611"/>
    </row>
    <row r="59" spans="2:39" ht="21" customHeight="1">
      <c r="B59" s="1609"/>
      <c r="C59" s="1614"/>
      <c r="D59" s="1600" t="s">
        <v>96</v>
      </c>
      <c r="E59" s="1600"/>
      <c r="F59" s="1600"/>
      <c r="G59" s="1600"/>
      <c r="H59" s="1600"/>
      <c r="I59" s="1600"/>
      <c r="J59" s="1600"/>
      <c r="K59" s="1601"/>
      <c r="L59" s="1601"/>
      <c r="M59" s="1602"/>
      <c r="N59" s="1602"/>
      <c r="O59" s="1602"/>
      <c r="P59" s="1602"/>
      <c r="Q59" s="1602"/>
      <c r="R59" s="1602"/>
      <c r="S59" s="1602" t="s">
        <v>2509</v>
      </c>
      <c r="T59" s="1602"/>
      <c r="U59" s="1602"/>
      <c r="V59" s="1602"/>
      <c r="W59" s="1602"/>
      <c r="X59" s="1602"/>
      <c r="Y59" s="1602"/>
      <c r="Z59" s="1601"/>
      <c r="AA59" s="1601"/>
      <c r="AB59" s="1601"/>
      <c r="AC59" s="1601"/>
      <c r="AD59" s="1601"/>
      <c r="AE59" s="1601"/>
      <c r="AF59" s="1601"/>
      <c r="AG59" s="1601"/>
      <c r="AH59" s="1601"/>
      <c r="AI59" s="1601"/>
      <c r="AJ59" s="1601"/>
      <c r="AK59" s="1601"/>
      <c r="AL59" s="1601"/>
      <c r="AM59" s="1611"/>
    </row>
    <row r="60" spans="2:39" ht="21" customHeight="1">
      <c r="B60" s="1609"/>
      <c r="C60" s="1614"/>
      <c r="D60" s="1600" t="s">
        <v>102</v>
      </c>
      <c r="E60" s="1600"/>
      <c r="F60" s="1600"/>
      <c r="G60" s="1600"/>
      <c r="H60" s="1600"/>
      <c r="I60" s="1600"/>
      <c r="J60" s="1600"/>
      <c r="K60" s="1601"/>
      <c r="L60" s="1601"/>
      <c r="M60" s="1602"/>
      <c r="N60" s="1602"/>
      <c r="O60" s="1602"/>
      <c r="P60" s="1602"/>
      <c r="Q60" s="1602"/>
      <c r="R60" s="1602"/>
      <c r="S60" s="1602" t="s">
        <v>2509</v>
      </c>
      <c r="T60" s="1602"/>
      <c r="U60" s="1602"/>
      <c r="V60" s="1602"/>
      <c r="W60" s="1602"/>
      <c r="X60" s="1602"/>
      <c r="Y60" s="1602"/>
      <c r="Z60" s="1601"/>
      <c r="AA60" s="1601"/>
      <c r="AB60" s="1601"/>
      <c r="AC60" s="1601"/>
      <c r="AD60" s="1601"/>
      <c r="AE60" s="1601"/>
      <c r="AF60" s="1601"/>
      <c r="AG60" s="1601"/>
      <c r="AH60" s="1601"/>
      <c r="AI60" s="1601"/>
      <c r="AJ60" s="1601"/>
      <c r="AK60" s="1601"/>
      <c r="AL60" s="1601"/>
      <c r="AM60" s="1611"/>
    </row>
    <row r="61" spans="2:39" ht="21" customHeight="1">
      <c r="B61" s="1609"/>
      <c r="C61" s="1614" t="s">
        <v>118</v>
      </c>
      <c r="D61" s="1600" t="s">
        <v>2531</v>
      </c>
      <c r="E61" s="1600"/>
      <c r="F61" s="1600"/>
      <c r="G61" s="1600"/>
      <c r="H61" s="1600"/>
      <c r="I61" s="1600"/>
      <c r="J61" s="1600"/>
      <c r="K61" s="1601"/>
      <c r="L61" s="1601"/>
      <c r="M61" s="1602"/>
      <c r="N61" s="1602"/>
      <c r="O61" s="1602"/>
      <c r="P61" s="1602"/>
      <c r="Q61" s="1602"/>
      <c r="R61" s="1602"/>
      <c r="S61" s="1602" t="s">
        <v>2509</v>
      </c>
      <c r="T61" s="1602"/>
      <c r="U61" s="1602"/>
      <c r="V61" s="1602"/>
      <c r="W61" s="1602"/>
      <c r="X61" s="1602"/>
      <c r="Y61" s="1602"/>
      <c r="Z61" s="1601"/>
      <c r="AA61" s="1601"/>
      <c r="AB61" s="1601"/>
      <c r="AC61" s="1601"/>
      <c r="AD61" s="1601"/>
      <c r="AE61" s="1601"/>
      <c r="AF61" s="1601"/>
      <c r="AG61" s="1601"/>
      <c r="AH61" s="1601"/>
      <c r="AI61" s="1601"/>
      <c r="AJ61" s="1601"/>
      <c r="AK61" s="1601"/>
      <c r="AL61" s="1601"/>
      <c r="AM61" s="1611"/>
    </row>
    <row r="62" spans="2:39" ht="21" customHeight="1">
      <c r="B62" s="1609"/>
      <c r="C62" s="1614"/>
      <c r="D62" s="1600" t="s">
        <v>2532</v>
      </c>
      <c r="E62" s="1600"/>
      <c r="F62" s="1600"/>
      <c r="G62" s="1600"/>
      <c r="H62" s="1600"/>
      <c r="I62" s="1600"/>
      <c r="J62" s="1600"/>
      <c r="K62" s="1601"/>
      <c r="L62" s="1601"/>
      <c r="M62" s="1602"/>
      <c r="N62" s="1602"/>
      <c r="O62" s="1602"/>
      <c r="P62" s="1602"/>
      <c r="Q62" s="1602"/>
      <c r="R62" s="1602"/>
      <c r="S62" s="1602" t="s">
        <v>2509</v>
      </c>
      <c r="T62" s="1602"/>
      <c r="U62" s="1602"/>
      <c r="V62" s="1602"/>
      <c r="W62" s="1602"/>
      <c r="X62" s="1602"/>
      <c r="Y62" s="1602"/>
      <c r="Z62" s="1601"/>
      <c r="AA62" s="1601"/>
      <c r="AB62" s="1601"/>
      <c r="AC62" s="1601"/>
      <c r="AD62" s="1601"/>
      <c r="AE62" s="1601"/>
      <c r="AF62" s="1601"/>
      <c r="AG62" s="1601"/>
      <c r="AH62" s="1601"/>
      <c r="AI62" s="1601"/>
      <c r="AJ62" s="1601"/>
      <c r="AK62" s="1601"/>
      <c r="AL62" s="1601"/>
      <c r="AM62" s="1611"/>
    </row>
    <row r="63" spans="2:39" ht="21" customHeight="1">
      <c r="B63" s="1609"/>
      <c r="C63" s="1614"/>
      <c r="D63" s="1600" t="s">
        <v>2526</v>
      </c>
      <c r="E63" s="1600"/>
      <c r="F63" s="1600"/>
      <c r="G63" s="1600"/>
      <c r="H63" s="1600"/>
      <c r="I63" s="1600"/>
      <c r="J63" s="1600"/>
      <c r="K63" s="1601"/>
      <c r="L63" s="1601"/>
      <c r="M63" s="1602"/>
      <c r="N63" s="1602"/>
      <c r="O63" s="1602"/>
      <c r="P63" s="1602"/>
      <c r="Q63" s="1602"/>
      <c r="R63" s="1602"/>
      <c r="S63" s="1602" t="s">
        <v>2509</v>
      </c>
      <c r="T63" s="1602"/>
      <c r="U63" s="1602"/>
      <c r="V63" s="1602"/>
      <c r="W63" s="1602"/>
      <c r="X63" s="1602"/>
      <c r="Y63" s="1602"/>
      <c r="Z63" s="1601"/>
      <c r="AA63" s="1601"/>
      <c r="AB63" s="1601"/>
      <c r="AC63" s="1601"/>
      <c r="AD63" s="1601"/>
      <c r="AE63" s="1601"/>
      <c r="AF63" s="1601"/>
      <c r="AG63" s="1601"/>
      <c r="AH63" s="1601"/>
      <c r="AI63" s="1601"/>
      <c r="AJ63" s="1601"/>
      <c r="AK63" s="1601"/>
      <c r="AL63" s="1601"/>
      <c r="AM63" s="1611"/>
    </row>
    <row r="64" spans="2:39" ht="21" customHeight="1">
      <c r="B64" s="1609"/>
      <c r="C64" s="1614"/>
      <c r="D64" s="1600" t="s">
        <v>146</v>
      </c>
      <c r="E64" s="1600"/>
      <c r="F64" s="1600"/>
      <c r="G64" s="1600"/>
      <c r="H64" s="1600"/>
      <c r="I64" s="1600"/>
      <c r="J64" s="1600"/>
      <c r="K64" s="1601"/>
      <c r="L64" s="1601"/>
      <c r="M64" s="1602"/>
      <c r="N64" s="1602"/>
      <c r="O64" s="1602"/>
      <c r="P64" s="1602"/>
      <c r="Q64" s="1602"/>
      <c r="R64" s="1602"/>
      <c r="S64" s="1602" t="s">
        <v>2509</v>
      </c>
      <c r="T64" s="1602"/>
      <c r="U64" s="1602"/>
      <c r="V64" s="1602"/>
      <c r="W64" s="1602"/>
      <c r="X64" s="1602"/>
      <c r="Y64" s="1602"/>
      <c r="Z64" s="1601"/>
      <c r="AA64" s="1601"/>
      <c r="AB64" s="1601"/>
      <c r="AC64" s="1601"/>
      <c r="AD64" s="1601"/>
      <c r="AE64" s="1601"/>
      <c r="AF64" s="1601"/>
      <c r="AG64" s="1601"/>
      <c r="AH64" s="1601"/>
      <c r="AI64" s="1601"/>
      <c r="AJ64" s="1601"/>
      <c r="AK64" s="1601"/>
      <c r="AL64" s="1601"/>
      <c r="AM64" s="1611"/>
    </row>
    <row r="65" spans="2:39" ht="21" customHeight="1">
      <c r="B65" s="1609"/>
      <c r="C65" s="1614"/>
      <c r="D65" s="1600" t="s">
        <v>152</v>
      </c>
      <c r="E65" s="1600"/>
      <c r="F65" s="1600"/>
      <c r="G65" s="1600"/>
      <c r="H65" s="1600"/>
      <c r="I65" s="1600"/>
      <c r="J65" s="1600"/>
      <c r="K65" s="1601"/>
      <c r="L65" s="1601"/>
      <c r="M65" s="1601"/>
      <c r="N65" s="1601"/>
      <c r="O65" s="1601"/>
      <c r="P65" s="1601"/>
      <c r="Q65" s="1601"/>
      <c r="R65" s="1601"/>
      <c r="S65" s="1602" t="s">
        <v>2509</v>
      </c>
      <c r="T65" s="1602"/>
      <c r="U65" s="1602"/>
      <c r="V65" s="1602"/>
      <c r="W65" s="1602"/>
      <c r="X65" s="1602"/>
      <c r="Y65" s="1602"/>
      <c r="Z65" s="1601"/>
      <c r="AA65" s="1601"/>
      <c r="AB65" s="1601"/>
      <c r="AC65" s="1601"/>
      <c r="AD65" s="1601"/>
      <c r="AE65" s="1601"/>
      <c r="AF65" s="1601"/>
      <c r="AG65" s="1601"/>
      <c r="AH65" s="1601"/>
      <c r="AI65" s="1601"/>
      <c r="AJ65" s="1601"/>
      <c r="AK65" s="1601"/>
      <c r="AL65" s="1601"/>
      <c r="AM65" s="1611"/>
    </row>
    <row r="66" spans="2:39" ht="21" customHeight="1">
      <c r="B66" s="1609"/>
      <c r="C66" s="1614"/>
      <c r="D66" s="1600" t="s">
        <v>161</v>
      </c>
      <c r="E66" s="1600"/>
      <c r="F66" s="1600"/>
      <c r="G66" s="1600"/>
      <c r="H66" s="1600"/>
      <c r="I66" s="1600"/>
      <c r="J66" s="1600"/>
      <c r="K66" s="1601"/>
      <c r="L66" s="1601"/>
      <c r="M66" s="1601"/>
      <c r="N66" s="1601"/>
      <c r="O66" s="1601"/>
      <c r="P66" s="1601"/>
      <c r="Q66" s="1601"/>
      <c r="R66" s="1601"/>
      <c r="S66" s="1602" t="s">
        <v>2509</v>
      </c>
      <c r="T66" s="1602"/>
      <c r="U66" s="1602"/>
      <c r="V66" s="1602"/>
      <c r="W66" s="1602"/>
      <c r="X66" s="1602"/>
      <c r="Y66" s="1602"/>
      <c r="Z66" s="1601"/>
      <c r="AA66" s="1601"/>
      <c r="AB66" s="1601"/>
      <c r="AC66" s="1601"/>
      <c r="AD66" s="1601"/>
      <c r="AE66" s="1601"/>
      <c r="AF66" s="1601"/>
      <c r="AG66" s="1601"/>
      <c r="AH66" s="1601"/>
      <c r="AI66" s="1601"/>
      <c r="AJ66" s="1601"/>
      <c r="AK66" s="1601"/>
      <c r="AL66" s="1601"/>
      <c r="AM66" s="1611"/>
    </row>
    <row r="67" spans="2:39" ht="21" customHeight="1">
      <c r="B67" s="1609"/>
      <c r="C67" s="1614"/>
      <c r="D67" s="1600" t="s">
        <v>166</v>
      </c>
      <c r="E67" s="1600"/>
      <c r="F67" s="1600"/>
      <c r="G67" s="1600"/>
      <c r="H67" s="1600"/>
      <c r="I67" s="1600"/>
      <c r="J67" s="1600"/>
      <c r="K67" s="1601"/>
      <c r="L67" s="1601"/>
      <c r="M67" s="1601"/>
      <c r="N67" s="1601"/>
      <c r="O67" s="1601"/>
      <c r="P67" s="1601"/>
      <c r="Q67" s="1601"/>
      <c r="R67" s="1601"/>
      <c r="S67" s="1602" t="s">
        <v>2509</v>
      </c>
      <c r="T67" s="1602"/>
      <c r="U67" s="1602"/>
      <c r="V67" s="1602"/>
      <c r="W67" s="1602"/>
      <c r="X67" s="1602"/>
      <c r="Y67" s="1602"/>
      <c r="Z67" s="1601"/>
      <c r="AA67" s="1601"/>
      <c r="AB67" s="1601"/>
      <c r="AC67" s="1601"/>
      <c r="AD67" s="1601"/>
      <c r="AE67" s="1601"/>
      <c r="AF67" s="1601"/>
      <c r="AG67" s="1601"/>
      <c r="AH67" s="1601"/>
      <c r="AI67" s="1601"/>
      <c r="AJ67" s="1601"/>
      <c r="AK67" s="1601"/>
      <c r="AL67" s="1601"/>
      <c r="AM67" s="1611"/>
    </row>
    <row r="68" spans="2:39" ht="21" customHeight="1">
      <c r="B68" s="1609"/>
      <c r="C68" s="1614"/>
      <c r="D68" s="1600" t="s">
        <v>174</v>
      </c>
      <c r="E68" s="1600"/>
      <c r="F68" s="1600"/>
      <c r="G68" s="1600"/>
      <c r="H68" s="1600"/>
      <c r="I68" s="1600"/>
      <c r="J68" s="1600"/>
      <c r="K68" s="1601"/>
      <c r="L68" s="1601"/>
      <c r="M68" s="1601"/>
      <c r="N68" s="1601"/>
      <c r="O68" s="1601"/>
      <c r="P68" s="1601"/>
      <c r="Q68" s="1601"/>
      <c r="R68" s="1601"/>
      <c r="S68" s="1602" t="s">
        <v>2509</v>
      </c>
      <c r="T68" s="1602"/>
      <c r="U68" s="1602"/>
      <c r="V68" s="1602"/>
      <c r="W68" s="1602"/>
      <c r="X68" s="1602"/>
      <c r="Y68" s="1602"/>
      <c r="Z68" s="1601"/>
      <c r="AA68" s="1601"/>
      <c r="AB68" s="1601"/>
      <c r="AC68" s="1601"/>
      <c r="AD68" s="1601"/>
      <c r="AE68" s="1601"/>
      <c r="AF68" s="1601"/>
      <c r="AG68" s="1601"/>
      <c r="AH68" s="1601"/>
      <c r="AI68" s="1601"/>
      <c r="AJ68" s="1601"/>
      <c r="AK68" s="1601"/>
      <c r="AL68" s="1601"/>
      <c r="AM68" s="1611"/>
    </row>
    <row r="69" spans="2:39" ht="21" customHeight="1">
      <c r="B69" s="1609"/>
      <c r="C69" s="1614"/>
      <c r="D69" s="1600" t="s">
        <v>179</v>
      </c>
      <c r="E69" s="1600"/>
      <c r="F69" s="1600"/>
      <c r="G69" s="1600"/>
      <c r="H69" s="1600"/>
      <c r="I69" s="1600"/>
      <c r="J69" s="1600"/>
      <c r="K69" s="1601"/>
      <c r="L69" s="1601"/>
      <c r="M69" s="1601"/>
      <c r="N69" s="1601"/>
      <c r="O69" s="1601"/>
      <c r="P69" s="1601"/>
      <c r="Q69" s="1601"/>
      <c r="R69" s="1601"/>
      <c r="S69" s="1602" t="s">
        <v>2509</v>
      </c>
      <c r="T69" s="1602"/>
      <c r="U69" s="1602"/>
      <c r="V69" s="1602"/>
      <c r="W69" s="1602"/>
      <c r="X69" s="1602"/>
      <c r="Y69" s="1602"/>
      <c r="Z69" s="1601"/>
      <c r="AA69" s="1601"/>
      <c r="AB69" s="1601"/>
      <c r="AC69" s="1601"/>
      <c r="AD69" s="1601"/>
      <c r="AE69" s="1601"/>
      <c r="AF69" s="1601"/>
      <c r="AG69" s="1601"/>
      <c r="AH69" s="1601"/>
      <c r="AI69" s="1601"/>
      <c r="AJ69" s="1601"/>
      <c r="AK69" s="1601"/>
      <c r="AL69" s="1601"/>
      <c r="AM69" s="1611"/>
    </row>
    <row r="70" spans="2:39" ht="21" customHeight="1">
      <c r="B70" s="1609"/>
      <c r="C70" s="1613" t="s">
        <v>193</v>
      </c>
      <c r="D70" s="1600" t="s">
        <v>194</v>
      </c>
      <c r="E70" s="1600"/>
      <c r="F70" s="1600"/>
      <c r="G70" s="1600"/>
      <c r="H70" s="1600"/>
      <c r="I70" s="1600"/>
      <c r="J70" s="1600"/>
      <c r="K70" s="1601"/>
      <c r="L70" s="1601"/>
      <c r="M70" s="1601"/>
      <c r="N70" s="1601"/>
      <c r="O70" s="1601"/>
      <c r="P70" s="1601"/>
      <c r="Q70" s="1601"/>
      <c r="R70" s="1601"/>
      <c r="S70" s="1602" t="s">
        <v>2509</v>
      </c>
      <c r="T70" s="1602"/>
      <c r="U70" s="1602"/>
      <c r="V70" s="1602"/>
      <c r="W70" s="1602"/>
      <c r="X70" s="1602"/>
      <c r="Y70" s="1602"/>
      <c r="Z70" s="1601"/>
      <c r="AA70" s="1601"/>
      <c r="AB70" s="1601"/>
      <c r="AC70" s="1601"/>
      <c r="AD70" s="1601"/>
      <c r="AE70" s="1601"/>
      <c r="AF70" s="1601"/>
      <c r="AG70" s="1601"/>
      <c r="AH70" s="1601"/>
      <c r="AI70" s="1601"/>
      <c r="AJ70" s="1601"/>
      <c r="AK70" s="1601"/>
      <c r="AL70" s="1601"/>
      <c r="AM70" s="1611"/>
    </row>
    <row r="71" spans="2:39" ht="21" customHeight="1">
      <c r="B71" s="1609"/>
      <c r="C71" s="1613"/>
      <c r="D71" s="1600" t="s">
        <v>196</v>
      </c>
      <c r="E71" s="1600"/>
      <c r="F71" s="1600"/>
      <c r="G71" s="1600"/>
      <c r="H71" s="1600"/>
      <c r="I71" s="1600"/>
      <c r="J71" s="1600"/>
      <c r="K71" s="1601"/>
      <c r="L71" s="1601"/>
      <c r="M71" s="1601"/>
      <c r="N71" s="1601"/>
      <c r="O71" s="1601"/>
      <c r="P71" s="1601"/>
      <c r="Q71" s="1601"/>
      <c r="R71" s="1601"/>
      <c r="S71" s="1602" t="s">
        <v>2509</v>
      </c>
      <c r="T71" s="1602"/>
      <c r="U71" s="1602"/>
      <c r="V71" s="1602"/>
      <c r="W71" s="1602"/>
      <c r="X71" s="1602"/>
      <c r="Y71" s="1602"/>
      <c r="Z71" s="1601"/>
      <c r="AA71" s="1601"/>
      <c r="AB71" s="1601"/>
      <c r="AC71" s="1601"/>
      <c r="AD71" s="1601"/>
      <c r="AE71" s="1601"/>
      <c r="AF71" s="1601"/>
      <c r="AG71" s="1601"/>
      <c r="AH71" s="1601"/>
      <c r="AI71" s="1601"/>
      <c r="AJ71" s="1601"/>
      <c r="AK71" s="1601"/>
      <c r="AL71" s="1601"/>
      <c r="AM71" s="1611"/>
    </row>
    <row r="72" spans="2:39" ht="21" customHeight="1">
      <c r="B72" s="1609"/>
      <c r="C72" s="1180" t="s">
        <v>2527</v>
      </c>
      <c r="D72" s="1600" t="s">
        <v>2528</v>
      </c>
      <c r="E72" s="1600"/>
      <c r="F72" s="1600"/>
      <c r="G72" s="1600"/>
      <c r="H72" s="1600"/>
      <c r="I72" s="1600"/>
      <c r="J72" s="1600"/>
      <c r="K72" s="1683" t="s">
        <v>2530</v>
      </c>
      <c r="L72" s="1683"/>
      <c r="M72" s="1683"/>
      <c r="N72" s="1683"/>
      <c r="O72" s="1683"/>
      <c r="P72" s="1683"/>
      <c r="Q72" s="1683"/>
      <c r="R72" s="1683"/>
      <c r="S72" s="1683"/>
      <c r="T72" s="1683"/>
      <c r="U72" s="1683"/>
      <c r="V72" s="1683"/>
      <c r="W72" s="1683"/>
      <c r="X72" s="1683"/>
      <c r="Y72" s="1683"/>
      <c r="Z72" s="1683"/>
      <c r="AA72" s="1683"/>
      <c r="AB72" s="1683"/>
      <c r="AC72" s="1683"/>
      <c r="AD72" s="1683"/>
      <c r="AE72" s="1683"/>
      <c r="AF72" s="1683"/>
      <c r="AG72" s="1683"/>
      <c r="AH72" s="1683"/>
      <c r="AI72" s="1683"/>
      <c r="AJ72" s="1683"/>
      <c r="AK72" s="1683"/>
      <c r="AL72" s="1683"/>
      <c r="AM72" s="1684"/>
    </row>
    <row r="73" spans="2:39" ht="21" customHeight="1">
      <c r="B73" s="1609"/>
      <c r="C73" s="1612" t="s">
        <v>2510</v>
      </c>
      <c r="D73" s="1600" t="s">
        <v>245</v>
      </c>
      <c r="E73" s="1600"/>
      <c r="F73" s="1600"/>
      <c r="G73" s="1600"/>
      <c r="H73" s="1600"/>
      <c r="I73" s="1600"/>
      <c r="J73" s="1600"/>
      <c r="K73" s="1601"/>
      <c r="L73" s="1601"/>
      <c r="M73" s="1602"/>
      <c r="N73" s="1602"/>
      <c r="O73" s="1602"/>
      <c r="P73" s="1602"/>
      <c r="Q73" s="1602"/>
      <c r="R73" s="1602"/>
      <c r="S73" s="1602" t="s">
        <v>2509</v>
      </c>
      <c r="T73" s="1602"/>
      <c r="U73" s="1602"/>
      <c r="V73" s="1602"/>
      <c r="W73" s="1602"/>
      <c r="X73" s="1602"/>
      <c r="Y73" s="1602"/>
      <c r="Z73" s="1601"/>
      <c r="AA73" s="1601"/>
      <c r="AB73" s="1601"/>
      <c r="AC73" s="1601"/>
      <c r="AD73" s="1601"/>
      <c r="AE73" s="1601"/>
      <c r="AF73" s="1601"/>
      <c r="AG73" s="1601"/>
      <c r="AH73" s="1601"/>
      <c r="AI73" s="1601"/>
      <c r="AJ73" s="1601"/>
      <c r="AK73" s="1601"/>
      <c r="AL73" s="1601"/>
      <c r="AM73" s="1611"/>
    </row>
    <row r="74" spans="2:39" ht="21" customHeight="1">
      <c r="B74" s="1609"/>
      <c r="C74" s="1612"/>
      <c r="D74" s="1600" t="s">
        <v>2525</v>
      </c>
      <c r="E74" s="1600"/>
      <c r="F74" s="1600"/>
      <c r="G74" s="1600"/>
      <c r="H74" s="1600"/>
      <c r="I74" s="1600"/>
      <c r="J74" s="1600"/>
      <c r="K74" s="1601"/>
      <c r="L74" s="1601"/>
      <c r="M74" s="1602"/>
      <c r="N74" s="1602"/>
      <c r="O74" s="1602"/>
      <c r="P74" s="1602"/>
      <c r="Q74" s="1602"/>
      <c r="R74" s="1602"/>
      <c r="S74" s="1602" t="s">
        <v>2509</v>
      </c>
      <c r="T74" s="1602"/>
      <c r="U74" s="1602"/>
      <c r="V74" s="1602"/>
      <c r="W74" s="1602"/>
      <c r="X74" s="1602"/>
      <c r="Y74" s="1602"/>
      <c r="Z74" s="1601"/>
      <c r="AA74" s="1601"/>
      <c r="AB74" s="1601"/>
      <c r="AC74" s="1601"/>
      <c r="AD74" s="1601"/>
      <c r="AE74" s="1601"/>
      <c r="AF74" s="1601"/>
      <c r="AG74" s="1601"/>
      <c r="AH74" s="1601"/>
      <c r="AI74" s="1601"/>
      <c r="AJ74" s="1601"/>
      <c r="AK74" s="1601"/>
      <c r="AL74" s="1601"/>
      <c r="AM74" s="1611"/>
    </row>
    <row r="75" spans="2:39" ht="21" customHeight="1">
      <c r="B75" s="1609"/>
      <c r="C75" s="1612"/>
      <c r="D75" s="1600" t="s">
        <v>2511</v>
      </c>
      <c r="E75" s="1600"/>
      <c r="F75" s="1600"/>
      <c r="G75" s="1600"/>
      <c r="H75" s="1600"/>
      <c r="I75" s="1600"/>
      <c r="J75" s="1600"/>
      <c r="K75" s="1601"/>
      <c r="L75" s="1601"/>
      <c r="M75" s="1601"/>
      <c r="N75" s="1601"/>
      <c r="O75" s="1601"/>
      <c r="P75" s="1601"/>
      <c r="Q75" s="1601"/>
      <c r="R75" s="1601"/>
      <c r="S75" s="1602" t="s">
        <v>2509</v>
      </c>
      <c r="T75" s="1602"/>
      <c r="U75" s="1602"/>
      <c r="V75" s="1602"/>
      <c r="W75" s="1602"/>
      <c r="X75" s="1602"/>
      <c r="Y75" s="1602"/>
      <c r="Z75" s="1601"/>
      <c r="AA75" s="1601"/>
      <c r="AB75" s="1601"/>
      <c r="AC75" s="1601"/>
      <c r="AD75" s="1601"/>
      <c r="AE75" s="1601"/>
      <c r="AF75" s="1601"/>
      <c r="AG75" s="1601"/>
      <c r="AH75" s="1601"/>
      <c r="AI75" s="1601"/>
      <c r="AJ75" s="1601"/>
      <c r="AK75" s="1601"/>
      <c r="AL75" s="1601"/>
      <c r="AM75" s="1611"/>
    </row>
    <row r="76" spans="2:39" ht="21" customHeight="1">
      <c r="B76" s="1609"/>
      <c r="C76" s="1612"/>
      <c r="D76" s="1600" t="s">
        <v>296</v>
      </c>
      <c r="E76" s="1600"/>
      <c r="F76" s="1600"/>
      <c r="G76" s="1600"/>
      <c r="H76" s="1600"/>
      <c r="I76" s="1600"/>
      <c r="J76" s="1600"/>
      <c r="K76" s="1601"/>
      <c r="L76" s="1601"/>
      <c r="M76" s="1601"/>
      <c r="N76" s="1601"/>
      <c r="O76" s="1601"/>
      <c r="P76" s="1601"/>
      <c r="Q76" s="1601"/>
      <c r="R76" s="1601"/>
      <c r="S76" s="1602" t="s">
        <v>2509</v>
      </c>
      <c r="T76" s="1602"/>
      <c r="U76" s="1602"/>
      <c r="V76" s="1602"/>
      <c r="W76" s="1602"/>
      <c r="X76" s="1602"/>
      <c r="Y76" s="1602"/>
      <c r="Z76" s="1601"/>
      <c r="AA76" s="1601"/>
      <c r="AB76" s="1601"/>
      <c r="AC76" s="1601"/>
      <c r="AD76" s="1601"/>
      <c r="AE76" s="1601"/>
      <c r="AF76" s="1601"/>
      <c r="AG76" s="1601"/>
      <c r="AH76" s="1601"/>
      <c r="AI76" s="1601"/>
      <c r="AJ76" s="1601"/>
      <c r="AK76" s="1601"/>
      <c r="AL76" s="1601"/>
      <c r="AM76" s="1611"/>
    </row>
    <row r="77" spans="2:39" ht="21" customHeight="1">
      <c r="B77" s="1609"/>
      <c r="C77" s="1612"/>
      <c r="D77" s="1600" t="s">
        <v>2512</v>
      </c>
      <c r="E77" s="1600"/>
      <c r="F77" s="1600"/>
      <c r="G77" s="1600"/>
      <c r="H77" s="1600"/>
      <c r="I77" s="1600"/>
      <c r="J77" s="1600"/>
      <c r="K77" s="1601"/>
      <c r="L77" s="1601"/>
      <c r="M77" s="1601"/>
      <c r="N77" s="1601"/>
      <c r="O77" s="1601"/>
      <c r="P77" s="1601"/>
      <c r="Q77" s="1601"/>
      <c r="R77" s="1601"/>
      <c r="S77" s="1602" t="s">
        <v>2509</v>
      </c>
      <c r="T77" s="1602"/>
      <c r="U77" s="1602"/>
      <c r="V77" s="1602"/>
      <c r="W77" s="1602"/>
      <c r="X77" s="1602"/>
      <c r="Y77" s="1602"/>
      <c r="Z77" s="1601"/>
      <c r="AA77" s="1601"/>
      <c r="AB77" s="1601"/>
      <c r="AC77" s="1601"/>
      <c r="AD77" s="1601"/>
      <c r="AE77" s="1601"/>
      <c r="AF77" s="1601"/>
      <c r="AG77" s="1601"/>
      <c r="AH77" s="1601"/>
      <c r="AI77" s="1601"/>
      <c r="AJ77" s="1601"/>
      <c r="AK77" s="1601"/>
      <c r="AL77" s="1601"/>
      <c r="AM77" s="1611"/>
    </row>
    <row r="78" spans="2:39" ht="21" customHeight="1">
      <c r="B78" s="1609"/>
      <c r="C78" s="1599" t="s">
        <v>2513</v>
      </c>
      <c r="D78" s="1600" t="s">
        <v>2533</v>
      </c>
      <c r="E78" s="1600"/>
      <c r="F78" s="1600"/>
      <c r="G78" s="1600"/>
      <c r="H78" s="1600"/>
      <c r="I78" s="1600"/>
      <c r="J78" s="1600"/>
      <c r="K78" s="1601"/>
      <c r="L78" s="1601"/>
      <c r="M78" s="1602"/>
      <c r="N78" s="1602"/>
      <c r="O78" s="1602"/>
      <c r="P78" s="1602"/>
      <c r="Q78" s="1602"/>
      <c r="R78" s="1602"/>
      <c r="S78" s="1602" t="s">
        <v>2509</v>
      </c>
      <c r="T78" s="1602"/>
      <c r="U78" s="1602"/>
      <c r="V78" s="1602"/>
      <c r="W78" s="1602"/>
      <c r="X78" s="1602"/>
      <c r="Y78" s="1602"/>
      <c r="Z78" s="1601"/>
      <c r="AA78" s="1601"/>
      <c r="AB78" s="1601"/>
      <c r="AC78" s="1601"/>
      <c r="AD78" s="1601"/>
      <c r="AE78" s="1601"/>
      <c r="AF78" s="1601"/>
      <c r="AG78" s="1601"/>
      <c r="AH78" s="1601"/>
      <c r="AI78" s="1601"/>
      <c r="AJ78" s="1601"/>
      <c r="AK78" s="1601"/>
      <c r="AL78" s="1601"/>
      <c r="AM78" s="1611"/>
    </row>
    <row r="79" spans="2:39" ht="21" customHeight="1">
      <c r="B79" s="1609"/>
      <c r="C79" s="1599"/>
      <c r="D79" s="1600" t="s">
        <v>2534</v>
      </c>
      <c r="E79" s="1600"/>
      <c r="F79" s="1600"/>
      <c r="G79" s="1600"/>
      <c r="H79" s="1600"/>
      <c r="I79" s="1600"/>
      <c r="J79" s="1600"/>
      <c r="K79" s="1601"/>
      <c r="L79" s="1601"/>
      <c r="M79" s="1602"/>
      <c r="N79" s="1602"/>
      <c r="O79" s="1602"/>
      <c r="P79" s="1602"/>
      <c r="Q79" s="1602"/>
      <c r="R79" s="1602"/>
      <c r="S79" s="1602" t="s">
        <v>2509</v>
      </c>
      <c r="T79" s="1602"/>
      <c r="U79" s="1602"/>
      <c r="V79" s="1602"/>
      <c r="W79" s="1602"/>
      <c r="X79" s="1602"/>
      <c r="Y79" s="1602"/>
      <c r="Z79" s="1601"/>
      <c r="AA79" s="1601"/>
      <c r="AB79" s="1601"/>
      <c r="AC79" s="1601"/>
      <c r="AD79" s="1601"/>
      <c r="AE79" s="1601"/>
      <c r="AF79" s="1601"/>
      <c r="AG79" s="1601"/>
      <c r="AH79" s="1601"/>
      <c r="AI79" s="1601"/>
      <c r="AJ79" s="1601"/>
      <c r="AK79" s="1601"/>
      <c r="AL79" s="1601"/>
      <c r="AM79" s="1611"/>
    </row>
    <row r="80" spans="2:39" ht="21" customHeight="1" thickBot="1">
      <c r="B80" s="1610"/>
      <c r="C80" s="1181" t="s">
        <v>2529</v>
      </c>
      <c r="D80" s="1605" t="s">
        <v>328</v>
      </c>
      <c r="E80" s="1605"/>
      <c r="F80" s="1605"/>
      <c r="G80" s="1605"/>
      <c r="H80" s="1605"/>
      <c r="I80" s="1605"/>
      <c r="J80" s="1605"/>
      <c r="K80" s="1606" t="s">
        <v>2530</v>
      </c>
      <c r="L80" s="1606"/>
      <c r="M80" s="1606"/>
      <c r="N80" s="1606"/>
      <c r="O80" s="1606"/>
      <c r="P80" s="1606"/>
      <c r="Q80" s="1606"/>
      <c r="R80" s="1606"/>
      <c r="S80" s="1606"/>
      <c r="T80" s="1606"/>
      <c r="U80" s="1606"/>
      <c r="V80" s="1606"/>
      <c r="W80" s="1606"/>
      <c r="X80" s="1606"/>
      <c r="Y80" s="1606"/>
      <c r="Z80" s="1606"/>
      <c r="AA80" s="1606"/>
      <c r="AB80" s="1606"/>
      <c r="AC80" s="1606"/>
      <c r="AD80" s="1606"/>
      <c r="AE80" s="1606"/>
      <c r="AF80" s="1606"/>
      <c r="AG80" s="1606"/>
      <c r="AH80" s="1606"/>
      <c r="AI80" s="1606"/>
      <c r="AJ80" s="1606"/>
      <c r="AK80" s="1606"/>
      <c r="AL80" s="1606"/>
      <c r="AM80" s="1607"/>
    </row>
    <row r="81" spans="2:39" ht="21" customHeight="1">
      <c r="B81" s="1580" t="s">
        <v>2514</v>
      </c>
      <c r="C81" s="1582" t="s">
        <v>2515</v>
      </c>
      <c r="D81" s="1583"/>
      <c r="E81" s="1583"/>
      <c r="F81" s="1583"/>
      <c r="G81" s="1583"/>
      <c r="H81" s="1583"/>
      <c r="I81" s="1583"/>
      <c r="J81" s="1583"/>
      <c r="K81" s="1583"/>
      <c r="L81" s="1583"/>
      <c r="M81" s="1583"/>
      <c r="N81" s="1583"/>
      <c r="O81" s="1583"/>
      <c r="P81" s="1583"/>
      <c r="Q81" s="1583"/>
      <c r="R81" s="1583"/>
      <c r="S81" s="1583"/>
      <c r="T81" s="1584"/>
      <c r="U81" s="1582" t="s">
        <v>2516</v>
      </c>
      <c r="V81" s="1583"/>
      <c r="W81" s="1583"/>
      <c r="X81" s="1583"/>
      <c r="Y81" s="1583"/>
      <c r="Z81" s="1583"/>
      <c r="AA81" s="1583"/>
      <c r="AB81" s="1583"/>
      <c r="AC81" s="1583"/>
      <c r="AD81" s="1583"/>
      <c r="AE81" s="1583"/>
      <c r="AF81" s="1583"/>
      <c r="AG81" s="1583"/>
      <c r="AH81" s="1583"/>
      <c r="AI81" s="1583"/>
      <c r="AJ81" s="1583"/>
      <c r="AK81" s="1583"/>
      <c r="AL81" s="1583"/>
      <c r="AM81" s="1585"/>
    </row>
    <row r="82" spans="2:39" ht="21" customHeight="1">
      <c r="B82" s="1580"/>
      <c r="C82" s="1586"/>
      <c r="D82" s="1587"/>
      <c r="E82" s="1587"/>
      <c r="F82" s="1587"/>
      <c r="G82" s="1587"/>
      <c r="H82" s="1587"/>
      <c r="I82" s="1587"/>
      <c r="J82" s="1587"/>
      <c r="K82" s="1587"/>
      <c r="L82" s="1587"/>
      <c r="M82" s="1587"/>
      <c r="N82" s="1587"/>
      <c r="O82" s="1587"/>
      <c r="P82" s="1587"/>
      <c r="Q82" s="1587"/>
      <c r="R82" s="1587"/>
      <c r="S82" s="1587"/>
      <c r="T82" s="1588"/>
      <c r="U82" s="1586"/>
      <c r="V82" s="1587"/>
      <c r="W82" s="1587"/>
      <c r="X82" s="1587"/>
      <c r="Y82" s="1587"/>
      <c r="Z82" s="1587"/>
      <c r="AA82" s="1587"/>
      <c r="AB82" s="1587"/>
      <c r="AC82" s="1587"/>
      <c r="AD82" s="1587"/>
      <c r="AE82" s="1587"/>
      <c r="AF82" s="1587"/>
      <c r="AG82" s="1587"/>
      <c r="AH82" s="1587"/>
      <c r="AI82" s="1587"/>
      <c r="AJ82" s="1587"/>
      <c r="AK82" s="1587"/>
      <c r="AL82" s="1587"/>
      <c r="AM82" s="1592"/>
    </row>
    <row r="83" spans="2:39" ht="21" customHeight="1" thickBot="1">
      <c r="B83" s="1581"/>
      <c r="C83" s="1589"/>
      <c r="D83" s="1590"/>
      <c r="E83" s="1590"/>
      <c r="F83" s="1590"/>
      <c r="G83" s="1590"/>
      <c r="H83" s="1590"/>
      <c r="I83" s="1590"/>
      <c r="J83" s="1590"/>
      <c r="K83" s="1590"/>
      <c r="L83" s="1590"/>
      <c r="M83" s="1590"/>
      <c r="N83" s="1590"/>
      <c r="O83" s="1590"/>
      <c r="P83" s="1590"/>
      <c r="Q83" s="1590"/>
      <c r="R83" s="1590"/>
      <c r="S83" s="1590"/>
      <c r="T83" s="1591"/>
      <c r="U83" s="1589"/>
      <c r="V83" s="1590"/>
      <c r="W83" s="1590"/>
      <c r="X83" s="1590"/>
      <c r="Y83" s="1590"/>
      <c r="Z83" s="1590"/>
      <c r="AA83" s="1590"/>
      <c r="AB83" s="1590"/>
      <c r="AC83" s="1590"/>
      <c r="AD83" s="1590"/>
      <c r="AE83" s="1590"/>
      <c r="AF83" s="1590"/>
      <c r="AG83" s="1590"/>
      <c r="AH83" s="1590"/>
      <c r="AI83" s="1590"/>
      <c r="AJ83" s="1590"/>
      <c r="AK83" s="1590"/>
      <c r="AL83" s="1590"/>
      <c r="AM83" s="1593"/>
    </row>
    <row r="84" spans="2:39" ht="21" customHeight="1" thickBot="1">
      <c r="B84" s="1594" t="s">
        <v>2517</v>
      </c>
      <c r="C84" s="1595"/>
      <c r="D84" s="1595"/>
      <c r="E84" s="1595"/>
      <c r="F84" s="1595"/>
      <c r="G84" s="1595"/>
      <c r="H84" s="1595"/>
      <c r="I84" s="1595"/>
      <c r="J84" s="1596"/>
      <c r="K84" s="1597" t="s">
        <v>2518</v>
      </c>
      <c r="L84" s="1595"/>
      <c r="M84" s="1595"/>
      <c r="N84" s="1595"/>
      <c r="O84" s="1595"/>
      <c r="P84" s="1595"/>
      <c r="Q84" s="1595"/>
      <c r="R84" s="1595"/>
      <c r="S84" s="1595"/>
      <c r="T84" s="1595"/>
      <c r="U84" s="1595"/>
      <c r="V84" s="1595"/>
      <c r="W84" s="1595"/>
      <c r="X84" s="1595"/>
      <c r="Y84" s="1595"/>
      <c r="Z84" s="1595"/>
      <c r="AA84" s="1595"/>
      <c r="AB84" s="1595"/>
      <c r="AC84" s="1595"/>
      <c r="AD84" s="1595"/>
      <c r="AE84" s="1595"/>
      <c r="AF84" s="1595"/>
      <c r="AG84" s="1595"/>
      <c r="AH84" s="1595"/>
      <c r="AI84" s="1595"/>
      <c r="AJ84" s="1595"/>
      <c r="AK84" s="1595"/>
      <c r="AL84" s="1595"/>
      <c r="AM84" s="1598"/>
    </row>
    <row r="85" spans="2:39" ht="21" customHeight="1">
      <c r="B85" s="1603" t="s">
        <v>2519</v>
      </c>
      <c r="C85" s="1603"/>
      <c r="D85" s="1603"/>
      <c r="E85" s="1603"/>
      <c r="F85" s="1603"/>
      <c r="G85" s="1603"/>
      <c r="H85" s="1603"/>
      <c r="I85" s="1603"/>
      <c r="J85" s="1603"/>
      <c r="K85" s="1603"/>
      <c r="L85" s="1603"/>
      <c r="M85" s="1603"/>
      <c r="N85" s="1603"/>
      <c r="O85" s="1603"/>
      <c r="P85" s="1603"/>
      <c r="Q85" s="1603"/>
      <c r="R85" s="1603"/>
      <c r="S85" s="1603"/>
      <c r="T85" s="1603"/>
      <c r="U85" s="1603"/>
      <c r="V85" s="1603"/>
      <c r="W85" s="1603"/>
      <c r="X85" s="1603"/>
      <c r="Y85" s="1603"/>
      <c r="Z85" s="1603"/>
      <c r="AA85" s="1603"/>
      <c r="AB85" s="1603"/>
      <c r="AC85" s="1603"/>
      <c r="AD85" s="1603"/>
      <c r="AE85" s="1603"/>
      <c r="AF85" s="1603"/>
      <c r="AG85" s="1603"/>
      <c r="AH85" s="1603"/>
      <c r="AI85" s="1603"/>
      <c r="AJ85" s="1603"/>
      <c r="AK85" s="1603"/>
      <c r="AL85" s="1603"/>
      <c r="AM85" s="1603"/>
    </row>
    <row r="86" spans="2:39" ht="21" customHeight="1">
      <c r="B86" s="1604"/>
      <c r="C86" s="1604"/>
      <c r="D86" s="1604"/>
      <c r="E86" s="1604"/>
      <c r="F86" s="1604"/>
      <c r="G86" s="1604"/>
      <c r="H86" s="1604"/>
      <c r="I86" s="1604"/>
      <c r="J86" s="1604"/>
      <c r="K86" s="1604"/>
      <c r="L86" s="1604"/>
      <c r="M86" s="1604"/>
      <c r="N86" s="1604"/>
      <c r="O86" s="1604"/>
      <c r="P86" s="1604"/>
      <c r="Q86" s="1604"/>
      <c r="R86" s="1604"/>
      <c r="S86" s="1604"/>
      <c r="T86" s="1604"/>
      <c r="U86" s="1604"/>
      <c r="V86" s="1604"/>
      <c r="W86" s="1604"/>
      <c r="X86" s="1604"/>
      <c r="Y86" s="1604"/>
      <c r="Z86" s="1604"/>
      <c r="AA86" s="1604"/>
      <c r="AB86" s="1604"/>
      <c r="AC86" s="1604"/>
      <c r="AD86" s="1604"/>
      <c r="AE86" s="1604"/>
      <c r="AF86" s="1604"/>
      <c r="AG86" s="1604"/>
      <c r="AH86" s="1604"/>
      <c r="AI86" s="1604"/>
      <c r="AJ86" s="1604"/>
      <c r="AK86" s="1604"/>
      <c r="AL86" s="1604"/>
      <c r="AM86" s="1604"/>
    </row>
    <row r="87" spans="2:39" ht="21" customHeight="1">
      <c r="B87" s="1579" t="s">
        <v>2520</v>
      </c>
      <c r="C87" s="1579"/>
      <c r="D87" s="1579"/>
      <c r="E87" s="1579"/>
      <c r="F87" s="1579"/>
      <c r="G87" s="1579"/>
      <c r="H87" s="1579"/>
      <c r="I87" s="1579"/>
      <c r="J87" s="1579"/>
      <c r="K87" s="1579"/>
      <c r="L87" s="1579"/>
      <c r="M87" s="1579"/>
      <c r="N87" s="1579"/>
      <c r="O87" s="1579"/>
      <c r="P87" s="1579"/>
      <c r="Q87" s="1579"/>
      <c r="R87" s="1579"/>
      <c r="S87" s="1579"/>
      <c r="T87" s="1579"/>
      <c r="U87" s="1579"/>
      <c r="V87" s="1579"/>
      <c r="W87" s="1579"/>
      <c r="X87" s="1579"/>
      <c r="Y87" s="1579"/>
      <c r="Z87" s="1579"/>
      <c r="AA87" s="1579"/>
      <c r="AB87" s="1579"/>
      <c r="AC87" s="1579"/>
      <c r="AD87" s="1579"/>
      <c r="AE87" s="1579"/>
      <c r="AF87" s="1579"/>
      <c r="AG87" s="1579"/>
      <c r="AH87" s="1579"/>
      <c r="AI87" s="1579"/>
      <c r="AJ87" s="1579"/>
      <c r="AK87" s="1579"/>
      <c r="AL87" s="1579"/>
      <c r="AM87" s="1579"/>
    </row>
    <row r="88" spans="2:39" ht="21" customHeight="1">
      <c r="B88" s="1579" t="s">
        <v>2521</v>
      </c>
      <c r="C88" s="1579"/>
      <c r="D88" s="1579"/>
      <c r="E88" s="1579"/>
      <c r="F88" s="1579"/>
      <c r="G88" s="1579"/>
      <c r="H88" s="1579"/>
      <c r="I88" s="1579"/>
      <c r="J88" s="1579"/>
      <c r="K88" s="1579"/>
      <c r="L88" s="1579"/>
      <c r="M88" s="1579"/>
      <c r="N88" s="1579"/>
      <c r="O88" s="1579"/>
      <c r="P88" s="1579"/>
      <c r="Q88" s="1579"/>
      <c r="R88" s="1579"/>
      <c r="S88" s="1579"/>
      <c r="T88" s="1579"/>
      <c r="U88" s="1579"/>
      <c r="V88" s="1579"/>
      <c r="W88" s="1579"/>
      <c r="X88" s="1579"/>
      <c r="Y88" s="1579"/>
      <c r="Z88" s="1579"/>
      <c r="AA88" s="1579"/>
      <c r="AB88" s="1579"/>
      <c r="AC88" s="1579"/>
      <c r="AD88" s="1579"/>
      <c r="AE88" s="1579"/>
      <c r="AF88" s="1579"/>
      <c r="AG88" s="1579"/>
      <c r="AH88" s="1579"/>
      <c r="AI88" s="1579"/>
      <c r="AJ88" s="1579"/>
      <c r="AK88" s="1579"/>
      <c r="AL88" s="1579"/>
      <c r="AM88" s="1579"/>
    </row>
    <row r="89" spans="2:39" ht="21" customHeight="1">
      <c r="B89" s="1579" t="s">
        <v>2522</v>
      </c>
      <c r="C89" s="1579"/>
      <c r="D89" s="1579"/>
      <c r="E89" s="1579"/>
      <c r="F89" s="1579"/>
      <c r="G89" s="1579"/>
      <c r="H89" s="1579"/>
      <c r="I89" s="1579"/>
      <c r="J89" s="1579"/>
      <c r="K89" s="1579"/>
      <c r="L89" s="1579"/>
      <c r="M89" s="1579"/>
      <c r="N89" s="1579"/>
      <c r="O89" s="1579"/>
      <c r="P89" s="1579"/>
      <c r="Q89" s="1579"/>
      <c r="R89" s="1579"/>
      <c r="S89" s="1579"/>
      <c r="T89" s="1579"/>
      <c r="U89" s="1579"/>
      <c r="V89" s="1579"/>
      <c r="W89" s="1579"/>
      <c r="X89" s="1579"/>
      <c r="Y89" s="1579"/>
      <c r="Z89" s="1579"/>
      <c r="AA89" s="1579"/>
      <c r="AB89" s="1579"/>
      <c r="AC89" s="1579"/>
      <c r="AD89" s="1579"/>
      <c r="AE89" s="1579"/>
      <c r="AF89" s="1579"/>
      <c r="AG89" s="1579"/>
      <c r="AH89" s="1579"/>
      <c r="AI89" s="1579"/>
      <c r="AJ89" s="1579"/>
      <c r="AK89" s="1579"/>
      <c r="AL89" s="1579"/>
      <c r="AM89" s="1579"/>
    </row>
    <row r="90" spans="2:39" ht="21" customHeight="1">
      <c r="B90" s="1579" t="s">
        <v>2523</v>
      </c>
      <c r="C90" s="1579"/>
      <c r="D90" s="1579"/>
      <c r="E90" s="1579"/>
      <c r="F90" s="1579"/>
      <c r="G90" s="1579"/>
      <c r="H90" s="1579"/>
      <c r="I90" s="1579"/>
      <c r="J90" s="1579"/>
      <c r="K90" s="1579"/>
      <c r="L90" s="1579"/>
      <c r="M90" s="1579"/>
      <c r="N90" s="1579"/>
      <c r="O90" s="1579"/>
      <c r="P90" s="1579"/>
      <c r="Q90" s="1579"/>
      <c r="R90" s="1579"/>
      <c r="S90" s="1579"/>
      <c r="T90" s="1579"/>
      <c r="U90" s="1579"/>
      <c r="V90" s="1579"/>
      <c r="W90" s="1579"/>
      <c r="X90" s="1579"/>
      <c r="Y90" s="1579"/>
      <c r="Z90" s="1579"/>
      <c r="AA90" s="1579"/>
      <c r="AB90" s="1579"/>
      <c r="AC90" s="1579"/>
      <c r="AD90" s="1579"/>
      <c r="AE90" s="1579"/>
      <c r="AF90" s="1579"/>
      <c r="AG90" s="1579"/>
      <c r="AH90" s="1579"/>
      <c r="AI90" s="1579"/>
      <c r="AJ90" s="1579"/>
      <c r="AK90" s="1579"/>
      <c r="AL90" s="1579"/>
      <c r="AM90" s="1579"/>
    </row>
    <row r="91" spans="2:39" ht="21" customHeight="1">
      <c r="B91" s="1579" t="s">
        <v>2524</v>
      </c>
      <c r="C91" s="1579"/>
      <c r="D91" s="1579"/>
      <c r="E91" s="1579"/>
      <c r="F91" s="1579"/>
      <c r="G91" s="1579"/>
      <c r="H91" s="1579"/>
      <c r="I91" s="1579"/>
      <c r="J91" s="1579"/>
      <c r="K91" s="1579"/>
      <c r="L91" s="1579"/>
      <c r="M91" s="1579"/>
      <c r="N91" s="1579"/>
      <c r="O91" s="1579"/>
      <c r="P91" s="1579"/>
      <c r="Q91" s="1579"/>
      <c r="R91" s="1579"/>
      <c r="S91" s="1579"/>
      <c r="T91" s="1579"/>
      <c r="U91" s="1579"/>
      <c r="V91" s="1579"/>
      <c r="W91" s="1579"/>
      <c r="X91" s="1579"/>
      <c r="Y91" s="1579"/>
      <c r="Z91" s="1579"/>
      <c r="AA91" s="1579"/>
      <c r="AB91" s="1579"/>
      <c r="AC91" s="1579"/>
      <c r="AD91" s="1579"/>
      <c r="AE91" s="1579"/>
      <c r="AF91" s="1579"/>
      <c r="AG91" s="1579"/>
      <c r="AH91" s="1579"/>
      <c r="AI91" s="1579"/>
      <c r="AJ91" s="1579"/>
      <c r="AK91" s="1579"/>
      <c r="AL91" s="1579"/>
      <c r="AM91" s="1579"/>
    </row>
    <row r="92" spans="2:39" ht="21" customHeight="1">
      <c r="B92" s="117"/>
    </row>
    <row r="93" spans="2:39" ht="21" customHeight="1">
      <c r="B93" s="117"/>
    </row>
    <row r="94" spans="2:39" ht="21" customHeight="1">
      <c r="B94" s="1177"/>
    </row>
    <row r="95" spans="2:39" ht="21" customHeight="1">
      <c r="B95" s="1177"/>
    </row>
    <row r="96" spans="2:39" ht="21" customHeight="1">
      <c r="B96" s="1177"/>
    </row>
    <row r="97" spans="2:2" ht="21" customHeight="1">
      <c r="B97" s="1177"/>
    </row>
    <row r="98" spans="2:2" ht="21" customHeight="1">
      <c r="B98" s="1177"/>
    </row>
  </sheetData>
  <mergeCells count="257">
    <mergeCell ref="D63:J63"/>
    <mergeCell ref="K63:L63"/>
    <mergeCell ref="M63:R63"/>
    <mergeCell ref="S63:Y63"/>
    <mergeCell ref="Z63:AF63"/>
    <mergeCell ref="AG63:AM63"/>
    <mergeCell ref="D72:J72"/>
    <mergeCell ref="K72:AM72"/>
    <mergeCell ref="V8:AM8"/>
    <mergeCell ref="V9:AM9"/>
    <mergeCell ref="V10:AM10"/>
    <mergeCell ref="D62:J62"/>
    <mergeCell ref="K62:L62"/>
    <mergeCell ref="M62:R62"/>
    <mergeCell ref="S62:Y62"/>
    <mergeCell ref="Z62:AF62"/>
    <mergeCell ref="AG62:AM62"/>
    <mergeCell ref="K23:O23"/>
    <mergeCell ref="P23:X23"/>
    <mergeCell ref="Y23:AC23"/>
    <mergeCell ref="AD23:AM23"/>
    <mergeCell ref="C24:J27"/>
    <mergeCell ref="K24:AM24"/>
    <mergeCell ref="K25:AM25"/>
    <mergeCell ref="B1:AM1"/>
    <mergeCell ref="B2:AM2"/>
    <mergeCell ref="C6:K6"/>
    <mergeCell ref="K20:AM20"/>
    <mergeCell ref="C21:J21"/>
    <mergeCell ref="K21:O21"/>
    <mergeCell ref="P21:X21"/>
    <mergeCell ref="Y21:AC21"/>
    <mergeCell ref="AD21:AM21"/>
    <mergeCell ref="B13:AI13"/>
    <mergeCell ref="B15:B27"/>
    <mergeCell ref="C15:J15"/>
    <mergeCell ref="K15:AM15"/>
    <mergeCell ref="C16:J16"/>
    <mergeCell ref="K16:AM16"/>
    <mergeCell ref="C17:J20"/>
    <mergeCell ref="K17:AM17"/>
    <mergeCell ref="K18:AM18"/>
    <mergeCell ref="K19:AM19"/>
    <mergeCell ref="C22:J22"/>
    <mergeCell ref="K22:U22"/>
    <mergeCell ref="V22:AC22"/>
    <mergeCell ref="AD22:AM22"/>
    <mergeCell ref="C23:J23"/>
    <mergeCell ref="K26:AM26"/>
    <mergeCell ref="K27:AM27"/>
    <mergeCell ref="B28:B39"/>
    <mergeCell ref="C28:J28"/>
    <mergeCell ref="K28:AM28"/>
    <mergeCell ref="C29:J29"/>
    <mergeCell ref="K29:AM29"/>
    <mergeCell ref="C30:J33"/>
    <mergeCell ref="K30:AM30"/>
    <mergeCell ref="K31:AM31"/>
    <mergeCell ref="K32:AM32"/>
    <mergeCell ref="K33:AM33"/>
    <mergeCell ref="C34:J34"/>
    <mergeCell ref="K34:O34"/>
    <mergeCell ref="P34:X34"/>
    <mergeCell ref="Y34:AC34"/>
    <mergeCell ref="AD34:AM34"/>
    <mergeCell ref="C35:J35"/>
    <mergeCell ref="K35:O35"/>
    <mergeCell ref="P35:X35"/>
    <mergeCell ref="Y35:AC35"/>
    <mergeCell ref="AD35:AM35"/>
    <mergeCell ref="C36:J39"/>
    <mergeCell ref="K36:AM36"/>
    <mergeCell ref="K37:AM37"/>
    <mergeCell ref="K38:AM38"/>
    <mergeCell ref="K39:AM39"/>
    <mergeCell ref="Y43:AL43"/>
    <mergeCell ref="Y44:AL44"/>
    <mergeCell ref="Y45:AL45"/>
    <mergeCell ref="B46:AM46"/>
    <mergeCell ref="B47:AM47"/>
    <mergeCell ref="C50:J51"/>
    <mergeCell ref="K50:L51"/>
    <mergeCell ref="M50:R51"/>
    <mergeCell ref="S50:Y51"/>
    <mergeCell ref="Z50:AF51"/>
    <mergeCell ref="AG50:AM51"/>
    <mergeCell ref="C52:C60"/>
    <mergeCell ref="D52:J52"/>
    <mergeCell ref="K52:L52"/>
    <mergeCell ref="M52:R52"/>
    <mergeCell ref="S52:Y52"/>
    <mergeCell ref="Z52:AF52"/>
    <mergeCell ref="AG52:AM52"/>
    <mergeCell ref="D53:J53"/>
    <mergeCell ref="K53:L53"/>
    <mergeCell ref="M53:R53"/>
    <mergeCell ref="S53:Y53"/>
    <mergeCell ref="Z53:AF53"/>
    <mergeCell ref="AG53:AM53"/>
    <mergeCell ref="D54:J54"/>
    <mergeCell ref="K54:L54"/>
    <mergeCell ref="M54:R54"/>
    <mergeCell ref="S54:Y54"/>
    <mergeCell ref="Z54:AF54"/>
    <mergeCell ref="D56:J56"/>
    <mergeCell ref="K56:L56"/>
    <mergeCell ref="M56:R56"/>
    <mergeCell ref="S56:Y56"/>
    <mergeCell ref="Z56:AF56"/>
    <mergeCell ref="AG56:AM56"/>
    <mergeCell ref="AG54:AM54"/>
    <mergeCell ref="D55:J55"/>
    <mergeCell ref="K55:L55"/>
    <mergeCell ref="M55:R55"/>
    <mergeCell ref="S55:Y55"/>
    <mergeCell ref="Z55:AF55"/>
    <mergeCell ref="AG55:AM55"/>
    <mergeCell ref="D58:J58"/>
    <mergeCell ref="K58:L58"/>
    <mergeCell ref="M58:R58"/>
    <mergeCell ref="S58:Y58"/>
    <mergeCell ref="Z58:AF58"/>
    <mergeCell ref="AG58:AM58"/>
    <mergeCell ref="D57:J57"/>
    <mergeCell ref="K57:L57"/>
    <mergeCell ref="M57:R57"/>
    <mergeCell ref="S57:Y57"/>
    <mergeCell ref="Z57:AF57"/>
    <mergeCell ref="AG57:AM57"/>
    <mergeCell ref="D60:J60"/>
    <mergeCell ref="K60:L60"/>
    <mergeCell ref="M60:R60"/>
    <mergeCell ref="S60:Y60"/>
    <mergeCell ref="Z60:AF60"/>
    <mergeCell ref="AG60:AM60"/>
    <mergeCell ref="D59:J59"/>
    <mergeCell ref="K59:L59"/>
    <mergeCell ref="M59:R59"/>
    <mergeCell ref="S59:Y59"/>
    <mergeCell ref="Z59:AF59"/>
    <mergeCell ref="AG59:AM59"/>
    <mergeCell ref="AG61:AM61"/>
    <mergeCell ref="D64:J64"/>
    <mergeCell ref="K64:L64"/>
    <mergeCell ref="M64:R64"/>
    <mergeCell ref="S64:Y64"/>
    <mergeCell ref="Z64:AF64"/>
    <mergeCell ref="AG64:AM64"/>
    <mergeCell ref="C61:C69"/>
    <mergeCell ref="D61:J61"/>
    <mergeCell ref="K61:L61"/>
    <mergeCell ref="M61:R61"/>
    <mergeCell ref="S61:Y61"/>
    <mergeCell ref="Z61:AF61"/>
    <mergeCell ref="D65:J65"/>
    <mergeCell ref="K65:L65"/>
    <mergeCell ref="M65:R65"/>
    <mergeCell ref="S65:Y65"/>
    <mergeCell ref="D67:J67"/>
    <mergeCell ref="K67:L67"/>
    <mergeCell ref="M67:R67"/>
    <mergeCell ref="S67:Y67"/>
    <mergeCell ref="Z67:AF67"/>
    <mergeCell ref="AG67:AM67"/>
    <mergeCell ref="Z65:AF65"/>
    <mergeCell ref="AG65:AM65"/>
    <mergeCell ref="D66:J66"/>
    <mergeCell ref="K66:L66"/>
    <mergeCell ref="M66:R66"/>
    <mergeCell ref="S66:Y66"/>
    <mergeCell ref="Z66:AF66"/>
    <mergeCell ref="AG66:AM66"/>
    <mergeCell ref="D69:J69"/>
    <mergeCell ref="K69:L69"/>
    <mergeCell ref="M69:R69"/>
    <mergeCell ref="S69:Y69"/>
    <mergeCell ref="Z69:AF69"/>
    <mergeCell ref="AG69:AM69"/>
    <mergeCell ref="D68:J68"/>
    <mergeCell ref="K68:L68"/>
    <mergeCell ref="M68:R68"/>
    <mergeCell ref="S68:Y68"/>
    <mergeCell ref="Z68:AF68"/>
    <mergeCell ref="AG68:AM68"/>
    <mergeCell ref="AG70:AM70"/>
    <mergeCell ref="D71:J71"/>
    <mergeCell ref="K71:L71"/>
    <mergeCell ref="M71:R71"/>
    <mergeCell ref="S71:Y71"/>
    <mergeCell ref="Z71:AF71"/>
    <mergeCell ref="AG71:AM71"/>
    <mergeCell ref="C70:C71"/>
    <mergeCell ref="D70:J70"/>
    <mergeCell ref="K70:L70"/>
    <mergeCell ref="M70:R70"/>
    <mergeCell ref="S70:Y70"/>
    <mergeCell ref="Z70:AF70"/>
    <mergeCell ref="C73:C77"/>
    <mergeCell ref="D73:J73"/>
    <mergeCell ref="K73:L73"/>
    <mergeCell ref="M73:R73"/>
    <mergeCell ref="S73:Y73"/>
    <mergeCell ref="Z73:AF73"/>
    <mergeCell ref="D75:J75"/>
    <mergeCell ref="K75:L75"/>
    <mergeCell ref="M75:R75"/>
    <mergeCell ref="S75:Y75"/>
    <mergeCell ref="D77:J77"/>
    <mergeCell ref="K77:L77"/>
    <mergeCell ref="M77:R77"/>
    <mergeCell ref="S77:Y77"/>
    <mergeCell ref="Z77:AF77"/>
    <mergeCell ref="Z75:AF75"/>
    <mergeCell ref="Z79:AF79"/>
    <mergeCell ref="AG79:AM79"/>
    <mergeCell ref="AG73:AM73"/>
    <mergeCell ref="D74:J74"/>
    <mergeCell ref="K74:L74"/>
    <mergeCell ref="M74:R74"/>
    <mergeCell ref="S74:Y74"/>
    <mergeCell ref="Z74:AF74"/>
    <mergeCell ref="AG74:AM74"/>
    <mergeCell ref="AG77:AM77"/>
    <mergeCell ref="C78:C79"/>
    <mergeCell ref="D78:J78"/>
    <mergeCell ref="K78:L78"/>
    <mergeCell ref="M78:R78"/>
    <mergeCell ref="S78:Y78"/>
    <mergeCell ref="Z78:AF78"/>
    <mergeCell ref="B85:AM86"/>
    <mergeCell ref="B87:AM87"/>
    <mergeCell ref="B88:AM88"/>
    <mergeCell ref="D80:J80"/>
    <mergeCell ref="K80:AM80"/>
    <mergeCell ref="B50:B80"/>
    <mergeCell ref="AG75:AM75"/>
    <mergeCell ref="D76:J76"/>
    <mergeCell ref="K76:L76"/>
    <mergeCell ref="M76:R76"/>
    <mergeCell ref="S76:Y76"/>
    <mergeCell ref="Z76:AF76"/>
    <mergeCell ref="AG76:AM76"/>
    <mergeCell ref="AG78:AM78"/>
    <mergeCell ref="D79:J79"/>
    <mergeCell ref="K79:L79"/>
    <mergeCell ref="M79:R79"/>
    <mergeCell ref="S79:Y79"/>
    <mergeCell ref="B89:AM89"/>
    <mergeCell ref="B90:AM90"/>
    <mergeCell ref="B91:AM91"/>
    <mergeCell ref="B81:B83"/>
    <mergeCell ref="C81:T81"/>
    <mergeCell ref="U81:AM81"/>
    <mergeCell ref="C82:T83"/>
    <mergeCell ref="U82:AM83"/>
    <mergeCell ref="B84:J84"/>
    <mergeCell ref="K84:AM84"/>
  </mergeCells>
  <phoneticPr fontId="16"/>
  <printOptions horizontalCentered="1"/>
  <pageMargins left="0.59055118110236227" right="0.59055118110236227" top="0.59055118110236227" bottom="0.59055118110236227" header="0.31496062992125984" footer="0.31496062992125984"/>
  <pageSetup paperSize="9" scale="75" fitToHeight="0" orientation="portrait" r:id="rId1"/>
  <rowBreaks count="1" manualBreakCount="1">
    <brk id="4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6137D-A081-401E-AB40-BA2BE2A6B071}">
  <dimension ref="B1:K38"/>
  <sheetViews>
    <sheetView tabSelected="1" view="pageBreakPreview" zoomScaleNormal="100" zoomScaleSheetLayoutView="100" workbookViewId="0">
      <selection activeCell="K10" sqref="K10:K12"/>
    </sheetView>
  </sheetViews>
  <sheetFormatPr defaultRowHeight="13.2"/>
  <cols>
    <col min="1" max="1" width="1.5" style="57" customWidth="1"/>
    <col min="2" max="2" width="28.59765625" style="57" customWidth="1"/>
    <col min="3" max="4" width="3.09765625" style="57" customWidth="1"/>
    <col min="5" max="5" width="23.59765625" style="57" customWidth="1"/>
    <col min="6" max="6" width="10.3984375" style="57" customWidth="1"/>
    <col min="7" max="7" width="7.5" style="57" customWidth="1"/>
    <col min="8" max="8" width="23.8984375" style="57" customWidth="1"/>
    <col min="9" max="9" width="13.69921875" style="57" customWidth="1"/>
    <col min="10" max="10" width="1.09765625" style="57" customWidth="1"/>
    <col min="11" max="257" width="8.796875" style="57"/>
    <col min="258" max="258" width="28.59765625" style="57" customWidth="1"/>
    <col min="259" max="260" width="3.09765625" style="57" customWidth="1"/>
    <col min="261" max="261" width="23.59765625" style="57" customWidth="1"/>
    <col min="262" max="262" width="10.3984375" style="57" customWidth="1"/>
    <col min="263" max="263" width="7.5" style="57" customWidth="1"/>
    <col min="264" max="264" width="23.8984375" style="57" customWidth="1"/>
    <col min="265" max="265" width="13.69921875" style="57" customWidth="1"/>
    <col min="266" max="513" width="8.796875" style="57"/>
    <col min="514" max="514" width="28.59765625" style="57" customWidth="1"/>
    <col min="515" max="516" width="3.09765625" style="57" customWidth="1"/>
    <col min="517" max="517" width="23.59765625" style="57" customWidth="1"/>
    <col min="518" max="518" width="10.3984375" style="57" customWidth="1"/>
    <col min="519" max="519" width="7.5" style="57" customWidth="1"/>
    <col min="520" max="520" width="23.8984375" style="57" customWidth="1"/>
    <col min="521" max="521" width="13.69921875" style="57" customWidth="1"/>
    <col min="522" max="769" width="8.796875" style="57"/>
    <col min="770" max="770" width="28.59765625" style="57" customWidth="1"/>
    <col min="771" max="772" width="3.09765625" style="57" customWidth="1"/>
    <col min="773" max="773" width="23.59765625" style="57" customWidth="1"/>
    <col min="774" max="774" width="10.3984375" style="57" customWidth="1"/>
    <col min="775" max="775" width="7.5" style="57" customWidth="1"/>
    <col min="776" max="776" width="23.8984375" style="57" customWidth="1"/>
    <col min="777" max="777" width="13.69921875" style="57" customWidth="1"/>
    <col min="778" max="1025" width="8.796875" style="57"/>
    <col min="1026" max="1026" width="28.59765625" style="57" customWidth="1"/>
    <col min="1027" max="1028" width="3.09765625" style="57" customWidth="1"/>
    <col min="1029" max="1029" width="23.59765625" style="57" customWidth="1"/>
    <col min="1030" max="1030" width="10.3984375" style="57" customWidth="1"/>
    <col min="1031" max="1031" width="7.5" style="57" customWidth="1"/>
    <col min="1032" max="1032" width="23.8984375" style="57" customWidth="1"/>
    <col min="1033" max="1033" width="13.69921875" style="57" customWidth="1"/>
    <col min="1034" max="1281" width="8.796875" style="57"/>
    <col min="1282" max="1282" width="28.59765625" style="57" customWidth="1"/>
    <col min="1283" max="1284" width="3.09765625" style="57" customWidth="1"/>
    <col min="1285" max="1285" width="23.59765625" style="57" customWidth="1"/>
    <col min="1286" max="1286" width="10.3984375" style="57" customWidth="1"/>
    <col min="1287" max="1287" width="7.5" style="57" customWidth="1"/>
    <col min="1288" max="1288" width="23.8984375" style="57" customWidth="1"/>
    <col min="1289" max="1289" width="13.69921875" style="57" customWidth="1"/>
    <col min="1290" max="1537" width="8.796875" style="57"/>
    <col min="1538" max="1538" width="28.59765625" style="57" customWidth="1"/>
    <col min="1539" max="1540" width="3.09765625" style="57" customWidth="1"/>
    <col min="1541" max="1541" width="23.59765625" style="57" customWidth="1"/>
    <col min="1542" max="1542" width="10.3984375" style="57" customWidth="1"/>
    <col min="1543" max="1543" width="7.5" style="57" customWidth="1"/>
    <col min="1544" max="1544" width="23.8984375" style="57" customWidth="1"/>
    <col min="1545" max="1545" width="13.69921875" style="57" customWidth="1"/>
    <col min="1546" max="1793" width="8.796875" style="57"/>
    <col min="1794" max="1794" width="28.59765625" style="57" customWidth="1"/>
    <col min="1795" max="1796" width="3.09765625" style="57" customWidth="1"/>
    <col min="1797" max="1797" width="23.59765625" style="57" customWidth="1"/>
    <col min="1798" max="1798" width="10.3984375" style="57" customWidth="1"/>
    <col min="1799" max="1799" width="7.5" style="57" customWidth="1"/>
    <col min="1800" max="1800" width="23.8984375" style="57" customWidth="1"/>
    <col min="1801" max="1801" width="13.69921875" style="57" customWidth="1"/>
    <col min="1802" max="2049" width="8.796875" style="57"/>
    <col min="2050" max="2050" width="28.59765625" style="57" customWidth="1"/>
    <col min="2051" max="2052" width="3.09765625" style="57" customWidth="1"/>
    <col min="2053" max="2053" width="23.59765625" style="57" customWidth="1"/>
    <col min="2054" max="2054" width="10.3984375" style="57" customWidth="1"/>
    <col min="2055" max="2055" width="7.5" style="57" customWidth="1"/>
    <col min="2056" max="2056" width="23.8984375" style="57" customWidth="1"/>
    <col min="2057" max="2057" width="13.69921875" style="57" customWidth="1"/>
    <col min="2058" max="2305" width="8.796875" style="57"/>
    <col min="2306" max="2306" width="28.59765625" style="57" customWidth="1"/>
    <col min="2307" max="2308" width="3.09765625" style="57" customWidth="1"/>
    <col min="2309" max="2309" width="23.59765625" style="57" customWidth="1"/>
    <col min="2310" max="2310" width="10.3984375" style="57" customWidth="1"/>
    <col min="2311" max="2311" width="7.5" style="57" customWidth="1"/>
    <col min="2312" max="2312" width="23.8984375" style="57" customWidth="1"/>
    <col min="2313" max="2313" width="13.69921875" style="57" customWidth="1"/>
    <col min="2314" max="2561" width="8.796875" style="57"/>
    <col min="2562" max="2562" width="28.59765625" style="57" customWidth="1"/>
    <col min="2563" max="2564" width="3.09765625" style="57" customWidth="1"/>
    <col min="2565" max="2565" width="23.59765625" style="57" customWidth="1"/>
    <col min="2566" max="2566" width="10.3984375" style="57" customWidth="1"/>
    <col min="2567" max="2567" width="7.5" style="57" customWidth="1"/>
    <col min="2568" max="2568" width="23.8984375" style="57" customWidth="1"/>
    <col min="2569" max="2569" width="13.69921875" style="57" customWidth="1"/>
    <col min="2570" max="2817" width="8.796875" style="57"/>
    <col min="2818" max="2818" width="28.59765625" style="57" customWidth="1"/>
    <col min="2819" max="2820" width="3.09765625" style="57" customWidth="1"/>
    <col min="2821" max="2821" width="23.59765625" style="57" customWidth="1"/>
    <col min="2822" max="2822" width="10.3984375" style="57" customWidth="1"/>
    <col min="2823" max="2823" width="7.5" style="57" customWidth="1"/>
    <col min="2824" max="2824" width="23.8984375" style="57" customWidth="1"/>
    <col min="2825" max="2825" width="13.69921875" style="57" customWidth="1"/>
    <col min="2826" max="3073" width="8.796875" style="57"/>
    <col min="3074" max="3074" width="28.59765625" style="57" customWidth="1"/>
    <col min="3075" max="3076" width="3.09765625" style="57" customWidth="1"/>
    <col min="3077" max="3077" width="23.59765625" style="57" customWidth="1"/>
    <col min="3078" max="3078" width="10.3984375" style="57" customWidth="1"/>
    <col min="3079" max="3079" width="7.5" style="57" customWidth="1"/>
    <col min="3080" max="3080" width="23.8984375" style="57" customWidth="1"/>
    <col min="3081" max="3081" width="13.69921875" style="57" customWidth="1"/>
    <col min="3082" max="3329" width="8.796875" style="57"/>
    <col min="3330" max="3330" width="28.59765625" style="57" customWidth="1"/>
    <col min="3331" max="3332" width="3.09765625" style="57" customWidth="1"/>
    <col min="3333" max="3333" width="23.59765625" style="57" customWidth="1"/>
    <col min="3334" max="3334" width="10.3984375" style="57" customWidth="1"/>
    <col min="3335" max="3335" width="7.5" style="57" customWidth="1"/>
    <col min="3336" max="3336" width="23.8984375" style="57" customWidth="1"/>
    <col min="3337" max="3337" width="13.69921875" style="57" customWidth="1"/>
    <col min="3338" max="3585" width="8.796875" style="57"/>
    <col min="3586" max="3586" width="28.59765625" style="57" customWidth="1"/>
    <col min="3587" max="3588" width="3.09765625" style="57" customWidth="1"/>
    <col min="3589" max="3589" width="23.59765625" style="57" customWidth="1"/>
    <col min="3590" max="3590" width="10.3984375" style="57" customWidth="1"/>
    <col min="3591" max="3591" width="7.5" style="57" customWidth="1"/>
    <col min="3592" max="3592" width="23.8984375" style="57" customWidth="1"/>
    <col min="3593" max="3593" width="13.69921875" style="57" customWidth="1"/>
    <col min="3594" max="3841" width="8.796875" style="57"/>
    <col min="3842" max="3842" width="28.59765625" style="57" customWidth="1"/>
    <col min="3843" max="3844" width="3.09765625" style="57" customWidth="1"/>
    <col min="3845" max="3845" width="23.59765625" style="57" customWidth="1"/>
    <col min="3846" max="3846" width="10.3984375" style="57" customWidth="1"/>
    <col min="3847" max="3847" width="7.5" style="57" customWidth="1"/>
    <col min="3848" max="3848" width="23.8984375" style="57" customWidth="1"/>
    <col min="3849" max="3849" width="13.69921875" style="57" customWidth="1"/>
    <col min="3850" max="4097" width="8.796875" style="57"/>
    <col min="4098" max="4098" width="28.59765625" style="57" customWidth="1"/>
    <col min="4099" max="4100" width="3.09765625" style="57" customWidth="1"/>
    <col min="4101" max="4101" width="23.59765625" style="57" customWidth="1"/>
    <col min="4102" max="4102" width="10.3984375" style="57" customWidth="1"/>
    <col min="4103" max="4103" width="7.5" style="57" customWidth="1"/>
    <col min="4104" max="4104" width="23.8984375" style="57" customWidth="1"/>
    <col min="4105" max="4105" width="13.69921875" style="57" customWidth="1"/>
    <col min="4106" max="4353" width="8.796875" style="57"/>
    <col min="4354" max="4354" width="28.59765625" style="57" customWidth="1"/>
    <col min="4355" max="4356" width="3.09765625" style="57" customWidth="1"/>
    <col min="4357" max="4357" width="23.59765625" style="57" customWidth="1"/>
    <col min="4358" max="4358" width="10.3984375" style="57" customWidth="1"/>
    <col min="4359" max="4359" width="7.5" style="57" customWidth="1"/>
    <col min="4360" max="4360" width="23.8984375" style="57" customWidth="1"/>
    <col min="4361" max="4361" width="13.69921875" style="57" customWidth="1"/>
    <col min="4362" max="4609" width="8.796875" style="57"/>
    <col min="4610" max="4610" width="28.59765625" style="57" customWidth="1"/>
    <col min="4611" max="4612" width="3.09765625" style="57" customWidth="1"/>
    <col min="4613" max="4613" width="23.59765625" style="57" customWidth="1"/>
    <col min="4614" max="4614" width="10.3984375" style="57" customWidth="1"/>
    <col min="4615" max="4615" width="7.5" style="57" customWidth="1"/>
    <col min="4616" max="4616" width="23.8984375" style="57" customWidth="1"/>
    <col min="4617" max="4617" width="13.69921875" style="57" customWidth="1"/>
    <col min="4618" max="4865" width="8.796875" style="57"/>
    <col min="4866" max="4866" width="28.59765625" style="57" customWidth="1"/>
    <col min="4867" max="4868" width="3.09765625" style="57" customWidth="1"/>
    <col min="4869" max="4869" width="23.59765625" style="57" customWidth="1"/>
    <col min="4870" max="4870" width="10.3984375" style="57" customWidth="1"/>
    <col min="4871" max="4871" width="7.5" style="57" customWidth="1"/>
    <col min="4872" max="4872" width="23.8984375" style="57" customWidth="1"/>
    <col min="4873" max="4873" width="13.69921875" style="57" customWidth="1"/>
    <col min="4874" max="5121" width="8.796875" style="57"/>
    <col min="5122" max="5122" width="28.59765625" style="57" customWidth="1"/>
    <col min="5123" max="5124" width="3.09765625" style="57" customWidth="1"/>
    <col min="5125" max="5125" width="23.59765625" style="57" customWidth="1"/>
    <col min="5126" max="5126" width="10.3984375" style="57" customWidth="1"/>
    <col min="5127" max="5127" width="7.5" style="57" customWidth="1"/>
    <col min="5128" max="5128" width="23.8984375" style="57" customWidth="1"/>
    <col min="5129" max="5129" width="13.69921875" style="57" customWidth="1"/>
    <col min="5130" max="5377" width="8.796875" style="57"/>
    <col min="5378" max="5378" width="28.59765625" style="57" customWidth="1"/>
    <col min="5379" max="5380" width="3.09765625" style="57" customWidth="1"/>
    <col min="5381" max="5381" width="23.59765625" style="57" customWidth="1"/>
    <col min="5382" max="5382" width="10.3984375" style="57" customWidth="1"/>
    <col min="5383" max="5383" width="7.5" style="57" customWidth="1"/>
    <col min="5384" max="5384" width="23.8984375" style="57" customWidth="1"/>
    <col min="5385" max="5385" width="13.69921875" style="57" customWidth="1"/>
    <col min="5386" max="5633" width="8.796875" style="57"/>
    <col min="5634" max="5634" width="28.59765625" style="57" customWidth="1"/>
    <col min="5635" max="5636" width="3.09765625" style="57" customWidth="1"/>
    <col min="5637" max="5637" width="23.59765625" style="57" customWidth="1"/>
    <col min="5638" max="5638" width="10.3984375" style="57" customWidth="1"/>
    <col min="5639" max="5639" width="7.5" style="57" customWidth="1"/>
    <col min="5640" max="5640" width="23.8984375" style="57" customWidth="1"/>
    <col min="5641" max="5641" width="13.69921875" style="57" customWidth="1"/>
    <col min="5642" max="5889" width="8.796875" style="57"/>
    <col min="5890" max="5890" width="28.59765625" style="57" customWidth="1"/>
    <col min="5891" max="5892" width="3.09765625" style="57" customWidth="1"/>
    <col min="5893" max="5893" width="23.59765625" style="57" customWidth="1"/>
    <col min="5894" max="5894" width="10.3984375" style="57" customWidth="1"/>
    <col min="5895" max="5895" width="7.5" style="57" customWidth="1"/>
    <col min="5896" max="5896" width="23.8984375" style="57" customWidth="1"/>
    <col min="5897" max="5897" width="13.69921875" style="57" customWidth="1"/>
    <col min="5898" max="6145" width="8.796875" style="57"/>
    <col min="6146" max="6146" width="28.59765625" style="57" customWidth="1"/>
    <col min="6147" max="6148" width="3.09765625" style="57" customWidth="1"/>
    <col min="6149" max="6149" width="23.59765625" style="57" customWidth="1"/>
    <col min="6150" max="6150" width="10.3984375" style="57" customWidth="1"/>
    <col min="6151" max="6151" width="7.5" style="57" customWidth="1"/>
    <col min="6152" max="6152" width="23.8984375" style="57" customWidth="1"/>
    <col min="6153" max="6153" width="13.69921875" style="57" customWidth="1"/>
    <col min="6154" max="6401" width="8.796875" style="57"/>
    <col min="6402" max="6402" width="28.59765625" style="57" customWidth="1"/>
    <col min="6403" max="6404" width="3.09765625" style="57" customWidth="1"/>
    <col min="6405" max="6405" width="23.59765625" style="57" customWidth="1"/>
    <col min="6406" max="6406" width="10.3984375" style="57" customWidth="1"/>
    <col min="6407" max="6407" width="7.5" style="57" customWidth="1"/>
    <col min="6408" max="6408" width="23.8984375" style="57" customWidth="1"/>
    <col min="6409" max="6409" width="13.69921875" style="57" customWidth="1"/>
    <col min="6410" max="6657" width="8.796875" style="57"/>
    <col min="6658" max="6658" width="28.59765625" style="57" customWidth="1"/>
    <col min="6659" max="6660" width="3.09765625" style="57" customWidth="1"/>
    <col min="6661" max="6661" width="23.59765625" style="57" customWidth="1"/>
    <col min="6662" max="6662" width="10.3984375" style="57" customWidth="1"/>
    <col min="6663" max="6663" width="7.5" style="57" customWidth="1"/>
    <col min="6664" max="6664" width="23.8984375" style="57" customWidth="1"/>
    <col min="6665" max="6665" width="13.69921875" style="57" customWidth="1"/>
    <col min="6666" max="6913" width="8.796875" style="57"/>
    <col min="6914" max="6914" width="28.59765625" style="57" customWidth="1"/>
    <col min="6915" max="6916" width="3.09765625" style="57" customWidth="1"/>
    <col min="6917" max="6917" width="23.59765625" style="57" customWidth="1"/>
    <col min="6918" max="6918" width="10.3984375" style="57" customWidth="1"/>
    <col min="6919" max="6919" width="7.5" style="57" customWidth="1"/>
    <col min="6920" max="6920" width="23.8984375" style="57" customWidth="1"/>
    <col min="6921" max="6921" width="13.69921875" style="57" customWidth="1"/>
    <col min="6922" max="7169" width="8.796875" style="57"/>
    <col min="7170" max="7170" width="28.59765625" style="57" customWidth="1"/>
    <col min="7171" max="7172" width="3.09765625" style="57" customWidth="1"/>
    <col min="7173" max="7173" width="23.59765625" style="57" customWidth="1"/>
    <col min="7174" max="7174" width="10.3984375" style="57" customWidth="1"/>
    <col min="7175" max="7175" width="7.5" style="57" customWidth="1"/>
    <col min="7176" max="7176" width="23.8984375" style="57" customWidth="1"/>
    <col min="7177" max="7177" width="13.69921875" style="57" customWidth="1"/>
    <col min="7178" max="7425" width="8.796875" style="57"/>
    <col min="7426" max="7426" width="28.59765625" style="57" customWidth="1"/>
    <col min="7427" max="7428" width="3.09765625" style="57" customWidth="1"/>
    <col min="7429" max="7429" width="23.59765625" style="57" customWidth="1"/>
    <col min="7430" max="7430" width="10.3984375" style="57" customWidth="1"/>
    <col min="7431" max="7431" width="7.5" style="57" customWidth="1"/>
    <col min="7432" max="7432" width="23.8984375" style="57" customWidth="1"/>
    <col min="7433" max="7433" width="13.69921875" style="57" customWidth="1"/>
    <col min="7434" max="7681" width="8.796875" style="57"/>
    <col min="7682" max="7682" width="28.59765625" style="57" customWidth="1"/>
    <col min="7683" max="7684" width="3.09765625" style="57" customWidth="1"/>
    <col min="7685" max="7685" width="23.59765625" style="57" customWidth="1"/>
    <col min="7686" max="7686" width="10.3984375" style="57" customWidth="1"/>
    <col min="7687" max="7687" width="7.5" style="57" customWidth="1"/>
    <col min="7688" max="7688" width="23.8984375" style="57" customWidth="1"/>
    <col min="7689" max="7689" width="13.69921875" style="57" customWidth="1"/>
    <col min="7690" max="7937" width="8.796875" style="57"/>
    <col min="7938" max="7938" width="28.59765625" style="57" customWidth="1"/>
    <col min="7939" max="7940" width="3.09765625" style="57" customWidth="1"/>
    <col min="7941" max="7941" width="23.59765625" style="57" customWidth="1"/>
    <col min="7942" max="7942" width="10.3984375" style="57" customWidth="1"/>
    <col min="7943" max="7943" width="7.5" style="57" customWidth="1"/>
    <col min="7944" max="7944" width="23.8984375" style="57" customWidth="1"/>
    <col min="7945" max="7945" width="13.69921875" style="57" customWidth="1"/>
    <col min="7946" max="8193" width="8.796875" style="57"/>
    <col min="8194" max="8194" width="28.59765625" style="57" customWidth="1"/>
    <col min="8195" max="8196" width="3.09765625" style="57" customWidth="1"/>
    <col min="8197" max="8197" width="23.59765625" style="57" customWidth="1"/>
    <col min="8198" max="8198" width="10.3984375" style="57" customWidth="1"/>
    <col min="8199" max="8199" width="7.5" style="57" customWidth="1"/>
    <col min="8200" max="8200" width="23.8984375" style="57" customWidth="1"/>
    <col min="8201" max="8201" width="13.69921875" style="57" customWidth="1"/>
    <col min="8202" max="8449" width="8.796875" style="57"/>
    <col min="8450" max="8450" width="28.59765625" style="57" customWidth="1"/>
    <col min="8451" max="8452" width="3.09765625" style="57" customWidth="1"/>
    <col min="8453" max="8453" width="23.59765625" style="57" customWidth="1"/>
    <col min="8454" max="8454" width="10.3984375" style="57" customWidth="1"/>
    <col min="8455" max="8455" width="7.5" style="57" customWidth="1"/>
    <col min="8456" max="8456" width="23.8984375" style="57" customWidth="1"/>
    <col min="8457" max="8457" width="13.69921875" style="57" customWidth="1"/>
    <col min="8458" max="8705" width="8.796875" style="57"/>
    <col min="8706" max="8706" width="28.59765625" style="57" customWidth="1"/>
    <col min="8707" max="8708" width="3.09765625" style="57" customWidth="1"/>
    <col min="8709" max="8709" width="23.59765625" style="57" customWidth="1"/>
    <col min="8710" max="8710" width="10.3984375" style="57" customWidth="1"/>
    <col min="8711" max="8711" width="7.5" style="57" customWidth="1"/>
    <col min="8712" max="8712" width="23.8984375" style="57" customWidth="1"/>
    <col min="8713" max="8713" width="13.69921875" style="57" customWidth="1"/>
    <col min="8714" max="8961" width="8.796875" style="57"/>
    <col min="8962" max="8962" width="28.59765625" style="57" customWidth="1"/>
    <col min="8963" max="8964" width="3.09765625" style="57" customWidth="1"/>
    <col min="8965" max="8965" width="23.59765625" style="57" customWidth="1"/>
    <col min="8966" max="8966" width="10.3984375" style="57" customWidth="1"/>
    <col min="8967" max="8967" width="7.5" style="57" customWidth="1"/>
    <col min="8968" max="8968" width="23.8984375" style="57" customWidth="1"/>
    <col min="8969" max="8969" width="13.69921875" style="57" customWidth="1"/>
    <col min="8970" max="9217" width="8.796875" style="57"/>
    <col min="9218" max="9218" width="28.59765625" style="57" customWidth="1"/>
    <col min="9219" max="9220" width="3.09765625" style="57" customWidth="1"/>
    <col min="9221" max="9221" width="23.59765625" style="57" customWidth="1"/>
    <col min="9222" max="9222" width="10.3984375" style="57" customWidth="1"/>
    <col min="9223" max="9223" width="7.5" style="57" customWidth="1"/>
    <col min="9224" max="9224" width="23.8984375" style="57" customWidth="1"/>
    <col min="9225" max="9225" width="13.69921875" style="57" customWidth="1"/>
    <col min="9226" max="9473" width="8.796875" style="57"/>
    <col min="9474" max="9474" width="28.59765625" style="57" customWidth="1"/>
    <col min="9475" max="9476" width="3.09765625" style="57" customWidth="1"/>
    <col min="9477" max="9477" width="23.59765625" style="57" customWidth="1"/>
    <col min="9478" max="9478" width="10.3984375" style="57" customWidth="1"/>
    <col min="9479" max="9479" width="7.5" style="57" customWidth="1"/>
    <col min="9480" max="9480" width="23.8984375" style="57" customWidth="1"/>
    <col min="9481" max="9481" width="13.69921875" style="57" customWidth="1"/>
    <col min="9482" max="9729" width="8.796875" style="57"/>
    <col min="9730" max="9730" width="28.59765625" style="57" customWidth="1"/>
    <col min="9731" max="9732" width="3.09765625" style="57" customWidth="1"/>
    <col min="9733" max="9733" width="23.59765625" style="57" customWidth="1"/>
    <col min="9734" max="9734" width="10.3984375" style="57" customWidth="1"/>
    <col min="9735" max="9735" width="7.5" style="57" customWidth="1"/>
    <col min="9736" max="9736" width="23.8984375" style="57" customWidth="1"/>
    <col min="9737" max="9737" width="13.69921875" style="57" customWidth="1"/>
    <col min="9738" max="9985" width="8.796875" style="57"/>
    <col min="9986" max="9986" width="28.59765625" style="57" customWidth="1"/>
    <col min="9987" max="9988" width="3.09765625" style="57" customWidth="1"/>
    <col min="9989" max="9989" width="23.59765625" style="57" customWidth="1"/>
    <col min="9990" max="9990" width="10.3984375" style="57" customWidth="1"/>
    <col min="9991" max="9991" width="7.5" style="57" customWidth="1"/>
    <col min="9992" max="9992" width="23.8984375" style="57" customWidth="1"/>
    <col min="9993" max="9993" width="13.69921875" style="57" customWidth="1"/>
    <col min="9994" max="10241" width="8.796875" style="57"/>
    <col min="10242" max="10242" width="28.59765625" style="57" customWidth="1"/>
    <col min="10243" max="10244" width="3.09765625" style="57" customWidth="1"/>
    <col min="10245" max="10245" width="23.59765625" style="57" customWidth="1"/>
    <col min="10246" max="10246" width="10.3984375" style="57" customWidth="1"/>
    <col min="10247" max="10247" width="7.5" style="57" customWidth="1"/>
    <col min="10248" max="10248" width="23.8984375" style="57" customWidth="1"/>
    <col min="10249" max="10249" width="13.69921875" style="57" customWidth="1"/>
    <col min="10250" max="10497" width="8.796875" style="57"/>
    <col min="10498" max="10498" width="28.59765625" style="57" customWidth="1"/>
    <col min="10499" max="10500" width="3.09765625" style="57" customWidth="1"/>
    <col min="10501" max="10501" width="23.59765625" style="57" customWidth="1"/>
    <col min="10502" max="10502" width="10.3984375" style="57" customWidth="1"/>
    <col min="10503" max="10503" width="7.5" style="57" customWidth="1"/>
    <col min="10504" max="10504" width="23.8984375" style="57" customWidth="1"/>
    <col min="10505" max="10505" width="13.69921875" style="57" customWidth="1"/>
    <col min="10506" max="10753" width="8.796875" style="57"/>
    <col min="10754" max="10754" width="28.59765625" style="57" customWidth="1"/>
    <col min="10755" max="10756" width="3.09765625" style="57" customWidth="1"/>
    <col min="10757" max="10757" width="23.59765625" style="57" customWidth="1"/>
    <col min="10758" max="10758" width="10.3984375" style="57" customWidth="1"/>
    <col min="10759" max="10759" width="7.5" style="57" customWidth="1"/>
    <col min="10760" max="10760" width="23.8984375" style="57" customWidth="1"/>
    <col min="10761" max="10761" width="13.69921875" style="57" customWidth="1"/>
    <col min="10762" max="11009" width="8.796875" style="57"/>
    <col min="11010" max="11010" width="28.59765625" style="57" customWidth="1"/>
    <col min="11011" max="11012" width="3.09765625" style="57" customWidth="1"/>
    <col min="11013" max="11013" width="23.59765625" style="57" customWidth="1"/>
    <col min="11014" max="11014" width="10.3984375" style="57" customWidth="1"/>
    <col min="11015" max="11015" width="7.5" style="57" customWidth="1"/>
    <col min="11016" max="11016" width="23.8984375" style="57" customWidth="1"/>
    <col min="11017" max="11017" width="13.69921875" style="57" customWidth="1"/>
    <col min="11018" max="11265" width="8.796875" style="57"/>
    <col min="11266" max="11266" width="28.59765625" style="57" customWidth="1"/>
    <col min="11267" max="11268" width="3.09765625" style="57" customWidth="1"/>
    <col min="11269" max="11269" width="23.59765625" style="57" customWidth="1"/>
    <col min="11270" max="11270" width="10.3984375" style="57" customWidth="1"/>
    <col min="11271" max="11271" width="7.5" style="57" customWidth="1"/>
    <col min="11272" max="11272" width="23.8984375" style="57" customWidth="1"/>
    <col min="11273" max="11273" width="13.69921875" style="57" customWidth="1"/>
    <col min="11274" max="11521" width="8.796875" style="57"/>
    <col min="11522" max="11522" width="28.59765625" style="57" customWidth="1"/>
    <col min="11523" max="11524" width="3.09765625" style="57" customWidth="1"/>
    <col min="11525" max="11525" width="23.59765625" style="57" customWidth="1"/>
    <col min="11526" max="11526" width="10.3984375" style="57" customWidth="1"/>
    <col min="11527" max="11527" width="7.5" style="57" customWidth="1"/>
    <col min="11528" max="11528" width="23.8984375" style="57" customWidth="1"/>
    <col min="11529" max="11529" width="13.69921875" style="57" customWidth="1"/>
    <col min="11530" max="11777" width="8.796875" style="57"/>
    <col min="11778" max="11778" width="28.59765625" style="57" customWidth="1"/>
    <col min="11779" max="11780" width="3.09765625" style="57" customWidth="1"/>
    <col min="11781" max="11781" width="23.59765625" style="57" customWidth="1"/>
    <col min="11782" max="11782" width="10.3984375" style="57" customWidth="1"/>
    <col min="11783" max="11783" width="7.5" style="57" customWidth="1"/>
    <col min="11784" max="11784" width="23.8984375" style="57" customWidth="1"/>
    <col min="11785" max="11785" width="13.69921875" style="57" customWidth="1"/>
    <col min="11786" max="12033" width="8.796875" style="57"/>
    <col min="12034" max="12034" width="28.59765625" style="57" customWidth="1"/>
    <col min="12035" max="12036" width="3.09765625" style="57" customWidth="1"/>
    <col min="12037" max="12037" width="23.59765625" style="57" customWidth="1"/>
    <col min="12038" max="12038" width="10.3984375" style="57" customWidth="1"/>
    <col min="12039" max="12039" width="7.5" style="57" customWidth="1"/>
    <col min="12040" max="12040" width="23.8984375" style="57" customWidth="1"/>
    <col min="12041" max="12041" width="13.69921875" style="57" customWidth="1"/>
    <col min="12042" max="12289" width="8.796875" style="57"/>
    <col min="12290" max="12290" width="28.59765625" style="57" customWidth="1"/>
    <col min="12291" max="12292" width="3.09765625" style="57" customWidth="1"/>
    <col min="12293" max="12293" width="23.59765625" style="57" customWidth="1"/>
    <col min="12294" max="12294" width="10.3984375" style="57" customWidth="1"/>
    <col min="12295" max="12295" width="7.5" style="57" customWidth="1"/>
    <col min="12296" max="12296" width="23.8984375" style="57" customWidth="1"/>
    <col min="12297" max="12297" width="13.69921875" style="57" customWidth="1"/>
    <col min="12298" max="12545" width="8.796875" style="57"/>
    <col min="12546" max="12546" width="28.59765625" style="57" customWidth="1"/>
    <col min="12547" max="12548" width="3.09765625" style="57" customWidth="1"/>
    <col min="12549" max="12549" width="23.59765625" style="57" customWidth="1"/>
    <col min="12550" max="12550" width="10.3984375" style="57" customWidth="1"/>
    <col min="12551" max="12551" width="7.5" style="57" customWidth="1"/>
    <col min="12552" max="12552" width="23.8984375" style="57" customWidth="1"/>
    <col min="12553" max="12553" width="13.69921875" style="57" customWidth="1"/>
    <col min="12554" max="12801" width="8.796875" style="57"/>
    <col min="12802" max="12802" width="28.59765625" style="57" customWidth="1"/>
    <col min="12803" max="12804" width="3.09765625" style="57" customWidth="1"/>
    <col min="12805" max="12805" width="23.59765625" style="57" customWidth="1"/>
    <col min="12806" max="12806" width="10.3984375" style="57" customWidth="1"/>
    <col min="12807" max="12807" width="7.5" style="57" customWidth="1"/>
    <col min="12808" max="12808" width="23.8984375" style="57" customWidth="1"/>
    <col min="12809" max="12809" width="13.69921875" style="57" customWidth="1"/>
    <col min="12810" max="13057" width="8.796875" style="57"/>
    <col min="13058" max="13058" width="28.59765625" style="57" customWidth="1"/>
    <col min="13059" max="13060" width="3.09765625" style="57" customWidth="1"/>
    <col min="13061" max="13061" width="23.59765625" style="57" customWidth="1"/>
    <col min="13062" max="13062" width="10.3984375" style="57" customWidth="1"/>
    <col min="13063" max="13063" width="7.5" style="57" customWidth="1"/>
    <col min="13064" max="13064" width="23.8984375" style="57" customWidth="1"/>
    <col min="13065" max="13065" width="13.69921875" style="57" customWidth="1"/>
    <col min="13066" max="13313" width="8.796875" style="57"/>
    <col min="13314" max="13314" width="28.59765625" style="57" customWidth="1"/>
    <col min="13315" max="13316" width="3.09765625" style="57" customWidth="1"/>
    <col min="13317" max="13317" width="23.59765625" style="57" customWidth="1"/>
    <col min="13318" max="13318" width="10.3984375" style="57" customWidth="1"/>
    <col min="13319" max="13319" width="7.5" style="57" customWidth="1"/>
    <col min="13320" max="13320" width="23.8984375" style="57" customWidth="1"/>
    <col min="13321" max="13321" width="13.69921875" style="57" customWidth="1"/>
    <col min="13322" max="13569" width="8.796875" style="57"/>
    <col min="13570" max="13570" width="28.59765625" style="57" customWidth="1"/>
    <col min="13571" max="13572" width="3.09765625" style="57" customWidth="1"/>
    <col min="13573" max="13573" width="23.59765625" style="57" customWidth="1"/>
    <col min="13574" max="13574" width="10.3984375" style="57" customWidth="1"/>
    <col min="13575" max="13575" width="7.5" style="57" customWidth="1"/>
    <col min="13576" max="13576" width="23.8984375" style="57" customWidth="1"/>
    <col min="13577" max="13577" width="13.69921875" style="57" customWidth="1"/>
    <col min="13578" max="13825" width="8.796875" style="57"/>
    <col min="13826" max="13826" width="28.59765625" style="57" customWidth="1"/>
    <col min="13827" max="13828" width="3.09765625" style="57" customWidth="1"/>
    <col min="13829" max="13829" width="23.59765625" style="57" customWidth="1"/>
    <col min="13830" max="13830" width="10.3984375" style="57" customWidth="1"/>
    <col min="13831" max="13831" width="7.5" style="57" customWidth="1"/>
    <col min="13832" max="13832" width="23.8984375" style="57" customWidth="1"/>
    <col min="13833" max="13833" width="13.69921875" style="57" customWidth="1"/>
    <col min="13834" max="14081" width="8.796875" style="57"/>
    <col min="14082" max="14082" width="28.59765625" style="57" customWidth="1"/>
    <col min="14083" max="14084" width="3.09765625" style="57" customWidth="1"/>
    <col min="14085" max="14085" width="23.59765625" style="57" customWidth="1"/>
    <col min="14086" max="14086" width="10.3984375" style="57" customWidth="1"/>
    <col min="14087" max="14087" width="7.5" style="57" customWidth="1"/>
    <col min="14088" max="14088" width="23.8984375" style="57" customWidth="1"/>
    <col min="14089" max="14089" width="13.69921875" style="57" customWidth="1"/>
    <col min="14090" max="14337" width="8.796875" style="57"/>
    <col min="14338" max="14338" width="28.59765625" style="57" customWidth="1"/>
    <col min="14339" max="14340" width="3.09765625" style="57" customWidth="1"/>
    <col min="14341" max="14341" width="23.59765625" style="57" customWidth="1"/>
    <col min="14342" max="14342" width="10.3984375" style="57" customWidth="1"/>
    <col min="14343" max="14343" width="7.5" style="57" customWidth="1"/>
    <col min="14344" max="14344" width="23.8984375" style="57" customWidth="1"/>
    <col min="14345" max="14345" width="13.69921875" style="57" customWidth="1"/>
    <col min="14346" max="14593" width="8.796875" style="57"/>
    <col min="14594" max="14594" width="28.59765625" style="57" customWidth="1"/>
    <col min="14595" max="14596" width="3.09765625" style="57" customWidth="1"/>
    <col min="14597" max="14597" width="23.59765625" style="57" customWidth="1"/>
    <col min="14598" max="14598" width="10.3984375" style="57" customWidth="1"/>
    <col min="14599" max="14599" width="7.5" style="57" customWidth="1"/>
    <col min="14600" max="14600" width="23.8984375" style="57" customWidth="1"/>
    <col min="14601" max="14601" width="13.69921875" style="57" customWidth="1"/>
    <col min="14602" max="14849" width="8.796875" style="57"/>
    <col min="14850" max="14850" width="28.59765625" style="57" customWidth="1"/>
    <col min="14851" max="14852" width="3.09765625" style="57" customWidth="1"/>
    <col min="14853" max="14853" width="23.59765625" style="57" customWidth="1"/>
    <col min="14854" max="14854" width="10.3984375" style="57" customWidth="1"/>
    <col min="14855" max="14855" width="7.5" style="57" customWidth="1"/>
    <col min="14856" max="14856" width="23.8984375" style="57" customWidth="1"/>
    <col min="14857" max="14857" width="13.69921875" style="57" customWidth="1"/>
    <col min="14858" max="15105" width="8.796875" style="57"/>
    <col min="15106" max="15106" width="28.59765625" style="57" customWidth="1"/>
    <col min="15107" max="15108" width="3.09765625" style="57" customWidth="1"/>
    <col min="15109" max="15109" width="23.59765625" style="57" customWidth="1"/>
    <col min="15110" max="15110" width="10.3984375" style="57" customWidth="1"/>
    <col min="15111" max="15111" width="7.5" style="57" customWidth="1"/>
    <col min="15112" max="15112" width="23.8984375" style="57" customWidth="1"/>
    <col min="15113" max="15113" width="13.69921875" style="57" customWidth="1"/>
    <col min="15114" max="15361" width="8.796875" style="57"/>
    <col min="15362" max="15362" width="28.59765625" style="57" customWidth="1"/>
    <col min="15363" max="15364" width="3.09765625" style="57" customWidth="1"/>
    <col min="15365" max="15365" width="23.59765625" style="57" customWidth="1"/>
    <col min="15366" max="15366" width="10.3984375" style="57" customWidth="1"/>
    <col min="15367" max="15367" width="7.5" style="57" customWidth="1"/>
    <col min="15368" max="15368" width="23.8984375" style="57" customWidth="1"/>
    <col min="15369" max="15369" width="13.69921875" style="57" customWidth="1"/>
    <col min="15370" max="15617" width="8.796875" style="57"/>
    <col min="15618" max="15618" width="28.59765625" style="57" customWidth="1"/>
    <col min="15619" max="15620" width="3.09765625" style="57" customWidth="1"/>
    <col min="15621" max="15621" width="23.59765625" style="57" customWidth="1"/>
    <col min="15622" max="15622" width="10.3984375" style="57" customWidth="1"/>
    <col min="15623" max="15623" width="7.5" style="57" customWidth="1"/>
    <col min="15624" max="15624" width="23.8984375" style="57" customWidth="1"/>
    <col min="15625" max="15625" width="13.69921875" style="57" customWidth="1"/>
    <col min="15626" max="15873" width="8.796875" style="57"/>
    <col min="15874" max="15874" width="28.59765625" style="57" customWidth="1"/>
    <col min="15875" max="15876" width="3.09765625" style="57" customWidth="1"/>
    <col min="15877" max="15877" width="23.59765625" style="57" customWidth="1"/>
    <col min="15878" max="15878" width="10.3984375" style="57" customWidth="1"/>
    <col min="15879" max="15879" width="7.5" style="57" customWidth="1"/>
    <col min="15880" max="15880" width="23.8984375" style="57" customWidth="1"/>
    <col min="15881" max="15881" width="13.69921875" style="57" customWidth="1"/>
    <col min="15882" max="16129" width="8.796875" style="57"/>
    <col min="16130" max="16130" width="28.59765625" style="57" customWidth="1"/>
    <col min="16131" max="16132" width="3.09765625" style="57" customWidth="1"/>
    <col min="16133" max="16133" width="23.59765625" style="57" customWidth="1"/>
    <col min="16134" max="16134" width="10.3984375" style="57" customWidth="1"/>
    <col min="16135" max="16135" width="7.5" style="57" customWidth="1"/>
    <col min="16136" max="16136" width="23.8984375" style="57" customWidth="1"/>
    <col min="16137" max="16137" width="13.69921875" style="57" customWidth="1"/>
    <col min="16138" max="16384" width="8.796875" style="57"/>
  </cols>
  <sheetData>
    <row r="1" spans="2:11" ht="20.100000000000001" customHeight="1">
      <c r="B1" s="69"/>
      <c r="C1" s="59"/>
      <c r="D1" s="59"/>
      <c r="E1" s="59"/>
      <c r="F1" s="59"/>
      <c r="G1" s="59"/>
      <c r="H1" s="59"/>
      <c r="I1" s="59"/>
    </row>
    <row r="2" spans="2:11" ht="20.100000000000001" customHeight="1">
      <c r="B2" s="59" t="s">
        <v>510</v>
      </c>
      <c r="C2" s="59"/>
      <c r="D2" s="59"/>
      <c r="E2" s="59"/>
      <c r="F2" s="59"/>
      <c r="G2" s="59"/>
      <c r="H2" s="2327" t="s">
        <v>511</v>
      </c>
      <c r="I2" s="2327"/>
    </row>
    <row r="3" spans="2:11" ht="20.100000000000001" customHeight="1">
      <c r="B3" s="69"/>
      <c r="C3" s="59"/>
      <c r="D3" s="59"/>
      <c r="E3" s="59"/>
      <c r="F3" s="59"/>
      <c r="G3" s="59"/>
      <c r="H3" s="68"/>
      <c r="I3" s="68"/>
    </row>
    <row r="4" spans="2:11" ht="56.25" customHeight="1">
      <c r="B4" s="2328" t="s">
        <v>512</v>
      </c>
      <c r="C4" s="2329"/>
      <c r="D4" s="2329"/>
      <c r="E4" s="2329"/>
      <c r="F4" s="2329"/>
      <c r="G4" s="2329"/>
      <c r="H4" s="2329"/>
      <c r="I4" s="2329"/>
    </row>
    <row r="5" spans="2:11" ht="20.100000000000001" customHeight="1">
      <c r="B5" s="67"/>
      <c r="C5" s="67"/>
      <c r="D5" s="67"/>
      <c r="E5" s="67"/>
      <c r="F5" s="67"/>
      <c r="G5" s="67"/>
      <c r="H5" s="67"/>
      <c r="I5" s="67"/>
    </row>
    <row r="6" spans="2:11" ht="39.9" customHeight="1">
      <c r="B6" s="636" t="s">
        <v>513</v>
      </c>
      <c r="C6" s="2330"/>
      <c r="D6" s="2331"/>
      <c r="E6" s="2331"/>
      <c r="F6" s="2331"/>
      <c r="G6" s="2331"/>
      <c r="H6" s="2331"/>
      <c r="I6" s="2332"/>
    </row>
    <row r="7" spans="2:11" ht="39.9" customHeight="1">
      <c r="B7" s="637" t="s">
        <v>514</v>
      </c>
      <c r="C7" s="2333" t="s">
        <v>515</v>
      </c>
      <c r="D7" s="2334"/>
      <c r="E7" s="2334"/>
      <c r="F7" s="2334"/>
      <c r="G7" s="2334"/>
      <c r="H7" s="2334"/>
      <c r="I7" s="2335"/>
    </row>
    <row r="8" spans="2:11" ht="39.9" customHeight="1">
      <c r="B8" s="637" t="s">
        <v>516</v>
      </c>
      <c r="C8" s="2333"/>
      <c r="D8" s="2334"/>
      <c r="E8" s="2334"/>
      <c r="F8" s="2334"/>
      <c r="G8" s="2334"/>
      <c r="H8" s="2334"/>
      <c r="I8" s="2335"/>
    </row>
    <row r="9" spans="2:11" ht="84" customHeight="1">
      <c r="B9" s="638" t="s">
        <v>517</v>
      </c>
      <c r="C9" s="2324" t="s">
        <v>518</v>
      </c>
      <c r="D9" s="2325"/>
      <c r="E9" s="2325"/>
      <c r="F9" s="2325"/>
      <c r="G9" s="2325"/>
      <c r="H9" s="2325"/>
      <c r="I9" s="2326"/>
    </row>
    <row r="10" spans="2:11" ht="23.25" customHeight="1">
      <c r="B10" s="1040"/>
      <c r="C10" s="1041" t="s">
        <v>519</v>
      </c>
      <c r="D10" s="1042"/>
      <c r="E10" s="1042"/>
      <c r="F10" s="1042"/>
      <c r="G10" s="1042"/>
      <c r="H10" s="1042"/>
      <c r="I10" s="59"/>
      <c r="K10" s="57" t="s">
        <v>2989</v>
      </c>
    </row>
    <row r="11" spans="2:11">
      <c r="B11" s="2337" t="s">
        <v>520</v>
      </c>
      <c r="C11" s="66"/>
      <c r="D11" s="65"/>
      <c r="E11" s="65"/>
      <c r="F11" s="65"/>
      <c r="G11" s="65"/>
      <c r="H11" s="65"/>
      <c r="I11" s="2339" t="s">
        <v>521</v>
      </c>
    </row>
    <row r="12" spans="2:11" ht="52.5" customHeight="1">
      <c r="B12" s="2338"/>
      <c r="C12" s="639"/>
      <c r="D12" s="640" t="s">
        <v>417</v>
      </c>
      <c r="E12" s="641" t="s">
        <v>522</v>
      </c>
      <c r="F12" s="642" t="s">
        <v>378</v>
      </c>
      <c r="G12" s="61"/>
      <c r="H12" s="59"/>
      <c r="I12" s="2340"/>
      <c r="K12" s="57" t="e">
        <f>F13/F12</f>
        <v>#VALUE!</v>
      </c>
    </row>
    <row r="13" spans="2:11" ht="52.5" customHeight="1">
      <c r="B13" s="2338"/>
      <c r="C13" s="639"/>
      <c r="D13" s="640" t="s">
        <v>419</v>
      </c>
      <c r="E13" s="641" t="s">
        <v>523</v>
      </c>
      <c r="F13" s="642" t="s">
        <v>378</v>
      </c>
      <c r="G13" s="61"/>
      <c r="H13" s="60" t="s">
        <v>524</v>
      </c>
      <c r="I13" s="2340"/>
    </row>
    <row r="14" spans="2:11" ht="13.5" customHeight="1">
      <c r="B14" s="2338"/>
      <c r="C14" s="639"/>
      <c r="D14" s="59"/>
      <c r="E14" s="59"/>
      <c r="F14" s="59"/>
      <c r="G14" s="59"/>
      <c r="H14" s="59"/>
      <c r="I14" s="2340"/>
    </row>
    <row r="15" spans="2:11">
      <c r="B15" s="2341" t="s">
        <v>525</v>
      </c>
      <c r="C15" s="66"/>
      <c r="D15" s="65"/>
      <c r="E15" s="65"/>
      <c r="F15" s="65"/>
      <c r="G15" s="65"/>
      <c r="H15" s="64"/>
      <c r="I15" s="2343" t="s">
        <v>521</v>
      </c>
    </row>
    <row r="16" spans="2:11" ht="53.1" customHeight="1">
      <c r="B16" s="2342"/>
      <c r="C16" s="639"/>
      <c r="D16" s="640" t="s">
        <v>417</v>
      </c>
      <c r="E16" s="641" t="s">
        <v>526</v>
      </c>
      <c r="F16" s="642" t="s">
        <v>378</v>
      </c>
      <c r="G16" s="61"/>
      <c r="H16" s="62"/>
      <c r="I16" s="2344"/>
      <c r="K16" s="57" t="e">
        <f>F17/F16</f>
        <v>#VALUE!</v>
      </c>
    </row>
    <row r="17" spans="2:11" ht="53.1" customHeight="1">
      <c r="B17" s="2342"/>
      <c r="C17" s="639"/>
      <c r="D17" s="640" t="s">
        <v>419</v>
      </c>
      <c r="E17" s="641" t="s">
        <v>527</v>
      </c>
      <c r="F17" s="642" t="s">
        <v>378</v>
      </c>
      <c r="G17" s="61"/>
      <c r="H17" s="63" t="s">
        <v>528</v>
      </c>
      <c r="I17" s="2344"/>
    </row>
    <row r="18" spans="2:11">
      <c r="B18" s="2342"/>
      <c r="C18" s="639"/>
      <c r="D18" s="59"/>
      <c r="E18" s="59"/>
      <c r="F18" s="59"/>
      <c r="G18" s="59"/>
      <c r="H18" s="62"/>
      <c r="I18" s="2344"/>
    </row>
    <row r="19" spans="2:11">
      <c r="B19" s="2342" t="s">
        <v>529</v>
      </c>
      <c r="C19" s="639"/>
      <c r="D19" s="59"/>
      <c r="E19" s="59"/>
      <c r="F19" s="59"/>
      <c r="G19" s="59"/>
      <c r="H19" s="59"/>
      <c r="I19" s="2344"/>
    </row>
    <row r="20" spans="2:11" ht="52.5" customHeight="1">
      <c r="B20" s="2342"/>
      <c r="C20" s="639"/>
      <c r="D20" s="640" t="s">
        <v>417</v>
      </c>
      <c r="E20" s="641" t="s">
        <v>522</v>
      </c>
      <c r="F20" s="642" t="s">
        <v>378</v>
      </c>
      <c r="G20" s="61"/>
      <c r="H20" s="59"/>
      <c r="I20" s="2344"/>
      <c r="K20" s="57" t="e">
        <f>F21/F20</f>
        <v>#VALUE!</v>
      </c>
    </row>
    <row r="21" spans="2:11" ht="52.5" customHeight="1">
      <c r="B21" s="2342"/>
      <c r="C21" s="639"/>
      <c r="D21" s="640" t="s">
        <v>419</v>
      </c>
      <c r="E21" s="641" t="s">
        <v>530</v>
      </c>
      <c r="F21" s="642" t="s">
        <v>378</v>
      </c>
      <c r="G21" s="61"/>
      <c r="H21" s="60" t="s">
        <v>531</v>
      </c>
      <c r="I21" s="2344"/>
    </row>
    <row r="22" spans="2:11">
      <c r="B22" s="2346"/>
      <c r="C22" s="1043"/>
      <c r="D22" s="1042"/>
      <c r="E22" s="1042"/>
      <c r="F22" s="1042"/>
      <c r="G22" s="1042"/>
      <c r="H22" s="1042"/>
      <c r="I22" s="2345"/>
    </row>
    <row r="23" spans="2:11">
      <c r="B23" s="59"/>
      <c r="C23" s="59"/>
      <c r="D23" s="59"/>
      <c r="E23" s="59"/>
      <c r="F23" s="59"/>
      <c r="G23" s="59"/>
      <c r="H23" s="59"/>
      <c r="I23" s="59"/>
    </row>
    <row r="24" spans="2:11" ht="48" customHeight="1">
      <c r="B24" s="2347" t="s">
        <v>532</v>
      </c>
      <c r="C24" s="2348"/>
      <c r="D24" s="2348"/>
      <c r="E24" s="2348"/>
      <c r="F24" s="2348"/>
      <c r="G24" s="2348"/>
      <c r="H24" s="2348"/>
      <c r="I24" s="2348"/>
    </row>
    <row r="25" spans="2:11" ht="17.25" customHeight="1">
      <c r="B25" s="2348" t="s">
        <v>533</v>
      </c>
      <c r="C25" s="2348"/>
      <c r="D25" s="2348"/>
      <c r="E25" s="2348"/>
      <c r="F25" s="2348"/>
      <c r="G25" s="2348"/>
      <c r="H25" s="2348"/>
      <c r="I25" s="2348"/>
    </row>
    <row r="26" spans="2:11" ht="17.25" customHeight="1">
      <c r="B26" s="2348" t="s">
        <v>534</v>
      </c>
      <c r="C26" s="2348"/>
      <c r="D26" s="2348"/>
      <c r="E26" s="2348"/>
      <c r="F26" s="2348"/>
      <c r="G26" s="2348"/>
      <c r="H26" s="2348"/>
      <c r="I26" s="2348"/>
    </row>
    <row r="27" spans="2:11" ht="17.25" customHeight="1">
      <c r="B27" s="2348" t="s">
        <v>535</v>
      </c>
      <c r="C27" s="2348"/>
      <c r="D27" s="2348"/>
      <c r="E27" s="2348"/>
      <c r="F27" s="2348"/>
      <c r="G27" s="2348"/>
      <c r="H27" s="2348"/>
      <c r="I27" s="2348"/>
    </row>
    <row r="28" spans="2:11" ht="17.25" customHeight="1">
      <c r="B28" s="2348" t="s">
        <v>536</v>
      </c>
      <c r="C28" s="2348"/>
      <c r="D28" s="2348"/>
      <c r="E28" s="2348"/>
      <c r="F28" s="2348"/>
      <c r="G28" s="2348"/>
      <c r="H28" s="2348"/>
      <c r="I28" s="2348"/>
    </row>
    <row r="29" spans="2:11" ht="17.25" customHeight="1">
      <c r="B29" s="2348" t="s">
        <v>537</v>
      </c>
      <c r="C29" s="2348"/>
      <c r="D29" s="2348"/>
      <c r="E29" s="2348"/>
      <c r="F29" s="2348"/>
      <c r="G29" s="2348"/>
      <c r="H29" s="2348"/>
      <c r="I29" s="2348"/>
    </row>
    <row r="30" spans="2:11" ht="17.25" customHeight="1">
      <c r="B30" s="2336" t="s">
        <v>538</v>
      </c>
      <c r="C30" s="2336"/>
      <c r="D30" s="2336"/>
      <c r="E30" s="2336"/>
      <c r="F30" s="2336"/>
      <c r="G30" s="2336"/>
      <c r="H30" s="2336"/>
      <c r="I30" s="2336"/>
    </row>
    <row r="31" spans="2:11" ht="17.25" customHeight="1">
      <c r="B31" s="2348" t="s">
        <v>539</v>
      </c>
      <c r="C31" s="2348"/>
      <c r="D31" s="2348"/>
      <c r="E31" s="2348"/>
      <c r="F31" s="2348"/>
      <c r="G31" s="2348"/>
      <c r="H31" s="2348"/>
      <c r="I31" s="2348"/>
    </row>
    <row r="32" spans="2:11" ht="17.25" customHeight="1">
      <c r="B32" s="2348" t="s">
        <v>540</v>
      </c>
      <c r="C32" s="2348"/>
      <c r="D32" s="2348"/>
      <c r="E32" s="2348"/>
      <c r="F32" s="2348"/>
      <c r="G32" s="2348"/>
      <c r="H32" s="2348"/>
      <c r="I32" s="2348"/>
    </row>
    <row r="33" spans="2:9" ht="17.25" customHeight="1">
      <c r="B33" s="58" t="s">
        <v>541</v>
      </c>
      <c r="C33" s="58"/>
      <c r="D33" s="58"/>
      <c r="E33" s="58"/>
      <c r="F33" s="58"/>
      <c r="G33" s="58"/>
      <c r="H33" s="58"/>
      <c r="I33" s="58"/>
    </row>
    <row r="34" spans="2:9" ht="17.25" customHeight="1">
      <c r="B34" s="2348" t="s">
        <v>542</v>
      </c>
      <c r="C34" s="2348"/>
      <c r="D34" s="2348"/>
      <c r="E34" s="2348"/>
      <c r="F34" s="2348"/>
      <c r="G34" s="2348"/>
      <c r="H34" s="2348"/>
      <c r="I34" s="2348"/>
    </row>
    <row r="35" spans="2:9" ht="47.25" customHeight="1">
      <c r="B35" s="2347" t="s">
        <v>543</v>
      </c>
      <c r="C35" s="2348"/>
      <c r="D35" s="2348"/>
      <c r="E35" s="2348"/>
      <c r="F35" s="2348"/>
      <c r="G35" s="2348"/>
      <c r="H35" s="2348"/>
      <c r="I35" s="2348"/>
    </row>
    <row r="36" spans="2:9" ht="51.75" customHeight="1">
      <c r="B36" s="2347" t="s">
        <v>544</v>
      </c>
      <c r="C36" s="2348"/>
      <c r="D36" s="2348"/>
      <c r="E36" s="2348"/>
      <c r="F36" s="2348"/>
      <c r="G36" s="2348"/>
      <c r="H36" s="2348"/>
      <c r="I36" s="2348"/>
    </row>
    <row r="37" spans="2:9" ht="31.5" customHeight="1">
      <c r="B37" s="2347" t="s">
        <v>545</v>
      </c>
      <c r="C37" s="2347"/>
      <c r="D37" s="2347"/>
      <c r="E37" s="2347"/>
      <c r="F37" s="2347"/>
      <c r="G37" s="2347"/>
      <c r="H37" s="2347"/>
      <c r="I37" s="2347"/>
    </row>
    <row r="38" spans="2:9" ht="48" customHeight="1">
      <c r="B38" s="2347" t="s">
        <v>546</v>
      </c>
      <c r="C38" s="2348"/>
      <c r="D38" s="2348"/>
      <c r="E38" s="2348"/>
      <c r="F38" s="2348"/>
      <c r="G38" s="2348"/>
      <c r="H38" s="2348"/>
      <c r="I38" s="2348"/>
    </row>
  </sheetData>
  <mergeCells count="25">
    <mergeCell ref="B38:I38"/>
    <mergeCell ref="B31:I31"/>
    <mergeCell ref="B32:I32"/>
    <mergeCell ref="B34:I34"/>
    <mergeCell ref="B35:I35"/>
    <mergeCell ref="B36:I36"/>
    <mergeCell ref="B37:I37"/>
    <mergeCell ref="B30:I30"/>
    <mergeCell ref="B11:B14"/>
    <mergeCell ref="I11:I14"/>
    <mergeCell ref="B15:B18"/>
    <mergeCell ref="I15:I22"/>
    <mergeCell ref="B19:B22"/>
    <mergeCell ref="B24:I24"/>
    <mergeCell ref="B25:I25"/>
    <mergeCell ref="B26:I26"/>
    <mergeCell ref="B27:I27"/>
    <mergeCell ref="B28:I28"/>
    <mergeCell ref="B29:I29"/>
    <mergeCell ref="C9:I9"/>
    <mergeCell ref="H2:I2"/>
    <mergeCell ref="B4:I4"/>
    <mergeCell ref="C6:I6"/>
    <mergeCell ref="C7:I7"/>
    <mergeCell ref="C8:I8"/>
  </mergeCells>
  <phoneticPr fontId="16"/>
  <pageMargins left="0.7" right="0.7" top="0.75" bottom="0.75" header="0.3" footer="0.3"/>
  <pageSetup paperSize="9" scale="65"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0E7AC-5BAD-45F3-B379-AA72E1F9902C}">
  <dimension ref="A1:I53"/>
  <sheetViews>
    <sheetView view="pageBreakPreview" zoomScale="85" zoomScaleNormal="100" zoomScaleSheetLayoutView="85" workbookViewId="0">
      <selection activeCell="E5" sqref="E5"/>
    </sheetView>
  </sheetViews>
  <sheetFormatPr defaultRowHeight="13.2"/>
  <cols>
    <col min="1" max="1" width="26.59765625" style="858" customWidth="1"/>
    <col min="2" max="2" width="3.09765625" style="858" customWidth="1"/>
    <col min="3" max="3" width="18.59765625" style="858" customWidth="1"/>
    <col min="4" max="4" width="20.19921875" style="858" customWidth="1"/>
    <col min="5" max="5" width="9.19921875" style="858" customWidth="1"/>
    <col min="6" max="6" width="20.19921875" style="858" customWidth="1"/>
    <col min="7" max="7" width="3.09765625" style="858" customWidth="1"/>
    <col min="8" max="257" width="8.796875" style="858"/>
    <col min="258" max="258" width="26.59765625" style="858" customWidth="1"/>
    <col min="259" max="259" width="3.09765625" style="858" customWidth="1"/>
    <col min="260" max="260" width="18.59765625" style="858" customWidth="1"/>
    <col min="261" max="262" width="20.19921875" style="858" customWidth="1"/>
    <col min="263" max="263" width="3.09765625" style="858" customWidth="1"/>
    <col min="264" max="513" width="8.796875" style="858"/>
    <col min="514" max="514" width="26.59765625" style="858" customWidth="1"/>
    <col min="515" max="515" width="3.09765625" style="858" customWidth="1"/>
    <col min="516" max="516" width="18.59765625" style="858" customWidth="1"/>
    <col min="517" max="518" width="20.19921875" style="858" customWidth="1"/>
    <col min="519" max="519" width="3.09765625" style="858" customWidth="1"/>
    <col min="520" max="769" width="8.796875" style="858"/>
    <col min="770" max="770" width="26.59765625" style="858" customWidth="1"/>
    <col min="771" max="771" width="3.09765625" style="858" customWidth="1"/>
    <col min="772" max="772" width="18.59765625" style="858" customWidth="1"/>
    <col min="773" max="774" width="20.19921875" style="858" customWidth="1"/>
    <col min="775" max="775" width="3.09765625" style="858" customWidth="1"/>
    <col min="776" max="1025" width="8.796875" style="858"/>
    <col min="1026" max="1026" width="26.59765625" style="858" customWidth="1"/>
    <col min="1027" max="1027" width="3.09765625" style="858" customWidth="1"/>
    <col min="1028" max="1028" width="18.59765625" style="858" customWidth="1"/>
    <col min="1029" max="1030" width="20.19921875" style="858" customWidth="1"/>
    <col min="1031" max="1031" width="3.09765625" style="858" customWidth="1"/>
    <col min="1032" max="1281" width="8.796875" style="858"/>
    <col min="1282" max="1282" width="26.59765625" style="858" customWidth="1"/>
    <col min="1283" max="1283" width="3.09765625" style="858" customWidth="1"/>
    <col min="1284" max="1284" width="18.59765625" style="858" customWidth="1"/>
    <col min="1285" max="1286" width="20.19921875" style="858" customWidth="1"/>
    <col min="1287" max="1287" width="3.09765625" style="858" customWidth="1"/>
    <col min="1288" max="1537" width="8.796875" style="858"/>
    <col min="1538" max="1538" width="26.59765625" style="858" customWidth="1"/>
    <col min="1539" max="1539" width="3.09765625" style="858" customWidth="1"/>
    <col min="1540" max="1540" width="18.59765625" style="858" customWidth="1"/>
    <col min="1541" max="1542" width="20.19921875" style="858" customWidth="1"/>
    <col min="1543" max="1543" width="3.09765625" style="858" customWidth="1"/>
    <col min="1544" max="1793" width="8.796875" style="858"/>
    <col min="1794" max="1794" width="26.59765625" style="858" customWidth="1"/>
    <col min="1795" max="1795" width="3.09765625" style="858" customWidth="1"/>
    <col min="1796" max="1796" width="18.59765625" style="858" customWidth="1"/>
    <col min="1797" max="1798" width="20.19921875" style="858" customWidth="1"/>
    <col min="1799" max="1799" width="3.09765625" style="858" customWidth="1"/>
    <col min="1800" max="2049" width="8.796875" style="858"/>
    <col min="2050" max="2050" width="26.59765625" style="858" customWidth="1"/>
    <col min="2051" max="2051" width="3.09765625" style="858" customWidth="1"/>
    <col min="2052" max="2052" width="18.59765625" style="858" customWidth="1"/>
    <col min="2053" max="2054" width="20.19921875" style="858" customWidth="1"/>
    <col min="2055" max="2055" width="3.09765625" style="858" customWidth="1"/>
    <col min="2056" max="2305" width="8.796875" style="858"/>
    <col min="2306" max="2306" width="26.59765625" style="858" customWidth="1"/>
    <col min="2307" max="2307" width="3.09765625" style="858" customWidth="1"/>
    <col min="2308" max="2308" width="18.59765625" style="858" customWidth="1"/>
    <col min="2309" max="2310" width="20.19921875" style="858" customWidth="1"/>
    <col min="2311" max="2311" width="3.09765625" style="858" customWidth="1"/>
    <col min="2312" max="2561" width="8.796875" style="858"/>
    <col min="2562" max="2562" width="26.59765625" style="858" customWidth="1"/>
    <col min="2563" max="2563" width="3.09765625" style="858" customWidth="1"/>
    <col min="2564" max="2564" width="18.59765625" style="858" customWidth="1"/>
    <col min="2565" max="2566" width="20.19921875" style="858" customWidth="1"/>
    <col min="2567" max="2567" width="3.09765625" style="858" customWidth="1"/>
    <col min="2568" max="2817" width="8.796875" style="858"/>
    <col min="2818" max="2818" width="26.59765625" style="858" customWidth="1"/>
    <col min="2819" max="2819" width="3.09765625" style="858" customWidth="1"/>
    <col min="2820" max="2820" width="18.59765625" style="858" customWidth="1"/>
    <col min="2821" max="2822" width="20.19921875" style="858" customWidth="1"/>
    <col min="2823" max="2823" width="3.09765625" style="858" customWidth="1"/>
    <col min="2824" max="3073" width="8.796875" style="858"/>
    <col min="3074" max="3074" width="26.59765625" style="858" customWidth="1"/>
    <col min="3075" max="3075" width="3.09765625" style="858" customWidth="1"/>
    <col min="3076" max="3076" width="18.59765625" style="858" customWidth="1"/>
    <col min="3077" max="3078" width="20.19921875" style="858" customWidth="1"/>
    <col min="3079" max="3079" width="3.09765625" style="858" customWidth="1"/>
    <col min="3080" max="3329" width="8.796875" style="858"/>
    <col min="3330" max="3330" width="26.59765625" style="858" customWidth="1"/>
    <col min="3331" max="3331" width="3.09765625" style="858" customWidth="1"/>
    <col min="3332" max="3332" width="18.59765625" style="858" customWidth="1"/>
    <col min="3333" max="3334" width="20.19921875" style="858" customWidth="1"/>
    <col min="3335" max="3335" width="3.09765625" style="858" customWidth="1"/>
    <col min="3336" max="3585" width="8.796875" style="858"/>
    <col min="3586" max="3586" width="26.59765625" style="858" customWidth="1"/>
    <col min="3587" max="3587" width="3.09765625" style="858" customWidth="1"/>
    <col min="3588" max="3588" width="18.59765625" style="858" customWidth="1"/>
    <col min="3589" max="3590" width="20.19921875" style="858" customWidth="1"/>
    <col min="3591" max="3591" width="3.09765625" style="858" customWidth="1"/>
    <col min="3592" max="3841" width="8.796875" style="858"/>
    <col min="3842" max="3842" width="26.59765625" style="858" customWidth="1"/>
    <col min="3843" max="3843" width="3.09765625" style="858" customWidth="1"/>
    <col min="3844" max="3844" width="18.59765625" style="858" customWidth="1"/>
    <col min="3845" max="3846" width="20.19921875" style="858" customWidth="1"/>
    <col min="3847" max="3847" width="3.09765625" style="858" customWidth="1"/>
    <col min="3848" max="4097" width="8.796875" style="858"/>
    <col min="4098" max="4098" width="26.59765625" style="858" customWidth="1"/>
    <col min="4099" max="4099" width="3.09765625" style="858" customWidth="1"/>
    <col min="4100" max="4100" width="18.59765625" style="858" customWidth="1"/>
    <col min="4101" max="4102" width="20.19921875" style="858" customWidth="1"/>
    <col min="4103" max="4103" width="3.09765625" style="858" customWidth="1"/>
    <col min="4104" max="4353" width="8.796875" style="858"/>
    <col min="4354" max="4354" width="26.59765625" style="858" customWidth="1"/>
    <col min="4355" max="4355" width="3.09765625" style="858" customWidth="1"/>
    <col min="4356" max="4356" width="18.59765625" style="858" customWidth="1"/>
    <col min="4357" max="4358" width="20.19921875" style="858" customWidth="1"/>
    <col min="4359" max="4359" width="3.09765625" style="858" customWidth="1"/>
    <col min="4360" max="4609" width="8.796875" style="858"/>
    <col min="4610" max="4610" width="26.59765625" style="858" customWidth="1"/>
    <col min="4611" max="4611" width="3.09765625" style="858" customWidth="1"/>
    <col min="4612" max="4612" width="18.59765625" style="858" customWidth="1"/>
    <col min="4613" max="4614" width="20.19921875" style="858" customWidth="1"/>
    <col min="4615" max="4615" width="3.09765625" style="858" customWidth="1"/>
    <col min="4616" max="4865" width="8.796875" style="858"/>
    <col min="4866" max="4866" width="26.59765625" style="858" customWidth="1"/>
    <col min="4867" max="4867" width="3.09765625" style="858" customWidth="1"/>
    <col min="4868" max="4868" width="18.59765625" style="858" customWidth="1"/>
    <col min="4869" max="4870" width="20.19921875" style="858" customWidth="1"/>
    <col min="4871" max="4871" width="3.09765625" style="858" customWidth="1"/>
    <col min="4872" max="5121" width="8.796875" style="858"/>
    <col min="5122" max="5122" width="26.59765625" style="858" customWidth="1"/>
    <col min="5123" max="5123" width="3.09765625" style="858" customWidth="1"/>
    <col min="5124" max="5124" width="18.59765625" style="858" customWidth="1"/>
    <col min="5125" max="5126" width="20.19921875" style="858" customWidth="1"/>
    <col min="5127" max="5127" width="3.09765625" style="858" customWidth="1"/>
    <col min="5128" max="5377" width="8.796875" style="858"/>
    <col min="5378" max="5378" width="26.59765625" style="858" customWidth="1"/>
    <col min="5379" max="5379" width="3.09765625" style="858" customWidth="1"/>
    <col min="5380" max="5380" width="18.59765625" style="858" customWidth="1"/>
    <col min="5381" max="5382" width="20.19921875" style="858" customWidth="1"/>
    <col min="5383" max="5383" width="3.09765625" style="858" customWidth="1"/>
    <col min="5384" max="5633" width="8.796875" style="858"/>
    <col min="5634" max="5634" width="26.59765625" style="858" customWidth="1"/>
    <col min="5635" max="5635" width="3.09765625" style="858" customWidth="1"/>
    <col min="5636" max="5636" width="18.59765625" style="858" customWidth="1"/>
    <col min="5637" max="5638" width="20.19921875" style="858" customWidth="1"/>
    <col min="5639" max="5639" width="3.09765625" style="858" customWidth="1"/>
    <col min="5640" max="5889" width="8.796875" style="858"/>
    <col min="5890" max="5890" width="26.59765625" style="858" customWidth="1"/>
    <col min="5891" max="5891" width="3.09765625" style="858" customWidth="1"/>
    <col min="5892" max="5892" width="18.59765625" style="858" customWidth="1"/>
    <col min="5893" max="5894" width="20.19921875" style="858" customWidth="1"/>
    <col min="5895" max="5895" width="3.09765625" style="858" customWidth="1"/>
    <col min="5896" max="6145" width="8.796875" style="858"/>
    <col min="6146" max="6146" width="26.59765625" style="858" customWidth="1"/>
    <col min="6147" max="6147" width="3.09765625" style="858" customWidth="1"/>
    <col min="6148" max="6148" width="18.59765625" style="858" customWidth="1"/>
    <col min="6149" max="6150" width="20.19921875" style="858" customWidth="1"/>
    <col min="6151" max="6151" width="3.09765625" style="858" customWidth="1"/>
    <col min="6152" max="6401" width="8.796875" style="858"/>
    <col min="6402" max="6402" width="26.59765625" style="858" customWidth="1"/>
    <col min="6403" max="6403" width="3.09765625" style="858" customWidth="1"/>
    <col min="6404" max="6404" width="18.59765625" style="858" customWidth="1"/>
    <col min="6405" max="6406" width="20.19921875" style="858" customWidth="1"/>
    <col min="6407" max="6407" width="3.09765625" style="858" customWidth="1"/>
    <col min="6408" max="6657" width="8.796875" style="858"/>
    <col min="6658" max="6658" width="26.59765625" style="858" customWidth="1"/>
    <col min="6659" max="6659" width="3.09765625" style="858" customWidth="1"/>
    <col min="6660" max="6660" width="18.59765625" style="858" customWidth="1"/>
    <col min="6661" max="6662" width="20.19921875" style="858" customWidth="1"/>
    <col min="6663" max="6663" width="3.09765625" style="858" customWidth="1"/>
    <col min="6664" max="6913" width="8.796875" style="858"/>
    <col min="6914" max="6914" width="26.59765625" style="858" customWidth="1"/>
    <col min="6915" max="6915" width="3.09765625" style="858" customWidth="1"/>
    <col min="6916" max="6916" width="18.59765625" style="858" customWidth="1"/>
    <col min="6917" max="6918" width="20.19921875" style="858" customWidth="1"/>
    <col min="6919" max="6919" width="3.09765625" style="858" customWidth="1"/>
    <col min="6920" max="7169" width="8.796875" style="858"/>
    <col min="7170" max="7170" width="26.59765625" style="858" customWidth="1"/>
    <col min="7171" max="7171" width="3.09765625" style="858" customWidth="1"/>
    <col min="7172" max="7172" width="18.59765625" style="858" customWidth="1"/>
    <col min="7173" max="7174" width="20.19921875" style="858" customWidth="1"/>
    <col min="7175" max="7175" width="3.09765625" style="858" customWidth="1"/>
    <col min="7176" max="7425" width="8.796875" style="858"/>
    <col min="7426" max="7426" width="26.59765625" style="858" customWidth="1"/>
    <col min="7427" max="7427" width="3.09765625" style="858" customWidth="1"/>
    <col min="7428" max="7428" width="18.59765625" style="858" customWidth="1"/>
    <col min="7429" max="7430" width="20.19921875" style="858" customWidth="1"/>
    <col min="7431" max="7431" width="3.09765625" style="858" customWidth="1"/>
    <col min="7432" max="7681" width="8.796875" style="858"/>
    <col min="7682" max="7682" width="26.59765625" style="858" customWidth="1"/>
    <col min="7683" max="7683" width="3.09765625" style="858" customWidth="1"/>
    <col min="7684" max="7684" width="18.59765625" style="858" customWidth="1"/>
    <col min="7685" max="7686" width="20.19921875" style="858" customWidth="1"/>
    <col min="7687" max="7687" width="3.09765625" style="858" customWidth="1"/>
    <col min="7688" max="7937" width="8.796875" style="858"/>
    <col min="7938" max="7938" width="26.59765625" style="858" customWidth="1"/>
    <col min="7939" max="7939" width="3.09765625" style="858" customWidth="1"/>
    <col min="7940" max="7940" width="18.59765625" style="858" customWidth="1"/>
    <col min="7941" max="7942" width="20.19921875" style="858" customWidth="1"/>
    <col min="7943" max="7943" width="3.09765625" style="858" customWidth="1"/>
    <col min="7944" max="8193" width="8.796875" style="858"/>
    <col min="8194" max="8194" width="26.59765625" style="858" customWidth="1"/>
    <col min="8195" max="8195" width="3.09765625" style="858" customWidth="1"/>
    <col min="8196" max="8196" width="18.59765625" style="858" customWidth="1"/>
    <col min="8197" max="8198" width="20.19921875" style="858" customWidth="1"/>
    <col min="8199" max="8199" width="3.09765625" style="858" customWidth="1"/>
    <col min="8200" max="8449" width="8.796875" style="858"/>
    <col min="8450" max="8450" width="26.59765625" style="858" customWidth="1"/>
    <col min="8451" max="8451" width="3.09765625" style="858" customWidth="1"/>
    <col min="8452" max="8452" width="18.59765625" style="858" customWidth="1"/>
    <col min="8453" max="8454" width="20.19921875" style="858" customWidth="1"/>
    <col min="8455" max="8455" width="3.09765625" style="858" customWidth="1"/>
    <col min="8456" max="8705" width="8.796875" style="858"/>
    <col min="8706" max="8706" width="26.59765625" style="858" customWidth="1"/>
    <col min="8707" max="8707" width="3.09765625" style="858" customWidth="1"/>
    <col min="8708" max="8708" width="18.59765625" style="858" customWidth="1"/>
    <col min="8709" max="8710" width="20.19921875" style="858" customWidth="1"/>
    <col min="8711" max="8711" width="3.09765625" style="858" customWidth="1"/>
    <col min="8712" max="8961" width="8.796875" style="858"/>
    <col min="8962" max="8962" width="26.59765625" style="858" customWidth="1"/>
    <col min="8963" max="8963" width="3.09765625" style="858" customWidth="1"/>
    <col min="8964" max="8964" width="18.59765625" style="858" customWidth="1"/>
    <col min="8965" max="8966" width="20.19921875" style="858" customWidth="1"/>
    <col min="8967" max="8967" width="3.09765625" style="858" customWidth="1"/>
    <col min="8968" max="9217" width="8.796875" style="858"/>
    <col min="9218" max="9218" width="26.59765625" style="858" customWidth="1"/>
    <col min="9219" max="9219" width="3.09765625" style="858" customWidth="1"/>
    <col min="9220" max="9220" width="18.59765625" style="858" customWidth="1"/>
    <col min="9221" max="9222" width="20.19921875" style="858" customWidth="1"/>
    <col min="9223" max="9223" width="3.09765625" style="858" customWidth="1"/>
    <col min="9224" max="9473" width="8.796875" style="858"/>
    <col min="9474" max="9474" width="26.59765625" style="858" customWidth="1"/>
    <col min="9475" max="9475" width="3.09765625" style="858" customWidth="1"/>
    <col min="9476" max="9476" width="18.59765625" style="858" customWidth="1"/>
    <col min="9477" max="9478" width="20.19921875" style="858" customWidth="1"/>
    <col min="9479" max="9479" width="3.09765625" style="858" customWidth="1"/>
    <col min="9480" max="9729" width="8.796875" style="858"/>
    <col min="9730" max="9730" width="26.59765625" style="858" customWidth="1"/>
    <col min="9731" max="9731" width="3.09765625" style="858" customWidth="1"/>
    <col min="9732" max="9732" width="18.59765625" style="858" customWidth="1"/>
    <col min="9733" max="9734" width="20.19921875" style="858" customWidth="1"/>
    <col min="9735" max="9735" width="3.09765625" style="858" customWidth="1"/>
    <col min="9736" max="9985" width="8.796875" style="858"/>
    <col min="9986" max="9986" width="26.59765625" style="858" customWidth="1"/>
    <col min="9987" max="9987" width="3.09765625" style="858" customWidth="1"/>
    <col min="9988" max="9988" width="18.59765625" style="858" customWidth="1"/>
    <col min="9989" max="9990" width="20.19921875" style="858" customWidth="1"/>
    <col min="9991" max="9991" width="3.09765625" style="858" customWidth="1"/>
    <col min="9992" max="10241" width="8.796875" style="858"/>
    <col min="10242" max="10242" width="26.59765625" style="858" customWidth="1"/>
    <col min="10243" max="10243" width="3.09765625" style="858" customWidth="1"/>
    <col min="10244" max="10244" width="18.59765625" style="858" customWidth="1"/>
    <col min="10245" max="10246" width="20.19921875" style="858" customWidth="1"/>
    <col min="10247" max="10247" width="3.09765625" style="858" customWidth="1"/>
    <col min="10248" max="10497" width="8.796875" style="858"/>
    <col min="10498" max="10498" width="26.59765625" style="858" customWidth="1"/>
    <col min="10499" max="10499" width="3.09765625" style="858" customWidth="1"/>
    <col min="10500" max="10500" width="18.59765625" style="858" customWidth="1"/>
    <col min="10501" max="10502" width="20.19921875" style="858" customWidth="1"/>
    <col min="10503" max="10503" width="3.09765625" style="858" customWidth="1"/>
    <col min="10504" max="10753" width="8.796875" style="858"/>
    <col min="10754" max="10754" width="26.59765625" style="858" customWidth="1"/>
    <col min="10755" max="10755" width="3.09765625" style="858" customWidth="1"/>
    <col min="10756" max="10756" width="18.59765625" style="858" customWidth="1"/>
    <col min="10757" max="10758" width="20.19921875" style="858" customWidth="1"/>
    <col min="10759" max="10759" width="3.09765625" style="858" customWidth="1"/>
    <col min="10760" max="11009" width="8.796875" style="858"/>
    <col min="11010" max="11010" width="26.59765625" style="858" customWidth="1"/>
    <col min="11011" max="11011" width="3.09765625" style="858" customWidth="1"/>
    <col min="11012" max="11012" width="18.59765625" style="858" customWidth="1"/>
    <col min="11013" max="11014" width="20.19921875" style="858" customWidth="1"/>
    <col min="11015" max="11015" width="3.09765625" style="858" customWidth="1"/>
    <col min="11016" max="11265" width="8.796875" style="858"/>
    <col min="11266" max="11266" width="26.59765625" style="858" customWidth="1"/>
    <col min="11267" max="11267" width="3.09765625" style="858" customWidth="1"/>
    <col min="11268" max="11268" width="18.59765625" style="858" customWidth="1"/>
    <col min="11269" max="11270" width="20.19921875" style="858" customWidth="1"/>
    <col min="11271" max="11271" width="3.09765625" style="858" customWidth="1"/>
    <col min="11272" max="11521" width="8.796875" style="858"/>
    <col min="11522" max="11522" width="26.59765625" style="858" customWidth="1"/>
    <col min="11523" max="11523" width="3.09765625" style="858" customWidth="1"/>
    <col min="11524" max="11524" width="18.59765625" style="858" customWidth="1"/>
    <col min="11525" max="11526" width="20.19921875" style="858" customWidth="1"/>
    <col min="11527" max="11527" width="3.09765625" style="858" customWidth="1"/>
    <col min="11528" max="11777" width="8.796875" style="858"/>
    <col min="11778" max="11778" width="26.59765625" style="858" customWidth="1"/>
    <col min="11779" max="11779" width="3.09765625" style="858" customWidth="1"/>
    <col min="11780" max="11780" width="18.59765625" style="858" customWidth="1"/>
    <col min="11781" max="11782" width="20.19921875" style="858" customWidth="1"/>
    <col min="11783" max="11783" width="3.09765625" style="858" customWidth="1"/>
    <col min="11784" max="12033" width="8.796875" style="858"/>
    <col min="12034" max="12034" width="26.59765625" style="858" customWidth="1"/>
    <col min="12035" max="12035" width="3.09765625" style="858" customWidth="1"/>
    <col min="12036" max="12036" width="18.59765625" style="858" customWidth="1"/>
    <col min="12037" max="12038" width="20.19921875" style="858" customWidth="1"/>
    <col min="12039" max="12039" width="3.09765625" style="858" customWidth="1"/>
    <col min="12040" max="12289" width="8.796875" style="858"/>
    <col min="12290" max="12290" width="26.59765625" style="858" customWidth="1"/>
    <col min="12291" max="12291" width="3.09765625" style="858" customWidth="1"/>
    <col min="12292" max="12292" width="18.59765625" style="858" customWidth="1"/>
    <col min="12293" max="12294" width="20.19921875" style="858" customWidth="1"/>
    <col min="12295" max="12295" width="3.09765625" style="858" customWidth="1"/>
    <col min="12296" max="12545" width="8.796875" style="858"/>
    <col min="12546" max="12546" width="26.59765625" style="858" customWidth="1"/>
    <col min="12547" max="12547" width="3.09765625" style="858" customWidth="1"/>
    <col min="12548" max="12548" width="18.59765625" style="858" customWidth="1"/>
    <col min="12549" max="12550" width="20.19921875" style="858" customWidth="1"/>
    <col min="12551" max="12551" width="3.09765625" style="858" customWidth="1"/>
    <col min="12552" max="12801" width="8.796875" style="858"/>
    <col min="12802" max="12802" width="26.59765625" style="858" customWidth="1"/>
    <col min="12803" max="12803" width="3.09765625" style="858" customWidth="1"/>
    <col min="12804" max="12804" width="18.59765625" style="858" customWidth="1"/>
    <col min="12805" max="12806" width="20.19921875" style="858" customWidth="1"/>
    <col min="12807" max="12807" width="3.09765625" style="858" customWidth="1"/>
    <col min="12808" max="13057" width="8.796875" style="858"/>
    <col min="13058" max="13058" width="26.59765625" style="858" customWidth="1"/>
    <col min="13059" max="13059" width="3.09765625" style="858" customWidth="1"/>
    <col min="13060" max="13060" width="18.59765625" style="858" customWidth="1"/>
    <col min="13061" max="13062" width="20.19921875" style="858" customWidth="1"/>
    <col min="13063" max="13063" width="3.09765625" style="858" customWidth="1"/>
    <col min="13064" max="13313" width="8.796875" style="858"/>
    <col min="13314" max="13314" width="26.59765625" style="858" customWidth="1"/>
    <col min="13315" max="13315" width="3.09765625" style="858" customWidth="1"/>
    <col min="13316" max="13316" width="18.59765625" style="858" customWidth="1"/>
    <col min="13317" max="13318" width="20.19921875" style="858" customWidth="1"/>
    <col min="13319" max="13319" width="3.09765625" style="858" customWidth="1"/>
    <col min="13320" max="13569" width="8.796875" style="858"/>
    <col min="13570" max="13570" width="26.59765625" style="858" customWidth="1"/>
    <col min="13571" max="13571" width="3.09765625" style="858" customWidth="1"/>
    <col min="13572" max="13572" width="18.59765625" style="858" customWidth="1"/>
    <col min="13573" max="13574" width="20.19921875" style="858" customWidth="1"/>
    <col min="13575" max="13575" width="3.09765625" style="858" customWidth="1"/>
    <col min="13576" max="13825" width="8.796875" style="858"/>
    <col min="13826" max="13826" width="26.59765625" style="858" customWidth="1"/>
    <col min="13827" max="13827" width="3.09765625" style="858" customWidth="1"/>
    <col min="13828" max="13828" width="18.59765625" style="858" customWidth="1"/>
    <col min="13829" max="13830" width="20.19921875" style="858" customWidth="1"/>
    <col min="13831" max="13831" width="3.09765625" style="858" customWidth="1"/>
    <col min="13832" max="14081" width="8.796875" style="858"/>
    <col min="14082" max="14082" width="26.59765625" style="858" customWidth="1"/>
    <col min="14083" max="14083" width="3.09765625" style="858" customWidth="1"/>
    <col min="14084" max="14084" width="18.59765625" style="858" customWidth="1"/>
    <col min="14085" max="14086" width="20.19921875" style="858" customWidth="1"/>
    <col min="14087" max="14087" width="3.09765625" style="858" customWidth="1"/>
    <col min="14088" max="14337" width="8.796875" style="858"/>
    <col min="14338" max="14338" width="26.59765625" style="858" customWidth="1"/>
    <col min="14339" max="14339" width="3.09765625" style="858" customWidth="1"/>
    <col min="14340" max="14340" width="18.59765625" style="858" customWidth="1"/>
    <col min="14341" max="14342" width="20.19921875" style="858" customWidth="1"/>
    <col min="14343" max="14343" width="3.09765625" style="858" customWidth="1"/>
    <col min="14344" max="14593" width="8.796875" style="858"/>
    <col min="14594" max="14594" width="26.59765625" style="858" customWidth="1"/>
    <col min="14595" max="14595" width="3.09765625" style="858" customWidth="1"/>
    <col min="14596" max="14596" width="18.59765625" style="858" customWidth="1"/>
    <col min="14597" max="14598" width="20.19921875" style="858" customWidth="1"/>
    <col min="14599" max="14599" width="3.09765625" style="858" customWidth="1"/>
    <col min="14600" max="14849" width="8.796875" style="858"/>
    <col min="14850" max="14850" width="26.59765625" style="858" customWidth="1"/>
    <col min="14851" max="14851" width="3.09765625" style="858" customWidth="1"/>
    <col min="14852" max="14852" width="18.59765625" style="858" customWidth="1"/>
    <col min="14853" max="14854" width="20.19921875" style="858" customWidth="1"/>
    <col min="14855" max="14855" width="3.09765625" style="858" customWidth="1"/>
    <col min="14856" max="15105" width="8.796875" style="858"/>
    <col min="15106" max="15106" width="26.59765625" style="858" customWidth="1"/>
    <col min="15107" max="15107" width="3.09765625" style="858" customWidth="1"/>
    <col min="15108" max="15108" width="18.59765625" style="858" customWidth="1"/>
    <col min="15109" max="15110" width="20.19921875" style="858" customWidth="1"/>
    <col min="15111" max="15111" width="3.09765625" style="858" customWidth="1"/>
    <col min="15112" max="15361" width="8.796875" style="858"/>
    <col min="15362" max="15362" width="26.59765625" style="858" customWidth="1"/>
    <col min="15363" max="15363" width="3.09765625" style="858" customWidth="1"/>
    <col min="15364" max="15364" width="18.59765625" style="858" customWidth="1"/>
    <col min="15365" max="15366" width="20.19921875" style="858" customWidth="1"/>
    <col min="15367" max="15367" width="3.09765625" style="858" customWidth="1"/>
    <col min="15368" max="15617" width="8.796875" style="858"/>
    <col min="15618" max="15618" width="26.59765625" style="858" customWidth="1"/>
    <col min="15619" max="15619" width="3.09765625" style="858" customWidth="1"/>
    <col min="15620" max="15620" width="18.59765625" style="858" customWidth="1"/>
    <col min="15621" max="15622" width="20.19921875" style="858" customWidth="1"/>
    <col min="15623" max="15623" width="3.09765625" style="858" customWidth="1"/>
    <col min="15624" max="15873" width="8.796875" style="858"/>
    <col min="15874" max="15874" width="26.59765625" style="858" customWidth="1"/>
    <col min="15875" max="15875" width="3.09765625" style="858" customWidth="1"/>
    <col min="15876" max="15876" width="18.59765625" style="858" customWidth="1"/>
    <col min="15877" max="15878" width="20.19921875" style="858" customWidth="1"/>
    <col min="15879" max="15879" width="3.09765625" style="858" customWidth="1"/>
    <col min="15880" max="16129" width="8.796875" style="858"/>
    <col min="16130" max="16130" width="26.59765625" style="858" customWidth="1"/>
    <col min="16131" max="16131" width="3.09765625" style="858" customWidth="1"/>
    <col min="16132" max="16132" width="18.59765625" style="858" customWidth="1"/>
    <col min="16133" max="16134" width="20.19921875" style="858" customWidth="1"/>
    <col min="16135" max="16135" width="3.09765625" style="858" customWidth="1"/>
    <col min="16136" max="16384" width="8.796875" style="858"/>
  </cols>
  <sheetData>
    <row r="1" spans="1:9" ht="19.5" customHeight="1">
      <c r="A1" s="858" t="s">
        <v>2179</v>
      </c>
    </row>
    <row r="2" spans="1:9" ht="21.75" customHeight="1">
      <c r="A2" s="857"/>
      <c r="B2" s="857"/>
      <c r="C2" s="857"/>
      <c r="D2" s="857"/>
      <c r="E2" s="857"/>
      <c r="F2" s="900" t="s">
        <v>511</v>
      </c>
      <c r="G2" s="857"/>
      <c r="H2" s="857"/>
      <c r="I2" s="857"/>
    </row>
    <row r="3" spans="1:9" ht="42" customHeight="1">
      <c r="A3" s="857"/>
      <c r="B3" s="857"/>
      <c r="C3" s="857"/>
      <c r="D3" s="857"/>
      <c r="E3" s="857"/>
      <c r="F3" s="900"/>
      <c r="G3" s="900"/>
      <c r="H3" s="857"/>
      <c r="I3" s="857"/>
    </row>
    <row r="4" spans="1:9" ht="36" customHeight="1">
      <c r="A4" s="4126" t="s">
        <v>2180</v>
      </c>
      <c r="B4" s="4126"/>
      <c r="C4" s="4126"/>
      <c r="D4" s="4126"/>
      <c r="E4" s="4126"/>
      <c r="F4" s="4126"/>
      <c r="G4" s="4126"/>
      <c r="H4" s="857"/>
      <c r="I4" s="857"/>
    </row>
    <row r="5" spans="1:9" ht="14.25" customHeight="1">
      <c r="A5" s="859"/>
      <c r="B5" s="859"/>
      <c r="C5" s="859"/>
      <c r="D5" s="859"/>
      <c r="E5" s="859"/>
      <c r="F5" s="859"/>
      <c r="G5" s="859"/>
      <c r="H5" s="857"/>
      <c r="I5" s="857"/>
    </row>
    <row r="6" spans="1:9" ht="38.25" customHeight="1">
      <c r="A6" s="860" t="s">
        <v>2181</v>
      </c>
      <c r="B6" s="861"/>
      <c r="C6" s="862"/>
      <c r="D6" s="862"/>
      <c r="E6" s="862"/>
      <c r="F6" s="862"/>
      <c r="G6" s="863"/>
      <c r="H6" s="857"/>
      <c r="I6" s="857"/>
    </row>
    <row r="7" spans="1:9" ht="38.25" customHeight="1">
      <c r="A7" s="864" t="s">
        <v>1139</v>
      </c>
      <c r="B7" s="4249" t="s">
        <v>1534</v>
      </c>
      <c r="C7" s="4253"/>
      <c r="D7" s="4253"/>
      <c r="E7" s="4253"/>
      <c r="F7" s="4253"/>
      <c r="G7" s="4254"/>
      <c r="H7" s="857"/>
      <c r="I7" s="857"/>
    </row>
    <row r="8" spans="1:9" s="866" customFormat="1" ht="38.25" customHeight="1">
      <c r="A8" s="864" t="s">
        <v>2182</v>
      </c>
      <c r="B8" s="4135"/>
      <c r="C8" s="4135"/>
      <c r="D8" s="4135"/>
      <c r="E8" s="939" t="s">
        <v>2183</v>
      </c>
      <c r="F8" s="4135"/>
      <c r="G8" s="4135"/>
      <c r="H8" s="857"/>
      <c r="I8" s="857"/>
    </row>
    <row r="9" spans="1:9" ht="15.75" customHeight="1">
      <c r="A9" s="901"/>
      <c r="B9" s="902"/>
      <c r="C9" s="902"/>
      <c r="D9" s="902"/>
      <c r="E9" s="902"/>
      <c r="F9" s="902"/>
      <c r="G9" s="902"/>
      <c r="H9" s="857"/>
      <c r="I9" s="857"/>
    </row>
    <row r="10" spans="1:9" s="866" customFormat="1" ht="17.25" customHeight="1">
      <c r="A10" s="4124" t="s">
        <v>696</v>
      </c>
      <c r="B10" s="4124"/>
      <c r="C10" s="4124"/>
      <c r="D10" s="4124"/>
      <c r="E10" s="4124"/>
      <c r="F10" s="4124"/>
      <c r="G10" s="4124"/>
      <c r="H10" s="4124"/>
      <c r="I10" s="4124"/>
    </row>
    <row r="11" spans="1:9" s="866" customFormat="1" ht="17.25" customHeight="1">
      <c r="A11" s="4124" t="s">
        <v>1953</v>
      </c>
      <c r="B11" s="4124"/>
      <c r="C11" s="4124"/>
      <c r="D11" s="4124"/>
      <c r="E11" s="4124"/>
      <c r="F11" s="4124"/>
      <c r="G11" s="874"/>
      <c r="H11" s="874"/>
      <c r="I11" s="874"/>
    </row>
    <row r="12" spans="1:9" ht="17.25" customHeight="1">
      <c r="A12" s="4124" t="s">
        <v>2009</v>
      </c>
      <c r="B12" s="4124"/>
      <c r="C12" s="4124"/>
      <c r="D12" s="4124"/>
      <c r="E12" s="4124"/>
      <c r="F12" s="4124"/>
      <c r="G12" s="857"/>
      <c r="H12" s="857"/>
      <c r="I12" s="857"/>
    </row>
    <row r="14" spans="1:9">
      <c r="B14" s="858" t="s">
        <v>872</v>
      </c>
    </row>
    <row r="53" spans="1:1">
      <c r="A53" s="875"/>
    </row>
  </sheetData>
  <mergeCells count="7">
    <mergeCell ref="A12:F12"/>
    <mergeCell ref="A4:G4"/>
    <mergeCell ref="B7:G7"/>
    <mergeCell ref="B8:D8"/>
    <mergeCell ref="F8:G8"/>
    <mergeCell ref="A10:I10"/>
    <mergeCell ref="A11:F11"/>
  </mergeCells>
  <phoneticPr fontId="16"/>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50E5-4B6D-42DF-9E6E-B5A2DA922AB6}">
  <dimension ref="A1:G33"/>
  <sheetViews>
    <sheetView view="pageBreakPreview" topLeftCell="A2" zoomScale="85" zoomScaleNormal="100" zoomScaleSheetLayoutView="85" workbookViewId="0">
      <selection activeCell="E5" sqref="E5"/>
    </sheetView>
  </sheetViews>
  <sheetFormatPr defaultRowHeight="13.2"/>
  <cols>
    <col min="1" max="1" width="4.3984375" style="7" customWidth="1"/>
    <col min="2" max="2" width="24.19921875" style="7" customWidth="1"/>
    <col min="3" max="3" width="4" style="7" customWidth="1"/>
    <col min="4" max="6" width="20.09765625" style="7" customWidth="1"/>
    <col min="7" max="7" width="3.09765625" style="7" customWidth="1"/>
    <col min="8" max="8" width="4.3984375" style="7" customWidth="1"/>
    <col min="9" max="256" width="8.796875"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8.796875"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8.796875"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8.796875"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8.796875"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8.796875"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8.796875"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8.796875"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8.796875"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8.796875"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8.796875"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8.796875"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8.796875"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8.796875"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8.796875"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8.796875"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8.796875"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8.796875"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8.796875"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8.796875"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8.796875"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8.796875"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8.796875"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8.796875"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8.796875"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8.796875"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8.796875"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8.796875"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8.796875"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8.796875"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8.796875"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8.796875"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8.796875"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8.796875"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8.796875"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8.796875"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8.796875"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8.796875"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8.796875"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8.796875"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8.796875"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8.796875"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8.796875"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8.796875"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8.796875"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8.796875"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8.796875"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8.796875"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8.796875"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8.796875"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8.796875"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8.796875"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8.796875"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8.796875"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8.796875"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8.796875"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8.796875"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8.796875"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8.796875"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8.796875"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8.796875"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8.796875"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8.796875"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8.796875" style="7"/>
  </cols>
  <sheetData>
    <row r="1" spans="1:7" ht="19.5" customHeight="1">
      <c r="A1" s="81"/>
      <c r="B1" s="71" t="s">
        <v>2184</v>
      </c>
      <c r="C1" s="71"/>
      <c r="D1" s="71"/>
      <c r="E1" s="71"/>
      <c r="F1" s="71"/>
      <c r="G1" s="71"/>
    </row>
    <row r="2" spans="1:7" ht="22.5" customHeight="1">
      <c r="A2" s="70"/>
      <c r="B2" s="71"/>
      <c r="C2" s="71"/>
      <c r="D2" s="71"/>
      <c r="E2" s="71"/>
      <c r="F2" s="2364" t="s">
        <v>511</v>
      </c>
      <c r="G2" s="2364"/>
    </row>
    <row r="3" spans="1:7" ht="22.5" customHeight="1">
      <c r="A3" s="70"/>
      <c r="B3" s="71"/>
      <c r="C3" s="71"/>
      <c r="D3" s="71"/>
      <c r="E3" s="71"/>
      <c r="F3" s="72"/>
      <c r="G3" s="72"/>
    </row>
    <row r="4" spans="1:7" ht="36" customHeight="1">
      <c r="A4" s="4139" t="s">
        <v>2185</v>
      </c>
      <c r="B4" s="3751"/>
      <c r="C4" s="3751"/>
      <c r="D4" s="3751"/>
      <c r="E4" s="3751"/>
      <c r="F4" s="3751"/>
      <c r="G4" s="3751"/>
    </row>
    <row r="5" spans="1:7" ht="16.5" customHeight="1">
      <c r="A5" s="940"/>
      <c r="B5" s="73"/>
      <c r="C5" s="73"/>
      <c r="D5" s="73"/>
      <c r="E5" s="73"/>
      <c r="F5" s="73"/>
      <c r="G5" s="73"/>
    </row>
    <row r="6" spans="1:7" ht="35.25" customHeight="1">
      <c r="A6" s="73"/>
      <c r="B6" s="701" t="s">
        <v>578</v>
      </c>
      <c r="C6" s="741"/>
      <c r="D6" s="742"/>
      <c r="E6" s="742"/>
      <c r="F6" s="742"/>
      <c r="G6" s="743"/>
    </row>
    <row r="7" spans="1:7" ht="32.25" customHeight="1">
      <c r="A7" s="71"/>
      <c r="B7" s="646" t="s">
        <v>1975</v>
      </c>
      <c r="C7" s="4140" t="s">
        <v>2623</v>
      </c>
      <c r="D7" s="4140"/>
      <c r="E7" s="4140"/>
      <c r="F7" s="4140"/>
      <c r="G7" s="4140"/>
    </row>
    <row r="8" spans="1:7" ht="33" customHeight="1">
      <c r="A8" s="71"/>
      <c r="B8" s="646" t="s">
        <v>1986</v>
      </c>
      <c r="C8" s="4150" t="s">
        <v>2186</v>
      </c>
      <c r="D8" s="2369"/>
      <c r="E8" s="2369"/>
      <c r="F8" s="2369"/>
      <c r="G8" s="2370"/>
    </row>
    <row r="9" spans="1:7" ht="21" customHeight="1">
      <c r="A9" s="71"/>
      <c r="B9" s="2376" t="s">
        <v>2187</v>
      </c>
      <c r="C9" s="78"/>
      <c r="D9" s="78" t="s">
        <v>2188</v>
      </c>
      <c r="E9" s="78"/>
      <c r="F9" s="78"/>
      <c r="G9" s="79"/>
    </row>
    <row r="10" spans="1:7" ht="18" customHeight="1">
      <c r="A10" s="71"/>
      <c r="B10" s="4102"/>
      <c r="C10" s="71"/>
      <c r="D10" s="651" t="s">
        <v>709</v>
      </c>
      <c r="E10" s="651" t="s">
        <v>2189</v>
      </c>
      <c r="F10" s="651" t="s">
        <v>2190</v>
      </c>
      <c r="G10" s="74"/>
    </row>
    <row r="11" spans="1:7" ht="27.75" customHeight="1">
      <c r="A11" s="71"/>
      <c r="B11" s="4102"/>
      <c r="C11" s="71"/>
      <c r="D11" s="651" t="s">
        <v>870</v>
      </c>
      <c r="E11" s="651"/>
      <c r="F11" s="653"/>
      <c r="G11" s="74"/>
    </row>
    <row r="12" spans="1:7" ht="21" customHeight="1">
      <c r="A12" s="71"/>
      <c r="B12" s="4102"/>
      <c r="C12" s="71"/>
      <c r="D12" s="156" t="s">
        <v>29</v>
      </c>
      <c r="E12" s="164"/>
      <c r="F12" s="71"/>
      <c r="G12" s="74"/>
    </row>
    <row r="13" spans="1:7" ht="18" customHeight="1">
      <c r="A13" s="71"/>
      <c r="B13" s="4102"/>
      <c r="C13" s="71"/>
      <c r="D13" s="76" t="s">
        <v>2191</v>
      </c>
      <c r="E13" s="76"/>
      <c r="F13" s="71"/>
      <c r="G13" s="74"/>
    </row>
    <row r="14" spans="1:7" ht="18" customHeight="1">
      <c r="A14" s="71"/>
      <c r="B14" s="4102"/>
      <c r="C14" s="71"/>
      <c r="D14" s="651" t="s">
        <v>709</v>
      </c>
      <c r="E14" s="651" t="s">
        <v>2192</v>
      </c>
      <c r="F14" s="941" t="s">
        <v>2193</v>
      </c>
      <c r="G14" s="74"/>
    </row>
    <row r="15" spans="1:7" ht="29.25" customHeight="1">
      <c r="A15" s="71"/>
      <c r="B15" s="4102"/>
      <c r="C15" s="71"/>
      <c r="D15" s="651" t="s">
        <v>2194</v>
      </c>
      <c r="E15" s="651"/>
      <c r="F15" s="653"/>
      <c r="G15" s="74"/>
    </row>
    <row r="16" spans="1:7" ht="9" customHeight="1">
      <c r="A16" s="71"/>
      <c r="B16" s="4102"/>
      <c r="C16" s="71"/>
      <c r="D16" s="71"/>
      <c r="E16" s="164"/>
      <c r="F16" s="71"/>
      <c r="G16" s="74"/>
    </row>
    <row r="17" spans="1:7" ht="29.25" customHeight="1">
      <c r="A17" s="71"/>
      <c r="B17" s="4102"/>
      <c r="C17" s="71"/>
      <c r="D17" s="76" t="s">
        <v>2195</v>
      </c>
      <c r="E17" s="164"/>
      <c r="F17" s="164"/>
      <c r="G17" s="74"/>
    </row>
    <row r="18" spans="1:7" ht="18" customHeight="1">
      <c r="A18" s="71"/>
      <c r="B18" s="4102"/>
      <c r="C18" s="71"/>
      <c r="D18" s="651" t="s">
        <v>709</v>
      </c>
      <c r="E18" s="2371" t="s">
        <v>710</v>
      </c>
      <c r="F18" s="2373"/>
      <c r="G18" s="74"/>
    </row>
    <row r="19" spans="1:7" ht="29.25" customHeight="1">
      <c r="A19" s="71"/>
      <c r="B19" s="4102"/>
      <c r="C19" s="71"/>
      <c r="D19" s="649"/>
      <c r="E19" s="2371"/>
      <c r="F19" s="2373"/>
      <c r="G19" s="74"/>
    </row>
    <row r="20" spans="1:7" ht="29.25" customHeight="1">
      <c r="A20" s="71"/>
      <c r="B20" s="4102"/>
      <c r="C20" s="71"/>
      <c r="D20" s="2616"/>
      <c r="E20" s="2616"/>
      <c r="F20" s="2616"/>
      <c r="G20" s="74"/>
    </row>
    <row r="21" spans="1:7" ht="3.75" customHeight="1">
      <c r="A21" s="71"/>
      <c r="B21" s="4102"/>
      <c r="C21" s="71"/>
      <c r="D21" s="424"/>
      <c r="E21" s="72"/>
      <c r="F21" s="424"/>
      <c r="G21" s="74"/>
    </row>
    <row r="22" spans="1:7" ht="29.25" customHeight="1">
      <c r="A22" s="71"/>
      <c r="B22" s="4102"/>
      <c r="C22" s="71"/>
      <c r="D22" s="71" t="s">
        <v>2196</v>
      </c>
      <c r="E22" s="72"/>
      <c r="F22" s="424"/>
      <c r="G22" s="74"/>
    </row>
    <row r="23" spans="1:7" ht="33.75" customHeight="1">
      <c r="A23" s="71"/>
      <c r="B23" s="4102"/>
      <c r="C23" s="71"/>
      <c r="D23" s="2616" t="s">
        <v>1979</v>
      </c>
      <c r="E23" s="4144"/>
      <c r="F23" s="4144"/>
      <c r="G23" s="74"/>
    </row>
    <row r="24" spans="1:7" ht="12" customHeight="1">
      <c r="A24" s="71"/>
      <c r="B24" s="4102"/>
      <c r="C24" s="71"/>
      <c r="D24" s="158"/>
      <c r="E24" s="158"/>
      <c r="F24" s="158"/>
      <c r="G24" s="74"/>
    </row>
    <row r="25" spans="1:7" ht="29.25" customHeight="1">
      <c r="A25" s="71"/>
      <c r="B25" s="4102"/>
      <c r="C25" s="71"/>
      <c r="D25" s="71" t="s">
        <v>2197</v>
      </c>
      <c r="E25" s="72"/>
      <c r="F25" s="424"/>
      <c r="G25" s="74"/>
    </row>
    <row r="26" spans="1:7" ht="39" customHeight="1">
      <c r="A26" s="71"/>
      <c r="B26" s="4102"/>
      <c r="C26" s="71"/>
      <c r="D26" s="4144" t="s">
        <v>2198</v>
      </c>
      <c r="E26" s="4144"/>
      <c r="F26" s="4144"/>
      <c r="G26" s="74"/>
    </row>
    <row r="27" spans="1:7" ht="9.75" customHeight="1">
      <c r="A27" s="71"/>
      <c r="B27" s="2378"/>
      <c r="C27" s="76"/>
      <c r="D27" s="4146"/>
      <c r="E27" s="4146"/>
      <c r="F27" s="4146"/>
      <c r="G27" s="77"/>
    </row>
    <row r="28" spans="1:7" ht="30" customHeight="1">
      <c r="B28" s="4101" t="s">
        <v>2199</v>
      </c>
      <c r="C28" s="4071" t="s">
        <v>2200</v>
      </c>
      <c r="D28" s="2369"/>
      <c r="E28" s="2369"/>
      <c r="F28" s="2369"/>
      <c r="G28" s="2370"/>
    </row>
    <row r="29" spans="1:7" ht="24.75" customHeight="1">
      <c r="A29" s="71"/>
      <c r="B29" s="3757"/>
      <c r="C29" s="2812"/>
      <c r="D29" s="3972"/>
      <c r="E29" s="3972"/>
      <c r="F29" s="3972"/>
      <c r="G29" s="3882"/>
    </row>
    <row r="30" spans="1:7" s="943" customFormat="1" ht="20.25" customHeight="1">
      <c r="A30" s="942"/>
      <c r="B30" s="4005" t="s">
        <v>696</v>
      </c>
      <c r="C30" s="4005"/>
      <c r="D30" s="4005"/>
      <c r="E30" s="4005"/>
      <c r="F30" s="4005"/>
      <c r="G30" s="4005"/>
    </row>
    <row r="31" spans="1:7" s="943" customFormat="1" ht="20.25" customHeight="1">
      <c r="A31" s="942"/>
      <c r="B31" s="2620" t="s">
        <v>2201</v>
      </c>
      <c r="C31" s="2620"/>
      <c r="D31" s="2620"/>
      <c r="E31" s="2620"/>
      <c r="F31" s="2620"/>
      <c r="G31" s="2620"/>
    </row>
    <row r="32" spans="1:7" s="943" customFormat="1" ht="20.25" customHeight="1">
      <c r="A32" s="942" t="s">
        <v>2009</v>
      </c>
      <c r="B32" s="2620" t="s">
        <v>2202</v>
      </c>
      <c r="C32" s="2620"/>
      <c r="D32" s="2620"/>
      <c r="E32" s="2620"/>
      <c r="F32" s="2620"/>
      <c r="G32" s="2620"/>
    </row>
    <row r="33" spans="1:7" ht="19.5" customHeight="1">
      <c r="A33" s="71"/>
      <c r="B33" s="4255" t="s">
        <v>2203</v>
      </c>
      <c r="C33" s="4255"/>
      <c r="D33" s="4255"/>
      <c r="E33" s="4255"/>
      <c r="F33" s="4255"/>
      <c r="G33" s="4255"/>
    </row>
  </sheetData>
  <mergeCells count="17">
    <mergeCell ref="B33:G33"/>
    <mergeCell ref="D27:F27"/>
    <mergeCell ref="B28:B29"/>
    <mergeCell ref="C28:G29"/>
    <mergeCell ref="B30:G30"/>
    <mergeCell ref="B31:G31"/>
    <mergeCell ref="B32:G32"/>
    <mergeCell ref="F2:G2"/>
    <mergeCell ref="A4:G4"/>
    <mergeCell ref="C7:G7"/>
    <mergeCell ref="C8:G8"/>
    <mergeCell ref="B9:B27"/>
    <mergeCell ref="E18:F18"/>
    <mergeCell ref="E19:F19"/>
    <mergeCell ref="D20:F20"/>
    <mergeCell ref="D23:F23"/>
    <mergeCell ref="D26:F26"/>
  </mergeCells>
  <phoneticPr fontId="16"/>
  <pageMargins left="0.79" right="0.7" top="0.75" bottom="0.75" header="0.3" footer="0.3"/>
  <pageSetup paperSize="9" scale="77"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55D26-50E1-4494-9D5D-FB7D7ADCADD9}">
  <dimension ref="B1:L21"/>
  <sheetViews>
    <sheetView view="pageBreakPreview" topLeftCell="A11" zoomScaleNormal="85" zoomScaleSheetLayoutView="100" workbookViewId="0">
      <selection activeCell="N16" sqref="N16"/>
    </sheetView>
  </sheetViews>
  <sheetFormatPr defaultRowHeight="13.2"/>
  <cols>
    <col min="1" max="1" width="2.8984375" style="928" customWidth="1"/>
    <col min="2" max="2" width="8.796875" style="928"/>
    <col min="3" max="3" width="13.69921875" style="928" customWidth="1"/>
    <col min="4" max="4" width="3" style="928" customWidth="1"/>
    <col min="5" max="5" width="7.8984375" style="928" customWidth="1"/>
    <col min="6" max="6" width="17.69921875" style="928" customWidth="1"/>
    <col min="7" max="7" width="7.19921875" style="928" customWidth="1"/>
    <col min="8" max="9" width="13.8984375" style="928" customWidth="1"/>
    <col min="10" max="10" width="3.3984375" style="928" customWidth="1"/>
    <col min="11" max="11" width="3.09765625" style="928" customWidth="1"/>
    <col min="12" max="258" width="8.796875" style="928"/>
    <col min="259" max="259" width="13.69921875" style="928" customWidth="1"/>
    <col min="260" max="260" width="3" style="928" customWidth="1"/>
    <col min="261" max="261" width="7.8984375" style="928" customWidth="1"/>
    <col min="262" max="262" width="17.69921875" style="928" customWidth="1"/>
    <col min="263" max="263" width="7.19921875" style="928" customWidth="1"/>
    <col min="264" max="265" width="13.8984375" style="928" customWidth="1"/>
    <col min="266" max="266" width="3.3984375" style="928" customWidth="1"/>
    <col min="267" max="514" width="8.796875" style="928"/>
    <col min="515" max="515" width="13.69921875" style="928" customWidth="1"/>
    <col min="516" max="516" width="3" style="928" customWidth="1"/>
    <col min="517" max="517" width="7.8984375" style="928" customWidth="1"/>
    <col min="518" max="518" width="17.69921875" style="928" customWidth="1"/>
    <col min="519" max="519" width="7.19921875" style="928" customWidth="1"/>
    <col min="520" max="521" width="13.8984375" style="928" customWidth="1"/>
    <col min="522" max="522" width="3.3984375" style="928" customWidth="1"/>
    <col min="523" max="770" width="8.796875" style="928"/>
    <col min="771" max="771" width="13.69921875" style="928" customWidth="1"/>
    <col min="772" max="772" width="3" style="928" customWidth="1"/>
    <col min="773" max="773" width="7.8984375" style="928" customWidth="1"/>
    <col min="774" max="774" width="17.69921875" style="928" customWidth="1"/>
    <col min="775" max="775" width="7.19921875" style="928" customWidth="1"/>
    <col min="776" max="777" width="13.8984375" style="928" customWidth="1"/>
    <col min="778" max="778" width="3.3984375" style="928" customWidth="1"/>
    <col min="779" max="1026" width="8.796875" style="928"/>
    <col min="1027" max="1027" width="13.69921875" style="928" customWidth="1"/>
    <col min="1028" max="1028" width="3" style="928" customWidth="1"/>
    <col min="1029" max="1029" width="7.8984375" style="928" customWidth="1"/>
    <col min="1030" max="1030" width="17.69921875" style="928" customWidth="1"/>
    <col min="1031" max="1031" width="7.19921875" style="928" customWidth="1"/>
    <col min="1032" max="1033" width="13.8984375" style="928" customWidth="1"/>
    <col min="1034" max="1034" width="3.3984375" style="928" customWidth="1"/>
    <col min="1035" max="1282" width="8.796875" style="928"/>
    <col min="1283" max="1283" width="13.69921875" style="928" customWidth="1"/>
    <col min="1284" max="1284" width="3" style="928" customWidth="1"/>
    <col min="1285" max="1285" width="7.8984375" style="928" customWidth="1"/>
    <col min="1286" max="1286" width="17.69921875" style="928" customWidth="1"/>
    <col min="1287" max="1287" width="7.19921875" style="928" customWidth="1"/>
    <col min="1288" max="1289" width="13.8984375" style="928" customWidth="1"/>
    <col min="1290" max="1290" width="3.3984375" style="928" customWidth="1"/>
    <col min="1291" max="1538" width="8.796875" style="928"/>
    <col min="1539" max="1539" width="13.69921875" style="928" customWidth="1"/>
    <col min="1540" max="1540" width="3" style="928" customWidth="1"/>
    <col min="1541" max="1541" width="7.8984375" style="928" customWidth="1"/>
    <col min="1542" max="1542" width="17.69921875" style="928" customWidth="1"/>
    <col min="1543" max="1543" width="7.19921875" style="928" customWidth="1"/>
    <col min="1544" max="1545" width="13.8984375" style="928" customWidth="1"/>
    <col min="1546" max="1546" width="3.3984375" style="928" customWidth="1"/>
    <col min="1547" max="1794" width="8.796875" style="928"/>
    <col min="1795" max="1795" width="13.69921875" style="928" customWidth="1"/>
    <col min="1796" max="1796" width="3" style="928" customWidth="1"/>
    <col min="1797" max="1797" width="7.8984375" style="928" customWidth="1"/>
    <col min="1798" max="1798" width="17.69921875" style="928" customWidth="1"/>
    <col min="1799" max="1799" width="7.19921875" style="928" customWidth="1"/>
    <col min="1800" max="1801" width="13.8984375" style="928" customWidth="1"/>
    <col min="1802" max="1802" width="3.3984375" style="928" customWidth="1"/>
    <col min="1803" max="2050" width="8.796875" style="928"/>
    <col min="2051" max="2051" width="13.69921875" style="928" customWidth="1"/>
    <col min="2052" max="2052" width="3" style="928" customWidth="1"/>
    <col min="2053" max="2053" width="7.8984375" style="928" customWidth="1"/>
    <col min="2054" max="2054" width="17.69921875" style="928" customWidth="1"/>
    <col min="2055" max="2055" width="7.19921875" style="928" customWidth="1"/>
    <col min="2056" max="2057" width="13.8984375" style="928" customWidth="1"/>
    <col min="2058" max="2058" width="3.3984375" style="928" customWidth="1"/>
    <col min="2059" max="2306" width="8.796875" style="928"/>
    <col min="2307" max="2307" width="13.69921875" style="928" customWidth="1"/>
    <col min="2308" max="2308" width="3" style="928" customWidth="1"/>
    <col min="2309" max="2309" width="7.8984375" style="928" customWidth="1"/>
    <col min="2310" max="2310" width="17.69921875" style="928" customWidth="1"/>
    <col min="2311" max="2311" width="7.19921875" style="928" customWidth="1"/>
    <col min="2312" max="2313" width="13.8984375" style="928" customWidth="1"/>
    <col min="2314" max="2314" width="3.3984375" style="928" customWidth="1"/>
    <col min="2315" max="2562" width="8.796875" style="928"/>
    <col min="2563" max="2563" width="13.69921875" style="928" customWidth="1"/>
    <col min="2564" max="2564" width="3" style="928" customWidth="1"/>
    <col min="2565" max="2565" width="7.8984375" style="928" customWidth="1"/>
    <col min="2566" max="2566" width="17.69921875" style="928" customWidth="1"/>
    <col min="2567" max="2567" width="7.19921875" style="928" customWidth="1"/>
    <col min="2568" max="2569" width="13.8984375" style="928" customWidth="1"/>
    <col min="2570" max="2570" width="3.3984375" style="928" customWidth="1"/>
    <col min="2571" max="2818" width="8.796875" style="928"/>
    <col min="2819" max="2819" width="13.69921875" style="928" customWidth="1"/>
    <col min="2820" max="2820" width="3" style="928" customWidth="1"/>
    <col min="2821" max="2821" width="7.8984375" style="928" customWidth="1"/>
    <col min="2822" max="2822" width="17.69921875" style="928" customWidth="1"/>
    <col min="2823" max="2823" width="7.19921875" style="928" customWidth="1"/>
    <col min="2824" max="2825" width="13.8984375" style="928" customWidth="1"/>
    <col min="2826" max="2826" width="3.3984375" style="928" customWidth="1"/>
    <col min="2827" max="3074" width="8.796875" style="928"/>
    <col min="3075" max="3075" width="13.69921875" style="928" customWidth="1"/>
    <col min="3076" max="3076" width="3" style="928" customWidth="1"/>
    <col min="3077" max="3077" width="7.8984375" style="928" customWidth="1"/>
    <col min="3078" max="3078" width="17.69921875" style="928" customWidth="1"/>
    <col min="3079" max="3079" width="7.19921875" style="928" customWidth="1"/>
    <col min="3080" max="3081" width="13.8984375" style="928" customWidth="1"/>
    <col min="3082" max="3082" width="3.3984375" style="928" customWidth="1"/>
    <col min="3083" max="3330" width="8.796875" style="928"/>
    <col min="3331" max="3331" width="13.69921875" style="928" customWidth="1"/>
    <col min="3332" max="3332" width="3" style="928" customWidth="1"/>
    <col min="3333" max="3333" width="7.8984375" style="928" customWidth="1"/>
    <col min="3334" max="3334" width="17.69921875" style="928" customWidth="1"/>
    <col min="3335" max="3335" width="7.19921875" style="928" customWidth="1"/>
    <col min="3336" max="3337" width="13.8984375" style="928" customWidth="1"/>
    <col min="3338" max="3338" width="3.3984375" style="928" customWidth="1"/>
    <col min="3339" max="3586" width="8.796875" style="928"/>
    <col min="3587" max="3587" width="13.69921875" style="928" customWidth="1"/>
    <col min="3588" max="3588" width="3" style="928" customWidth="1"/>
    <col min="3589" max="3589" width="7.8984375" style="928" customWidth="1"/>
    <col min="3590" max="3590" width="17.69921875" style="928" customWidth="1"/>
    <col min="3591" max="3591" width="7.19921875" style="928" customWidth="1"/>
    <col min="3592" max="3593" width="13.8984375" style="928" customWidth="1"/>
    <col min="3594" max="3594" width="3.3984375" style="928" customWidth="1"/>
    <col min="3595" max="3842" width="8.796875" style="928"/>
    <col min="3843" max="3843" width="13.69921875" style="928" customWidth="1"/>
    <col min="3844" max="3844" width="3" style="928" customWidth="1"/>
    <col min="3845" max="3845" width="7.8984375" style="928" customWidth="1"/>
    <col min="3846" max="3846" width="17.69921875" style="928" customWidth="1"/>
    <col min="3847" max="3847" width="7.19921875" style="928" customWidth="1"/>
    <col min="3848" max="3849" width="13.8984375" style="928" customWidth="1"/>
    <col min="3850" max="3850" width="3.3984375" style="928" customWidth="1"/>
    <col min="3851" max="4098" width="8.796875" style="928"/>
    <col min="4099" max="4099" width="13.69921875" style="928" customWidth="1"/>
    <col min="4100" max="4100" width="3" style="928" customWidth="1"/>
    <col min="4101" max="4101" width="7.8984375" style="928" customWidth="1"/>
    <col min="4102" max="4102" width="17.69921875" style="928" customWidth="1"/>
    <col min="4103" max="4103" width="7.19921875" style="928" customWidth="1"/>
    <col min="4104" max="4105" width="13.8984375" style="928" customWidth="1"/>
    <col min="4106" max="4106" width="3.3984375" style="928" customWidth="1"/>
    <col min="4107" max="4354" width="8.796875" style="928"/>
    <col min="4355" max="4355" width="13.69921875" style="928" customWidth="1"/>
    <col min="4356" max="4356" width="3" style="928" customWidth="1"/>
    <col min="4357" max="4357" width="7.8984375" style="928" customWidth="1"/>
    <col min="4358" max="4358" width="17.69921875" style="928" customWidth="1"/>
    <col min="4359" max="4359" width="7.19921875" style="928" customWidth="1"/>
    <col min="4360" max="4361" width="13.8984375" style="928" customWidth="1"/>
    <col min="4362" max="4362" width="3.3984375" style="928" customWidth="1"/>
    <col min="4363" max="4610" width="8.796875" style="928"/>
    <col min="4611" max="4611" width="13.69921875" style="928" customWidth="1"/>
    <col min="4612" max="4612" width="3" style="928" customWidth="1"/>
    <col min="4613" max="4613" width="7.8984375" style="928" customWidth="1"/>
    <col min="4614" max="4614" width="17.69921875" style="928" customWidth="1"/>
    <col min="4615" max="4615" width="7.19921875" style="928" customWidth="1"/>
    <col min="4616" max="4617" width="13.8984375" style="928" customWidth="1"/>
    <col min="4618" max="4618" width="3.3984375" style="928" customWidth="1"/>
    <col min="4619" max="4866" width="8.796875" style="928"/>
    <col min="4867" max="4867" width="13.69921875" style="928" customWidth="1"/>
    <col min="4868" max="4868" width="3" style="928" customWidth="1"/>
    <col min="4869" max="4869" width="7.8984375" style="928" customWidth="1"/>
    <col min="4870" max="4870" width="17.69921875" style="928" customWidth="1"/>
    <col min="4871" max="4871" width="7.19921875" style="928" customWidth="1"/>
    <col min="4872" max="4873" width="13.8984375" style="928" customWidth="1"/>
    <col min="4874" max="4874" width="3.3984375" style="928" customWidth="1"/>
    <col min="4875" max="5122" width="8.796875" style="928"/>
    <col min="5123" max="5123" width="13.69921875" style="928" customWidth="1"/>
    <col min="5124" max="5124" width="3" style="928" customWidth="1"/>
    <col min="5125" max="5125" width="7.8984375" style="928" customWidth="1"/>
    <col min="5126" max="5126" width="17.69921875" style="928" customWidth="1"/>
    <col min="5127" max="5127" width="7.19921875" style="928" customWidth="1"/>
    <col min="5128" max="5129" width="13.8984375" style="928" customWidth="1"/>
    <col min="5130" max="5130" width="3.3984375" style="928" customWidth="1"/>
    <col min="5131" max="5378" width="8.796875" style="928"/>
    <col min="5379" max="5379" width="13.69921875" style="928" customWidth="1"/>
    <col min="5380" max="5380" width="3" style="928" customWidth="1"/>
    <col min="5381" max="5381" width="7.8984375" style="928" customWidth="1"/>
    <col min="5382" max="5382" width="17.69921875" style="928" customWidth="1"/>
    <col min="5383" max="5383" width="7.19921875" style="928" customWidth="1"/>
    <col min="5384" max="5385" width="13.8984375" style="928" customWidth="1"/>
    <col min="5386" max="5386" width="3.3984375" style="928" customWidth="1"/>
    <col min="5387" max="5634" width="8.796875" style="928"/>
    <col min="5635" max="5635" width="13.69921875" style="928" customWidth="1"/>
    <col min="5636" max="5636" width="3" style="928" customWidth="1"/>
    <col min="5637" max="5637" width="7.8984375" style="928" customWidth="1"/>
    <col min="5638" max="5638" width="17.69921875" style="928" customWidth="1"/>
    <col min="5639" max="5639" width="7.19921875" style="928" customWidth="1"/>
    <col min="5640" max="5641" width="13.8984375" style="928" customWidth="1"/>
    <col min="5642" max="5642" width="3.3984375" style="928" customWidth="1"/>
    <col min="5643" max="5890" width="8.796875" style="928"/>
    <col min="5891" max="5891" width="13.69921875" style="928" customWidth="1"/>
    <col min="5892" max="5892" width="3" style="928" customWidth="1"/>
    <col min="5893" max="5893" width="7.8984375" style="928" customWidth="1"/>
    <col min="5894" max="5894" width="17.69921875" style="928" customWidth="1"/>
    <col min="5895" max="5895" width="7.19921875" style="928" customWidth="1"/>
    <col min="5896" max="5897" width="13.8984375" style="928" customWidth="1"/>
    <col min="5898" max="5898" width="3.3984375" style="928" customWidth="1"/>
    <col min="5899" max="6146" width="8.796875" style="928"/>
    <col min="6147" max="6147" width="13.69921875" style="928" customWidth="1"/>
    <col min="6148" max="6148" width="3" style="928" customWidth="1"/>
    <col min="6149" max="6149" width="7.8984375" style="928" customWidth="1"/>
    <col min="6150" max="6150" width="17.69921875" style="928" customWidth="1"/>
    <col min="6151" max="6151" width="7.19921875" style="928" customWidth="1"/>
    <col min="6152" max="6153" width="13.8984375" style="928" customWidth="1"/>
    <col min="6154" max="6154" width="3.3984375" style="928" customWidth="1"/>
    <col min="6155" max="6402" width="8.796875" style="928"/>
    <col min="6403" max="6403" width="13.69921875" style="928" customWidth="1"/>
    <col min="6404" max="6404" width="3" style="928" customWidth="1"/>
    <col min="6405" max="6405" width="7.8984375" style="928" customWidth="1"/>
    <col min="6406" max="6406" width="17.69921875" style="928" customWidth="1"/>
    <col min="6407" max="6407" width="7.19921875" style="928" customWidth="1"/>
    <col min="6408" max="6409" width="13.8984375" style="928" customWidth="1"/>
    <col min="6410" max="6410" width="3.3984375" style="928" customWidth="1"/>
    <col min="6411" max="6658" width="8.796875" style="928"/>
    <col min="6659" max="6659" width="13.69921875" style="928" customWidth="1"/>
    <col min="6660" max="6660" width="3" style="928" customWidth="1"/>
    <col min="6661" max="6661" width="7.8984375" style="928" customWidth="1"/>
    <col min="6662" max="6662" width="17.69921875" style="928" customWidth="1"/>
    <col min="6663" max="6663" width="7.19921875" style="928" customWidth="1"/>
    <col min="6664" max="6665" width="13.8984375" style="928" customWidth="1"/>
    <col min="6666" max="6666" width="3.3984375" style="928" customWidth="1"/>
    <col min="6667" max="6914" width="8.796875" style="928"/>
    <col min="6915" max="6915" width="13.69921875" style="928" customWidth="1"/>
    <col min="6916" max="6916" width="3" style="928" customWidth="1"/>
    <col min="6917" max="6917" width="7.8984375" style="928" customWidth="1"/>
    <col min="6918" max="6918" width="17.69921875" style="928" customWidth="1"/>
    <col min="6919" max="6919" width="7.19921875" style="928" customWidth="1"/>
    <col min="6920" max="6921" width="13.8984375" style="928" customWidth="1"/>
    <col min="6922" max="6922" width="3.3984375" style="928" customWidth="1"/>
    <col min="6923" max="7170" width="8.796875" style="928"/>
    <col min="7171" max="7171" width="13.69921875" style="928" customWidth="1"/>
    <col min="7172" max="7172" width="3" style="928" customWidth="1"/>
    <col min="7173" max="7173" width="7.8984375" style="928" customWidth="1"/>
    <col min="7174" max="7174" width="17.69921875" style="928" customWidth="1"/>
    <col min="7175" max="7175" width="7.19921875" style="928" customWidth="1"/>
    <col min="7176" max="7177" width="13.8984375" style="928" customWidth="1"/>
    <col min="7178" max="7178" width="3.3984375" style="928" customWidth="1"/>
    <col min="7179" max="7426" width="8.796875" style="928"/>
    <col min="7427" max="7427" width="13.69921875" style="928" customWidth="1"/>
    <col min="7428" max="7428" width="3" style="928" customWidth="1"/>
    <col min="7429" max="7429" width="7.8984375" style="928" customWidth="1"/>
    <col min="7430" max="7430" width="17.69921875" style="928" customWidth="1"/>
    <col min="7431" max="7431" width="7.19921875" style="928" customWidth="1"/>
    <col min="7432" max="7433" width="13.8984375" style="928" customWidth="1"/>
    <col min="7434" max="7434" width="3.3984375" style="928" customWidth="1"/>
    <col min="7435" max="7682" width="8.796875" style="928"/>
    <col min="7683" max="7683" width="13.69921875" style="928" customWidth="1"/>
    <col min="7684" max="7684" width="3" style="928" customWidth="1"/>
    <col min="7685" max="7685" width="7.8984375" style="928" customWidth="1"/>
    <col min="7686" max="7686" width="17.69921875" style="928" customWidth="1"/>
    <col min="7687" max="7687" width="7.19921875" style="928" customWidth="1"/>
    <col min="7688" max="7689" width="13.8984375" style="928" customWidth="1"/>
    <col min="7690" max="7690" width="3.3984375" style="928" customWidth="1"/>
    <col min="7691" max="7938" width="8.796875" style="928"/>
    <col min="7939" max="7939" width="13.69921875" style="928" customWidth="1"/>
    <col min="7940" max="7940" width="3" style="928" customWidth="1"/>
    <col min="7941" max="7941" width="7.8984375" style="928" customWidth="1"/>
    <col min="7942" max="7942" width="17.69921875" style="928" customWidth="1"/>
    <col min="7943" max="7943" width="7.19921875" style="928" customWidth="1"/>
    <col min="7944" max="7945" width="13.8984375" style="928" customWidth="1"/>
    <col min="7946" max="7946" width="3.3984375" style="928" customWidth="1"/>
    <col min="7947" max="8194" width="8.796875" style="928"/>
    <col min="8195" max="8195" width="13.69921875" style="928" customWidth="1"/>
    <col min="8196" max="8196" width="3" style="928" customWidth="1"/>
    <col min="8197" max="8197" width="7.8984375" style="928" customWidth="1"/>
    <col min="8198" max="8198" width="17.69921875" style="928" customWidth="1"/>
    <col min="8199" max="8199" width="7.19921875" style="928" customWidth="1"/>
    <col min="8200" max="8201" width="13.8984375" style="928" customWidth="1"/>
    <col min="8202" max="8202" width="3.3984375" style="928" customWidth="1"/>
    <col min="8203" max="8450" width="8.796875" style="928"/>
    <col min="8451" max="8451" width="13.69921875" style="928" customWidth="1"/>
    <col min="8452" max="8452" width="3" style="928" customWidth="1"/>
    <col min="8453" max="8453" width="7.8984375" style="928" customWidth="1"/>
    <col min="8454" max="8454" width="17.69921875" style="928" customWidth="1"/>
    <col min="8455" max="8455" width="7.19921875" style="928" customWidth="1"/>
    <col min="8456" max="8457" width="13.8984375" style="928" customWidth="1"/>
    <col min="8458" max="8458" width="3.3984375" style="928" customWidth="1"/>
    <col min="8459" max="8706" width="8.796875" style="928"/>
    <col min="8707" max="8707" width="13.69921875" style="928" customWidth="1"/>
    <col min="8708" max="8708" width="3" style="928" customWidth="1"/>
    <col min="8709" max="8709" width="7.8984375" style="928" customWidth="1"/>
    <col min="8710" max="8710" width="17.69921875" style="928" customWidth="1"/>
    <col min="8711" max="8711" width="7.19921875" style="928" customWidth="1"/>
    <col min="8712" max="8713" width="13.8984375" style="928" customWidth="1"/>
    <col min="8714" max="8714" width="3.3984375" style="928" customWidth="1"/>
    <col min="8715" max="8962" width="8.796875" style="928"/>
    <col min="8963" max="8963" width="13.69921875" style="928" customWidth="1"/>
    <col min="8964" max="8964" width="3" style="928" customWidth="1"/>
    <col min="8965" max="8965" width="7.8984375" style="928" customWidth="1"/>
    <col min="8966" max="8966" width="17.69921875" style="928" customWidth="1"/>
    <col min="8967" max="8967" width="7.19921875" style="928" customWidth="1"/>
    <col min="8968" max="8969" width="13.8984375" style="928" customWidth="1"/>
    <col min="8970" max="8970" width="3.3984375" style="928" customWidth="1"/>
    <col min="8971" max="9218" width="8.796875" style="928"/>
    <col min="9219" max="9219" width="13.69921875" style="928" customWidth="1"/>
    <col min="9220" max="9220" width="3" style="928" customWidth="1"/>
    <col min="9221" max="9221" width="7.8984375" style="928" customWidth="1"/>
    <col min="9222" max="9222" width="17.69921875" style="928" customWidth="1"/>
    <col min="9223" max="9223" width="7.19921875" style="928" customWidth="1"/>
    <col min="9224" max="9225" width="13.8984375" style="928" customWidth="1"/>
    <col min="9226" max="9226" width="3.3984375" style="928" customWidth="1"/>
    <col min="9227" max="9474" width="8.796875" style="928"/>
    <col min="9475" max="9475" width="13.69921875" style="928" customWidth="1"/>
    <col min="9476" max="9476" width="3" style="928" customWidth="1"/>
    <col min="9477" max="9477" width="7.8984375" style="928" customWidth="1"/>
    <col min="9478" max="9478" width="17.69921875" style="928" customWidth="1"/>
    <col min="9479" max="9479" width="7.19921875" style="928" customWidth="1"/>
    <col min="9480" max="9481" width="13.8984375" style="928" customWidth="1"/>
    <col min="9482" max="9482" width="3.3984375" style="928" customWidth="1"/>
    <col min="9483" max="9730" width="8.796875" style="928"/>
    <col min="9731" max="9731" width="13.69921875" style="928" customWidth="1"/>
    <col min="9732" max="9732" width="3" style="928" customWidth="1"/>
    <col min="9733" max="9733" width="7.8984375" style="928" customWidth="1"/>
    <col min="9734" max="9734" width="17.69921875" style="928" customWidth="1"/>
    <col min="9735" max="9735" width="7.19921875" style="928" customWidth="1"/>
    <col min="9736" max="9737" width="13.8984375" style="928" customWidth="1"/>
    <col min="9738" max="9738" width="3.3984375" style="928" customWidth="1"/>
    <col min="9739" max="9986" width="8.796875" style="928"/>
    <col min="9987" max="9987" width="13.69921875" style="928" customWidth="1"/>
    <col min="9988" max="9988" width="3" style="928" customWidth="1"/>
    <col min="9989" max="9989" width="7.8984375" style="928" customWidth="1"/>
    <col min="9990" max="9990" width="17.69921875" style="928" customWidth="1"/>
    <col min="9991" max="9991" width="7.19921875" style="928" customWidth="1"/>
    <col min="9992" max="9993" width="13.8984375" style="928" customWidth="1"/>
    <col min="9994" max="9994" width="3.3984375" style="928" customWidth="1"/>
    <col min="9995" max="10242" width="8.796875" style="928"/>
    <col min="10243" max="10243" width="13.69921875" style="928" customWidth="1"/>
    <col min="10244" max="10244" width="3" style="928" customWidth="1"/>
    <col min="10245" max="10245" width="7.8984375" style="928" customWidth="1"/>
    <col min="10246" max="10246" width="17.69921875" style="928" customWidth="1"/>
    <col min="10247" max="10247" width="7.19921875" style="928" customWidth="1"/>
    <col min="10248" max="10249" width="13.8984375" style="928" customWidth="1"/>
    <col min="10250" max="10250" width="3.3984375" style="928" customWidth="1"/>
    <col min="10251" max="10498" width="8.796875" style="928"/>
    <col min="10499" max="10499" width="13.69921875" style="928" customWidth="1"/>
    <col min="10500" max="10500" width="3" style="928" customWidth="1"/>
    <col min="10501" max="10501" width="7.8984375" style="928" customWidth="1"/>
    <col min="10502" max="10502" width="17.69921875" style="928" customWidth="1"/>
    <col min="10503" max="10503" width="7.19921875" style="928" customWidth="1"/>
    <col min="10504" max="10505" width="13.8984375" style="928" customWidth="1"/>
    <col min="10506" max="10506" width="3.3984375" style="928" customWidth="1"/>
    <col min="10507" max="10754" width="8.796875" style="928"/>
    <col min="10755" max="10755" width="13.69921875" style="928" customWidth="1"/>
    <col min="10756" max="10756" width="3" style="928" customWidth="1"/>
    <col min="10757" max="10757" width="7.8984375" style="928" customWidth="1"/>
    <col min="10758" max="10758" width="17.69921875" style="928" customWidth="1"/>
    <col min="10759" max="10759" width="7.19921875" style="928" customWidth="1"/>
    <col min="10760" max="10761" width="13.8984375" style="928" customWidth="1"/>
    <col min="10762" max="10762" width="3.3984375" style="928" customWidth="1"/>
    <col min="10763" max="11010" width="8.796875" style="928"/>
    <col min="11011" max="11011" width="13.69921875" style="928" customWidth="1"/>
    <col min="11012" max="11012" width="3" style="928" customWidth="1"/>
    <col min="11013" max="11013" width="7.8984375" style="928" customWidth="1"/>
    <col min="11014" max="11014" width="17.69921875" style="928" customWidth="1"/>
    <col min="11015" max="11015" width="7.19921875" style="928" customWidth="1"/>
    <col min="11016" max="11017" width="13.8984375" style="928" customWidth="1"/>
    <col min="11018" max="11018" width="3.3984375" style="928" customWidth="1"/>
    <col min="11019" max="11266" width="8.796875" style="928"/>
    <col min="11267" max="11267" width="13.69921875" style="928" customWidth="1"/>
    <col min="11268" max="11268" width="3" style="928" customWidth="1"/>
    <col min="11269" max="11269" width="7.8984375" style="928" customWidth="1"/>
    <col min="11270" max="11270" width="17.69921875" style="928" customWidth="1"/>
    <col min="11271" max="11271" width="7.19921875" style="928" customWidth="1"/>
    <col min="11272" max="11273" width="13.8984375" style="928" customWidth="1"/>
    <col min="11274" max="11274" width="3.3984375" style="928" customWidth="1"/>
    <col min="11275" max="11522" width="8.796875" style="928"/>
    <col min="11523" max="11523" width="13.69921875" style="928" customWidth="1"/>
    <col min="11524" max="11524" width="3" style="928" customWidth="1"/>
    <col min="11525" max="11525" width="7.8984375" style="928" customWidth="1"/>
    <col min="11526" max="11526" width="17.69921875" style="928" customWidth="1"/>
    <col min="11527" max="11527" width="7.19921875" style="928" customWidth="1"/>
    <col min="11528" max="11529" width="13.8984375" style="928" customWidth="1"/>
    <col min="11530" max="11530" width="3.3984375" style="928" customWidth="1"/>
    <col min="11531" max="11778" width="8.796875" style="928"/>
    <col min="11779" max="11779" width="13.69921875" style="928" customWidth="1"/>
    <col min="11780" max="11780" width="3" style="928" customWidth="1"/>
    <col min="11781" max="11781" width="7.8984375" style="928" customWidth="1"/>
    <col min="11782" max="11782" width="17.69921875" style="928" customWidth="1"/>
    <col min="11783" max="11783" width="7.19921875" style="928" customWidth="1"/>
    <col min="11784" max="11785" width="13.8984375" style="928" customWidth="1"/>
    <col min="11786" max="11786" width="3.3984375" style="928" customWidth="1"/>
    <col min="11787" max="12034" width="8.796875" style="928"/>
    <col min="12035" max="12035" width="13.69921875" style="928" customWidth="1"/>
    <col min="12036" max="12036" width="3" style="928" customWidth="1"/>
    <col min="12037" max="12037" width="7.8984375" style="928" customWidth="1"/>
    <col min="12038" max="12038" width="17.69921875" style="928" customWidth="1"/>
    <col min="12039" max="12039" width="7.19921875" style="928" customWidth="1"/>
    <col min="12040" max="12041" width="13.8984375" style="928" customWidth="1"/>
    <col min="12042" max="12042" width="3.3984375" style="928" customWidth="1"/>
    <col min="12043" max="12290" width="8.796875" style="928"/>
    <col min="12291" max="12291" width="13.69921875" style="928" customWidth="1"/>
    <col min="12292" max="12292" width="3" style="928" customWidth="1"/>
    <col min="12293" max="12293" width="7.8984375" style="928" customWidth="1"/>
    <col min="12294" max="12294" width="17.69921875" style="928" customWidth="1"/>
    <col min="12295" max="12295" width="7.19921875" style="928" customWidth="1"/>
    <col min="12296" max="12297" width="13.8984375" style="928" customWidth="1"/>
    <col min="12298" max="12298" width="3.3984375" style="928" customWidth="1"/>
    <col min="12299" max="12546" width="8.796875" style="928"/>
    <col min="12547" max="12547" width="13.69921875" style="928" customWidth="1"/>
    <col min="12548" max="12548" width="3" style="928" customWidth="1"/>
    <col min="12549" max="12549" width="7.8984375" style="928" customWidth="1"/>
    <col min="12550" max="12550" width="17.69921875" style="928" customWidth="1"/>
    <col min="12551" max="12551" width="7.19921875" style="928" customWidth="1"/>
    <col min="12552" max="12553" width="13.8984375" style="928" customWidth="1"/>
    <col min="12554" max="12554" width="3.3984375" style="928" customWidth="1"/>
    <col min="12555" max="12802" width="8.796875" style="928"/>
    <col min="12803" max="12803" width="13.69921875" style="928" customWidth="1"/>
    <col min="12804" max="12804" width="3" style="928" customWidth="1"/>
    <col min="12805" max="12805" width="7.8984375" style="928" customWidth="1"/>
    <col min="12806" max="12806" width="17.69921875" style="928" customWidth="1"/>
    <col min="12807" max="12807" width="7.19921875" style="928" customWidth="1"/>
    <col min="12808" max="12809" width="13.8984375" style="928" customWidth="1"/>
    <col min="12810" max="12810" width="3.3984375" style="928" customWidth="1"/>
    <col min="12811" max="13058" width="8.796875" style="928"/>
    <col min="13059" max="13059" width="13.69921875" style="928" customWidth="1"/>
    <col min="13060" max="13060" width="3" style="928" customWidth="1"/>
    <col min="13061" max="13061" width="7.8984375" style="928" customWidth="1"/>
    <col min="13062" max="13062" width="17.69921875" style="928" customWidth="1"/>
    <col min="13063" max="13063" width="7.19921875" style="928" customWidth="1"/>
    <col min="13064" max="13065" width="13.8984375" style="928" customWidth="1"/>
    <col min="13066" max="13066" width="3.3984375" style="928" customWidth="1"/>
    <col min="13067" max="13314" width="8.796875" style="928"/>
    <col min="13315" max="13315" width="13.69921875" style="928" customWidth="1"/>
    <col min="13316" max="13316" width="3" style="928" customWidth="1"/>
    <col min="13317" max="13317" width="7.8984375" style="928" customWidth="1"/>
    <col min="13318" max="13318" width="17.69921875" style="928" customWidth="1"/>
    <col min="13319" max="13319" width="7.19921875" style="928" customWidth="1"/>
    <col min="13320" max="13321" width="13.8984375" style="928" customWidth="1"/>
    <col min="13322" max="13322" width="3.3984375" style="928" customWidth="1"/>
    <col min="13323" max="13570" width="8.796875" style="928"/>
    <col min="13571" max="13571" width="13.69921875" style="928" customWidth="1"/>
    <col min="13572" max="13572" width="3" style="928" customWidth="1"/>
    <col min="13573" max="13573" width="7.8984375" style="928" customWidth="1"/>
    <col min="13574" max="13574" width="17.69921875" style="928" customWidth="1"/>
    <col min="13575" max="13575" width="7.19921875" style="928" customWidth="1"/>
    <col min="13576" max="13577" width="13.8984375" style="928" customWidth="1"/>
    <col min="13578" max="13578" width="3.3984375" style="928" customWidth="1"/>
    <col min="13579" max="13826" width="8.796875" style="928"/>
    <col min="13827" max="13827" width="13.69921875" style="928" customWidth="1"/>
    <col min="13828" max="13828" width="3" style="928" customWidth="1"/>
    <col min="13829" max="13829" width="7.8984375" style="928" customWidth="1"/>
    <col min="13830" max="13830" width="17.69921875" style="928" customWidth="1"/>
    <col min="13831" max="13831" width="7.19921875" style="928" customWidth="1"/>
    <col min="13832" max="13833" width="13.8984375" style="928" customWidth="1"/>
    <col min="13834" max="13834" width="3.3984375" style="928" customWidth="1"/>
    <col min="13835" max="14082" width="8.796875" style="928"/>
    <col min="14083" max="14083" width="13.69921875" style="928" customWidth="1"/>
    <col min="14084" max="14084" width="3" style="928" customWidth="1"/>
    <col min="14085" max="14085" width="7.8984375" style="928" customWidth="1"/>
    <col min="14086" max="14086" width="17.69921875" style="928" customWidth="1"/>
    <col min="14087" max="14087" width="7.19921875" style="928" customWidth="1"/>
    <col min="14088" max="14089" width="13.8984375" style="928" customWidth="1"/>
    <col min="14090" max="14090" width="3.3984375" style="928" customWidth="1"/>
    <col min="14091" max="14338" width="8.796875" style="928"/>
    <col min="14339" max="14339" width="13.69921875" style="928" customWidth="1"/>
    <col min="14340" max="14340" width="3" style="928" customWidth="1"/>
    <col min="14341" max="14341" width="7.8984375" style="928" customWidth="1"/>
    <col min="14342" max="14342" width="17.69921875" style="928" customWidth="1"/>
    <col min="14343" max="14343" width="7.19921875" style="928" customWidth="1"/>
    <col min="14344" max="14345" width="13.8984375" style="928" customWidth="1"/>
    <col min="14346" max="14346" width="3.3984375" style="928" customWidth="1"/>
    <col min="14347" max="14594" width="8.796875" style="928"/>
    <col min="14595" max="14595" width="13.69921875" style="928" customWidth="1"/>
    <col min="14596" max="14596" width="3" style="928" customWidth="1"/>
    <col min="14597" max="14597" width="7.8984375" style="928" customWidth="1"/>
    <col min="14598" max="14598" width="17.69921875" style="928" customWidth="1"/>
    <col min="14599" max="14599" width="7.19921875" style="928" customWidth="1"/>
    <col min="14600" max="14601" width="13.8984375" style="928" customWidth="1"/>
    <col min="14602" max="14602" width="3.3984375" style="928" customWidth="1"/>
    <col min="14603" max="14850" width="8.796875" style="928"/>
    <col min="14851" max="14851" width="13.69921875" style="928" customWidth="1"/>
    <col min="14852" max="14852" width="3" style="928" customWidth="1"/>
    <col min="14853" max="14853" width="7.8984375" style="928" customWidth="1"/>
    <col min="14854" max="14854" width="17.69921875" style="928" customWidth="1"/>
    <col min="14855" max="14855" width="7.19921875" style="928" customWidth="1"/>
    <col min="14856" max="14857" width="13.8984375" style="928" customWidth="1"/>
    <col min="14858" max="14858" width="3.3984375" style="928" customWidth="1"/>
    <col min="14859" max="15106" width="8.796875" style="928"/>
    <col min="15107" max="15107" width="13.69921875" style="928" customWidth="1"/>
    <col min="15108" max="15108" width="3" style="928" customWidth="1"/>
    <col min="15109" max="15109" width="7.8984375" style="928" customWidth="1"/>
    <col min="15110" max="15110" width="17.69921875" style="928" customWidth="1"/>
    <col min="15111" max="15111" width="7.19921875" style="928" customWidth="1"/>
    <col min="15112" max="15113" width="13.8984375" style="928" customWidth="1"/>
    <col min="15114" max="15114" width="3.3984375" style="928" customWidth="1"/>
    <col min="15115" max="15362" width="8.796875" style="928"/>
    <col min="15363" max="15363" width="13.69921875" style="928" customWidth="1"/>
    <col min="15364" max="15364" width="3" style="928" customWidth="1"/>
    <col min="15365" max="15365" width="7.8984375" style="928" customWidth="1"/>
    <col min="15366" max="15366" width="17.69921875" style="928" customWidth="1"/>
    <col min="15367" max="15367" width="7.19921875" style="928" customWidth="1"/>
    <col min="15368" max="15369" width="13.8984375" style="928" customWidth="1"/>
    <col min="15370" max="15370" width="3.3984375" style="928" customWidth="1"/>
    <col min="15371" max="15618" width="8.796875" style="928"/>
    <col min="15619" max="15619" width="13.69921875" style="928" customWidth="1"/>
    <col min="15620" max="15620" width="3" style="928" customWidth="1"/>
    <col min="15621" max="15621" width="7.8984375" style="928" customWidth="1"/>
    <col min="15622" max="15622" width="17.69921875" style="928" customWidth="1"/>
    <col min="15623" max="15623" width="7.19921875" style="928" customWidth="1"/>
    <col min="15624" max="15625" width="13.8984375" style="928" customWidth="1"/>
    <col min="15626" max="15626" width="3.3984375" style="928" customWidth="1"/>
    <col min="15627" max="15874" width="8.796875" style="928"/>
    <col min="15875" max="15875" width="13.69921875" style="928" customWidth="1"/>
    <col min="15876" max="15876" width="3" style="928" customWidth="1"/>
    <col min="15877" max="15877" width="7.8984375" style="928" customWidth="1"/>
    <col min="15878" max="15878" width="17.69921875" style="928" customWidth="1"/>
    <col min="15879" max="15879" width="7.19921875" style="928" customWidth="1"/>
    <col min="15880" max="15881" width="13.8984375" style="928" customWidth="1"/>
    <col min="15882" max="15882" width="3.3984375" style="928" customWidth="1"/>
    <col min="15883" max="16130" width="8.796875" style="928"/>
    <col min="16131" max="16131" width="13.69921875" style="928" customWidth="1"/>
    <col min="16132" max="16132" width="3" style="928" customWidth="1"/>
    <col min="16133" max="16133" width="7.8984375" style="928" customWidth="1"/>
    <col min="16134" max="16134" width="17.69921875" style="928" customWidth="1"/>
    <col min="16135" max="16135" width="7.19921875" style="928" customWidth="1"/>
    <col min="16136" max="16137" width="13.8984375" style="928" customWidth="1"/>
    <col min="16138" max="16138" width="3.3984375" style="928" customWidth="1"/>
    <col min="16139" max="16384" width="8.796875" style="928"/>
  </cols>
  <sheetData>
    <row r="1" spans="2:12" ht="13.5" customHeight="1">
      <c r="B1" s="857" t="s">
        <v>2204</v>
      </c>
      <c r="C1" s="880"/>
      <c r="D1" s="880"/>
      <c r="E1" s="880"/>
      <c r="F1" s="880"/>
      <c r="G1" s="880"/>
      <c r="H1" s="880"/>
      <c r="I1" s="880"/>
      <c r="J1" s="880"/>
    </row>
    <row r="2" spans="2:12" ht="23.25" customHeight="1">
      <c r="B2" s="880"/>
      <c r="C2" s="880"/>
      <c r="D2" s="880"/>
      <c r="E2" s="880"/>
      <c r="F2" s="880"/>
      <c r="G2" s="880"/>
      <c r="H2" s="4156" t="s">
        <v>511</v>
      </c>
      <c r="I2" s="4156"/>
      <c r="J2" s="4156"/>
    </row>
    <row r="3" spans="2:12" ht="24" customHeight="1">
      <c r="B3" s="880"/>
      <c r="C3" s="880"/>
      <c r="D3" s="880"/>
      <c r="E3" s="880"/>
      <c r="F3" s="880"/>
      <c r="G3" s="880"/>
      <c r="H3" s="881"/>
      <c r="I3" s="881"/>
      <c r="J3" s="881"/>
    </row>
    <row r="4" spans="2:12" ht="30.9" customHeight="1">
      <c r="B4" s="4157" t="s">
        <v>2624</v>
      </c>
      <c r="C4" s="4157"/>
      <c r="D4" s="4157"/>
      <c r="E4" s="4157"/>
      <c r="F4" s="4157"/>
      <c r="G4" s="4157"/>
      <c r="H4" s="4157"/>
      <c r="I4" s="4157"/>
      <c r="J4" s="4157"/>
      <c r="K4" s="929"/>
      <c r="L4" s="929"/>
    </row>
    <row r="5" spans="2:12" ht="14.25" customHeight="1">
      <c r="B5" s="882"/>
      <c r="C5" s="882"/>
      <c r="D5" s="882"/>
      <c r="E5" s="882"/>
      <c r="F5" s="882"/>
      <c r="G5" s="882"/>
      <c r="H5" s="882"/>
      <c r="I5" s="882"/>
      <c r="J5" s="882"/>
      <c r="K5" s="929"/>
      <c r="L5" s="929"/>
    </row>
    <row r="6" spans="2:12" ht="30.9" customHeight="1">
      <c r="B6" s="4251" t="s">
        <v>2167</v>
      </c>
      <c r="C6" s="4252"/>
      <c r="D6" s="4159"/>
      <c r="E6" s="4160"/>
      <c r="F6" s="4160"/>
      <c r="G6" s="4160"/>
      <c r="H6" s="4160"/>
      <c r="I6" s="4160"/>
      <c r="J6" s="4161"/>
      <c r="K6" s="929"/>
      <c r="L6" s="929"/>
    </row>
    <row r="7" spans="2:12" ht="30.9" customHeight="1">
      <c r="B7" s="4251" t="s">
        <v>2205</v>
      </c>
      <c r="C7" s="4252"/>
      <c r="D7" s="4159" t="s">
        <v>2206</v>
      </c>
      <c r="E7" s="4160"/>
      <c r="F7" s="4160"/>
      <c r="G7" s="4160"/>
      <c r="H7" s="4160"/>
      <c r="I7" s="4160"/>
      <c r="J7" s="4161"/>
      <c r="K7" s="929"/>
      <c r="L7" s="929"/>
    </row>
    <row r="8" spans="2:12" ht="30.9" customHeight="1">
      <c r="B8" s="4251" t="s">
        <v>2207</v>
      </c>
      <c r="C8" s="4252"/>
      <c r="D8" s="4242" t="s">
        <v>2208</v>
      </c>
      <c r="E8" s="4243"/>
      <c r="F8" s="4243"/>
      <c r="G8" s="4243"/>
      <c r="H8" s="4243"/>
      <c r="I8" s="4243"/>
      <c r="J8" s="4244"/>
      <c r="K8" s="929"/>
      <c r="L8" s="929"/>
    </row>
    <row r="9" spans="2:12" ht="30.9" customHeight="1">
      <c r="B9" s="4251" t="s">
        <v>2209</v>
      </c>
      <c r="C9" s="4252"/>
      <c r="D9" s="4159" t="s">
        <v>1534</v>
      </c>
      <c r="E9" s="4160"/>
      <c r="F9" s="4160"/>
      <c r="G9" s="4160"/>
      <c r="H9" s="4160"/>
      <c r="I9" s="4160"/>
      <c r="J9" s="4161"/>
      <c r="K9" s="929"/>
      <c r="L9" s="929"/>
    </row>
    <row r="10" spans="2:12" ht="12.75" customHeight="1">
      <c r="B10" s="882"/>
      <c r="C10" s="882"/>
      <c r="D10" s="882"/>
      <c r="E10" s="882"/>
      <c r="F10" s="882"/>
      <c r="G10" s="882"/>
      <c r="H10" s="882"/>
      <c r="I10" s="882"/>
      <c r="J10" s="882"/>
      <c r="K10" s="929"/>
      <c r="L10" s="929"/>
    </row>
    <row r="11" spans="2:12" ht="8.25" customHeight="1">
      <c r="B11" s="4256" t="s">
        <v>2210</v>
      </c>
      <c r="C11" s="4257"/>
      <c r="D11" s="944"/>
      <c r="E11" s="933"/>
      <c r="F11" s="933"/>
      <c r="G11" s="933"/>
      <c r="H11" s="933"/>
      <c r="I11" s="933"/>
      <c r="J11" s="934"/>
      <c r="K11" s="929"/>
      <c r="L11" s="929"/>
    </row>
    <row r="12" spans="2:12" ht="30.9" customHeight="1">
      <c r="B12" s="4258"/>
      <c r="C12" s="4259"/>
      <c r="D12" s="1095"/>
      <c r="E12" s="930" t="s">
        <v>710</v>
      </c>
      <c r="F12" s="932"/>
      <c r="G12" s="4167" t="s">
        <v>2211</v>
      </c>
      <c r="H12" s="4171"/>
      <c r="I12" s="930"/>
      <c r="J12" s="945"/>
      <c r="K12" s="929"/>
      <c r="L12" s="929"/>
    </row>
    <row r="13" spans="2:12" ht="30.9" customHeight="1">
      <c r="B13" s="4258"/>
      <c r="C13" s="4259"/>
      <c r="D13" s="1095"/>
      <c r="E13" s="930" t="s">
        <v>710</v>
      </c>
      <c r="F13" s="932"/>
      <c r="G13" s="4167" t="s">
        <v>2211</v>
      </c>
      <c r="H13" s="4161"/>
      <c r="I13" s="930"/>
      <c r="J13" s="945"/>
      <c r="K13" s="929"/>
      <c r="L13" s="929"/>
    </row>
    <row r="14" spans="2:12" ht="9" customHeight="1">
      <c r="B14" s="4260"/>
      <c r="C14" s="4261"/>
      <c r="D14" s="946"/>
      <c r="E14" s="1057"/>
      <c r="F14" s="1057"/>
      <c r="G14" s="1057"/>
      <c r="H14" s="1057"/>
      <c r="I14" s="1057"/>
      <c r="J14" s="1058"/>
      <c r="K14" s="929"/>
      <c r="L14" s="929"/>
    </row>
    <row r="15" spans="2:12" ht="275.25" customHeight="1">
      <c r="B15" s="4262" t="s">
        <v>2212</v>
      </c>
      <c r="C15" s="4263"/>
      <c r="D15" s="4159"/>
      <c r="E15" s="4160"/>
      <c r="F15" s="4160"/>
      <c r="G15" s="4160"/>
      <c r="H15" s="4160"/>
      <c r="I15" s="4160"/>
      <c r="J15" s="4161"/>
      <c r="K15" s="929"/>
      <c r="L15" s="929"/>
    </row>
    <row r="16" spans="2:12" ht="15.75" customHeight="1">
      <c r="B16" s="947"/>
      <c r="C16" s="947"/>
      <c r="D16" s="882"/>
      <c r="E16" s="882"/>
      <c r="F16" s="882"/>
      <c r="G16" s="882"/>
      <c r="H16" s="882"/>
      <c r="I16" s="882"/>
      <c r="J16" s="882"/>
      <c r="K16" s="929"/>
      <c r="L16" s="929"/>
    </row>
    <row r="17" spans="2:10" ht="35.25" customHeight="1">
      <c r="B17" s="948" t="s">
        <v>2213</v>
      </c>
      <c r="C17" s="4245" t="s">
        <v>2214</v>
      </c>
      <c r="D17" s="4246"/>
      <c r="E17" s="4246"/>
      <c r="F17" s="4246"/>
      <c r="G17" s="4246"/>
      <c r="H17" s="4246"/>
      <c r="I17" s="4246"/>
      <c r="J17" s="857"/>
    </row>
    <row r="18" spans="2:10" ht="33" customHeight="1">
      <c r="B18" s="949" t="s">
        <v>2022</v>
      </c>
      <c r="C18" s="4165" t="s">
        <v>2215</v>
      </c>
      <c r="D18" s="4248"/>
      <c r="E18" s="4248"/>
      <c r="F18" s="4248"/>
      <c r="G18" s="4248"/>
      <c r="H18" s="4248"/>
      <c r="I18" s="4248"/>
      <c r="J18" s="880"/>
    </row>
    <row r="19" spans="2:10" ht="50.25" customHeight="1">
      <c r="B19" s="884" t="s">
        <v>2216</v>
      </c>
      <c r="C19" s="4165" t="s">
        <v>2217</v>
      </c>
      <c r="D19" s="4165"/>
      <c r="E19" s="4165"/>
      <c r="F19" s="4165"/>
      <c r="G19" s="4165"/>
      <c r="H19" s="4165"/>
      <c r="I19" s="4165"/>
      <c r="J19" s="950"/>
    </row>
    <row r="20" spans="2:10" ht="46.5" customHeight="1">
      <c r="B20" s="884" t="s">
        <v>2218</v>
      </c>
      <c r="C20" s="4165" t="s">
        <v>2219</v>
      </c>
      <c r="D20" s="4165"/>
      <c r="E20" s="4165"/>
      <c r="F20" s="4165"/>
      <c r="G20" s="4165"/>
      <c r="H20" s="4165"/>
      <c r="I20" s="4165"/>
      <c r="J20" s="950"/>
    </row>
    <row r="21" spans="2:10" ht="29.25" customHeight="1">
      <c r="B21" s="951" t="s">
        <v>2220</v>
      </c>
      <c r="C21" s="4165" t="s">
        <v>2221</v>
      </c>
      <c r="D21" s="4248"/>
      <c r="E21" s="4248"/>
      <c r="F21" s="4248"/>
      <c r="G21" s="4248"/>
      <c r="H21" s="4248"/>
      <c r="I21" s="4248"/>
      <c r="J21" s="880"/>
    </row>
  </sheetData>
  <mergeCells count="20">
    <mergeCell ref="C21:I21"/>
    <mergeCell ref="B15:C15"/>
    <mergeCell ref="D15:J15"/>
    <mergeCell ref="C17:I17"/>
    <mergeCell ref="C18:I18"/>
    <mergeCell ref="C19:I19"/>
    <mergeCell ref="C20:I20"/>
    <mergeCell ref="B8:C8"/>
    <mergeCell ref="D8:J8"/>
    <mergeCell ref="B9:C9"/>
    <mergeCell ref="D9:J9"/>
    <mergeCell ref="B11:C14"/>
    <mergeCell ref="G12:H12"/>
    <mergeCell ref="G13:H13"/>
    <mergeCell ref="H2:J2"/>
    <mergeCell ref="B4:J4"/>
    <mergeCell ref="B6:C6"/>
    <mergeCell ref="D6:J6"/>
    <mergeCell ref="B7:C7"/>
    <mergeCell ref="D7:J7"/>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9288-71F3-447D-803F-E40BB0021500}">
  <dimension ref="B1:K23"/>
  <sheetViews>
    <sheetView view="pageBreakPreview" topLeftCell="A11" zoomScaleNormal="100" zoomScaleSheetLayoutView="100" workbookViewId="0">
      <selection activeCell="N16" sqref="N16"/>
    </sheetView>
  </sheetViews>
  <sheetFormatPr defaultRowHeight="13.2"/>
  <cols>
    <col min="1" max="1" width="2.5" style="928" customWidth="1"/>
    <col min="2" max="2" width="8.796875" style="928"/>
    <col min="3" max="7" width="10.59765625" style="928" customWidth="1"/>
    <col min="8" max="8" width="23.09765625" style="928" customWidth="1"/>
    <col min="9" max="9" width="4.19921875" style="928" customWidth="1"/>
    <col min="10" max="10" width="2.5" style="928" customWidth="1"/>
    <col min="11" max="258" width="8.796875" style="928"/>
    <col min="259" max="264" width="10.59765625" style="928" customWidth="1"/>
    <col min="265" max="265" width="17.59765625" style="928" customWidth="1"/>
    <col min="266" max="514" width="8.796875" style="928"/>
    <col min="515" max="520" width="10.59765625" style="928" customWidth="1"/>
    <col min="521" max="521" width="17.59765625" style="928" customWidth="1"/>
    <col min="522" max="770" width="8.796875" style="928"/>
    <col min="771" max="776" width="10.59765625" style="928" customWidth="1"/>
    <col min="777" max="777" width="17.59765625" style="928" customWidth="1"/>
    <col min="778" max="1026" width="8.796875" style="928"/>
    <col min="1027" max="1032" width="10.59765625" style="928" customWidth="1"/>
    <col min="1033" max="1033" width="17.59765625" style="928" customWidth="1"/>
    <col min="1034" max="1282" width="8.796875" style="928"/>
    <col min="1283" max="1288" width="10.59765625" style="928" customWidth="1"/>
    <col min="1289" max="1289" width="17.59765625" style="928" customWidth="1"/>
    <col min="1290" max="1538" width="8.796875" style="928"/>
    <col min="1539" max="1544" width="10.59765625" style="928" customWidth="1"/>
    <col min="1545" max="1545" width="17.59765625" style="928" customWidth="1"/>
    <col min="1546" max="1794" width="8.796875" style="928"/>
    <col min="1795" max="1800" width="10.59765625" style="928" customWidth="1"/>
    <col min="1801" max="1801" width="17.59765625" style="928" customWidth="1"/>
    <col min="1802" max="2050" width="8.796875" style="928"/>
    <col min="2051" max="2056" width="10.59765625" style="928" customWidth="1"/>
    <col min="2057" max="2057" width="17.59765625" style="928" customWidth="1"/>
    <col min="2058" max="2306" width="8.796875" style="928"/>
    <col min="2307" max="2312" width="10.59765625" style="928" customWidth="1"/>
    <col min="2313" max="2313" width="17.59765625" style="928" customWidth="1"/>
    <col min="2314" max="2562" width="8.796875" style="928"/>
    <col min="2563" max="2568" width="10.59765625" style="928" customWidth="1"/>
    <col min="2569" max="2569" width="17.59765625" style="928" customWidth="1"/>
    <col min="2570" max="2818" width="8.796875" style="928"/>
    <col min="2819" max="2824" width="10.59765625" style="928" customWidth="1"/>
    <col min="2825" max="2825" width="17.59765625" style="928" customWidth="1"/>
    <col min="2826" max="3074" width="8.796875" style="928"/>
    <col min="3075" max="3080" width="10.59765625" style="928" customWidth="1"/>
    <col min="3081" max="3081" width="17.59765625" style="928" customWidth="1"/>
    <col min="3082" max="3330" width="8.796875" style="928"/>
    <col min="3331" max="3336" width="10.59765625" style="928" customWidth="1"/>
    <col min="3337" max="3337" width="17.59765625" style="928" customWidth="1"/>
    <col min="3338" max="3586" width="8.796875" style="928"/>
    <col min="3587" max="3592" width="10.59765625" style="928" customWidth="1"/>
    <col min="3593" max="3593" width="17.59765625" style="928" customWidth="1"/>
    <col min="3594" max="3842" width="8.796875" style="928"/>
    <col min="3843" max="3848" width="10.59765625" style="928" customWidth="1"/>
    <col min="3849" max="3849" width="17.59765625" style="928" customWidth="1"/>
    <col min="3850" max="4098" width="8.796875" style="928"/>
    <col min="4099" max="4104" width="10.59765625" style="928" customWidth="1"/>
    <col min="4105" max="4105" width="17.59765625" style="928" customWidth="1"/>
    <col min="4106" max="4354" width="8.796875" style="928"/>
    <col min="4355" max="4360" width="10.59765625" style="928" customWidth="1"/>
    <col min="4361" max="4361" width="17.59765625" style="928" customWidth="1"/>
    <col min="4362" max="4610" width="8.796875" style="928"/>
    <col min="4611" max="4616" width="10.59765625" style="928" customWidth="1"/>
    <col min="4617" max="4617" width="17.59765625" style="928" customWidth="1"/>
    <col min="4618" max="4866" width="8.796875" style="928"/>
    <col min="4867" max="4872" width="10.59765625" style="928" customWidth="1"/>
    <col min="4873" max="4873" width="17.59765625" style="928" customWidth="1"/>
    <col min="4874" max="5122" width="8.796875" style="928"/>
    <col min="5123" max="5128" width="10.59765625" style="928" customWidth="1"/>
    <col min="5129" max="5129" width="17.59765625" style="928" customWidth="1"/>
    <col min="5130" max="5378" width="8.796875" style="928"/>
    <col min="5379" max="5384" width="10.59765625" style="928" customWidth="1"/>
    <col min="5385" max="5385" width="17.59765625" style="928" customWidth="1"/>
    <col min="5386" max="5634" width="8.796875" style="928"/>
    <col min="5635" max="5640" width="10.59765625" style="928" customWidth="1"/>
    <col min="5641" max="5641" width="17.59765625" style="928" customWidth="1"/>
    <col min="5642" max="5890" width="8.796875" style="928"/>
    <col min="5891" max="5896" width="10.59765625" style="928" customWidth="1"/>
    <col min="5897" max="5897" width="17.59765625" style="928" customWidth="1"/>
    <col min="5898" max="6146" width="8.796875" style="928"/>
    <col min="6147" max="6152" width="10.59765625" style="928" customWidth="1"/>
    <col min="6153" max="6153" width="17.59765625" style="928" customWidth="1"/>
    <col min="6154" max="6402" width="8.796875" style="928"/>
    <col min="6403" max="6408" width="10.59765625" style="928" customWidth="1"/>
    <col min="6409" max="6409" width="17.59765625" style="928" customWidth="1"/>
    <col min="6410" max="6658" width="8.796875" style="928"/>
    <col min="6659" max="6664" width="10.59765625" style="928" customWidth="1"/>
    <col min="6665" max="6665" width="17.59765625" style="928" customWidth="1"/>
    <col min="6666" max="6914" width="8.796875" style="928"/>
    <col min="6915" max="6920" width="10.59765625" style="928" customWidth="1"/>
    <col min="6921" max="6921" width="17.59765625" style="928" customWidth="1"/>
    <col min="6922" max="7170" width="8.796875" style="928"/>
    <col min="7171" max="7176" width="10.59765625" style="928" customWidth="1"/>
    <col min="7177" max="7177" width="17.59765625" style="928" customWidth="1"/>
    <col min="7178" max="7426" width="8.796875" style="928"/>
    <col min="7427" max="7432" width="10.59765625" style="928" customWidth="1"/>
    <col min="7433" max="7433" width="17.59765625" style="928" customWidth="1"/>
    <col min="7434" max="7682" width="8.796875" style="928"/>
    <col min="7683" max="7688" width="10.59765625" style="928" customWidth="1"/>
    <col min="7689" max="7689" width="17.59765625" style="928" customWidth="1"/>
    <col min="7690" max="7938" width="8.796875" style="928"/>
    <col min="7939" max="7944" width="10.59765625" style="928" customWidth="1"/>
    <col min="7945" max="7945" width="17.59765625" style="928" customWidth="1"/>
    <col min="7946" max="8194" width="8.796875" style="928"/>
    <col min="8195" max="8200" width="10.59765625" style="928" customWidth="1"/>
    <col min="8201" max="8201" width="17.59765625" style="928" customWidth="1"/>
    <col min="8202" max="8450" width="8.796875" style="928"/>
    <col min="8451" max="8456" width="10.59765625" style="928" customWidth="1"/>
    <col min="8457" max="8457" width="17.59765625" style="928" customWidth="1"/>
    <col min="8458" max="8706" width="8.796875" style="928"/>
    <col min="8707" max="8712" width="10.59765625" style="928" customWidth="1"/>
    <col min="8713" max="8713" width="17.59765625" style="928" customWidth="1"/>
    <col min="8714" max="8962" width="8.796875" style="928"/>
    <col min="8963" max="8968" width="10.59765625" style="928" customWidth="1"/>
    <col min="8969" max="8969" width="17.59765625" style="928" customWidth="1"/>
    <col min="8970" max="9218" width="8.796875" style="928"/>
    <col min="9219" max="9224" width="10.59765625" style="928" customWidth="1"/>
    <col min="9225" max="9225" width="17.59765625" style="928" customWidth="1"/>
    <col min="9226" max="9474" width="8.796875" style="928"/>
    <col min="9475" max="9480" width="10.59765625" style="928" customWidth="1"/>
    <col min="9481" max="9481" width="17.59765625" style="928" customWidth="1"/>
    <col min="9482" max="9730" width="8.796875" style="928"/>
    <col min="9731" max="9736" width="10.59765625" style="928" customWidth="1"/>
    <col min="9737" max="9737" width="17.59765625" style="928" customWidth="1"/>
    <col min="9738" max="9986" width="8.796875" style="928"/>
    <col min="9987" max="9992" width="10.59765625" style="928" customWidth="1"/>
    <col min="9993" max="9993" width="17.59765625" style="928" customWidth="1"/>
    <col min="9994" max="10242" width="8.796875" style="928"/>
    <col min="10243" max="10248" width="10.59765625" style="928" customWidth="1"/>
    <col min="10249" max="10249" width="17.59765625" style="928" customWidth="1"/>
    <col min="10250" max="10498" width="8.796875" style="928"/>
    <col min="10499" max="10504" width="10.59765625" style="928" customWidth="1"/>
    <col min="10505" max="10505" width="17.59765625" style="928" customWidth="1"/>
    <col min="10506" max="10754" width="8.796875" style="928"/>
    <col min="10755" max="10760" width="10.59765625" style="928" customWidth="1"/>
    <col min="10761" max="10761" width="17.59765625" style="928" customWidth="1"/>
    <col min="10762" max="11010" width="8.796875" style="928"/>
    <col min="11011" max="11016" width="10.59765625" style="928" customWidth="1"/>
    <col min="11017" max="11017" width="17.59765625" style="928" customWidth="1"/>
    <col min="11018" max="11266" width="8.796875" style="928"/>
    <col min="11267" max="11272" width="10.59765625" style="928" customWidth="1"/>
    <col min="11273" max="11273" width="17.59765625" style="928" customWidth="1"/>
    <col min="11274" max="11522" width="8.796875" style="928"/>
    <col min="11523" max="11528" width="10.59765625" style="928" customWidth="1"/>
    <col min="11529" max="11529" width="17.59765625" style="928" customWidth="1"/>
    <col min="11530" max="11778" width="8.796875" style="928"/>
    <col min="11779" max="11784" width="10.59765625" style="928" customWidth="1"/>
    <col min="11785" max="11785" width="17.59765625" style="928" customWidth="1"/>
    <col min="11786" max="12034" width="8.796875" style="928"/>
    <col min="12035" max="12040" width="10.59765625" style="928" customWidth="1"/>
    <col min="12041" max="12041" width="17.59765625" style="928" customWidth="1"/>
    <col min="12042" max="12290" width="8.796875" style="928"/>
    <col min="12291" max="12296" width="10.59765625" style="928" customWidth="1"/>
    <col min="12297" max="12297" width="17.59765625" style="928" customWidth="1"/>
    <col min="12298" max="12546" width="8.796875" style="928"/>
    <col min="12547" max="12552" width="10.59765625" style="928" customWidth="1"/>
    <col min="12553" max="12553" width="17.59765625" style="928" customWidth="1"/>
    <col min="12554" max="12802" width="8.796875" style="928"/>
    <col min="12803" max="12808" width="10.59765625" style="928" customWidth="1"/>
    <col min="12809" max="12809" width="17.59765625" style="928" customWidth="1"/>
    <col min="12810" max="13058" width="8.796875" style="928"/>
    <col min="13059" max="13064" width="10.59765625" style="928" customWidth="1"/>
    <col min="13065" max="13065" width="17.59765625" style="928" customWidth="1"/>
    <col min="13066" max="13314" width="8.796875" style="928"/>
    <col min="13315" max="13320" width="10.59765625" style="928" customWidth="1"/>
    <col min="13321" max="13321" width="17.59765625" style="928" customWidth="1"/>
    <col min="13322" max="13570" width="8.796875" style="928"/>
    <col min="13571" max="13576" width="10.59765625" style="928" customWidth="1"/>
    <col min="13577" max="13577" width="17.59765625" style="928" customWidth="1"/>
    <col min="13578" max="13826" width="8.796875" style="928"/>
    <col min="13827" max="13832" width="10.59765625" style="928" customWidth="1"/>
    <col min="13833" max="13833" width="17.59765625" style="928" customWidth="1"/>
    <col min="13834" max="14082" width="8.796875" style="928"/>
    <col min="14083" max="14088" width="10.59765625" style="928" customWidth="1"/>
    <col min="14089" max="14089" width="17.59765625" style="928" customWidth="1"/>
    <col min="14090" max="14338" width="8.796875" style="928"/>
    <col min="14339" max="14344" width="10.59765625" style="928" customWidth="1"/>
    <col min="14345" max="14345" width="17.59765625" style="928" customWidth="1"/>
    <col min="14346" max="14594" width="8.796875" style="928"/>
    <col min="14595" max="14600" width="10.59765625" style="928" customWidth="1"/>
    <col min="14601" max="14601" width="17.59765625" style="928" customWidth="1"/>
    <col min="14602" max="14850" width="8.796875" style="928"/>
    <col min="14851" max="14856" width="10.59765625" style="928" customWidth="1"/>
    <col min="14857" max="14857" width="17.59765625" style="928" customWidth="1"/>
    <col min="14858" max="15106" width="8.796875" style="928"/>
    <col min="15107" max="15112" width="10.59765625" style="928" customWidth="1"/>
    <col min="15113" max="15113" width="17.59765625" style="928" customWidth="1"/>
    <col min="15114" max="15362" width="8.796875" style="928"/>
    <col min="15363" max="15368" width="10.59765625" style="928" customWidth="1"/>
    <col min="15369" max="15369" width="17.59765625" style="928" customWidth="1"/>
    <col min="15370" max="15618" width="8.796875" style="928"/>
    <col min="15619" max="15624" width="10.59765625" style="928" customWidth="1"/>
    <col min="15625" max="15625" width="17.59765625" style="928" customWidth="1"/>
    <col min="15626" max="15874" width="8.796875" style="928"/>
    <col min="15875" max="15880" width="10.59765625" style="928" customWidth="1"/>
    <col min="15881" max="15881" width="17.59765625" style="928" customWidth="1"/>
    <col min="15882" max="16130" width="8.796875" style="928"/>
    <col min="16131" max="16136" width="10.59765625" style="928" customWidth="1"/>
    <col min="16137" max="16137" width="17.59765625" style="928" customWidth="1"/>
    <col min="16138" max="16384" width="8.796875" style="928"/>
  </cols>
  <sheetData>
    <row r="1" spans="2:11" ht="21.75" customHeight="1"/>
    <row r="2" spans="2:11" ht="20.25" customHeight="1">
      <c r="B2" s="880" t="s">
        <v>2222</v>
      </c>
      <c r="C2" s="880"/>
      <c r="D2" s="880"/>
      <c r="E2" s="880"/>
      <c r="F2" s="880"/>
      <c r="G2" s="880"/>
      <c r="H2" s="4156" t="s">
        <v>511</v>
      </c>
      <c r="I2" s="4156"/>
    </row>
    <row r="3" spans="2:11" ht="28.5" customHeight="1">
      <c r="B3" s="880"/>
      <c r="C3" s="880"/>
      <c r="D3" s="880"/>
      <c r="E3" s="880"/>
      <c r="F3" s="880"/>
      <c r="G3" s="880"/>
      <c r="H3" s="881"/>
      <c r="I3" s="881"/>
    </row>
    <row r="4" spans="2:11" ht="44.25" customHeight="1">
      <c r="B4" s="4241" t="s">
        <v>2223</v>
      </c>
      <c r="C4" s="4241"/>
      <c r="D4" s="4241"/>
      <c r="E4" s="4241"/>
      <c r="F4" s="4241"/>
      <c r="G4" s="4241"/>
      <c r="H4" s="4241"/>
      <c r="I4" s="4241"/>
      <c r="J4" s="929"/>
      <c r="K4" s="929"/>
    </row>
    <row r="5" spans="2:11" ht="17.25" customHeight="1">
      <c r="B5" s="882"/>
      <c r="C5" s="882"/>
      <c r="D5" s="882"/>
      <c r="E5" s="882"/>
      <c r="F5" s="882"/>
      <c r="G5" s="882"/>
      <c r="H5" s="882"/>
      <c r="I5" s="882"/>
      <c r="J5" s="929"/>
      <c r="K5" s="929"/>
    </row>
    <row r="6" spans="2:11" ht="30.9" customHeight="1">
      <c r="B6" s="4239" t="s">
        <v>1672</v>
      </c>
      <c r="C6" s="4239"/>
      <c r="D6" s="4159"/>
      <c r="E6" s="4160"/>
      <c r="F6" s="4160"/>
      <c r="G6" s="4160"/>
      <c r="H6" s="4160"/>
      <c r="I6" s="4161"/>
    </row>
    <row r="7" spans="2:11" s="240" customFormat="1" ht="30.9" customHeight="1">
      <c r="B7" s="4264" t="s">
        <v>2224</v>
      </c>
      <c r="C7" s="4265"/>
      <c r="D7" s="4159" t="s">
        <v>2225</v>
      </c>
      <c r="E7" s="4160"/>
      <c r="F7" s="4160"/>
      <c r="G7" s="4160"/>
      <c r="H7" s="4160"/>
      <c r="I7" s="4161"/>
    </row>
    <row r="8" spans="2:11" ht="19.5" customHeight="1">
      <c r="B8" s="880"/>
      <c r="C8" s="880"/>
      <c r="D8" s="880"/>
      <c r="E8" s="880"/>
      <c r="F8" s="880"/>
      <c r="G8" s="880"/>
      <c r="H8" s="880"/>
      <c r="I8" s="880"/>
    </row>
    <row r="9" spans="2:11" ht="30.9" customHeight="1">
      <c r="B9" s="4239" t="s">
        <v>710</v>
      </c>
      <c r="C9" s="4239"/>
      <c r="D9" s="4239"/>
      <c r="E9" s="930" t="s">
        <v>2226</v>
      </c>
      <c r="F9" s="4239" t="s">
        <v>2227</v>
      </c>
      <c r="G9" s="4239"/>
      <c r="H9" s="4239" t="s">
        <v>1074</v>
      </c>
      <c r="I9" s="4239"/>
    </row>
    <row r="10" spans="2:11" ht="30.9" customHeight="1">
      <c r="B10" s="930">
        <v>1</v>
      </c>
      <c r="C10" s="4239"/>
      <c r="D10" s="4239"/>
      <c r="E10" s="930"/>
      <c r="F10" s="4239"/>
      <c r="G10" s="4239"/>
      <c r="H10" s="4239"/>
      <c r="I10" s="4239"/>
    </row>
    <row r="11" spans="2:11" ht="30.9" customHeight="1">
      <c r="B11" s="930">
        <v>2</v>
      </c>
      <c r="C11" s="4239"/>
      <c r="D11" s="4239"/>
      <c r="E11" s="930"/>
      <c r="F11" s="4239"/>
      <c r="G11" s="4239"/>
      <c r="H11" s="4239"/>
      <c r="I11" s="4239"/>
    </row>
    <row r="12" spans="2:11" ht="30.9" customHeight="1">
      <c r="B12" s="930">
        <v>3</v>
      </c>
      <c r="C12" s="4239"/>
      <c r="D12" s="4239"/>
      <c r="E12" s="930"/>
      <c r="F12" s="4239"/>
      <c r="G12" s="4239"/>
      <c r="H12" s="4239"/>
      <c r="I12" s="4239"/>
    </row>
    <row r="13" spans="2:11" ht="30.9" customHeight="1">
      <c r="B13" s="930">
        <v>4</v>
      </c>
      <c r="C13" s="4239"/>
      <c r="D13" s="4239"/>
      <c r="E13" s="930"/>
      <c r="F13" s="4239"/>
      <c r="G13" s="4239"/>
      <c r="H13" s="4239"/>
      <c r="I13" s="4239"/>
    </row>
    <row r="14" spans="2:11" ht="30.9" customHeight="1">
      <c r="B14" s="930">
        <v>5</v>
      </c>
      <c r="C14" s="4239"/>
      <c r="D14" s="4239"/>
      <c r="E14" s="930"/>
      <c r="F14" s="4239"/>
      <c r="G14" s="4239"/>
      <c r="H14" s="4239"/>
      <c r="I14" s="4239"/>
    </row>
    <row r="15" spans="2:11" ht="30.9" customHeight="1">
      <c r="B15" s="930">
        <v>6</v>
      </c>
      <c r="C15" s="4239"/>
      <c r="D15" s="4239"/>
      <c r="E15" s="930"/>
      <c r="F15" s="4239"/>
      <c r="G15" s="4239"/>
      <c r="H15" s="4239"/>
      <c r="I15" s="4239"/>
    </row>
    <row r="16" spans="2:11" ht="30.9" customHeight="1">
      <c r="B16" s="930">
        <v>7</v>
      </c>
      <c r="C16" s="4239"/>
      <c r="D16" s="4239"/>
      <c r="E16" s="930"/>
      <c r="F16" s="4239"/>
      <c r="G16" s="4239"/>
      <c r="H16" s="4239"/>
      <c r="I16" s="4239"/>
    </row>
    <row r="17" spans="2:9" ht="30.9" customHeight="1">
      <c r="B17" s="930">
        <v>8</v>
      </c>
      <c r="C17" s="4239"/>
      <c r="D17" s="4239"/>
      <c r="E17" s="930"/>
      <c r="F17" s="4239"/>
      <c r="G17" s="4239"/>
      <c r="H17" s="4239"/>
      <c r="I17" s="4239"/>
    </row>
    <row r="18" spans="2:9" ht="30.9" customHeight="1">
      <c r="B18" s="930">
        <v>9</v>
      </c>
      <c r="C18" s="4239"/>
      <c r="D18" s="4239"/>
      <c r="E18" s="930"/>
      <c r="F18" s="4239"/>
      <c r="G18" s="4239"/>
      <c r="H18" s="4239"/>
      <c r="I18" s="4239"/>
    </row>
    <row r="19" spans="2:9" ht="30.9" customHeight="1">
      <c r="B19" s="930">
        <v>10</v>
      </c>
      <c r="C19" s="4239"/>
      <c r="D19" s="4239"/>
      <c r="E19" s="930"/>
      <c r="F19" s="4239"/>
      <c r="G19" s="4239"/>
      <c r="H19" s="4239"/>
      <c r="I19" s="4239"/>
    </row>
    <row r="20" spans="2:9">
      <c r="B20" s="880"/>
      <c r="C20" s="880"/>
      <c r="D20" s="880"/>
      <c r="E20" s="880"/>
      <c r="F20" s="880"/>
      <c r="G20" s="880"/>
      <c r="H20" s="880"/>
      <c r="I20" s="880"/>
    </row>
    <row r="21" spans="2:9" ht="20.25" customHeight="1">
      <c r="B21" s="952" t="s">
        <v>2020</v>
      </c>
      <c r="C21" s="4248" t="s">
        <v>2228</v>
      </c>
      <c r="D21" s="4248"/>
      <c r="E21" s="4248"/>
      <c r="F21" s="4248"/>
      <c r="G21" s="4248"/>
      <c r="H21" s="4248"/>
      <c r="I21" s="880"/>
    </row>
    <row r="22" spans="2:9" ht="65.25" customHeight="1">
      <c r="B22" s="884" t="s">
        <v>2022</v>
      </c>
      <c r="C22" s="4165" t="s">
        <v>2229</v>
      </c>
      <c r="D22" s="4165"/>
      <c r="E22" s="4165"/>
      <c r="F22" s="4165"/>
      <c r="G22" s="4165"/>
      <c r="H22" s="4165"/>
      <c r="I22" s="953"/>
    </row>
    <row r="23" spans="2:9" ht="37.5" customHeight="1">
      <c r="B23" s="949" t="s">
        <v>2216</v>
      </c>
      <c r="C23" s="4165" t="s">
        <v>2230</v>
      </c>
      <c r="D23" s="4165"/>
      <c r="E23" s="4165"/>
      <c r="F23" s="4165"/>
      <c r="G23" s="4165"/>
      <c r="H23" s="4165"/>
      <c r="I23" s="880"/>
    </row>
  </sheetData>
  <mergeCells count="42">
    <mergeCell ref="C23:H23"/>
    <mergeCell ref="C17:D17"/>
    <mergeCell ref="F17:G17"/>
    <mergeCell ref="H17:I17"/>
    <mergeCell ref="C18:D18"/>
    <mergeCell ref="F18:G18"/>
    <mergeCell ref="H18:I18"/>
    <mergeCell ref="C19:D19"/>
    <mergeCell ref="F19:G19"/>
    <mergeCell ref="H19:I19"/>
    <mergeCell ref="C21:H21"/>
    <mergeCell ref="C22:H22"/>
    <mergeCell ref="C15:D15"/>
    <mergeCell ref="F15:G15"/>
    <mergeCell ref="H15:I15"/>
    <mergeCell ref="C16:D16"/>
    <mergeCell ref="F16:G16"/>
    <mergeCell ref="H16:I16"/>
    <mergeCell ref="C13:D13"/>
    <mergeCell ref="F13:G13"/>
    <mergeCell ref="H13:I13"/>
    <mergeCell ref="C14:D14"/>
    <mergeCell ref="F14:G14"/>
    <mergeCell ref="H14:I14"/>
    <mergeCell ref="C11:D11"/>
    <mergeCell ref="F11:G11"/>
    <mergeCell ref="H11:I11"/>
    <mergeCell ref="C12:D12"/>
    <mergeCell ref="F12:G12"/>
    <mergeCell ref="H12:I12"/>
    <mergeCell ref="B9:D9"/>
    <mergeCell ref="F9:G9"/>
    <mergeCell ref="H9:I9"/>
    <mergeCell ref="C10:D10"/>
    <mergeCell ref="F10:G10"/>
    <mergeCell ref="H10:I10"/>
    <mergeCell ref="H2:I2"/>
    <mergeCell ref="B4:I4"/>
    <mergeCell ref="B6:C6"/>
    <mergeCell ref="D6:I6"/>
    <mergeCell ref="B7:C7"/>
    <mergeCell ref="D7:I7"/>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5BFD9-EC7F-4493-97DB-1620E475AE12}">
  <dimension ref="B1:J44"/>
  <sheetViews>
    <sheetView view="pageBreakPreview" zoomScaleNormal="100" zoomScaleSheetLayoutView="100" workbookViewId="0">
      <selection activeCell="N16" sqref="N16"/>
    </sheetView>
  </sheetViews>
  <sheetFormatPr defaultColWidth="9" defaultRowHeight="13.2"/>
  <cols>
    <col min="1" max="1" width="1.5" style="7" customWidth="1"/>
    <col min="2" max="3" width="5.59765625" style="7" customWidth="1"/>
    <col min="4" max="4" width="11.09765625" style="7" customWidth="1"/>
    <col min="5" max="9" width="10.8984375" style="7" customWidth="1"/>
    <col min="10" max="10" width="5.59765625" style="7" customWidth="1"/>
    <col min="11" max="11" width="1.59765625" style="7" customWidth="1"/>
    <col min="12" max="16384" width="9" style="7"/>
  </cols>
  <sheetData>
    <row r="1" spans="2:10">
      <c r="B1" s="7" t="s">
        <v>2231</v>
      </c>
    </row>
    <row r="2" spans="2:10" ht="15" customHeight="1">
      <c r="B2" s="954"/>
      <c r="C2" s="72"/>
      <c r="D2" s="72"/>
      <c r="E2" s="72"/>
      <c r="F2" s="72"/>
      <c r="G2" s="72"/>
      <c r="H2" s="72"/>
      <c r="I2" s="72"/>
      <c r="J2" s="72" t="s">
        <v>835</v>
      </c>
    </row>
    <row r="3" spans="2:10" ht="8.25" customHeight="1">
      <c r="B3" s="71"/>
      <c r="C3" s="71"/>
      <c r="D3" s="71"/>
      <c r="E3" s="71"/>
      <c r="F3" s="71"/>
      <c r="G3" s="71"/>
      <c r="H3" s="71"/>
      <c r="I3" s="72"/>
      <c r="J3" s="72"/>
    </row>
    <row r="4" spans="2:10" s="91" customFormat="1" ht="24.75" customHeight="1">
      <c r="B4" s="3751" t="s">
        <v>2232</v>
      </c>
      <c r="C4" s="3751"/>
      <c r="D4" s="3751"/>
      <c r="E4" s="3751"/>
      <c r="F4" s="3751"/>
      <c r="G4" s="3751"/>
      <c r="H4" s="3751"/>
      <c r="I4" s="3751"/>
      <c r="J4" s="3751"/>
    </row>
    <row r="5" spans="2:10" ht="10.5" customHeight="1" thickBot="1">
      <c r="B5" s="71"/>
      <c r="C5" s="71"/>
      <c r="D5" s="71"/>
      <c r="E5" s="71"/>
      <c r="F5" s="71"/>
      <c r="G5" s="71"/>
      <c r="H5" s="71"/>
      <c r="I5" s="71"/>
      <c r="J5" s="71"/>
    </row>
    <row r="6" spans="2:10" ht="20.25" customHeight="1">
      <c r="B6" s="3957" t="s">
        <v>704</v>
      </c>
      <c r="C6" s="4277"/>
      <c r="D6" s="3958"/>
      <c r="E6" s="3959"/>
      <c r="F6" s="3960"/>
      <c r="G6" s="3960"/>
      <c r="H6" s="3960"/>
      <c r="I6" s="3960"/>
      <c r="J6" s="3961"/>
    </row>
    <row r="7" spans="2:10" ht="20.25" customHeight="1">
      <c r="B7" s="3962" t="s">
        <v>2233</v>
      </c>
      <c r="C7" s="4278"/>
      <c r="D7" s="3963"/>
      <c r="E7" s="2371"/>
      <c r="F7" s="4279"/>
      <c r="G7" s="4279"/>
      <c r="H7" s="4279"/>
      <c r="I7" s="4279"/>
      <c r="J7" s="4280"/>
    </row>
    <row r="8" spans="2:10" ht="20.25" customHeight="1">
      <c r="B8" s="3962" t="s">
        <v>705</v>
      </c>
      <c r="C8" s="4278"/>
      <c r="D8" s="3963"/>
      <c r="E8" s="2371" t="s">
        <v>1643</v>
      </c>
      <c r="F8" s="2372"/>
      <c r="G8" s="2372"/>
      <c r="H8" s="2372"/>
      <c r="I8" s="2372"/>
      <c r="J8" s="3131"/>
    </row>
    <row r="9" spans="2:10" ht="20.25" customHeight="1">
      <c r="B9" s="4281" t="s">
        <v>2234</v>
      </c>
      <c r="C9" s="2370"/>
      <c r="D9" s="955" t="s">
        <v>2235</v>
      </c>
      <c r="E9" s="4056"/>
      <c r="F9" s="4279"/>
      <c r="G9" s="4057"/>
      <c r="H9" s="4282" t="s">
        <v>2236</v>
      </c>
      <c r="I9" s="4062"/>
      <c r="J9" s="4284"/>
    </row>
    <row r="10" spans="2:10" ht="20.25" customHeight="1">
      <c r="B10" s="3881"/>
      <c r="C10" s="3882"/>
      <c r="D10" s="955" t="s">
        <v>2237</v>
      </c>
      <c r="E10" s="4062"/>
      <c r="F10" s="4286"/>
      <c r="G10" s="4063"/>
      <c r="H10" s="4283"/>
      <c r="I10" s="4066"/>
      <c r="J10" s="4285"/>
    </row>
    <row r="11" spans="2:10" ht="20.25" customHeight="1">
      <c r="B11" s="4266" t="s">
        <v>2238</v>
      </c>
      <c r="C11" s="4005"/>
      <c r="D11" s="4148"/>
      <c r="E11" s="651" t="s">
        <v>593</v>
      </c>
      <c r="F11" s="786" t="s">
        <v>2239</v>
      </c>
      <c r="G11" s="786"/>
      <c r="H11" s="956" t="s">
        <v>378</v>
      </c>
      <c r="I11" s="4271"/>
      <c r="J11" s="4272"/>
    </row>
    <row r="12" spans="2:10" ht="20.25" customHeight="1">
      <c r="B12" s="4267"/>
      <c r="C12" s="2620"/>
      <c r="D12" s="4011"/>
      <c r="E12" s="651" t="s">
        <v>2240</v>
      </c>
      <c r="F12" s="786" t="s">
        <v>2239</v>
      </c>
      <c r="G12" s="786"/>
      <c r="H12" s="956" t="s">
        <v>378</v>
      </c>
      <c r="I12" s="4273"/>
      <c r="J12" s="4274"/>
    </row>
    <row r="13" spans="2:10" ht="20.25" customHeight="1">
      <c r="B13" s="4267"/>
      <c r="C13" s="2620"/>
      <c r="D13" s="4011"/>
      <c r="E13" s="651" t="s">
        <v>596</v>
      </c>
      <c r="F13" s="786" t="s">
        <v>2239</v>
      </c>
      <c r="G13" s="786"/>
      <c r="H13" s="956" t="s">
        <v>378</v>
      </c>
      <c r="I13" s="4273"/>
      <c r="J13" s="4274"/>
    </row>
    <row r="14" spans="2:10" ht="20.25" customHeight="1" thickBot="1">
      <c r="B14" s="4268"/>
      <c r="C14" s="4269"/>
      <c r="D14" s="4270"/>
      <c r="E14" s="957" t="s">
        <v>597</v>
      </c>
      <c r="F14" s="958" t="s">
        <v>2239</v>
      </c>
      <c r="G14" s="958"/>
      <c r="H14" s="959" t="s">
        <v>378</v>
      </c>
      <c r="I14" s="4275"/>
      <c r="J14" s="4276"/>
    </row>
    <row r="15" spans="2:10" ht="20.25" customHeight="1">
      <c r="B15" s="4287" t="s">
        <v>2241</v>
      </c>
      <c r="C15" s="960"/>
      <c r="D15" s="960"/>
      <c r="E15" s="960"/>
      <c r="F15" s="960"/>
      <c r="G15" s="960"/>
      <c r="H15" s="960"/>
      <c r="I15" s="960"/>
      <c r="J15" s="961"/>
    </row>
    <row r="16" spans="2:10" ht="48.75" customHeight="1">
      <c r="B16" s="4288"/>
      <c r="C16" s="71"/>
      <c r="D16" s="651" t="s">
        <v>942</v>
      </c>
      <c r="E16" s="2388" t="s">
        <v>1924</v>
      </c>
      <c r="F16" s="2388"/>
      <c r="G16" s="852" t="s">
        <v>1925</v>
      </c>
      <c r="H16" s="2388" t="s">
        <v>1926</v>
      </c>
      <c r="I16" s="2384"/>
      <c r="J16" s="962"/>
    </row>
    <row r="17" spans="2:10" ht="20.25" customHeight="1">
      <c r="B17" s="4288"/>
      <c r="C17" s="71"/>
      <c r="D17" s="651" t="s">
        <v>1927</v>
      </c>
      <c r="E17" s="2384"/>
      <c r="F17" s="2384"/>
      <c r="G17" s="653"/>
      <c r="H17" s="4112"/>
      <c r="I17" s="4113"/>
      <c r="J17" s="962"/>
    </row>
    <row r="18" spans="2:10" ht="20.25" customHeight="1">
      <c r="B18" s="4288"/>
      <c r="C18" s="71"/>
      <c r="D18" s="651" t="s">
        <v>1928</v>
      </c>
      <c r="E18" s="2384"/>
      <c r="F18" s="2384"/>
      <c r="G18" s="653"/>
      <c r="H18" s="4114"/>
      <c r="I18" s="4115"/>
      <c r="J18" s="962"/>
    </row>
    <row r="19" spans="2:10" ht="20.25" customHeight="1">
      <c r="B19" s="4288"/>
      <c r="C19" s="71"/>
      <c r="D19" s="651" t="s">
        <v>1929</v>
      </c>
      <c r="E19" s="2384"/>
      <c r="F19" s="2384"/>
      <c r="G19" s="653"/>
      <c r="H19" s="4114"/>
      <c r="I19" s="4115"/>
      <c r="J19" s="962"/>
    </row>
    <row r="20" spans="2:10" ht="20.25" customHeight="1">
      <c r="B20" s="4288"/>
      <c r="C20" s="71"/>
      <c r="D20" s="651" t="s">
        <v>1930</v>
      </c>
      <c r="E20" s="2384"/>
      <c r="F20" s="2384"/>
      <c r="G20" s="653"/>
      <c r="H20" s="4114"/>
      <c r="I20" s="4115"/>
      <c r="J20" s="962"/>
    </row>
    <row r="21" spans="2:10" ht="20.25" customHeight="1">
      <c r="B21" s="4288"/>
      <c r="C21" s="71"/>
      <c r="D21" s="651" t="s">
        <v>1931</v>
      </c>
      <c r="E21" s="2384"/>
      <c r="F21" s="2384"/>
      <c r="G21" s="653"/>
      <c r="H21" s="4114"/>
      <c r="I21" s="4115"/>
      <c r="J21" s="962"/>
    </row>
    <row r="22" spans="2:10" ht="20.25" customHeight="1">
      <c r="B22" s="4288"/>
      <c r="C22" s="71"/>
      <c r="D22" s="651" t="s">
        <v>1932</v>
      </c>
      <c r="E22" s="2384"/>
      <c r="F22" s="2384"/>
      <c r="G22" s="653"/>
      <c r="H22" s="4114"/>
      <c r="I22" s="4115"/>
      <c r="J22" s="962"/>
    </row>
    <row r="23" spans="2:10" ht="20.25" customHeight="1">
      <c r="B23" s="4288"/>
      <c r="C23" s="71"/>
      <c r="D23" s="651" t="s">
        <v>1933</v>
      </c>
      <c r="E23" s="2384"/>
      <c r="F23" s="2384"/>
      <c r="G23" s="653"/>
      <c r="H23" s="4114"/>
      <c r="I23" s="4115"/>
      <c r="J23" s="962"/>
    </row>
    <row r="24" spans="2:10" ht="20.25" customHeight="1">
      <c r="B24" s="4288"/>
      <c r="C24" s="71"/>
      <c r="D24" s="651" t="s">
        <v>1934</v>
      </c>
      <c r="E24" s="2384"/>
      <c r="F24" s="2384"/>
      <c r="G24" s="653"/>
      <c r="H24" s="4114"/>
      <c r="I24" s="4115"/>
      <c r="J24" s="962"/>
    </row>
    <row r="25" spans="2:10" ht="20.25" customHeight="1">
      <c r="B25" s="4288"/>
      <c r="C25" s="71"/>
      <c r="D25" s="651" t="s">
        <v>1935</v>
      </c>
      <c r="E25" s="2384"/>
      <c r="F25" s="2384"/>
      <c r="G25" s="653"/>
      <c r="H25" s="4114"/>
      <c r="I25" s="4115"/>
      <c r="J25" s="962"/>
    </row>
    <row r="26" spans="2:10" ht="20.25" customHeight="1">
      <c r="B26" s="4288"/>
      <c r="C26" s="71"/>
      <c r="D26" s="651" t="s">
        <v>1936</v>
      </c>
      <c r="E26" s="2384"/>
      <c r="F26" s="2384"/>
      <c r="G26" s="653"/>
      <c r="H26" s="4114"/>
      <c r="I26" s="4115"/>
      <c r="J26" s="962"/>
    </row>
    <row r="27" spans="2:10" ht="20.25" customHeight="1">
      <c r="B27" s="4288"/>
      <c r="C27" s="71"/>
      <c r="D27" s="651" t="s">
        <v>1937</v>
      </c>
      <c r="E27" s="2384"/>
      <c r="F27" s="2384"/>
      <c r="G27" s="653"/>
      <c r="H27" s="4114"/>
      <c r="I27" s="4115"/>
      <c r="J27" s="962"/>
    </row>
    <row r="28" spans="2:10" ht="20.25" customHeight="1" thickBot="1">
      <c r="B28" s="4288"/>
      <c r="C28" s="71"/>
      <c r="D28" s="851" t="s">
        <v>1938</v>
      </c>
      <c r="E28" s="4118"/>
      <c r="F28" s="4118"/>
      <c r="G28" s="850"/>
      <c r="H28" s="4116"/>
      <c r="I28" s="4117"/>
      <c r="J28" s="962"/>
    </row>
    <row r="29" spans="2:10" ht="20.25" customHeight="1" thickTop="1">
      <c r="B29" s="4288"/>
      <c r="C29" s="71"/>
      <c r="D29" s="849" t="s">
        <v>566</v>
      </c>
      <c r="E29" s="3883"/>
      <c r="F29" s="3883"/>
      <c r="G29" s="848"/>
      <c r="H29" s="3883"/>
      <c r="I29" s="3883"/>
      <c r="J29" s="962"/>
    </row>
    <row r="30" spans="2:10" ht="20.25" customHeight="1">
      <c r="B30" s="4288"/>
      <c r="C30" s="71"/>
      <c r="D30" s="847"/>
      <c r="E30" s="164"/>
      <c r="F30" s="164"/>
      <c r="G30" s="846"/>
      <c r="H30" s="164"/>
      <c r="I30" s="164"/>
      <c r="J30" s="962"/>
    </row>
    <row r="31" spans="2:10" ht="20.25" customHeight="1">
      <c r="B31" s="4288"/>
      <c r="C31" s="1083"/>
      <c r="D31" s="845"/>
      <c r="E31" s="844"/>
      <c r="F31" s="844"/>
      <c r="G31" s="840"/>
      <c r="H31" s="844"/>
      <c r="I31" s="844"/>
      <c r="J31" s="963"/>
    </row>
    <row r="32" spans="2:10" ht="20.25" customHeight="1">
      <c r="B32" s="4288"/>
      <c r="C32" s="1083"/>
      <c r="D32" s="841"/>
      <c r="E32" s="4082"/>
      <c r="F32" s="4082"/>
      <c r="G32" s="4082"/>
      <c r="H32" s="4082"/>
      <c r="I32" s="4082"/>
      <c r="J32" s="4291"/>
    </row>
    <row r="33" spans="2:10" ht="30.75" customHeight="1">
      <c r="B33" s="4288"/>
      <c r="C33" s="1083"/>
      <c r="D33" s="841"/>
      <c r="E33" s="4082"/>
      <c r="F33" s="4082"/>
      <c r="G33" s="4082"/>
      <c r="H33" s="4082"/>
      <c r="I33" s="4082"/>
      <c r="J33" s="964"/>
    </row>
    <row r="34" spans="2:10" ht="30.75" customHeight="1">
      <c r="B34" s="4288"/>
      <c r="C34" s="1083"/>
      <c r="D34" s="840"/>
      <c r="E34" s="4082"/>
      <c r="F34" s="4082"/>
      <c r="G34" s="4082"/>
      <c r="H34" s="4082"/>
      <c r="I34" s="4082"/>
      <c r="J34" s="964"/>
    </row>
    <row r="35" spans="2:10" ht="20.25" customHeight="1">
      <c r="B35" s="4288"/>
      <c r="C35" s="1083"/>
      <c r="D35" s="965"/>
      <c r="E35" s="71"/>
      <c r="F35" s="164"/>
      <c r="G35" s="846"/>
      <c r="H35" s="164"/>
      <c r="I35" s="164"/>
      <c r="J35" s="962"/>
    </row>
    <row r="36" spans="2:10" ht="3.75" customHeight="1" thickBot="1">
      <c r="B36" s="4289"/>
      <c r="C36" s="966"/>
      <c r="D36" s="966"/>
      <c r="E36" s="966"/>
      <c r="F36" s="966"/>
      <c r="G36" s="966"/>
      <c r="H36" s="966"/>
      <c r="I36" s="966"/>
      <c r="J36" s="967"/>
    </row>
    <row r="37" spans="2:10" ht="8.25" customHeight="1">
      <c r="B37" s="968"/>
      <c r="C37" s="968"/>
      <c r="D37" s="71"/>
      <c r="E37" s="71"/>
      <c r="F37" s="71"/>
      <c r="G37" s="71"/>
      <c r="H37" s="71"/>
      <c r="I37" s="71"/>
      <c r="J37" s="71"/>
    </row>
    <row r="38" spans="2:10" ht="20.25" customHeight="1">
      <c r="B38" s="2620" t="s">
        <v>696</v>
      </c>
      <c r="C38" s="2620"/>
      <c r="D38" s="2620"/>
      <c r="E38" s="2620"/>
      <c r="F38" s="2620"/>
      <c r="G38" s="2620"/>
      <c r="H38" s="2620"/>
      <c r="I38" s="2620"/>
      <c r="J38" s="2620"/>
    </row>
    <row r="39" spans="2:10" ht="37.5" customHeight="1">
      <c r="B39" s="4290" t="s">
        <v>2242</v>
      </c>
      <c r="C39" s="4255"/>
      <c r="D39" s="4255"/>
      <c r="E39" s="4255"/>
      <c r="F39" s="4255"/>
      <c r="G39" s="4255"/>
      <c r="H39" s="4255"/>
      <c r="I39" s="4255"/>
      <c r="J39" s="4255"/>
    </row>
    <row r="40" spans="2:10" ht="15" customHeight="1">
      <c r="B40" s="615"/>
      <c r="C40" s="615"/>
    </row>
    <row r="43" spans="2:10" ht="17.25" customHeight="1"/>
    <row r="44" spans="2:10" ht="17.25" customHeight="1"/>
  </sheetData>
  <mergeCells count="37">
    <mergeCell ref="B39:J39"/>
    <mergeCell ref="E29:F29"/>
    <mergeCell ref="H29:I29"/>
    <mergeCell ref="E32:J32"/>
    <mergeCell ref="E33:I33"/>
    <mergeCell ref="E34:I34"/>
    <mergeCell ref="B38:J38"/>
    <mergeCell ref="E28:F28"/>
    <mergeCell ref="B15:B36"/>
    <mergeCell ref="E16:F16"/>
    <mergeCell ref="H16:I16"/>
    <mergeCell ref="E17:F17"/>
    <mergeCell ref="H17:I28"/>
    <mergeCell ref="E18:F18"/>
    <mergeCell ref="E19:F19"/>
    <mergeCell ref="E20:F20"/>
    <mergeCell ref="E21:F21"/>
    <mergeCell ref="E22:F22"/>
    <mergeCell ref="E23:F23"/>
    <mergeCell ref="E24:F24"/>
    <mergeCell ref="E25:F25"/>
    <mergeCell ref="E26:F26"/>
    <mergeCell ref="E27:F27"/>
    <mergeCell ref="B11:D14"/>
    <mergeCell ref="I11:J14"/>
    <mergeCell ref="B4:J4"/>
    <mergeCell ref="B6:D6"/>
    <mergeCell ref="E6:J6"/>
    <mergeCell ref="B7:D7"/>
    <mergeCell ref="E7:J7"/>
    <mergeCell ref="B8:D8"/>
    <mergeCell ref="E8:J8"/>
    <mergeCell ref="B9:C10"/>
    <mergeCell ref="E9:G9"/>
    <mergeCell ref="H9:H10"/>
    <mergeCell ref="I9:J10"/>
    <mergeCell ref="E10:G10"/>
  </mergeCells>
  <phoneticPr fontId="16"/>
  <pageMargins left="0.7" right="0.7" top="0.75" bottom="0.75" header="0.3" footer="0.3"/>
  <pageSetup paperSize="9" scale="93"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E251F-A6E3-493E-9C2F-A5C5683B6AF3}">
  <dimension ref="A1:J24"/>
  <sheetViews>
    <sheetView view="pageBreakPreview" topLeftCell="A7" zoomScaleNormal="100" zoomScaleSheetLayoutView="100" workbookViewId="0">
      <selection activeCell="N16" sqref="N16"/>
    </sheetView>
  </sheetViews>
  <sheetFormatPr defaultRowHeight="13.2"/>
  <cols>
    <col min="1" max="1" width="1.69921875" style="7" customWidth="1"/>
    <col min="2" max="2" width="21.69921875" style="7" customWidth="1"/>
    <col min="3" max="3" width="4.59765625" style="7" customWidth="1"/>
    <col min="4" max="4" width="4.3984375" style="7" customWidth="1"/>
    <col min="5" max="5" width="22.3984375" style="7" customWidth="1"/>
    <col min="6" max="6" width="4.59765625" style="7" customWidth="1"/>
    <col min="7" max="7" width="25" style="7" customWidth="1"/>
    <col min="8" max="8" width="5.19921875" style="7" customWidth="1"/>
    <col min="9" max="9" width="1.5" style="7" customWidth="1"/>
    <col min="10" max="10" width="4.09765625" style="7" customWidth="1"/>
    <col min="11" max="256" width="8.796875" style="7"/>
    <col min="257" max="257" width="1.69921875" style="7" customWidth="1"/>
    <col min="258" max="258" width="21.69921875" style="7" customWidth="1"/>
    <col min="259" max="259" width="4.59765625" style="7" customWidth="1"/>
    <col min="260" max="260" width="4.3984375" style="7" customWidth="1"/>
    <col min="261" max="261" width="22.39843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8.796875" style="7"/>
    <col min="513" max="513" width="1.69921875" style="7" customWidth="1"/>
    <col min="514" max="514" width="21.69921875" style="7" customWidth="1"/>
    <col min="515" max="515" width="4.59765625" style="7" customWidth="1"/>
    <col min="516" max="516" width="4.3984375" style="7" customWidth="1"/>
    <col min="517" max="517" width="22.39843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8.796875" style="7"/>
    <col min="769" max="769" width="1.69921875" style="7" customWidth="1"/>
    <col min="770" max="770" width="21.69921875" style="7" customWidth="1"/>
    <col min="771" max="771" width="4.59765625" style="7" customWidth="1"/>
    <col min="772" max="772" width="4.3984375" style="7" customWidth="1"/>
    <col min="773" max="773" width="22.39843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8.796875" style="7"/>
    <col min="1025" max="1025" width="1.69921875" style="7" customWidth="1"/>
    <col min="1026" max="1026" width="21.69921875" style="7" customWidth="1"/>
    <col min="1027" max="1027" width="4.59765625" style="7" customWidth="1"/>
    <col min="1028" max="1028" width="4.3984375" style="7" customWidth="1"/>
    <col min="1029" max="1029" width="22.39843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8.796875" style="7"/>
    <col min="1281" max="1281" width="1.69921875" style="7" customWidth="1"/>
    <col min="1282" max="1282" width="21.69921875" style="7" customWidth="1"/>
    <col min="1283" max="1283" width="4.59765625" style="7" customWidth="1"/>
    <col min="1284" max="1284" width="4.3984375" style="7" customWidth="1"/>
    <col min="1285" max="1285" width="22.39843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8.796875" style="7"/>
    <col min="1537" max="1537" width="1.69921875" style="7" customWidth="1"/>
    <col min="1538" max="1538" width="21.69921875" style="7" customWidth="1"/>
    <col min="1539" max="1539" width="4.59765625" style="7" customWidth="1"/>
    <col min="1540" max="1540" width="4.3984375" style="7" customWidth="1"/>
    <col min="1541" max="1541" width="22.39843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8.796875" style="7"/>
    <col min="1793" max="1793" width="1.69921875" style="7" customWidth="1"/>
    <col min="1794" max="1794" width="21.69921875" style="7" customWidth="1"/>
    <col min="1795" max="1795" width="4.59765625" style="7" customWidth="1"/>
    <col min="1796" max="1796" width="4.3984375" style="7" customWidth="1"/>
    <col min="1797" max="1797" width="22.39843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8.796875" style="7"/>
    <col min="2049" max="2049" width="1.69921875" style="7" customWidth="1"/>
    <col min="2050" max="2050" width="21.69921875" style="7" customWidth="1"/>
    <col min="2051" max="2051" width="4.59765625" style="7" customWidth="1"/>
    <col min="2052" max="2052" width="4.3984375" style="7" customWidth="1"/>
    <col min="2053" max="2053" width="22.39843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8.796875" style="7"/>
    <col min="2305" max="2305" width="1.69921875" style="7" customWidth="1"/>
    <col min="2306" max="2306" width="21.69921875" style="7" customWidth="1"/>
    <col min="2307" max="2307" width="4.59765625" style="7" customWidth="1"/>
    <col min="2308" max="2308" width="4.3984375" style="7" customWidth="1"/>
    <col min="2309" max="2309" width="22.39843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8.796875" style="7"/>
    <col min="2561" max="2561" width="1.69921875" style="7" customWidth="1"/>
    <col min="2562" max="2562" width="21.69921875" style="7" customWidth="1"/>
    <col min="2563" max="2563" width="4.59765625" style="7" customWidth="1"/>
    <col min="2564" max="2564" width="4.3984375" style="7" customWidth="1"/>
    <col min="2565" max="2565" width="22.39843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8.796875" style="7"/>
    <col min="2817" max="2817" width="1.69921875" style="7" customWidth="1"/>
    <col min="2818" max="2818" width="21.69921875" style="7" customWidth="1"/>
    <col min="2819" max="2819" width="4.59765625" style="7" customWidth="1"/>
    <col min="2820" max="2820" width="4.3984375" style="7" customWidth="1"/>
    <col min="2821" max="2821" width="22.39843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8.796875" style="7"/>
    <col min="3073" max="3073" width="1.69921875" style="7" customWidth="1"/>
    <col min="3074" max="3074" width="21.69921875" style="7" customWidth="1"/>
    <col min="3075" max="3075" width="4.59765625" style="7" customWidth="1"/>
    <col min="3076" max="3076" width="4.3984375" style="7" customWidth="1"/>
    <col min="3077" max="3077" width="22.39843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8.796875" style="7"/>
    <col min="3329" max="3329" width="1.69921875" style="7" customWidth="1"/>
    <col min="3330" max="3330" width="21.69921875" style="7" customWidth="1"/>
    <col min="3331" max="3331" width="4.59765625" style="7" customWidth="1"/>
    <col min="3332" max="3332" width="4.3984375" style="7" customWidth="1"/>
    <col min="3333" max="3333" width="22.39843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8.796875" style="7"/>
    <col min="3585" max="3585" width="1.69921875" style="7" customWidth="1"/>
    <col min="3586" max="3586" width="21.69921875" style="7" customWidth="1"/>
    <col min="3587" max="3587" width="4.59765625" style="7" customWidth="1"/>
    <col min="3588" max="3588" width="4.3984375" style="7" customWidth="1"/>
    <col min="3589" max="3589" width="22.39843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8.796875" style="7"/>
    <col min="3841" max="3841" width="1.69921875" style="7" customWidth="1"/>
    <col min="3842" max="3842" width="21.69921875" style="7" customWidth="1"/>
    <col min="3843" max="3843" width="4.59765625" style="7" customWidth="1"/>
    <col min="3844" max="3844" width="4.3984375" style="7" customWidth="1"/>
    <col min="3845" max="3845" width="22.39843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8.796875" style="7"/>
    <col min="4097" max="4097" width="1.69921875" style="7" customWidth="1"/>
    <col min="4098" max="4098" width="21.69921875" style="7" customWidth="1"/>
    <col min="4099" max="4099" width="4.59765625" style="7" customWidth="1"/>
    <col min="4100" max="4100" width="4.3984375" style="7" customWidth="1"/>
    <col min="4101" max="4101" width="22.39843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8.796875" style="7"/>
    <col min="4353" max="4353" width="1.69921875" style="7" customWidth="1"/>
    <col min="4354" max="4354" width="21.69921875" style="7" customWidth="1"/>
    <col min="4355" max="4355" width="4.59765625" style="7" customWidth="1"/>
    <col min="4356" max="4356" width="4.3984375" style="7" customWidth="1"/>
    <col min="4357" max="4357" width="22.39843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8.796875" style="7"/>
    <col min="4609" max="4609" width="1.69921875" style="7" customWidth="1"/>
    <col min="4610" max="4610" width="21.69921875" style="7" customWidth="1"/>
    <col min="4611" max="4611" width="4.59765625" style="7" customWidth="1"/>
    <col min="4612" max="4612" width="4.3984375" style="7" customWidth="1"/>
    <col min="4613" max="4613" width="22.39843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8.796875" style="7"/>
    <col min="4865" max="4865" width="1.69921875" style="7" customWidth="1"/>
    <col min="4866" max="4866" width="21.69921875" style="7" customWidth="1"/>
    <col min="4867" max="4867" width="4.59765625" style="7" customWidth="1"/>
    <col min="4868" max="4868" width="4.3984375" style="7" customWidth="1"/>
    <col min="4869" max="4869" width="22.39843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8.796875" style="7"/>
    <col min="5121" max="5121" width="1.69921875" style="7" customWidth="1"/>
    <col min="5122" max="5122" width="21.69921875" style="7" customWidth="1"/>
    <col min="5123" max="5123" width="4.59765625" style="7" customWidth="1"/>
    <col min="5124" max="5124" width="4.3984375" style="7" customWidth="1"/>
    <col min="5125" max="5125" width="22.39843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8.796875" style="7"/>
    <col min="5377" max="5377" width="1.69921875" style="7" customWidth="1"/>
    <col min="5378" max="5378" width="21.69921875" style="7" customWidth="1"/>
    <col min="5379" max="5379" width="4.59765625" style="7" customWidth="1"/>
    <col min="5380" max="5380" width="4.3984375" style="7" customWidth="1"/>
    <col min="5381" max="5381" width="22.39843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8.796875" style="7"/>
    <col min="5633" max="5633" width="1.69921875" style="7" customWidth="1"/>
    <col min="5634" max="5634" width="21.69921875" style="7" customWidth="1"/>
    <col min="5635" max="5635" width="4.59765625" style="7" customWidth="1"/>
    <col min="5636" max="5636" width="4.3984375" style="7" customWidth="1"/>
    <col min="5637" max="5637" width="22.39843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8.796875" style="7"/>
    <col min="5889" max="5889" width="1.69921875" style="7" customWidth="1"/>
    <col min="5890" max="5890" width="21.69921875" style="7" customWidth="1"/>
    <col min="5891" max="5891" width="4.59765625" style="7" customWidth="1"/>
    <col min="5892" max="5892" width="4.3984375" style="7" customWidth="1"/>
    <col min="5893" max="5893" width="22.39843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8.796875" style="7"/>
    <col min="6145" max="6145" width="1.69921875" style="7" customWidth="1"/>
    <col min="6146" max="6146" width="21.69921875" style="7" customWidth="1"/>
    <col min="6147" max="6147" width="4.59765625" style="7" customWidth="1"/>
    <col min="6148" max="6148" width="4.3984375" style="7" customWidth="1"/>
    <col min="6149" max="6149" width="22.39843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8.796875" style="7"/>
    <col min="6401" max="6401" width="1.69921875" style="7" customWidth="1"/>
    <col min="6402" max="6402" width="21.69921875" style="7" customWidth="1"/>
    <col min="6403" max="6403" width="4.59765625" style="7" customWidth="1"/>
    <col min="6404" max="6404" width="4.3984375" style="7" customWidth="1"/>
    <col min="6405" max="6405" width="22.39843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8.796875" style="7"/>
    <col min="6657" max="6657" width="1.69921875" style="7" customWidth="1"/>
    <col min="6658" max="6658" width="21.69921875" style="7" customWidth="1"/>
    <col min="6659" max="6659" width="4.59765625" style="7" customWidth="1"/>
    <col min="6660" max="6660" width="4.3984375" style="7" customWidth="1"/>
    <col min="6661" max="6661" width="22.39843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8.796875" style="7"/>
    <col min="6913" max="6913" width="1.69921875" style="7" customWidth="1"/>
    <col min="6914" max="6914" width="21.69921875" style="7" customWidth="1"/>
    <col min="6915" max="6915" width="4.59765625" style="7" customWidth="1"/>
    <col min="6916" max="6916" width="4.3984375" style="7" customWidth="1"/>
    <col min="6917" max="6917" width="22.39843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8.796875" style="7"/>
    <col min="7169" max="7169" width="1.69921875" style="7" customWidth="1"/>
    <col min="7170" max="7170" width="21.69921875" style="7" customWidth="1"/>
    <col min="7171" max="7171" width="4.59765625" style="7" customWidth="1"/>
    <col min="7172" max="7172" width="4.3984375" style="7" customWidth="1"/>
    <col min="7173" max="7173" width="22.39843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8.796875" style="7"/>
    <col min="7425" max="7425" width="1.69921875" style="7" customWidth="1"/>
    <col min="7426" max="7426" width="21.69921875" style="7" customWidth="1"/>
    <col min="7427" max="7427" width="4.59765625" style="7" customWidth="1"/>
    <col min="7428" max="7428" width="4.3984375" style="7" customWidth="1"/>
    <col min="7429" max="7429" width="22.39843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8.796875" style="7"/>
    <col min="7681" max="7681" width="1.69921875" style="7" customWidth="1"/>
    <col min="7682" max="7682" width="21.69921875" style="7" customWidth="1"/>
    <col min="7683" max="7683" width="4.59765625" style="7" customWidth="1"/>
    <col min="7684" max="7684" width="4.3984375" style="7" customWidth="1"/>
    <col min="7685" max="7685" width="22.39843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8.796875" style="7"/>
    <col min="7937" max="7937" width="1.69921875" style="7" customWidth="1"/>
    <col min="7938" max="7938" width="21.69921875" style="7" customWidth="1"/>
    <col min="7939" max="7939" width="4.59765625" style="7" customWidth="1"/>
    <col min="7940" max="7940" width="4.3984375" style="7" customWidth="1"/>
    <col min="7941" max="7941" width="22.39843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8.796875" style="7"/>
    <col min="8193" max="8193" width="1.69921875" style="7" customWidth="1"/>
    <col min="8194" max="8194" width="21.69921875" style="7" customWidth="1"/>
    <col min="8195" max="8195" width="4.59765625" style="7" customWidth="1"/>
    <col min="8196" max="8196" width="4.3984375" style="7" customWidth="1"/>
    <col min="8197" max="8197" width="22.39843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8.796875" style="7"/>
    <col min="8449" max="8449" width="1.69921875" style="7" customWidth="1"/>
    <col min="8450" max="8450" width="21.69921875" style="7" customWidth="1"/>
    <col min="8451" max="8451" width="4.59765625" style="7" customWidth="1"/>
    <col min="8452" max="8452" width="4.3984375" style="7" customWidth="1"/>
    <col min="8453" max="8453" width="22.39843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8.796875" style="7"/>
    <col min="8705" max="8705" width="1.69921875" style="7" customWidth="1"/>
    <col min="8706" max="8706" width="21.69921875" style="7" customWidth="1"/>
    <col min="8707" max="8707" width="4.59765625" style="7" customWidth="1"/>
    <col min="8708" max="8708" width="4.3984375" style="7" customWidth="1"/>
    <col min="8709" max="8709" width="22.39843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8.796875" style="7"/>
    <col min="8961" max="8961" width="1.69921875" style="7" customWidth="1"/>
    <col min="8962" max="8962" width="21.69921875" style="7" customWidth="1"/>
    <col min="8963" max="8963" width="4.59765625" style="7" customWidth="1"/>
    <col min="8964" max="8964" width="4.3984375" style="7" customWidth="1"/>
    <col min="8965" max="8965" width="22.39843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8.796875" style="7"/>
    <col min="9217" max="9217" width="1.69921875" style="7" customWidth="1"/>
    <col min="9218" max="9218" width="21.69921875" style="7" customWidth="1"/>
    <col min="9219" max="9219" width="4.59765625" style="7" customWidth="1"/>
    <col min="9220" max="9220" width="4.3984375" style="7" customWidth="1"/>
    <col min="9221" max="9221" width="22.39843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8.796875" style="7"/>
    <col min="9473" max="9473" width="1.69921875" style="7" customWidth="1"/>
    <col min="9474" max="9474" width="21.69921875" style="7" customWidth="1"/>
    <col min="9475" max="9475" width="4.59765625" style="7" customWidth="1"/>
    <col min="9476" max="9476" width="4.3984375" style="7" customWidth="1"/>
    <col min="9477" max="9477" width="22.39843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8.796875" style="7"/>
    <col min="9729" max="9729" width="1.69921875" style="7" customWidth="1"/>
    <col min="9730" max="9730" width="21.69921875" style="7" customWidth="1"/>
    <col min="9731" max="9731" width="4.59765625" style="7" customWidth="1"/>
    <col min="9732" max="9732" width="4.3984375" style="7" customWidth="1"/>
    <col min="9733" max="9733" width="22.39843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8.796875" style="7"/>
    <col min="9985" max="9985" width="1.69921875" style="7" customWidth="1"/>
    <col min="9986" max="9986" width="21.69921875" style="7" customWidth="1"/>
    <col min="9987" max="9987" width="4.59765625" style="7" customWidth="1"/>
    <col min="9988" max="9988" width="4.3984375" style="7" customWidth="1"/>
    <col min="9989" max="9989" width="22.39843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8.796875" style="7"/>
    <col min="10241" max="10241" width="1.69921875" style="7" customWidth="1"/>
    <col min="10242" max="10242" width="21.69921875" style="7" customWidth="1"/>
    <col min="10243" max="10243" width="4.59765625" style="7" customWidth="1"/>
    <col min="10244" max="10244" width="4.3984375" style="7" customWidth="1"/>
    <col min="10245" max="10245" width="22.39843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8.796875" style="7"/>
    <col min="10497" max="10497" width="1.69921875" style="7" customWidth="1"/>
    <col min="10498" max="10498" width="21.69921875" style="7" customWidth="1"/>
    <col min="10499" max="10499" width="4.59765625" style="7" customWidth="1"/>
    <col min="10500" max="10500" width="4.3984375" style="7" customWidth="1"/>
    <col min="10501" max="10501" width="22.39843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8.796875" style="7"/>
    <col min="10753" max="10753" width="1.69921875" style="7" customWidth="1"/>
    <col min="10754" max="10754" width="21.69921875" style="7" customWidth="1"/>
    <col min="10755" max="10755" width="4.59765625" style="7" customWidth="1"/>
    <col min="10756" max="10756" width="4.3984375" style="7" customWidth="1"/>
    <col min="10757" max="10757" width="22.39843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8.796875" style="7"/>
    <col min="11009" max="11009" width="1.69921875" style="7" customWidth="1"/>
    <col min="11010" max="11010" width="21.69921875" style="7" customWidth="1"/>
    <col min="11011" max="11011" width="4.59765625" style="7" customWidth="1"/>
    <col min="11012" max="11012" width="4.3984375" style="7" customWidth="1"/>
    <col min="11013" max="11013" width="22.39843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8.796875" style="7"/>
    <col min="11265" max="11265" width="1.69921875" style="7" customWidth="1"/>
    <col min="11266" max="11266" width="21.69921875" style="7" customWidth="1"/>
    <col min="11267" max="11267" width="4.59765625" style="7" customWidth="1"/>
    <col min="11268" max="11268" width="4.3984375" style="7" customWidth="1"/>
    <col min="11269" max="11269" width="22.39843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8.796875" style="7"/>
    <col min="11521" max="11521" width="1.69921875" style="7" customWidth="1"/>
    <col min="11522" max="11522" width="21.69921875" style="7" customWidth="1"/>
    <col min="11523" max="11523" width="4.59765625" style="7" customWidth="1"/>
    <col min="11524" max="11524" width="4.3984375" style="7" customWidth="1"/>
    <col min="11525" max="11525" width="22.39843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8.796875" style="7"/>
    <col min="11777" max="11777" width="1.69921875" style="7" customWidth="1"/>
    <col min="11778" max="11778" width="21.69921875" style="7" customWidth="1"/>
    <col min="11779" max="11779" width="4.59765625" style="7" customWidth="1"/>
    <col min="11780" max="11780" width="4.3984375" style="7" customWidth="1"/>
    <col min="11781" max="11781" width="22.39843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8.796875" style="7"/>
    <col min="12033" max="12033" width="1.69921875" style="7" customWidth="1"/>
    <col min="12034" max="12034" width="21.69921875" style="7" customWidth="1"/>
    <col min="12035" max="12035" width="4.59765625" style="7" customWidth="1"/>
    <col min="12036" max="12036" width="4.3984375" style="7" customWidth="1"/>
    <col min="12037" max="12037" width="22.39843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8.796875" style="7"/>
    <col min="12289" max="12289" width="1.69921875" style="7" customWidth="1"/>
    <col min="12290" max="12290" width="21.69921875" style="7" customWidth="1"/>
    <col min="12291" max="12291" width="4.59765625" style="7" customWidth="1"/>
    <col min="12292" max="12292" width="4.3984375" style="7" customWidth="1"/>
    <col min="12293" max="12293" width="22.39843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8.796875" style="7"/>
    <col min="12545" max="12545" width="1.69921875" style="7" customWidth="1"/>
    <col min="12546" max="12546" width="21.69921875" style="7" customWidth="1"/>
    <col min="12547" max="12547" width="4.59765625" style="7" customWidth="1"/>
    <col min="12548" max="12548" width="4.3984375" style="7" customWidth="1"/>
    <col min="12549" max="12549" width="22.39843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8.796875" style="7"/>
    <col min="12801" max="12801" width="1.69921875" style="7" customWidth="1"/>
    <col min="12802" max="12802" width="21.69921875" style="7" customWidth="1"/>
    <col min="12803" max="12803" width="4.59765625" style="7" customWidth="1"/>
    <col min="12804" max="12804" width="4.3984375" style="7" customWidth="1"/>
    <col min="12805" max="12805" width="22.39843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8.796875" style="7"/>
    <col min="13057" max="13057" width="1.69921875" style="7" customWidth="1"/>
    <col min="13058" max="13058" width="21.69921875" style="7" customWidth="1"/>
    <col min="13059" max="13059" width="4.59765625" style="7" customWidth="1"/>
    <col min="13060" max="13060" width="4.3984375" style="7" customWidth="1"/>
    <col min="13061" max="13061" width="22.39843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8.796875" style="7"/>
    <col min="13313" max="13313" width="1.69921875" style="7" customWidth="1"/>
    <col min="13314" max="13314" width="21.69921875" style="7" customWidth="1"/>
    <col min="13315" max="13315" width="4.59765625" style="7" customWidth="1"/>
    <col min="13316" max="13316" width="4.3984375" style="7" customWidth="1"/>
    <col min="13317" max="13317" width="22.39843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8.796875" style="7"/>
    <col min="13569" max="13569" width="1.69921875" style="7" customWidth="1"/>
    <col min="13570" max="13570" width="21.69921875" style="7" customWidth="1"/>
    <col min="13571" max="13571" width="4.59765625" style="7" customWidth="1"/>
    <col min="13572" max="13572" width="4.3984375" style="7" customWidth="1"/>
    <col min="13573" max="13573" width="22.39843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8.796875" style="7"/>
    <col min="13825" max="13825" width="1.69921875" style="7" customWidth="1"/>
    <col min="13826" max="13826" width="21.69921875" style="7" customWidth="1"/>
    <col min="13827" max="13827" width="4.59765625" style="7" customWidth="1"/>
    <col min="13828" max="13828" width="4.3984375" style="7" customWidth="1"/>
    <col min="13829" max="13829" width="22.39843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8.796875" style="7"/>
    <col min="14081" max="14081" width="1.69921875" style="7" customWidth="1"/>
    <col min="14082" max="14082" width="21.69921875" style="7" customWidth="1"/>
    <col min="14083" max="14083" width="4.59765625" style="7" customWidth="1"/>
    <col min="14084" max="14084" width="4.3984375" style="7" customWidth="1"/>
    <col min="14085" max="14085" width="22.39843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8.796875" style="7"/>
    <col min="14337" max="14337" width="1.69921875" style="7" customWidth="1"/>
    <col min="14338" max="14338" width="21.69921875" style="7" customWidth="1"/>
    <col min="14339" max="14339" width="4.59765625" style="7" customWidth="1"/>
    <col min="14340" max="14340" width="4.3984375" style="7" customWidth="1"/>
    <col min="14341" max="14341" width="22.39843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8.796875" style="7"/>
    <col min="14593" max="14593" width="1.69921875" style="7" customWidth="1"/>
    <col min="14594" max="14594" width="21.69921875" style="7" customWidth="1"/>
    <col min="14595" max="14595" width="4.59765625" style="7" customWidth="1"/>
    <col min="14596" max="14596" width="4.3984375" style="7" customWidth="1"/>
    <col min="14597" max="14597" width="22.39843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8.796875" style="7"/>
    <col min="14849" max="14849" width="1.69921875" style="7" customWidth="1"/>
    <col min="14850" max="14850" width="21.69921875" style="7" customWidth="1"/>
    <col min="14851" max="14851" width="4.59765625" style="7" customWidth="1"/>
    <col min="14852" max="14852" width="4.3984375" style="7" customWidth="1"/>
    <col min="14853" max="14853" width="22.39843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8.796875" style="7"/>
    <col min="15105" max="15105" width="1.69921875" style="7" customWidth="1"/>
    <col min="15106" max="15106" width="21.69921875" style="7" customWidth="1"/>
    <col min="15107" max="15107" width="4.59765625" style="7" customWidth="1"/>
    <col min="15108" max="15108" width="4.3984375" style="7" customWidth="1"/>
    <col min="15109" max="15109" width="22.39843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8.796875" style="7"/>
    <col min="15361" max="15361" width="1.69921875" style="7" customWidth="1"/>
    <col min="15362" max="15362" width="21.69921875" style="7" customWidth="1"/>
    <col min="15363" max="15363" width="4.59765625" style="7" customWidth="1"/>
    <col min="15364" max="15364" width="4.3984375" style="7" customWidth="1"/>
    <col min="15365" max="15365" width="22.39843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8.796875" style="7"/>
    <col min="15617" max="15617" width="1.69921875" style="7" customWidth="1"/>
    <col min="15618" max="15618" width="21.69921875" style="7" customWidth="1"/>
    <col min="15619" max="15619" width="4.59765625" style="7" customWidth="1"/>
    <col min="15620" max="15620" width="4.3984375" style="7" customWidth="1"/>
    <col min="15621" max="15621" width="22.39843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8.796875" style="7"/>
    <col min="15873" max="15873" width="1.69921875" style="7" customWidth="1"/>
    <col min="15874" max="15874" width="21.69921875" style="7" customWidth="1"/>
    <col min="15875" max="15875" width="4.59765625" style="7" customWidth="1"/>
    <col min="15876" max="15876" width="4.3984375" style="7" customWidth="1"/>
    <col min="15877" max="15877" width="22.39843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8.796875" style="7"/>
    <col min="16129" max="16129" width="1.69921875" style="7" customWidth="1"/>
    <col min="16130" max="16130" width="21.69921875" style="7" customWidth="1"/>
    <col min="16131" max="16131" width="4.59765625" style="7" customWidth="1"/>
    <col min="16132" max="16132" width="4.3984375" style="7" customWidth="1"/>
    <col min="16133" max="16133" width="22.39843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8.796875" style="7"/>
  </cols>
  <sheetData>
    <row r="1" spans="1:10" ht="20.25" customHeight="1">
      <c r="A1" s="858"/>
      <c r="B1" s="7" t="s">
        <v>2243</v>
      </c>
      <c r="I1" s="826"/>
    </row>
    <row r="2" spans="1:10" ht="18" customHeight="1">
      <c r="A2" s="70"/>
      <c r="B2" s="71"/>
      <c r="C2" s="71"/>
      <c r="D2" s="71"/>
      <c r="E2" s="71"/>
      <c r="F2" s="71"/>
      <c r="G2" s="2364" t="s">
        <v>835</v>
      </c>
      <c r="H2" s="2364"/>
      <c r="I2" s="4017"/>
      <c r="J2" s="4017"/>
    </row>
    <row r="3" spans="1:10" ht="18" customHeight="1">
      <c r="A3" s="70"/>
      <c r="B3" s="71"/>
      <c r="C3" s="71"/>
      <c r="D3" s="71"/>
      <c r="E3" s="71"/>
      <c r="F3" s="71"/>
      <c r="G3" s="72"/>
      <c r="H3" s="72"/>
      <c r="I3" s="826"/>
      <c r="J3" s="826"/>
    </row>
    <row r="4" spans="1:10" ht="34.5" customHeight="1">
      <c r="A4" s="3751" t="s">
        <v>2244</v>
      </c>
      <c r="B4" s="3751"/>
      <c r="C4" s="3751"/>
      <c r="D4" s="3751"/>
      <c r="E4" s="3751"/>
      <c r="F4" s="3751"/>
      <c r="G4" s="3751"/>
      <c r="H4" s="3751"/>
      <c r="I4" s="577"/>
      <c r="J4" s="577"/>
    </row>
    <row r="5" spans="1:10" ht="10.5" customHeight="1">
      <c r="A5" s="73"/>
      <c r="B5" s="73"/>
      <c r="C5" s="73"/>
      <c r="D5" s="73"/>
      <c r="E5" s="73"/>
      <c r="F5" s="73"/>
      <c r="G5" s="73"/>
      <c r="H5" s="73"/>
      <c r="I5" s="139"/>
      <c r="J5" s="139"/>
    </row>
    <row r="6" spans="1:10" ht="36" customHeight="1">
      <c r="A6" s="73"/>
      <c r="B6" s="701" t="s">
        <v>578</v>
      </c>
      <c r="C6" s="2366"/>
      <c r="D6" s="2367"/>
      <c r="E6" s="2367"/>
      <c r="F6" s="2367"/>
      <c r="G6" s="2367"/>
      <c r="H6" s="2368"/>
      <c r="I6" s="577"/>
      <c r="J6" s="577"/>
    </row>
    <row r="7" spans="1:10" ht="34.5" customHeight="1">
      <c r="A7" s="71"/>
      <c r="B7" s="646" t="s">
        <v>1864</v>
      </c>
      <c r="C7" s="2371" t="s">
        <v>2245</v>
      </c>
      <c r="D7" s="2372"/>
      <c r="E7" s="2372"/>
      <c r="F7" s="2372"/>
      <c r="G7" s="2372"/>
      <c r="H7" s="2373"/>
      <c r="I7" s="1094"/>
    </row>
    <row r="8" spans="1:10" ht="18.75" customHeight="1">
      <c r="A8" s="71"/>
      <c r="B8" s="2376" t="s">
        <v>1866</v>
      </c>
      <c r="C8" s="426"/>
      <c r="D8" s="78"/>
      <c r="E8" s="78"/>
      <c r="F8" s="78"/>
      <c r="G8" s="78"/>
      <c r="H8" s="79"/>
    </row>
    <row r="9" spans="1:10" ht="33" customHeight="1">
      <c r="A9" s="71"/>
      <c r="B9" s="4102"/>
      <c r="C9" s="1083"/>
      <c r="D9" s="4137"/>
      <c r="E9" s="4137"/>
      <c r="F9" s="4072" t="s">
        <v>2103</v>
      </c>
      <c r="G9" s="4072"/>
      <c r="H9" s="74"/>
    </row>
    <row r="10" spans="1:10" ht="33" customHeight="1">
      <c r="A10" s="71"/>
      <c r="B10" s="4102"/>
      <c r="C10" s="1083"/>
      <c r="D10" s="4072" t="s">
        <v>2028</v>
      </c>
      <c r="E10" s="4072"/>
      <c r="F10" s="4076" t="s">
        <v>1876</v>
      </c>
      <c r="G10" s="4076"/>
      <c r="H10" s="74"/>
    </row>
    <row r="11" spans="1:10" ht="33" customHeight="1">
      <c r="A11" s="71"/>
      <c r="B11" s="4102"/>
      <c r="C11" s="1083"/>
      <c r="D11" s="4292" t="s">
        <v>2141</v>
      </c>
      <c r="E11" s="4292"/>
      <c r="F11" s="4105" t="s">
        <v>1876</v>
      </c>
      <c r="G11" s="4105"/>
      <c r="H11" s="74"/>
    </row>
    <row r="12" spans="1:10" ht="33" customHeight="1">
      <c r="A12" s="71"/>
      <c r="B12" s="4102"/>
      <c r="C12" s="1083"/>
      <c r="D12" s="1083"/>
      <c r="E12" s="969" t="s">
        <v>2246</v>
      </c>
      <c r="F12" s="4105" t="s">
        <v>1876</v>
      </c>
      <c r="G12" s="4293"/>
      <c r="H12" s="74"/>
    </row>
    <row r="13" spans="1:10" ht="33" customHeight="1">
      <c r="A13" s="71"/>
      <c r="B13" s="4102"/>
      <c r="C13" s="1083"/>
      <c r="D13" s="1083"/>
      <c r="E13" s="853" t="s">
        <v>2247</v>
      </c>
      <c r="F13" s="4110" t="s">
        <v>1876</v>
      </c>
      <c r="G13" s="4110"/>
      <c r="H13" s="74"/>
    </row>
    <row r="14" spans="1:10" ht="33" customHeight="1">
      <c r="A14" s="71"/>
      <c r="B14" s="4102"/>
      <c r="C14" s="1083"/>
      <c r="D14" s="4111" t="s">
        <v>2144</v>
      </c>
      <c r="E14" s="4111"/>
      <c r="F14" s="4076" t="s">
        <v>1876</v>
      </c>
      <c r="G14" s="4076"/>
      <c r="H14" s="74"/>
    </row>
    <row r="15" spans="1:10" ht="25.5" customHeight="1">
      <c r="A15" s="71"/>
      <c r="B15" s="2378"/>
      <c r="C15" s="75"/>
      <c r="D15" s="76"/>
      <c r="E15" s="76"/>
      <c r="F15" s="76"/>
      <c r="G15" s="76"/>
      <c r="H15" s="77"/>
    </row>
    <row r="16" spans="1:10">
      <c r="A16" s="71"/>
      <c r="B16" s="71"/>
      <c r="C16" s="71"/>
      <c r="D16" s="71"/>
      <c r="E16" s="71"/>
      <c r="F16" s="71"/>
      <c r="G16" s="71"/>
      <c r="H16" s="71"/>
    </row>
    <row r="17" spans="1:9" ht="24" customHeight="1">
      <c r="A17" s="71"/>
      <c r="B17" s="2620" t="s">
        <v>2248</v>
      </c>
      <c r="C17" s="2620"/>
      <c r="D17" s="2620"/>
      <c r="E17" s="2620"/>
      <c r="F17" s="2620"/>
      <c r="G17" s="2620"/>
      <c r="H17" s="2620"/>
    </row>
    <row r="18" spans="1:9" ht="18.75" customHeight="1">
      <c r="A18" s="71"/>
      <c r="B18" s="4294" t="s">
        <v>2249</v>
      </c>
      <c r="C18" s="4294"/>
      <c r="D18" s="4294"/>
      <c r="E18" s="4294"/>
      <c r="F18" s="4294"/>
      <c r="G18" s="4294"/>
      <c r="H18" s="4294"/>
      <c r="I18" s="970"/>
    </row>
    <row r="19" spans="1:9" ht="27" customHeight="1">
      <c r="A19" s="71"/>
      <c r="B19" s="4294"/>
      <c r="C19" s="4294"/>
      <c r="D19" s="4294"/>
      <c r="E19" s="4294"/>
      <c r="F19" s="4294"/>
      <c r="G19" s="4294"/>
      <c r="H19" s="4294"/>
      <c r="I19" s="970"/>
    </row>
    <row r="20" spans="1:9" ht="18.75" customHeight="1">
      <c r="A20" s="71"/>
      <c r="B20" s="4294" t="s">
        <v>2250</v>
      </c>
      <c r="C20" s="4294"/>
      <c r="D20" s="4294"/>
      <c r="E20" s="4294"/>
      <c r="F20" s="4294"/>
      <c r="G20" s="4294"/>
      <c r="H20" s="4294"/>
      <c r="I20" s="970"/>
    </row>
    <row r="21" spans="1:9" ht="19.5" customHeight="1">
      <c r="A21" s="71"/>
      <c r="B21" s="4294"/>
      <c r="C21" s="4294"/>
      <c r="D21" s="4294"/>
      <c r="E21" s="4294"/>
      <c r="F21" s="4294"/>
      <c r="G21" s="4294"/>
      <c r="H21" s="4294"/>
      <c r="I21" s="970"/>
    </row>
    <row r="22" spans="1:9" ht="38.25" customHeight="1">
      <c r="A22" s="71"/>
      <c r="B22" s="4294" t="s">
        <v>2251</v>
      </c>
      <c r="C22" s="4294"/>
      <c r="D22" s="4294"/>
      <c r="E22" s="4294"/>
      <c r="F22" s="4294"/>
      <c r="G22" s="4294"/>
      <c r="H22" s="4294"/>
      <c r="I22" s="970"/>
    </row>
    <row r="23" spans="1:9" ht="27" hidden="1" customHeight="1">
      <c r="A23" s="71"/>
      <c r="B23" s="4294"/>
      <c r="C23" s="4294"/>
      <c r="D23" s="4294"/>
      <c r="E23" s="4294"/>
      <c r="F23" s="4294"/>
      <c r="G23" s="4294"/>
      <c r="H23" s="4294"/>
    </row>
    <row r="24" spans="1:9" ht="75" customHeight="1">
      <c r="B24" s="2363" t="s">
        <v>2252</v>
      </c>
      <c r="C24" s="2363"/>
      <c r="D24" s="2363"/>
      <c r="E24" s="2363"/>
      <c r="F24" s="2363"/>
      <c r="G24" s="2363"/>
      <c r="H24" s="2363"/>
    </row>
  </sheetData>
  <mergeCells count="21">
    <mergeCell ref="B17:H17"/>
    <mergeCell ref="B18:H19"/>
    <mergeCell ref="B20:H21"/>
    <mergeCell ref="B22:H23"/>
    <mergeCell ref="B24:H24"/>
    <mergeCell ref="G2:H2"/>
    <mergeCell ref="I2:J2"/>
    <mergeCell ref="A4:H4"/>
    <mergeCell ref="C6:H6"/>
    <mergeCell ref="C7:H7"/>
    <mergeCell ref="B8:B15"/>
    <mergeCell ref="D9:E9"/>
    <mergeCell ref="F9:G9"/>
    <mergeCell ref="D10:E10"/>
    <mergeCell ref="F10:G10"/>
    <mergeCell ref="D11:E11"/>
    <mergeCell ref="F11:G11"/>
    <mergeCell ref="F12:G12"/>
    <mergeCell ref="F13:G13"/>
    <mergeCell ref="D14:E14"/>
    <mergeCell ref="F14:G14"/>
  </mergeCells>
  <phoneticPr fontId="16"/>
  <pageMargins left="0.7" right="0.7" top="0.75" bottom="0.75" header="0.3" footer="0.3"/>
  <pageSetup paperSize="9" scale="87"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221AE-E6A4-42BC-8113-BB9F544C5F5E}">
  <dimension ref="B1:G29"/>
  <sheetViews>
    <sheetView view="pageBreakPreview" topLeftCell="A7" zoomScale="85" zoomScaleNormal="100" zoomScaleSheetLayoutView="85" workbookViewId="0">
      <selection activeCell="N16" sqref="N16"/>
    </sheetView>
  </sheetViews>
  <sheetFormatPr defaultRowHeight="13.2"/>
  <cols>
    <col min="1" max="1" width="2.69921875" style="866" customWidth="1"/>
    <col min="2" max="2" width="19.69921875" style="866" customWidth="1"/>
    <col min="3" max="3" width="3.09765625" style="866" customWidth="1"/>
    <col min="4" max="4" width="23.09765625" style="866" customWidth="1"/>
    <col min="5" max="6" width="18.59765625" style="866" customWidth="1"/>
    <col min="7" max="7" width="9.69921875" style="866" customWidth="1"/>
    <col min="8" max="8" width="2.3984375" style="866" customWidth="1"/>
    <col min="9" max="257" width="8.796875" style="866"/>
    <col min="258" max="258" width="19.69921875" style="866" customWidth="1"/>
    <col min="259" max="259" width="3.09765625" style="866" customWidth="1"/>
    <col min="260" max="260" width="23.09765625" style="866" customWidth="1"/>
    <col min="261" max="262" width="18.59765625" style="866" customWidth="1"/>
    <col min="263" max="263" width="12.5" style="866" customWidth="1"/>
    <col min="264" max="513" width="8.796875" style="866"/>
    <col min="514" max="514" width="19.69921875" style="866" customWidth="1"/>
    <col min="515" max="515" width="3.09765625" style="866" customWidth="1"/>
    <col min="516" max="516" width="23.09765625" style="866" customWidth="1"/>
    <col min="517" max="518" width="18.59765625" style="866" customWidth="1"/>
    <col min="519" max="519" width="12.5" style="866" customWidth="1"/>
    <col min="520" max="769" width="8.796875" style="866"/>
    <col min="770" max="770" width="19.69921875" style="866" customWidth="1"/>
    <col min="771" max="771" width="3.09765625" style="866" customWidth="1"/>
    <col min="772" max="772" width="23.09765625" style="866" customWidth="1"/>
    <col min="773" max="774" width="18.59765625" style="866" customWidth="1"/>
    <col min="775" max="775" width="12.5" style="866" customWidth="1"/>
    <col min="776" max="1025" width="8.796875" style="866"/>
    <col min="1026" max="1026" width="19.69921875" style="866" customWidth="1"/>
    <col min="1027" max="1027" width="3.09765625" style="866" customWidth="1"/>
    <col min="1028" max="1028" width="23.09765625" style="866" customWidth="1"/>
    <col min="1029" max="1030" width="18.59765625" style="866" customWidth="1"/>
    <col min="1031" max="1031" width="12.5" style="866" customWidth="1"/>
    <col min="1032" max="1281" width="8.796875" style="866"/>
    <col min="1282" max="1282" width="19.69921875" style="866" customWidth="1"/>
    <col min="1283" max="1283" width="3.09765625" style="866" customWidth="1"/>
    <col min="1284" max="1284" width="23.09765625" style="866" customWidth="1"/>
    <col min="1285" max="1286" width="18.59765625" style="866" customWidth="1"/>
    <col min="1287" max="1287" width="12.5" style="866" customWidth="1"/>
    <col min="1288" max="1537" width="8.796875" style="866"/>
    <col min="1538" max="1538" width="19.69921875" style="866" customWidth="1"/>
    <col min="1539" max="1539" width="3.09765625" style="866" customWidth="1"/>
    <col min="1540" max="1540" width="23.09765625" style="866" customWidth="1"/>
    <col min="1541" max="1542" width="18.59765625" style="866" customWidth="1"/>
    <col min="1543" max="1543" width="12.5" style="866" customWidth="1"/>
    <col min="1544" max="1793" width="8.796875" style="866"/>
    <col min="1794" max="1794" width="19.69921875" style="866" customWidth="1"/>
    <col min="1795" max="1795" width="3.09765625" style="866" customWidth="1"/>
    <col min="1796" max="1796" width="23.09765625" style="866" customWidth="1"/>
    <col min="1797" max="1798" width="18.59765625" style="866" customWidth="1"/>
    <col min="1799" max="1799" width="12.5" style="866" customWidth="1"/>
    <col min="1800" max="2049" width="8.796875" style="866"/>
    <col min="2050" max="2050" width="19.69921875" style="866" customWidth="1"/>
    <col min="2051" max="2051" width="3.09765625" style="866" customWidth="1"/>
    <col min="2052" max="2052" width="23.09765625" style="866" customWidth="1"/>
    <col min="2053" max="2054" width="18.59765625" style="866" customWidth="1"/>
    <col min="2055" max="2055" width="12.5" style="866" customWidth="1"/>
    <col min="2056" max="2305" width="8.796875" style="866"/>
    <col min="2306" max="2306" width="19.69921875" style="866" customWidth="1"/>
    <col min="2307" max="2307" width="3.09765625" style="866" customWidth="1"/>
    <col min="2308" max="2308" width="23.09765625" style="866" customWidth="1"/>
    <col min="2309" max="2310" width="18.59765625" style="866" customWidth="1"/>
    <col min="2311" max="2311" width="12.5" style="866" customWidth="1"/>
    <col min="2312" max="2561" width="8.796875" style="866"/>
    <col min="2562" max="2562" width="19.69921875" style="866" customWidth="1"/>
    <col min="2563" max="2563" width="3.09765625" style="866" customWidth="1"/>
    <col min="2564" max="2564" width="23.09765625" style="866" customWidth="1"/>
    <col min="2565" max="2566" width="18.59765625" style="866" customWidth="1"/>
    <col min="2567" max="2567" width="12.5" style="866" customWidth="1"/>
    <col min="2568" max="2817" width="8.796875" style="866"/>
    <col min="2818" max="2818" width="19.69921875" style="866" customWidth="1"/>
    <col min="2819" max="2819" width="3.09765625" style="866" customWidth="1"/>
    <col min="2820" max="2820" width="23.09765625" style="866" customWidth="1"/>
    <col min="2821" max="2822" width="18.59765625" style="866" customWidth="1"/>
    <col min="2823" max="2823" width="12.5" style="866" customWidth="1"/>
    <col min="2824" max="3073" width="8.796875" style="866"/>
    <col min="3074" max="3074" width="19.69921875" style="866" customWidth="1"/>
    <col min="3075" max="3075" width="3.09765625" style="866" customWidth="1"/>
    <col min="3076" max="3076" width="23.09765625" style="866" customWidth="1"/>
    <col min="3077" max="3078" width="18.59765625" style="866" customWidth="1"/>
    <col min="3079" max="3079" width="12.5" style="866" customWidth="1"/>
    <col min="3080" max="3329" width="8.796875" style="866"/>
    <col min="3330" max="3330" width="19.69921875" style="866" customWidth="1"/>
    <col min="3331" max="3331" width="3.09765625" style="866" customWidth="1"/>
    <col min="3332" max="3332" width="23.09765625" style="866" customWidth="1"/>
    <col min="3333" max="3334" width="18.59765625" style="866" customWidth="1"/>
    <col min="3335" max="3335" width="12.5" style="866" customWidth="1"/>
    <col min="3336" max="3585" width="8.796875" style="866"/>
    <col min="3586" max="3586" width="19.69921875" style="866" customWidth="1"/>
    <col min="3587" max="3587" width="3.09765625" style="866" customWidth="1"/>
    <col min="3588" max="3588" width="23.09765625" style="866" customWidth="1"/>
    <col min="3589" max="3590" width="18.59765625" style="866" customWidth="1"/>
    <col min="3591" max="3591" width="12.5" style="866" customWidth="1"/>
    <col min="3592" max="3841" width="8.796875" style="866"/>
    <col min="3842" max="3842" width="19.69921875" style="866" customWidth="1"/>
    <col min="3843" max="3843" width="3.09765625" style="866" customWidth="1"/>
    <col min="3844" max="3844" width="23.09765625" style="866" customWidth="1"/>
    <col min="3845" max="3846" width="18.59765625" style="866" customWidth="1"/>
    <col min="3847" max="3847" width="12.5" style="866" customWidth="1"/>
    <col min="3848" max="4097" width="8.796875" style="866"/>
    <col min="4098" max="4098" width="19.69921875" style="866" customWidth="1"/>
    <col min="4099" max="4099" width="3.09765625" style="866" customWidth="1"/>
    <col min="4100" max="4100" width="23.09765625" style="866" customWidth="1"/>
    <col min="4101" max="4102" width="18.59765625" style="866" customWidth="1"/>
    <col min="4103" max="4103" width="12.5" style="866" customWidth="1"/>
    <col min="4104" max="4353" width="8.796875" style="866"/>
    <col min="4354" max="4354" width="19.69921875" style="866" customWidth="1"/>
    <col min="4355" max="4355" width="3.09765625" style="866" customWidth="1"/>
    <col min="4356" max="4356" width="23.09765625" style="866" customWidth="1"/>
    <col min="4357" max="4358" width="18.59765625" style="866" customWidth="1"/>
    <col min="4359" max="4359" width="12.5" style="866" customWidth="1"/>
    <col min="4360" max="4609" width="8.796875" style="866"/>
    <col min="4610" max="4610" width="19.69921875" style="866" customWidth="1"/>
    <col min="4611" max="4611" width="3.09765625" style="866" customWidth="1"/>
    <col min="4612" max="4612" width="23.09765625" style="866" customWidth="1"/>
    <col min="4613" max="4614" width="18.59765625" style="866" customWidth="1"/>
    <col min="4615" max="4615" width="12.5" style="866" customWidth="1"/>
    <col min="4616" max="4865" width="8.796875" style="866"/>
    <col min="4866" max="4866" width="19.69921875" style="866" customWidth="1"/>
    <col min="4867" max="4867" width="3.09765625" style="866" customWidth="1"/>
    <col min="4868" max="4868" width="23.09765625" style="866" customWidth="1"/>
    <col min="4869" max="4870" width="18.59765625" style="866" customWidth="1"/>
    <col min="4871" max="4871" width="12.5" style="866" customWidth="1"/>
    <col min="4872" max="5121" width="8.796875" style="866"/>
    <col min="5122" max="5122" width="19.69921875" style="866" customWidth="1"/>
    <col min="5123" max="5123" width="3.09765625" style="866" customWidth="1"/>
    <col min="5124" max="5124" width="23.09765625" style="866" customWidth="1"/>
    <col min="5125" max="5126" width="18.59765625" style="866" customWidth="1"/>
    <col min="5127" max="5127" width="12.5" style="866" customWidth="1"/>
    <col min="5128" max="5377" width="8.796875" style="866"/>
    <col min="5378" max="5378" width="19.69921875" style="866" customWidth="1"/>
    <col min="5379" max="5379" width="3.09765625" style="866" customWidth="1"/>
    <col min="5380" max="5380" width="23.09765625" style="866" customWidth="1"/>
    <col min="5381" max="5382" width="18.59765625" style="866" customWidth="1"/>
    <col min="5383" max="5383" width="12.5" style="866" customWidth="1"/>
    <col min="5384" max="5633" width="8.796875" style="866"/>
    <col min="5634" max="5634" width="19.69921875" style="866" customWidth="1"/>
    <col min="5635" max="5635" width="3.09765625" style="866" customWidth="1"/>
    <col min="5636" max="5636" width="23.09765625" style="866" customWidth="1"/>
    <col min="5637" max="5638" width="18.59765625" style="866" customWidth="1"/>
    <col min="5639" max="5639" width="12.5" style="866" customWidth="1"/>
    <col min="5640" max="5889" width="8.796875" style="866"/>
    <col min="5890" max="5890" width="19.69921875" style="866" customWidth="1"/>
    <col min="5891" max="5891" width="3.09765625" style="866" customWidth="1"/>
    <col min="5892" max="5892" width="23.09765625" style="866" customWidth="1"/>
    <col min="5893" max="5894" width="18.59765625" style="866" customWidth="1"/>
    <col min="5895" max="5895" width="12.5" style="866" customWidth="1"/>
    <col min="5896" max="6145" width="8.796875" style="866"/>
    <col min="6146" max="6146" width="19.69921875" style="866" customWidth="1"/>
    <col min="6147" max="6147" width="3.09765625" style="866" customWidth="1"/>
    <col min="6148" max="6148" width="23.09765625" style="866" customWidth="1"/>
    <col min="6149" max="6150" width="18.59765625" style="866" customWidth="1"/>
    <col min="6151" max="6151" width="12.5" style="866" customWidth="1"/>
    <col min="6152" max="6401" width="8.796875" style="866"/>
    <col min="6402" max="6402" width="19.69921875" style="866" customWidth="1"/>
    <col min="6403" max="6403" width="3.09765625" style="866" customWidth="1"/>
    <col min="6404" max="6404" width="23.09765625" style="866" customWidth="1"/>
    <col min="6405" max="6406" width="18.59765625" style="866" customWidth="1"/>
    <col min="6407" max="6407" width="12.5" style="866" customWidth="1"/>
    <col min="6408" max="6657" width="8.796875" style="866"/>
    <col min="6658" max="6658" width="19.69921875" style="866" customWidth="1"/>
    <col min="6659" max="6659" width="3.09765625" style="866" customWidth="1"/>
    <col min="6660" max="6660" width="23.09765625" style="866" customWidth="1"/>
    <col min="6661" max="6662" width="18.59765625" style="866" customWidth="1"/>
    <col min="6663" max="6663" width="12.5" style="866" customWidth="1"/>
    <col min="6664" max="6913" width="8.796875" style="866"/>
    <col min="6914" max="6914" width="19.69921875" style="866" customWidth="1"/>
    <col min="6915" max="6915" width="3.09765625" style="866" customWidth="1"/>
    <col min="6916" max="6916" width="23.09765625" style="866" customWidth="1"/>
    <col min="6917" max="6918" width="18.59765625" style="866" customWidth="1"/>
    <col min="6919" max="6919" width="12.5" style="866" customWidth="1"/>
    <col min="6920" max="7169" width="8.796875" style="866"/>
    <col min="7170" max="7170" width="19.69921875" style="866" customWidth="1"/>
    <col min="7171" max="7171" width="3.09765625" style="866" customWidth="1"/>
    <col min="7172" max="7172" width="23.09765625" style="866" customWidth="1"/>
    <col min="7173" max="7174" width="18.59765625" style="866" customWidth="1"/>
    <col min="7175" max="7175" width="12.5" style="866" customWidth="1"/>
    <col min="7176" max="7425" width="8.796875" style="866"/>
    <col min="7426" max="7426" width="19.69921875" style="866" customWidth="1"/>
    <col min="7427" max="7427" width="3.09765625" style="866" customWidth="1"/>
    <col min="7428" max="7428" width="23.09765625" style="866" customWidth="1"/>
    <col min="7429" max="7430" width="18.59765625" style="866" customWidth="1"/>
    <col min="7431" max="7431" width="12.5" style="866" customWidth="1"/>
    <col min="7432" max="7681" width="8.796875" style="866"/>
    <col min="7682" max="7682" width="19.69921875" style="866" customWidth="1"/>
    <col min="7683" max="7683" width="3.09765625" style="866" customWidth="1"/>
    <col min="7684" max="7684" width="23.09765625" style="866" customWidth="1"/>
    <col min="7685" max="7686" width="18.59765625" style="866" customWidth="1"/>
    <col min="7687" max="7687" width="12.5" style="866" customWidth="1"/>
    <col min="7688" max="7937" width="8.796875" style="866"/>
    <col min="7938" max="7938" width="19.69921875" style="866" customWidth="1"/>
    <col min="7939" max="7939" width="3.09765625" style="866" customWidth="1"/>
    <col min="7940" max="7940" width="23.09765625" style="866" customWidth="1"/>
    <col min="7941" max="7942" width="18.59765625" style="866" customWidth="1"/>
    <col min="7943" max="7943" width="12.5" style="866" customWidth="1"/>
    <col min="7944" max="8193" width="8.796875" style="866"/>
    <col min="8194" max="8194" width="19.69921875" style="866" customWidth="1"/>
    <col min="8195" max="8195" width="3.09765625" style="866" customWidth="1"/>
    <col min="8196" max="8196" width="23.09765625" style="866" customWidth="1"/>
    <col min="8197" max="8198" width="18.59765625" style="866" customWidth="1"/>
    <col min="8199" max="8199" width="12.5" style="866" customWidth="1"/>
    <col min="8200" max="8449" width="8.796875" style="866"/>
    <col min="8450" max="8450" width="19.69921875" style="866" customWidth="1"/>
    <col min="8451" max="8451" width="3.09765625" style="866" customWidth="1"/>
    <col min="8452" max="8452" width="23.09765625" style="866" customWidth="1"/>
    <col min="8453" max="8454" width="18.59765625" style="866" customWidth="1"/>
    <col min="8455" max="8455" width="12.5" style="866" customWidth="1"/>
    <col min="8456" max="8705" width="8.796875" style="866"/>
    <col min="8706" max="8706" width="19.69921875" style="866" customWidth="1"/>
    <col min="8707" max="8707" width="3.09765625" style="866" customWidth="1"/>
    <col min="8708" max="8708" width="23.09765625" style="866" customWidth="1"/>
    <col min="8709" max="8710" width="18.59765625" style="866" customWidth="1"/>
    <col min="8711" max="8711" width="12.5" style="866" customWidth="1"/>
    <col min="8712" max="8961" width="8.796875" style="866"/>
    <col min="8962" max="8962" width="19.69921875" style="866" customWidth="1"/>
    <col min="8963" max="8963" width="3.09765625" style="866" customWidth="1"/>
    <col min="8964" max="8964" width="23.09765625" style="866" customWidth="1"/>
    <col min="8965" max="8966" width="18.59765625" style="866" customWidth="1"/>
    <col min="8967" max="8967" width="12.5" style="866" customWidth="1"/>
    <col min="8968" max="9217" width="8.796875" style="866"/>
    <col min="9218" max="9218" width="19.69921875" style="866" customWidth="1"/>
    <col min="9219" max="9219" width="3.09765625" style="866" customWidth="1"/>
    <col min="9220" max="9220" width="23.09765625" style="866" customWidth="1"/>
    <col min="9221" max="9222" width="18.59765625" style="866" customWidth="1"/>
    <col min="9223" max="9223" width="12.5" style="866" customWidth="1"/>
    <col min="9224" max="9473" width="8.796875" style="866"/>
    <col min="9474" max="9474" width="19.69921875" style="866" customWidth="1"/>
    <col min="9475" max="9475" width="3.09765625" style="866" customWidth="1"/>
    <col min="9476" max="9476" width="23.09765625" style="866" customWidth="1"/>
    <col min="9477" max="9478" width="18.59765625" style="866" customWidth="1"/>
    <col min="9479" max="9479" width="12.5" style="866" customWidth="1"/>
    <col min="9480" max="9729" width="8.796875" style="866"/>
    <col min="9730" max="9730" width="19.69921875" style="866" customWidth="1"/>
    <col min="9731" max="9731" width="3.09765625" style="866" customWidth="1"/>
    <col min="9732" max="9732" width="23.09765625" style="866" customWidth="1"/>
    <col min="9733" max="9734" width="18.59765625" style="866" customWidth="1"/>
    <col min="9735" max="9735" width="12.5" style="866" customWidth="1"/>
    <col min="9736" max="9985" width="8.796875" style="866"/>
    <col min="9986" max="9986" width="19.69921875" style="866" customWidth="1"/>
    <col min="9987" max="9987" width="3.09765625" style="866" customWidth="1"/>
    <col min="9988" max="9988" width="23.09765625" style="866" customWidth="1"/>
    <col min="9989" max="9990" width="18.59765625" style="866" customWidth="1"/>
    <col min="9991" max="9991" width="12.5" style="866" customWidth="1"/>
    <col min="9992" max="10241" width="8.796875" style="866"/>
    <col min="10242" max="10242" width="19.69921875" style="866" customWidth="1"/>
    <col min="10243" max="10243" width="3.09765625" style="866" customWidth="1"/>
    <col min="10244" max="10244" width="23.09765625" style="866" customWidth="1"/>
    <col min="10245" max="10246" width="18.59765625" style="866" customWidth="1"/>
    <col min="10247" max="10247" width="12.5" style="866" customWidth="1"/>
    <col min="10248" max="10497" width="8.796875" style="866"/>
    <col min="10498" max="10498" width="19.69921875" style="866" customWidth="1"/>
    <col min="10499" max="10499" width="3.09765625" style="866" customWidth="1"/>
    <col min="10500" max="10500" width="23.09765625" style="866" customWidth="1"/>
    <col min="10501" max="10502" width="18.59765625" style="866" customWidth="1"/>
    <col min="10503" max="10503" width="12.5" style="866" customWidth="1"/>
    <col min="10504" max="10753" width="8.796875" style="866"/>
    <col min="10754" max="10754" width="19.69921875" style="866" customWidth="1"/>
    <col min="10755" max="10755" width="3.09765625" style="866" customWidth="1"/>
    <col min="10756" max="10756" width="23.09765625" style="866" customWidth="1"/>
    <col min="10757" max="10758" width="18.59765625" style="866" customWidth="1"/>
    <col min="10759" max="10759" width="12.5" style="866" customWidth="1"/>
    <col min="10760" max="11009" width="8.796875" style="866"/>
    <col min="11010" max="11010" width="19.69921875" style="866" customWidth="1"/>
    <col min="11011" max="11011" width="3.09765625" style="866" customWidth="1"/>
    <col min="11012" max="11012" width="23.09765625" style="866" customWidth="1"/>
    <col min="11013" max="11014" width="18.59765625" style="866" customWidth="1"/>
    <col min="11015" max="11015" width="12.5" style="866" customWidth="1"/>
    <col min="11016" max="11265" width="8.796875" style="866"/>
    <col min="11266" max="11266" width="19.69921875" style="866" customWidth="1"/>
    <col min="11267" max="11267" width="3.09765625" style="866" customWidth="1"/>
    <col min="11268" max="11268" width="23.09765625" style="866" customWidth="1"/>
    <col min="11269" max="11270" width="18.59765625" style="866" customWidth="1"/>
    <col min="11271" max="11271" width="12.5" style="866" customWidth="1"/>
    <col min="11272" max="11521" width="8.796875" style="866"/>
    <col min="11522" max="11522" width="19.69921875" style="866" customWidth="1"/>
    <col min="11523" max="11523" width="3.09765625" style="866" customWidth="1"/>
    <col min="11524" max="11524" width="23.09765625" style="866" customWidth="1"/>
    <col min="11525" max="11526" width="18.59765625" style="866" customWidth="1"/>
    <col min="11527" max="11527" width="12.5" style="866" customWidth="1"/>
    <col min="11528" max="11777" width="8.796875" style="866"/>
    <col min="11778" max="11778" width="19.69921875" style="866" customWidth="1"/>
    <col min="11779" max="11779" width="3.09765625" style="866" customWidth="1"/>
    <col min="11780" max="11780" width="23.09765625" style="866" customWidth="1"/>
    <col min="11781" max="11782" width="18.59765625" style="866" customWidth="1"/>
    <col min="11783" max="11783" width="12.5" style="866" customWidth="1"/>
    <col min="11784" max="12033" width="8.796875" style="866"/>
    <col min="12034" max="12034" width="19.69921875" style="866" customWidth="1"/>
    <col min="12035" max="12035" width="3.09765625" style="866" customWidth="1"/>
    <col min="12036" max="12036" width="23.09765625" style="866" customWidth="1"/>
    <col min="12037" max="12038" width="18.59765625" style="866" customWidth="1"/>
    <col min="12039" max="12039" width="12.5" style="866" customWidth="1"/>
    <col min="12040" max="12289" width="8.796875" style="866"/>
    <col min="12290" max="12290" width="19.69921875" style="866" customWidth="1"/>
    <col min="12291" max="12291" width="3.09765625" style="866" customWidth="1"/>
    <col min="12292" max="12292" width="23.09765625" style="866" customWidth="1"/>
    <col min="12293" max="12294" width="18.59765625" style="866" customWidth="1"/>
    <col min="12295" max="12295" width="12.5" style="866" customWidth="1"/>
    <col min="12296" max="12545" width="8.796875" style="866"/>
    <col min="12546" max="12546" width="19.69921875" style="866" customWidth="1"/>
    <col min="12547" max="12547" width="3.09765625" style="866" customWidth="1"/>
    <col min="12548" max="12548" width="23.09765625" style="866" customWidth="1"/>
    <col min="12549" max="12550" width="18.59765625" style="866" customWidth="1"/>
    <col min="12551" max="12551" width="12.5" style="866" customWidth="1"/>
    <col min="12552" max="12801" width="8.796875" style="866"/>
    <col min="12802" max="12802" width="19.69921875" style="866" customWidth="1"/>
    <col min="12803" max="12803" width="3.09765625" style="866" customWidth="1"/>
    <col min="12804" max="12804" width="23.09765625" style="866" customWidth="1"/>
    <col min="12805" max="12806" width="18.59765625" style="866" customWidth="1"/>
    <col min="12807" max="12807" width="12.5" style="866" customWidth="1"/>
    <col min="12808" max="13057" width="8.796875" style="866"/>
    <col min="13058" max="13058" width="19.69921875" style="866" customWidth="1"/>
    <col min="13059" max="13059" width="3.09765625" style="866" customWidth="1"/>
    <col min="13060" max="13060" width="23.09765625" style="866" customWidth="1"/>
    <col min="13061" max="13062" width="18.59765625" style="866" customWidth="1"/>
    <col min="13063" max="13063" width="12.5" style="866" customWidth="1"/>
    <col min="13064" max="13313" width="8.796875" style="866"/>
    <col min="13314" max="13314" width="19.69921875" style="866" customWidth="1"/>
    <col min="13315" max="13315" width="3.09765625" style="866" customWidth="1"/>
    <col min="13316" max="13316" width="23.09765625" style="866" customWidth="1"/>
    <col min="13317" max="13318" width="18.59765625" style="866" customWidth="1"/>
    <col min="13319" max="13319" width="12.5" style="866" customWidth="1"/>
    <col min="13320" max="13569" width="8.796875" style="866"/>
    <col min="13570" max="13570" width="19.69921875" style="866" customWidth="1"/>
    <col min="13571" max="13571" width="3.09765625" style="866" customWidth="1"/>
    <col min="13572" max="13572" width="23.09765625" style="866" customWidth="1"/>
    <col min="13573" max="13574" width="18.59765625" style="866" customWidth="1"/>
    <col min="13575" max="13575" width="12.5" style="866" customWidth="1"/>
    <col min="13576" max="13825" width="8.796875" style="866"/>
    <col min="13826" max="13826" width="19.69921875" style="866" customWidth="1"/>
    <col min="13827" max="13827" width="3.09765625" style="866" customWidth="1"/>
    <col min="13828" max="13828" width="23.09765625" style="866" customWidth="1"/>
    <col min="13829" max="13830" width="18.59765625" style="866" customWidth="1"/>
    <col min="13831" max="13831" width="12.5" style="866" customWidth="1"/>
    <col min="13832" max="14081" width="8.796875" style="866"/>
    <col min="14082" max="14082" width="19.69921875" style="866" customWidth="1"/>
    <col min="14083" max="14083" width="3.09765625" style="866" customWidth="1"/>
    <col min="14084" max="14084" width="23.09765625" style="866" customWidth="1"/>
    <col min="14085" max="14086" width="18.59765625" style="866" customWidth="1"/>
    <col min="14087" max="14087" width="12.5" style="866" customWidth="1"/>
    <col min="14088" max="14337" width="8.796875" style="866"/>
    <col min="14338" max="14338" width="19.69921875" style="866" customWidth="1"/>
    <col min="14339" max="14339" width="3.09765625" style="866" customWidth="1"/>
    <col min="14340" max="14340" width="23.09765625" style="866" customWidth="1"/>
    <col min="14341" max="14342" width="18.59765625" style="866" customWidth="1"/>
    <col min="14343" max="14343" width="12.5" style="866" customWidth="1"/>
    <col min="14344" max="14593" width="8.796875" style="866"/>
    <col min="14594" max="14594" width="19.69921875" style="866" customWidth="1"/>
    <col min="14595" max="14595" width="3.09765625" style="866" customWidth="1"/>
    <col min="14596" max="14596" width="23.09765625" style="866" customWidth="1"/>
    <col min="14597" max="14598" width="18.59765625" style="866" customWidth="1"/>
    <col min="14599" max="14599" width="12.5" style="866" customWidth="1"/>
    <col min="14600" max="14849" width="8.796875" style="866"/>
    <col min="14850" max="14850" width="19.69921875" style="866" customWidth="1"/>
    <col min="14851" max="14851" width="3.09765625" style="866" customWidth="1"/>
    <col min="14852" max="14852" width="23.09765625" style="866" customWidth="1"/>
    <col min="14853" max="14854" width="18.59765625" style="866" customWidth="1"/>
    <col min="14855" max="14855" width="12.5" style="866" customWidth="1"/>
    <col min="14856" max="15105" width="8.796875" style="866"/>
    <col min="15106" max="15106" width="19.69921875" style="866" customWidth="1"/>
    <col min="15107" max="15107" width="3.09765625" style="866" customWidth="1"/>
    <col min="15108" max="15108" width="23.09765625" style="866" customWidth="1"/>
    <col min="15109" max="15110" width="18.59765625" style="866" customWidth="1"/>
    <col min="15111" max="15111" width="12.5" style="866" customWidth="1"/>
    <col min="15112" max="15361" width="8.796875" style="866"/>
    <col min="15362" max="15362" width="19.69921875" style="866" customWidth="1"/>
    <col min="15363" max="15363" width="3.09765625" style="866" customWidth="1"/>
    <col min="15364" max="15364" width="23.09765625" style="866" customWidth="1"/>
    <col min="15365" max="15366" width="18.59765625" style="866" customWidth="1"/>
    <col min="15367" max="15367" width="12.5" style="866" customWidth="1"/>
    <col min="15368" max="15617" width="8.796875" style="866"/>
    <col min="15618" max="15618" width="19.69921875" style="866" customWidth="1"/>
    <col min="15619" max="15619" width="3.09765625" style="866" customWidth="1"/>
    <col min="15620" max="15620" width="23.09765625" style="866" customWidth="1"/>
    <col min="15621" max="15622" width="18.59765625" style="866" customWidth="1"/>
    <col min="15623" max="15623" width="12.5" style="866" customWidth="1"/>
    <col min="15624" max="15873" width="8.796875" style="866"/>
    <col min="15874" max="15874" width="19.69921875" style="866" customWidth="1"/>
    <col min="15875" max="15875" width="3.09765625" style="866" customWidth="1"/>
    <col min="15876" max="15876" width="23.09765625" style="866" customWidth="1"/>
    <col min="15877" max="15878" width="18.59765625" style="866" customWidth="1"/>
    <col min="15879" max="15879" width="12.5" style="866" customWidth="1"/>
    <col min="15880" max="16129" width="8.796875" style="866"/>
    <col min="16130" max="16130" width="19.69921875" style="866" customWidth="1"/>
    <col min="16131" max="16131" width="3.09765625" style="866" customWidth="1"/>
    <col min="16132" max="16132" width="23.09765625" style="866" customWidth="1"/>
    <col min="16133" max="16134" width="18.59765625" style="866" customWidth="1"/>
    <col min="16135" max="16135" width="12.5" style="866" customWidth="1"/>
    <col min="16136" max="16384" width="8.796875" style="866"/>
  </cols>
  <sheetData>
    <row r="1" spans="2:7" ht="16.5" customHeight="1">
      <c r="B1" s="866" t="s">
        <v>2253</v>
      </c>
    </row>
    <row r="2" spans="2:7" ht="27.75" customHeight="1">
      <c r="B2" s="971"/>
      <c r="G2" s="972" t="s">
        <v>2254</v>
      </c>
    </row>
    <row r="3" spans="2:7" ht="27.75" customHeight="1">
      <c r="B3" s="971"/>
      <c r="G3" s="972"/>
    </row>
    <row r="4" spans="2:7" ht="36" customHeight="1">
      <c r="B4" s="4298" t="s">
        <v>2255</v>
      </c>
      <c r="C4" s="4298"/>
      <c r="D4" s="4298"/>
      <c r="E4" s="4298"/>
      <c r="F4" s="4298"/>
      <c r="G4" s="4298"/>
    </row>
    <row r="5" spans="2:7" ht="16.5" customHeight="1">
      <c r="B5" s="973"/>
      <c r="C5" s="973"/>
      <c r="D5" s="973"/>
      <c r="E5" s="973"/>
      <c r="F5" s="973"/>
      <c r="G5" s="973"/>
    </row>
    <row r="6" spans="2:7" ht="36" customHeight="1">
      <c r="B6" s="974" t="s">
        <v>2256</v>
      </c>
      <c r="C6" s="975"/>
      <c r="D6" s="976"/>
      <c r="E6" s="976"/>
      <c r="F6" s="976"/>
      <c r="G6" s="977"/>
    </row>
    <row r="7" spans="2:7" ht="46.5" customHeight="1">
      <c r="B7" s="978" t="s">
        <v>1642</v>
      </c>
      <c r="C7" s="4299" t="s">
        <v>515</v>
      </c>
      <c r="D7" s="4300"/>
      <c r="E7" s="4300"/>
      <c r="F7" s="4300"/>
      <c r="G7" s="4301"/>
    </row>
    <row r="8" spans="2:7" ht="46.5" customHeight="1">
      <c r="B8" s="979" t="s">
        <v>2257</v>
      </c>
      <c r="C8" s="4302" t="s">
        <v>2258</v>
      </c>
      <c r="D8" s="4303"/>
      <c r="E8" s="4303"/>
      <c r="F8" s="4303"/>
      <c r="G8" s="4303"/>
    </row>
    <row r="9" spans="2:7" ht="22.5" customHeight="1">
      <c r="B9" s="1059"/>
      <c r="C9" s="1060"/>
      <c r="D9" s="1060"/>
      <c r="E9" s="1060"/>
      <c r="F9" s="1060"/>
      <c r="G9" s="1060"/>
    </row>
    <row r="10" spans="2:7">
      <c r="B10" s="4295" t="s">
        <v>2259</v>
      </c>
      <c r="C10" s="980"/>
      <c r="D10" s="981"/>
      <c r="E10" s="981"/>
      <c r="F10" s="981"/>
      <c r="G10" s="982"/>
    </row>
    <row r="11" spans="2:7">
      <c r="B11" s="4296"/>
      <c r="C11" s="1096"/>
      <c r="D11" s="924"/>
      <c r="E11" s="924"/>
      <c r="F11" s="924"/>
      <c r="G11" s="983"/>
    </row>
    <row r="12" spans="2:7" ht="40.5" customHeight="1">
      <c r="B12" s="4296"/>
      <c r="C12" s="1096"/>
      <c r="D12" s="984" t="s">
        <v>2260</v>
      </c>
      <c r="E12" s="972" t="s">
        <v>2261</v>
      </c>
      <c r="F12" s="985" t="s">
        <v>2262</v>
      </c>
      <c r="G12" s="983"/>
    </row>
    <row r="13" spans="2:7" ht="39.75" customHeight="1">
      <c r="B13" s="4296"/>
      <c r="C13" s="1096"/>
      <c r="D13" s="984" t="s">
        <v>2263</v>
      </c>
      <c r="E13" s="972" t="s">
        <v>2264</v>
      </c>
      <c r="F13" s="4304" t="s">
        <v>2265</v>
      </c>
      <c r="G13" s="4305"/>
    </row>
    <row r="14" spans="2:7">
      <c r="B14" s="4297"/>
      <c r="C14" s="986"/>
      <c r="D14" s="1060"/>
      <c r="E14" s="1060"/>
      <c r="F14" s="1060"/>
      <c r="G14" s="1061"/>
    </row>
    <row r="15" spans="2:7">
      <c r="B15" s="4295" t="s">
        <v>2266</v>
      </c>
      <c r="C15" s="980"/>
      <c r="D15" s="981"/>
      <c r="E15" s="981"/>
      <c r="F15" s="981"/>
      <c r="G15" s="982"/>
    </row>
    <row r="16" spans="2:7" ht="19.5" customHeight="1">
      <c r="B16" s="4296"/>
      <c r="C16" s="1096"/>
      <c r="D16" s="987"/>
      <c r="E16" s="988" t="s">
        <v>2267</v>
      </c>
      <c r="F16" s="988" t="s">
        <v>2268</v>
      </c>
      <c r="G16" s="983"/>
    </row>
    <row r="17" spans="2:7" ht="28.5" customHeight="1">
      <c r="B17" s="4296"/>
      <c r="C17" s="1096"/>
      <c r="D17" s="989" t="s">
        <v>2269</v>
      </c>
      <c r="E17" s="990"/>
      <c r="F17" s="990"/>
      <c r="G17" s="991"/>
    </row>
    <row r="18" spans="2:7" ht="28.5" customHeight="1">
      <c r="B18" s="4296"/>
      <c r="C18" s="1096"/>
      <c r="D18" s="988" t="s">
        <v>2269</v>
      </c>
      <c r="E18" s="992"/>
      <c r="F18" s="992"/>
      <c r="G18" s="983"/>
    </row>
    <row r="19" spans="2:7" ht="17.25" customHeight="1">
      <c r="B19" s="4296"/>
      <c r="C19" s="1096"/>
      <c r="D19" s="985" t="s">
        <v>2270</v>
      </c>
      <c r="E19" s="924"/>
      <c r="F19" s="924"/>
      <c r="G19" s="983"/>
    </row>
    <row r="20" spans="2:7">
      <c r="B20" s="4297"/>
      <c r="C20" s="986"/>
      <c r="D20" s="1060"/>
      <c r="E20" s="1060"/>
      <c r="F20" s="1060"/>
      <c r="G20" s="1061"/>
    </row>
    <row r="21" spans="2:7">
      <c r="B21" s="924"/>
      <c r="C21" s="924"/>
      <c r="D21" s="924"/>
      <c r="E21" s="924"/>
      <c r="F21" s="924"/>
      <c r="G21" s="924"/>
    </row>
    <row r="22" spans="2:7" ht="42.75" customHeight="1">
      <c r="B22" s="4304" t="s">
        <v>2271</v>
      </c>
      <c r="C22" s="4304"/>
      <c r="D22" s="4304"/>
      <c r="E22" s="4304"/>
      <c r="F22" s="4304"/>
      <c r="G22" s="4304"/>
    </row>
    <row r="23" spans="2:7" ht="17.25" customHeight="1">
      <c r="B23" s="4306" t="s">
        <v>2272</v>
      </c>
      <c r="C23" s="4306"/>
      <c r="D23" s="4306"/>
      <c r="E23" s="4306"/>
      <c r="F23" s="4306"/>
      <c r="G23" s="4306"/>
    </row>
    <row r="24" spans="2:7" ht="13.5" customHeight="1">
      <c r="B24" s="4306"/>
      <c r="C24" s="4306"/>
      <c r="D24" s="4306"/>
      <c r="E24" s="4306"/>
      <c r="F24" s="4306"/>
      <c r="G24" s="4306"/>
    </row>
    <row r="25" spans="2:7" ht="36.75" customHeight="1">
      <c r="B25" s="4306" t="s">
        <v>2273</v>
      </c>
      <c r="C25" s="4307"/>
      <c r="D25" s="4307"/>
      <c r="E25" s="4307"/>
      <c r="F25" s="4307"/>
      <c r="G25" s="4307"/>
    </row>
    <row r="26" spans="2:7" ht="24.75" customHeight="1">
      <c r="B26" s="4308" t="s">
        <v>2274</v>
      </c>
      <c r="C26" s="4308"/>
      <c r="D26" s="4308"/>
      <c r="E26" s="4308"/>
      <c r="F26" s="4308"/>
      <c r="G26" s="4308"/>
    </row>
    <row r="27" spans="2:7" ht="21" customHeight="1">
      <c r="B27" s="4308" t="s">
        <v>2275</v>
      </c>
      <c r="C27" s="4308"/>
      <c r="D27" s="4308"/>
      <c r="E27" s="4308"/>
      <c r="F27" s="4308"/>
      <c r="G27" s="4308"/>
    </row>
    <row r="28" spans="2:7" ht="8.25" customHeight="1">
      <c r="B28" s="924"/>
      <c r="C28" s="924"/>
      <c r="D28" s="924"/>
      <c r="E28" s="924"/>
      <c r="F28" s="924"/>
      <c r="G28" s="924"/>
    </row>
    <row r="29" spans="2:7">
      <c r="B29" s="924"/>
      <c r="C29" s="924"/>
      <c r="D29" s="924"/>
      <c r="E29" s="924"/>
      <c r="F29" s="924"/>
      <c r="G29" s="924"/>
    </row>
  </sheetData>
  <mergeCells count="11">
    <mergeCell ref="B22:G22"/>
    <mergeCell ref="B23:G24"/>
    <mergeCell ref="B25:G25"/>
    <mergeCell ref="B26:G26"/>
    <mergeCell ref="B27:G27"/>
    <mergeCell ref="B15:B20"/>
    <mergeCell ref="B4:G4"/>
    <mergeCell ref="C7:G7"/>
    <mergeCell ref="C8:G8"/>
    <mergeCell ref="B10:B14"/>
    <mergeCell ref="F13:G13"/>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0119-E0C9-40AF-9A87-8ABF5C681E97}">
  <dimension ref="B1:K37"/>
  <sheetViews>
    <sheetView view="pageBreakPreview" topLeftCell="A16" zoomScale="85" zoomScaleNormal="85" zoomScaleSheetLayoutView="85" workbookViewId="0">
      <selection activeCell="N16" sqref="N16"/>
    </sheetView>
  </sheetViews>
  <sheetFormatPr defaultRowHeight="13.2"/>
  <cols>
    <col min="1" max="1" width="1.8984375" style="928" customWidth="1"/>
    <col min="2" max="2" width="8.796875" style="928"/>
    <col min="3" max="4" width="10.59765625" style="928" customWidth="1"/>
    <col min="5" max="5" width="14.19921875" style="928" customWidth="1"/>
    <col min="6" max="8" width="10.59765625" style="928" customWidth="1"/>
    <col min="9" max="9" width="21.69921875" style="928" customWidth="1"/>
    <col min="10" max="10" width="2.09765625" style="928" customWidth="1"/>
    <col min="11" max="258" width="8.796875" style="928"/>
    <col min="259" max="260" width="10.59765625" style="928" customWidth="1"/>
    <col min="261" max="261" width="14.19921875" style="928" customWidth="1"/>
    <col min="262" max="264" width="10.59765625" style="928" customWidth="1"/>
    <col min="265" max="265" width="21.69921875" style="928" customWidth="1"/>
    <col min="266" max="266" width="5.3984375" style="928" customWidth="1"/>
    <col min="267" max="514" width="8.796875" style="928"/>
    <col min="515" max="516" width="10.59765625" style="928" customWidth="1"/>
    <col min="517" max="517" width="14.19921875" style="928" customWidth="1"/>
    <col min="518" max="520" width="10.59765625" style="928" customWidth="1"/>
    <col min="521" max="521" width="21.69921875" style="928" customWidth="1"/>
    <col min="522" max="522" width="5.3984375" style="928" customWidth="1"/>
    <col min="523" max="770" width="8.796875" style="928"/>
    <col min="771" max="772" width="10.59765625" style="928" customWidth="1"/>
    <col min="773" max="773" width="14.19921875" style="928" customWidth="1"/>
    <col min="774" max="776" width="10.59765625" style="928" customWidth="1"/>
    <col min="777" max="777" width="21.69921875" style="928" customWidth="1"/>
    <col min="778" max="778" width="5.3984375" style="928" customWidth="1"/>
    <col min="779" max="1026" width="8.796875" style="928"/>
    <col min="1027" max="1028" width="10.59765625" style="928" customWidth="1"/>
    <col min="1029" max="1029" width="14.19921875" style="928" customWidth="1"/>
    <col min="1030" max="1032" width="10.59765625" style="928" customWidth="1"/>
    <col min="1033" max="1033" width="21.69921875" style="928" customWidth="1"/>
    <col min="1034" max="1034" width="5.3984375" style="928" customWidth="1"/>
    <col min="1035" max="1282" width="8.796875" style="928"/>
    <col min="1283" max="1284" width="10.59765625" style="928" customWidth="1"/>
    <col min="1285" max="1285" width="14.19921875" style="928" customWidth="1"/>
    <col min="1286" max="1288" width="10.59765625" style="928" customWidth="1"/>
    <col min="1289" max="1289" width="21.69921875" style="928" customWidth="1"/>
    <col min="1290" max="1290" width="5.3984375" style="928" customWidth="1"/>
    <col min="1291" max="1538" width="8.796875" style="928"/>
    <col min="1539" max="1540" width="10.59765625" style="928" customWidth="1"/>
    <col min="1541" max="1541" width="14.19921875" style="928" customWidth="1"/>
    <col min="1542" max="1544" width="10.59765625" style="928" customWidth="1"/>
    <col min="1545" max="1545" width="21.69921875" style="928" customWidth="1"/>
    <col min="1546" max="1546" width="5.3984375" style="928" customWidth="1"/>
    <col min="1547" max="1794" width="8.796875" style="928"/>
    <col min="1795" max="1796" width="10.59765625" style="928" customWidth="1"/>
    <col min="1797" max="1797" width="14.19921875" style="928" customWidth="1"/>
    <col min="1798" max="1800" width="10.59765625" style="928" customWidth="1"/>
    <col min="1801" max="1801" width="21.69921875" style="928" customWidth="1"/>
    <col min="1802" max="1802" width="5.3984375" style="928" customWidth="1"/>
    <col min="1803" max="2050" width="8.796875" style="928"/>
    <col min="2051" max="2052" width="10.59765625" style="928" customWidth="1"/>
    <col min="2053" max="2053" width="14.19921875" style="928" customWidth="1"/>
    <col min="2054" max="2056" width="10.59765625" style="928" customWidth="1"/>
    <col min="2057" max="2057" width="21.69921875" style="928" customWidth="1"/>
    <col min="2058" max="2058" width="5.3984375" style="928" customWidth="1"/>
    <col min="2059" max="2306" width="8.796875" style="928"/>
    <col min="2307" max="2308" width="10.59765625" style="928" customWidth="1"/>
    <col min="2309" max="2309" width="14.19921875" style="928" customWidth="1"/>
    <col min="2310" max="2312" width="10.59765625" style="928" customWidth="1"/>
    <col min="2313" max="2313" width="21.69921875" style="928" customWidth="1"/>
    <col min="2314" max="2314" width="5.3984375" style="928" customWidth="1"/>
    <col min="2315" max="2562" width="8.796875" style="928"/>
    <col min="2563" max="2564" width="10.59765625" style="928" customWidth="1"/>
    <col min="2565" max="2565" width="14.19921875" style="928" customWidth="1"/>
    <col min="2566" max="2568" width="10.59765625" style="928" customWidth="1"/>
    <col min="2569" max="2569" width="21.69921875" style="928" customWidth="1"/>
    <col min="2570" max="2570" width="5.3984375" style="928" customWidth="1"/>
    <col min="2571" max="2818" width="8.796875" style="928"/>
    <col min="2819" max="2820" width="10.59765625" style="928" customWidth="1"/>
    <col min="2821" max="2821" width="14.19921875" style="928" customWidth="1"/>
    <col min="2822" max="2824" width="10.59765625" style="928" customWidth="1"/>
    <col min="2825" max="2825" width="21.69921875" style="928" customWidth="1"/>
    <col min="2826" max="2826" width="5.3984375" style="928" customWidth="1"/>
    <col min="2827" max="3074" width="8.796875" style="928"/>
    <col min="3075" max="3076" width="10.59765625" style="928" customWidth="1"/>
    <col min="3077" max="3077" width="14.19921875" style="928" customWidth="1"/>
    <col min="3078" max="3080" width="10.59765625" style="928" customWidth="1"/>
    <col min="3081" max="3081" width="21.69921875" style="928" customWidth="1"/>
    <col min="3082" max="3082" width="5.3984375" style="928" customWidth="1"/>
    <col min="3083" max="3330" width="8.796875" style="928"/>
    <col min="3331" max="3332" width="10.59765625" style="928" customWidth="1"/>
    <col min="3333" max="3333" width="14.19921875" style="928" customWidth="1"/>
    <col min="3334" max="3336" width="10.59765625" style="928" customWidth="1"/>
    <col min="3337" max="3337" width="21.69921875" style="928" customWidth="1"/>
    <col min="3338" max="3338" width="5.3984375" style="928" customWidth="1"/>
    <col min="3339" max="3586" width="8.796875" style="928"/>
    <col min="3587" max="3588" width="10.59765625" style="928" customWidth="1"/>
    <col min="3589" max="3589" width="14.19921875" style="928" customWidth="1"/>
    <col min="3590" max="3592" width="10.59765625" style="928" customWidth="1"/>
    <col min="3593" max="3593" width="21.69921875" style="928" customWidth="1"/>
    <col min="3594" max="3594" width="5.3984375" style="928" customWidth="1"/>
    <col min="3595" max="3842" width="8.796875" style="928"/>
    <col min="3843" max="3844" width="10.59765625" style="928" customWidth="1"/>
    <col min="3845" max="3845" width="14.19921875" style="928" customWidth="1"/>
    <col min="3846" max="3848" width="10.59765625" style="928" customWidth="1"/>
    <col min="3849" max="3849" width="21.69921875" style="928" customWidth="1"/>
    <col min="3850" max="3850" width="5.3984375" style="928" customWidth="1"/>
    <col min="3851" max="4098" width="8.796875" style="928"/>
    <col min="4099" max="4100" width="10.59765625" style="928" customWidth="1"/>
    <col min="4101" max="4101" width="14.19921875" style="928" customWidth="1"/>
    <col min="4102" max="4104" width="10.59765625" style="928" customWidth="1"/>
    <col min="4105" max="4105" width="21.69921875" style="928" customWidth="1"/>
    <col min="4106" max="4106" width="5.3984375" style="928" customWidth="1"/>
    <col min="4107" max="4354" width="8.796875" style="928"/>
    <col min="4355" max="4356" width="10.59765625" style="928" customWidth="1"/>
    <col min="4357" max="4357" width="14.19921875" style="928" customWidth="1"/>
    <col min="4358" max="4360" width="10.59765625" style="928" customWidth="1"/>
    <col min="4361" max="4361" width="21.69921875" style="928" customWidth="1"/>
    <col min="4362" max="4362" width="5.3984375" style="928" customWidth="1"/>
    <col min="4363" max="4610" width="8.796875" style="928"/>
    <col min="4611" max="4612" width="10.59765625" style="928" customWidth="1"/>
    <col min="4613" max="4613" width="14.19921875" style="928" customWidth="1"/>
    <col min="4614" max="4616" width="10.59765625" style="928" customWidth="1"/>
    <col min="4617" max="4617" width="21.69921875" style="928" customWidth="1"/>
    <col min="4618" max="4618" width="5.3984375" style="928" customWidth="1"/>
    <col min="4619" max="4866" width="8.796875" style="928"/>
    <col min="4867" max="4868" width="10.59765625" style="928" customWidth="1"/>
    <col min="4869" max="4869" width="14.19921875" style="928" customWidth="1"/>
    <col min="4870" max="4872" width="10.59765625" style="928" customWidth="1"/>
    <col min="4873" max="4873" width="21.69921875" style="928" customWidth="1"/>
    <col min="4874" max="4874" width="5.3984375" style="928" customWidth="1"/>
    <col min="4875" max="5122" width="8.796875" style="928"/>
    <col min="5123" max="5124" width="10.59765625" style="928" customWidth="1"/>
    <col min="5125" max="5125" width="14.19921875" style="928" customWidth="1"/>
    <col min="5126" max="5128" width="10.59765625" style="928" customWidth="1"/>
    <col min="5129" max="5129" width="21.69921875" style="928" customWidth="1"/>
    <col min="5130" max="5130" width="5.3984375" style="928" customWidth="1"/>
    <col min="5131" max="5378" width="8.796875" style="928"/>
    <col min="5379" max="5380" width="10.59765625" style="928" customWidth="1"/>
    <col min="5381" max="5381" width="14.19921875" style="928" customWidth="1"/>
    <col min="5382" max="5384" width="10.59765625" style="928" customWidth="1"/>
    <col min="5385" max="5385" width="21.69921875" style="928" customWidth="1"/>
    <col min="5386" max="5386" width="5.3984375" style="928" customWidth="1"/>
    <col min="5387" max="5634" width="8.796875" style="928"/>
    <col min="5635" max="5636" width="10.59765625" style="928" customWidth="1"/>
    <col min="5637" max="5637" width="14.19921875" style="928" customWidth="1"/>
    <col min="5638" max="5640" width="10.59765625" style="928" customWidth="1"/>
    <col min="5641" max="5641" width="21.69921875" style="928" customWidth="1"/>
    <col min="5642" max="5642" width="5.3984375" style="928" customWidth="1"/>
    <col min="5643" max="5890" width="8.796875" style="928"/>
    <col min="5891" max="5892" width="10.59765625" style="928" customWidth="1"/>
    <col min="5893" max="5893" width="14.19921875" style="928" customWidth="1"/>
    <col min="5894" max="5896" width="10.59765625" style="928" customWidth="1"/>
    <col min="5897" max="5897" width="21.69921875" style="928" customWidth="1"/>
    <col min="5898" max="5898" width="5.3984375" style="928" customWidth="1"/>
    <col min="5899" max="6146" width="8.796875" style="928"/>
    <col min="6147" max="6148" width="10.59765625" style="928" customWidth="1"/>
    <col min="6149" max="6149" width="14.19921875" style="928" customWidth="1"/>
    <col min="6150" max="6152" width="10.59765625" style="928" customWidth="1"/>
    <col min="6153" max="6153" width="21.69921875" style="928" customWidth="1"/>
    <col min="6154" max="6154" width="5.3984375" style="928" customWidth="1"/>
    <col min="6155" max="6402" width="8.796875" style="928"/>
    <col min="6403" max="6404" width="10.59765625" style="928" customWidth="1"/>
    <col min="6405" max="6405" width="14.19921875" style="928" customWidth="1"/>
    <col min="6406" max="6408" width="10.59765625" style="928" customWidth="1"/>
    <col min="6409" max="6409" width="21.69921875" style="928" customWidth="1"/>
    <col min="6410" max="6410" width="5.3984375" style="928" customWidth="1"/>
    <col min="6411" max="6658" width="8.796875" style="928"/>
    <col min="6659" max="6660" width="10.59765625" style="928" customWidth="1"/>
    <col min="6661" max="6661" width="14.19921875" style="928" customWidth="1"/>
    <col min="6662" max="6664" width="10.59765625" style="928" customWidth="1"/>
    <col min="6665" max="6665" width="21.69921875" style="928" customWidth="1"/>
    <col min="6666" max="6666" width="5.3984375" style="928" customWidth="1"/>
    <col min="6667" max="6914" width="8.796875" style="928"/>
    <col min="6915" max="6916" width="10.59765625" style="928" customWidth="1"/>
    <col min="6917" max="6917" width="14.19921875" style="928" customWidth="1"/>
    <col min="6918" max="6920" width="10.59765625" style="928" customWidth="1"/>
    <col min="6921" max="6921" width="21.69921875" style="928" customWidth="1"/>
    <col min="6922" max="6922" width="5.3984375" style="928" customWidth="1"/>
    <col min="6923" max="7170" width="8.796875" style="928"/>
    <col min="7171" max="7172" width="10.59765625" style="928" customWidth="1"/>
    <col min="7173" max="7173" width="14.19921875" style="928" customWidth="1"/>
    <col min="7174" max="7176" width="10.59765625" style="928" customWidth="1"/>
    <col min="7177" max="7177" width="21.69921875" style="928" customWidth="1"/>
    <col min="7178" max="7178" width="5.3984375" style="928" customWidth="1"/>
    <col min="7179" max="7426" width="8.796875" style="928"/>
    <col min="7427" max="7428" width="10.59765625" style="928" customWidth="1"/>
    <col min="7429" max="7429" width="14.19921875" style="928" customWidth="1"/>
    <col min="7430" max="7432" width="10.59765625" style="928" customWidth="1"/>
    <col min="7433" max="7433" width="21.69921875" style="928" customWidth="1"/>
    <col min="7434" max="7434" width="5.3984375" style="928" customWidth="1"/>
    <col min="7435" max="7682" width="8.796875" style="928"/>
    <col min="7683" max="7684" width="10.59765625" style="928" customWidth="1"/>
    <col min="7685" max="7685" width="14.19921875" style="928" customWidth="1"/>
    <col min="7686" max="7688" width="10.59765625" style="928" customWidth="1"/>
    <col min="7689" max="7689" width="21.69921875" style="928" customWidth="1"/>
    <col min="7690" max="7690" width="5.3984375" style="928" customWidth="1"/>
    <col min="7691" max="7938" width="8.796875" style="928"/>
    <col min="7939" max="7940" width="10.59765625" style="928" customWidth="1"/>
    <col min="7941" max="7941" width="14.19921875" style="928" customWidth="1"/>
    <col min="7942" max="7944" width="10.59765625" style="928" customWidth="1"/>
    <col min="7945" max="7945" width="21.69921875" style="928" customWidth="1"/>
    <col min="7946" max="7946" width="5.3984375" style="928" customWidth="1"/>
    <col min="7947" max="8194" width="8.796875" style="928"/>
    <col min="8195" max="8196" width="10.59765625" style="928" customWidth="1"/>
    <col min="8197" max="8197" width="14.19921875" style="928" customWidth="1"/>
    <col min="8198" max="8200" width="10.59765625" style="928" customWidth="1"/>
    <col min="8201" max="8201" width="21.69921875" style="928" customWidth="1"/>
    <col min="8202" max="8202" width="5.3984375" style="928" customWidth="1"/>
    <col min="8203" max="8450" width="8.796875" style="928"/>
    <col min="8451" max="8452" width="10.59765625" style="928" customWidth="1"/>
    <col min="8453" max="8453" width="14.19921875" style="928" customWidth="1"/>
    <col min="8454" max="8456" width="10.59765625" style="928" customWidth="1"/>
    <col min="8457" max="8457" width="21.69921875" style="928" customWidth="1"/>
    <col min="8458" max="8458" width="5.3984375" style="928" customWidth="1"/>
    <col min="8459" max="8706" width="8.796875" style="928"/>
    <col min="8707" max="8708" width="10.59765625" style="928" customWidth="1"/>
    <col min="8709" max="8709" width="14.19921875" style="928" customWidth="1"/>
    <col min="8710" max="8712" width="10.59765625" style="928" customWidth="1"/>
    <col min="8713" max="8713" width="21.69921875" style="928" customWidth="1"/>
    <col min="8714" max="8714" width="5.3984375" style="928" customWidth="1"/>
    <col min="8715" max="8962" width="8.796875" style="928"/>
    <col min="8963" max="8964" width="10.59765625" style="928" customWidth="1"/>
    <col min="8965" max="8965" width="14.19921875" style="928" customWidth="1"/>
    <col min="8966" max="8968" width="10.59765625" style="928" customWidth="1"/>
    <col min="8969" max="8969" width="21.69921875" style="928" customWidth="1"/>
    <col min="8970" max="8970" width="5.3984375" style="928" customWidth="1"/>
    <col min="8971" max="9218" width="8.796875" style="928"/>
    <col min="9219" max="9220" width="10.59765625" style="928" customWidth="1"/>
    <col min="9221" max="9221" width="14.19921875" style="928" customWidth="1"/>
    <col min="9222" max="9224" width="10.59765625" style="928" customWidth="1"/>
    <col min="9225" max="9225" width="21.69921875" style="928" customWidth="1"/>
    <col min="9226" max="9226" width="5.3984375" style="928" customWidth="1"/>
    <col min="9227" max="9474" width="8.796875" style="928"/>
    <col min="9475" max="9476" width="10.59765625" style="928" customWidth="1"/>
    <col min="9477" max="9477" width="14.19921875" style="928" customWidth="1"/>
    <col min="9478" max="9480" width="10.59765625" style="928" customWidth="1"/>
    <col min="9481" max="9481" width="21.69921875" style="928" customWidth="1"/>
    <col min="9482" max="9482" width="5.3984375" style="928" customWidth="1"/>
    <col min="9483" max="9730" width="8.796875" style="928"/>
    <col min="9731" max="9732" width="10.59765625" style="928" customWidth="1"/>
    <col min="9733" max="9733" width="14.19921875" style="928" customWidth="1"/>
    <col min="9734" max="9736" width="10.59765625" style="928" customWidth="1"/>
    <col min="9737" max="9737" width="21.69921875" style="928" customWidth="1"/>
    <col min="9738" max="9738" width="5.3984375" style="928" customWidth="1"/>
    <col min="9739" max="9986" width="8.796875" style="928"/>
    <col min="9987" max="9988" width="10.59765625" style="928" customWidth="1"/>
    <col min="9989" max="9989" width="14.19921875" style="928" customWidth="1"/>
    <col min="9990" max="9992" width="10.59765625" style="928" customWidth="1"/>
    <col min="9993" max="9993" width="21.69921875" style="928" customWidth="1"/>
    <col min="9994" max="9994" width="5.3984375" style="928" customWidth="1"/>
    <col min="9995" max="10242" width="8.796875" style="928"/>
    <col min="10243" max="10244" width="10.59765625" style="928" customWidth="1"/>
    <col min="10245" max="10245" width="14.19921875" style="928" customWidth="1"/>
    <col min="10246" max="10248" width="10.59765625" style="928" customWidth="1"/>
    <col min="10249" max="10249" width="21.69921875" style="928" customWidth="1"/>
    <col min="10250" max="10250" width="5.3984375" style="928" customWidth="1"/>
    <col min="10251" max="10498" width="8.796875" style="928"/>
    <col min="10499" max="10500" width="10.59765625" style="928" customWidth="1"/>
    <col min="10501" max="10501" width="14.19921875" style="928" customWidth="1"/>
    <col min="10502" max="10504" width="10.59765625" style="928" customWidth="1"/>
    <col min="10505" max="10505" width="21.69921875" style="928" customWidth="1"/>
    <col min="10506" max="10506" width="5.3984375" style="928" customWidth="1"/>
    <col min="10507" max="10754" width="8.796875" style="928"/>
    <col min="10755" max="10756" width="10.59765625" style="928" customWidth="1"/>
    <col min="10757" max="10757" width="14.19921875" style="928" customWidth="1"/>
    <col min="10758" max="10760" width="10.59765625" style="928" customWidth="1"/>
    <col min="10761" max="10761" width="21.69921875" style="928" customWidth="1"/>
    <col min="10762" max="10762" width="5.3984375" style="928" customWidth="1"/>
    <col min="10763" max="11010" width="8.796875" style="928"/>
    <col min="11011" max="11012" width="10.59765625" style="928" customWidth="1"/>
    <col min="11013" max="11013" width="14.19921875" style="928" customWidth="1"/>
    <col min="11014" max="11016" width="10.59765625" style="928" customWidth="1"/>
    <col min="11017" max="11017" width="21.69921875" style="928" customWidth="1"/>
    <col min="11018" max="11018" width="5.3984375" style="928" customWidth="1"/>
    <col min="11019" max="11266" width="8.796875" style="928"/>
    <col min="11267" max="11268" width="10.59765625" style="928" customWidth="1"/>
    <col min="11269" max="11269" width="14.19921875" style="928" customWidth="1"/>
    <col min="11270" max="11272" width="10.59765625" style="928" customWidth="1"/>
    <col min="11273" max="11273" width="21.69921875" style="928" customWidth="1"/>
    <col min="11274" max="11274" width="5.3984375" style="928" customWidth="1"/>
    <col min="11275" max="11522" width="8.796875" style="928"/>
    <col min="11523" max="11524" width="10.59765625" style="928" customWidth="1"/>
    <col min="11525" max="11525" width="14.19921875" style="928" customWidth="1"/>
    <col min="11526" max="11528" width="10.59765625" style="928" customWidth="1"/>
    <col min="11529" max="11529" width="21.69921875" style="928" customWidth="1"/>
    <col min="11530" max="11530" width="5.3984375" style="928" customWidth="1"/>
    <col min="11531" max="11778" width="8.796875" style="928"/>
    <col min="11779" max="11780" width="10.59765625" style="928" customWidth="1"/>
    <col min="11781" max="11781" width="14.19921875" style="928" customWidth="1"/>
    <col min="11782" max="11784" width="10.59765625" style="928" customWidth="1"/>
    <col min="11785" max="11785" width="21.69921875" style="928" customWidth="1"/>
    <col min="11786" max="11786" width="5.3984375" style="928" customWidth="1"/>
    <col min="11787" max="12034" width="8.796875" style="928"/>
    <col min="12035" max="12036" width="10.59765625" style="928" customWidth="1"/>
    <col min="12037" max="12037" width="14.19921875" style="928" customWidth="1"/>
    <col min="12038" max="12040" width="10.59765625" style="928" customWidth="1"/>
    <col min="12041" max="12041" width="21.69921875" style="928" customWidth="1"/>
    <col min="12042" max="12042" width="5.3984375" style="928" customWidth="1"/>
    <col min="12043" max="12290" width="8.796875" style="928"/>
    <col min="12291" max="12292" width="10.59765625" style="928" customWidth="1"/>
    <col min="12293" max="12293" width="14.19921875" style="928" customWidth="1"/>
    <col min="12294" max="12296" width="10.59765625" style="928" customWidth="1"/>
    <col min="12297" max="12297" width="21.69921875" style="928" customWidth="1"/>
    <col min="12298" max="12298" width="5.3984375" style="928" customWidth="1"/>
    <col min="12299" max="12546" width="8.796875" style="928"/>
    <col min="12547" max="12548" width="10.59765625" style="928" customWidth="1"/>
    <col min="12549" max="12549" width="14.19921875" style="928" customWidth="1"/>
    <col min="12550" max="12552" width="10.59765625" style="928" customWidth="1"/>
    <col min="12553" max="12553" width="21.69921875" style="928" customWidth="1"/>
    <col min="12554" max="12554" width="5.3984375" style="928" customWidth="1"/>
    <col min="12555" max="12802" width="8.796875" style="928"/>
    <col min="12803" max="12804" width="10.59765625" style="928" customWidth="1"/>
    <col min="12805" max="12805" width="14.19921875" style="928" customWidth="1"/>
    <col min="12806" max="12808" width="10.59765625" style="928" customWidth="1"/>
    <col min="12809" max="12809" width="21.69921875" style="928" customWidth="1"/>
    <col min="12810" max="12810" width="5.3984375" style="928" customWidth="1"/>
    <col min="12811" max="13058" width="8.796875" style="928"/>
    <col min="13059" max="13060" width="10.59765625" style="928" customWidth="1"/>
    <col min="13061" max="13061" width="14.19921875" style="928" customWidth="1"/>
    <col min="13062" max="13064" width="10.59765625" style="928" customWidth="1"/>
    <col min="13065" max="13065" width="21.69921875" style="928" customWidth="1"/>
    <col min="13066" max="13066" width="5.3984375" style="928" customWidth="1"/>
    <col min="13067" max="13314" width="8.796875" style="928"/>
    <col min="13315" max="13316" width="10.59765625" style="928" customWidth="1"/>
    <col min="13317" max="13317" width="14.19921875" style="928" customWidth="1"/>
    <col min="13318" max="13320" width="10.59765625" style="928" customWidth="1"/>
    <col min="13321" max="13321" width="21.69921875" style="928" customWidth="1"/>
    <col min="13322" max="13322" width="5.3984375" style="928" customWidth="1"/>
    <col min="13323" max="13570" width="8.796875" style="928"/>
    <col min="13571" max="13572" width="10.59765625" style="928" customWidth="1"/>
    <col min="13573" max="13573" width="14.19921875" style="928" customWidth="1"/>
    <col min="13574" max="13576" width="10.59765625" style="928" customWidth="1"/>
    <col min="13577" max="13577" width="21.69921875" style="928" customWidth="1"/>
    <col min="13578" max="13578" width="5.3984375" style="928" customWidth="1"/>
    <col min="13579" max="13826" width="8.796875" style="928"/>
    <col min="13827" max="13828" width="10.59765625" style="928" customWidth="1"/>
    <col min="13829" max="13829" width="14.19921875" style="928" customWidth="1"/>
    <col min="13830" max="13832" width="10.59765625" style="928" customWidth="1"/>
    <col min="13833" max="13833" width="21.69921875" style="928" customWidth="1"/>
    <col min="13834" max="13834" width="5.3984375" style="928" customWidth="1"/>
    <col min="13835" max="14082" width="8.796875" style="928"/>
    <col min="14083" max="14084" width="10.59765625" style="928" customWidth="1"/>
    <col min="14085" max="14085" width="14.19921875" style="928" customWidth="1"/>
    <col min="14086" max="14088" width="10.59765625" style="928" customWidth="1"/>
    <col min="14089" max="14089" width="21.69921875" style="928" customWidth="1"/>
    <col min="14090" max="14090" width="5.3984375" style="928" customWidth="1"/>
    <col min="14091" max="14338" width="8.796875" style="928"/>
    <col min="14339" max="14340" width="10.59765625" style="928" customWidth="1"/>
    <col min="14341" max="14341" width="14.19921875" style="928" customWidth="1"/>
    <col min="14342" max="14344" width="10.59765625" style="928" customWidth="1"/>
    <col min="14345" max="14345" width="21.69921875" style="928" customWidth="1"/>
    <col min="14346" max="14346" width="5.3984375" style="928" customWidth="1"/>
    <col min="14347" max="14594" width="8.796875" style="928"/>
    <col min="14595" max="14596" width="10.59765625" style="928" customWidth="1"/>
    <col min="14597" max="14597" width="14.19921875" style="928" customWidth="1"/>
    <col min="14598" max="14600" width="10.59765625" style="928" customWidth="1"/>
    <col min="14601" max="14601" width="21.69921875" style="928" customWidth="1"/>
    <col min="14602" max="14602" width="5.3984375" style="928" customWidth="1"/>
    <col min="14603" max="14850" width="8.796875" style="928"/>
    <col min="14851" max="14852" width="10.59765625" style="928" customWidth="1"/>
    <col min="14853" max="14853" width="14.19921875" style="928" customWidth="1"/>
    <col min="14854" max="14856" width="10.59765625" style="928" customWidth="1"/>
    <col min="14857" max="14857" width="21.69921875" style="928" customWidth="1"/>
    <col min="14858" max="14858" width="5.3984375" style="928" customWidth="1"/>
    <col min="14859" max="15106" width="8.796875" style="928"/>
    <col min="15107" max="15108" width="10.59765625" style="928" customWidth="1"/>
    <col min="15109" max="15109" width="14.19921875" style="928" customWidth="1"/>
    <col min="15110" max="15112" width="10.59765625" style="928" customWidth="1"/>
    <col min="15113" max="15113" width="21.69921875" style="928" customWidth="1"/>
    <col min="15114" max="15114" width="5.3984375" style="928" customWidth="1"/>
    <col min="15115" max="15362" width="8.796875" style="928"/>
    <col min="15363" max="15364" width="10.59765625" style="928" customWidth="1"/>
    <col min="15365" max="15365" width="14.19921875" style="928" customWidth="1"/>
    <col min="15366" max="15368" width="10.59765625" style="928" customWidth="1"/>
    <col min="15369" max="15369" width="21.69921875" style="928" customWidth="1"/>
    <col min="15370" max="15370" width="5.3984375" style="928" customWidth="1"/>
    <col min="15371" max="15618" width="8.796875" style="928"/>
    <col min="15619" max="15620" width="10.59765625" style="928" customWidth="1"/>
    <col min="15621" max="15621" width="14.19921875" style="928" customWidth="1"/>
    <col min="15622" max="15624" width="10.59765625" style="928" customWidth="1"/>
    <col min="15625" max="15625" width="21.69921875" style="928" customWidth="1"/>
    <col min="15626" max="15626" width="5.3984375" style="928" customWidth="1"/>
    <col min="15627" max="15874" width="8.796875" style="928"/>
    <col min="15875" max="15876" width="10.59765625" style="928" customWidth="1"/>
    <col min="15877" max="15877" width="14.19921875" style="928" customWidth="1"/>
    <col min="15878" max="15880" width="10.59765625" style="928" customWidth="1"/>
    <col min="15881" max="15881" width="21.69921875" style="928" customWidth="1"/>
    <col min="15882" max="15882" width="5.3984375" style="928" customWidth="1"/>
    <col min="15883" max="16130" width="8.796875" style="928"/>
    <col min="16131" max="16132" width="10.59765625" style="928" customWidth="1"/>
    <col min="16133" max="16133" width="14.19921875" style="928" customWidth="1"/>
    <col min="16134" max="16136" width="10.59765625" style="928" customWidth="1"/>
    <col min="16137" max="16137" width="21.69921875" style="928" customWidth="1"/>
    <col min="16138" max="16138" width="5.3984375" style="928" customWidth="1"/>
    <col min="16139" max="16384" width="8.796875" style="928"/>
  </cols>
  <sheetData>
    <row r="1" spans="2:11">
      <c r="B1" s="928" t="s">
        <v>2276</v>
      </c>
    </row>
    <row r="2" spans="2:11" ht="23.25" customHeight="1">
      <c r="B2" s="243"/>
      <c r="C2" s="243"/>
      <c r="D2" s="243"/>
      <c r="E2" s="243"/>
      <c r="F2" s="243"/>
      <c r="G2" s="243"/>
      <c r="H2" s="2845" t="s">
        <v>511</v>
      </c>
      <c r="I2" s="2845"/>
    </row>
    <row r="3" spans="2:11" ht="23.25" customHeight="1">
      <c r="B3" s="243"/>
      <c r="C3" s="243"/>
      <c r="D3" s="243"/>
      <c r="E3" s="243"/>
      <c r="F3" s="243"/>
      <c r="G3" s="243"/>
      <c r="H3" s="246"/>
      <c r="I3" s="246"/>
    </row>
    <row r="4" spans="2:11" ht="36" customHeight="1">
      <c r="B4" s="4309" t="s">
        <v>2277</v>
      </c>
      <c r="C4" s="4309"/>
      <c r="D4" s="4309"/>
      <c r="E4" s="4309"/>
      <c r="F4" s="4309"/>
      <c r="G4" s="4309"/>
      <c r="H4" s="4309"/>
      <c r="I4" s="4309"/>
      <c r="J4" s="929"/>
      <c r="K4" s="929"/>
    </row>
    <row r="5" spans="2:11" ht="17.25" customHeight="1">
      <c r="B5" s="245"/>
      <c r="C5" s="245"/>
      <c r="D5" s="245"/>
      <c r="E5" s="245"/>
      <c r="F5" s="245"/>
      <c r="G5" s="245"/>
      <c r="H5" s="245"/>
      <c r="I5" s="245"/>
      <c r="J5" s="929"/>
      <c r="K5" s="929"/>
    </row>
    <row r="6" spans="2:11" ht="30.9" customHeight="1">
      <c r="B6" s="4310" t="s">
        <v>1672</v>
      </c>
      <c r="C6" s="4310"/>
      <c r="D6" s="2848"/>
      <c r="E6" s="2849"/>
      <c r="F6" s="2849"/>
      <c r="G6" s="2849"/>
      <c r="H6" s="2849"/>
      <c r="I6" s="2850"/>
    </row>
    <row r="7" spans="2:11" ht="10.5" customHeight="1">
      <c r="B7" s="245"/>
      <c r="C7" s="245"/>
      <c r="D7" s="245"/>
      <c r="E7" s="245"/>
      <c r="F7" s="245"/>
      <c r="G7" s="245"/>
      <c r="H7" s="245"/>
      <c r="I7" s="245"/>
    </row>
    <row r="8" spans="2:11" ht="19.5" customHeight="1">
      <c r="B8" s="243" t="s">
        <v>2278</v>
      </c>
      <c r="C8" s="243"/>
      <c r="D8" s="243"/>
      <c r="E8" s="243"/>
      <c r="F8" s="243"/>
      <c r="G8" s="243"/>
      <c r="H8" s="243"/>
      <c r="I8" s="243"/>
    </row>
    <row r="9" spans="2:11" ht="30.9" customHeight="1">
      <c r="B9" s="4310" t="s">
        <v>710</v>
      </c>
      <c r="C9" s="4310"/>
      <c r="D9" s="4310"/>
      <c r="E9" s="993" t="s">
        <v>2279</v>
      </c>
      <c r="F9" s="4310" t="s">
        <v>2280</v>
      </c>
      <c r="G9" s="4310"/>
      <c r="H9" s="4310" t="s">
        <v>1074</v>
      </c>
      <c r="I9" s="4310"/>
    </row>
    <row r="10" spans="2:11" ht="30.9" customHeight="1">
      <c r="B10" s="993">
        <v>1</v>
      </c>
      <c r="C10" s="4310"/>
      <c r="D10" s="4310"/>
      <c r="E10" s="993"/>
      <c r="F10" s="4310"/>
      <c r="G10" s="4310"/>
      <c r="H10" s="4310"/>
      <c r="I10" s="4310"/>
    </row>
    <row r="11" spans="2:11" ht="30.9" customHeight="1">
      <c r="B11" s="993">
        <v>2</v>
      </c>
      <c r="C11" s="4310"/>
      <c r="D11" s="4310"/>
      <c r="E11" s="993"/>
      <c r="F11" s="4310"/>
      <c r="G11" s="4310"/>
      <c r="H11" s="4310"/>
      <c r="I11" s="4310"/>
    </row>
    <row r="12" spans="2:11" ht="30.9" customHeight="1">
      <c r="B12" s="993">
        <v>3</v>
      </c>
      <c r="C12" s="4310"/>
      <c r="D12" s="4310"/>
      <c r="E12" s="993"/>
      <c r="F12" s="4310"/>
      <c r="G12" s="4310"/>
      <c r="H12" s="4310"/>
      <c r="I12" s="4310"/>
    </row>
    <row r="13" spans="2:11" ht="30.9" customHeight="1">
      <c r="B13" s="993">
        <v>4</v>
      </c>
      <c r="C13" s="4310"/>
      <c r="D13" s="4310"/>
      <c r="E13" s="993"/>
      <c r="F13" s="4310"/>
      <c r="G13" s="4310"/>
      <c r="H13" s="4310"/>
      <c r="I13" s="4310"/>
    </row>
    <row r="14" spans="2:11" ht="30.9" customHeight="1">
      <c r="B14" s="993">
        <v>5</v>
      </c>
      <c r="C14" s="4310"/>
      <c r="D14" s="4310"/>
      <c r="E14" s="993"/>
      <c r="F14" s="4310"/>
      <c r="G14" s="4310"/>
      <c r="H14" s="4310"/>
      <c r="I14" s="4310"/>
    </row>
    <row r="15" spans="2:11">
      <c r="B15" s="243"/>
      <c r="C15" s="243"/>
      <c r="D15" s="243"/>
      <c r="E15" s="243"/>
      <c r="F15" s="243"/>
      <c r="G15" s="243"/>
      <c r="H15" s="243"/>
      <c r="I15" s="243"/>
    </row>
    <row r="16" spans="2:11">
      <c r="B16" s="243" t="s">
        <v>2281</v>
      </c>
      <c r="C16" s="243"/>
      <c r="D16" s="243"/>
      <c r="E16" s="243"/>
      <c r="F16" s="243"/>
      <c r="G16" s="243"/>
      <c r="H16" s="243"/>
      <c r="I16" s="243"/>
    </row>
    <row r="17" spans="2:10" ht="30.9" customHeight="1">
      <c r="B17" s="4310" t="s">
        <v>710</v>
      </c>
      <c r="C17" s="4310"/>
      <c r="D17" s="4310"/>
      <c r="E17" s="993" t="s">
        <v>709</v>
      </c>
      <c r="F17" s="4310" t="s">
        <v>2282</v>
      </c>
      <c r="G17" s="4310"/>
      <c r="H17" s="4310" t="s">
        <v>1074</v>
      </c>
      <c r="I17" s="4310"/>
    </row>
    <row r="18" spans="2:10" ht="30.9" customHeight="1">
      <c r="B18" s="993">
        <v>1</v>
      </c>
      <c r="C18" s="4310"/>
      <c r="D18" s="4310"/>
      <c r="E18" s="993"/>
      <c r="F18" s="4311" t="s">
        <v>2283</v>
      </c>
      <c r="G18" s="4311"/>
      <c r="H18" s="2851" t="s">
        <v>2284</v>
      </c>
      <c r="I18" s="2852"/>
    </row>
    <row r="19" spans="2:10" ht="30.9" customHeight="1">
      <c r="B19" s="993">
        <v>2</v>
      </c>
      <c r="C19" s="4310"/>
      <c r="D19" s="4310"/>
      <c r="E19" s="993"/>
      <c r="F19" s="4311" t="s">
        <v>2283</v>
      </c>
      <c r="G19" s="4311"/>
      <c r="H19" s="4310"/>
      <c r="I19" s="4310"/>
    </row>
    <row r="20" spans="2:10" ht="30.9" customHeight="1">
      <c r="B20" s="993">
        <v>3</v>
      </c>
      <c r="C20" s="4310"/>
      <c r="D20" s="4310"/>
      <c r="E20" s="993"/>
      <c r="F20" s="4311" t="s">
        <v>2283</v>
      </c>
      <c r="G20" s="4311"/>
      <c r="H20" s="4310"/>
      <c r="I20" s="4310"/>
    </row>
    <row r="21" spans="2:10" ht="30.9" customHeight="1">
      <c r="B21" s="993">
        <v>4</v>
      </c>
      <c r="C21" s="4310"/>
      <c r="D21" s="4310"/>
      <c r="E21" s="993"/>
      <c r="F21" s="4311" t="s">
        <v>2283</v>
      </c>
      <c r="G21" s="4311"/>
      <c r="H21" s="4310"/>
      <c r="I21" s="4310"/>
    </row>
    <row r="22" spans="2:10">
      <c r="B22" s="243"/>
      <c r="C22" s="243"/>
      <c r="D22" s="243"/>
      <c r="E22" s="243"/>
      <c r="F22" s="243"/>
      <c r="G22" s="243"/>
      <c r="H22" s="243"/>
      <c r="I22" s="243"/>
    </row>
    <row r="23" spans="2:10">
      <c r="B23" s="243" t="s">
        <v>2285</v>
      </c>
      <c r="C23" s="243"/>
      <c r="D23" s="243"/>
      <c r="E23" s="243"/>
      <c r="F23" s="243"/>
      <c r="G23" s="243"/>
      <c r="H23" s="243"/>
      <c r="I23" s="243"/>
    </row>
    <row r="24" spans="2:10" ht="30.9" customHeight="1">
      <c r="B24" s="4312" t="s">
        <v>2286</v>
      </c>
      <c r="C24" s="4312"/>
      <c r="D24" s="994" t="s">
        <v>2287</v>
      </c>
      <c r="E24" s="995"/>
      <c r="F24" s="996"/>
      <c r="G24" s="997"/>
      <c r="H24" s="997"/>
      <c r="I24" s="997"/>
      <c r="J24" s="1097"/>
    </row>
    <row r="25" spans="2:10" ht="30.9" customHeight="1">
      <c r="B25" s="4312" t="s">
        <v>2288</v>
      </c>
      <c r="C25" s="4312"/>
      <c r="D25" s="998" t="s">
        <v>2289</v>
      </c>
      <c r="E25" s="999"/>
      <c r="F25" s="999"/>
      <c r="G25" s="1000"/>
      <c r="H25" s="1000"/>
      <c r="I25" s="1000"/>
      <c r="J25" s="1097"/>
    </row>
    <row r="26" spans="2:10" ht="30.9" customHeight="1">
      <c r="B26" s="4312" t="s">
        <v>2290</v>
      </c>
      <c r="C26" s="4312"/>
      <c r="D26" s="1098"/>
      <c r="E26" s="243"/>
      <c r="F26" s="243"/>
      <c r="G26" s="1001" t="s">
        <v>2291</v>
      </c>
      <c r="H26" s="1001"/>
      <c r="I26" s="243"/>
      <c r="J26" s="1097"/>
    </row>
    <row r="27" spans="2:10" ht="30.9" customHeight="1">
      <c r="B27" s="4312" t="s">
        <v>2292</v>
      </c>
      <c r="C27" s="4312"/>
      <c r="D27" s="998"/>
      <c r="E27" s="1000"/>
      <c r="F27" s="1000"/>
      <c r="G27" s="999" t="s">
        <v>2291</v>
      </c>
      <c r="H27" s="999" t="s">
        <v>2293</v>
      </c>
      <c r="I27" s="1000"/>
      <c r="J27" s="1097"/>
    </row>
    <row r="28" spans="2:10" ht="30.75" customHeight="1">
      <c r="B28" s="4312" t="s">
        <v>2294</v>
      </c>
      <c r="C28" s="4312"/>
      <c r="D28" s="1098"/>
      <c r="E28" s="243"/>
      <c r="F28" s="243"/>
      <c r="G28" s="1001" t="s">
        <v>2291</v>
      </c>
      <c r="H28" s="1001" t="s">
        <v>2295</v>
      </c>
      <c r="I28" s="243"/>
      <c r="J28" s="1097"/>
    </row>
    <row r="29" spans="2:10" ht="30.75" customHeight="1">
      <c r="B29" s="4312" t="s">
        <v>2296</v>
      </c>
      <c r="C29" s="4312"/>
      <c r="D29" s="998"/>
      <c r="E29" s="999"/>
      <c r="F29" s="999"/>
      <c r="G29" s="999" t="s">
        <v>2291</v>
      </c>
      <c r="H29" s="1000"/>
      <c r="I29" s="1000"/>
      <c r="J29" s="1097"/>
    </row>
    <row r="30" spans="2:10" ht="30.75" customHeight="1">
      <c r="B30" s="4312" t="s">
        <v>2297</v>
      </c>
      <c r="C30" s="4312"/>
      <c r="D30" s="1002"/>
      <c r="E30" s="1062"/>
      <c r="F30" s="1062"/>
      <c r="G30" s="1063"/>
      <c r="H30" s="1063"/>
      <c r="I30" s="1063"/>
      <c r="J30" s="1097"/>
    </row>
    <row r="31" spans="2:10" ht="17.25" customHeight="1">
      <c r="B31" s="1001"/>
      <c r="C31" s="1001"/>
      <c r="D31" s="1001"/>
      <c r="E31" s="1001"/>
      <c r="F31" s="1001"/>
      <c r="G31" s="243"/>
      <c r="H31" s="243"/>
      <c r="I31" s="243"/>
    </row>
    <row r="32" spans="2:10" ht="42" customHeight="1">
      <c r="B32" s="4313" t="s">
        <v>2298</v>
      </c>
      <c r="C32" s="4313"/>
      <c r="D32" s="4313"/>
      <c r="E32" s="4313"/>
      <c r="F32" s="4313"/>
      <c r="G32" s="4313"/>
      <c r="H32" s="4313"/>
      <c r="I32" s="4313"/>
    </row>
    <row r="33" spans="2:9" ht="39" customHeight="1">
      <c r="B33" s="4313" t="s">
        <v>2299</v>
      </c>
      <c r="C33" s="4313"/>
      <c r="D33" s="4313"/>
      <c r="E33" s="4313"/>
      <c r="F33" s="4313"/>
      <c r="G33" s="4313"/>
      <c r="H33" s="4313"/>
      <c r="I33" s="4313"/>
    </row>
    <row r="34" spans="2:9" ht="33.75" customHeight="1">
      <c r="B34" s="4313" t="s">
        <v>2300</v>
      </c>
      <c r="C34" s="4313"/>
      <c r="D34" s="4313"/>
      <c r="E34" s="4313"/>
      <c r="F34" s="4313"/>
      <c r="G34" s="4313"/>
      <c r="H34" s="4313"/>
      <c r="I34" s="4313"/>
    </row>
    <row r="35" spans="2:9" ht="14.25" customHeight="1">
      <c r="B35" s="1003"/>
      <c r="C35" s="1003"/>
      <c r="D35" s="1003"/>
      <c r="E35" s="1003"/>
      <c r="F35" s="1003"/>
      <c r="G35" s="1003"/>
      <c r="H35" s="1003"/>
      <c r="I35" s="1003"/>
    </row>
    <row r="36" spans="2:9" ht="33.75" customHeight="1">
      <c r="B36" s="1003"/>
      <c r="C36" s="1003"/>
      <c r="D36" s="1003"/>
      <c r="E36" s="1003"/>
      <c r="F36" s="1003"/>
      <c r="G36" s="1003"/>
      <c r="H36" s="1003"/>
      <c r="I36" s="1003"/>
    </row>
    <row r="37" spans="2:9" ht="33.75" customHeight="1">
      <c r="B37" s="1003"/>
      <c r="C37" s="1003"/>
      <c r="D37" s="1003"/>
      <c r="E37" s="1003"/>
      <c r="F37" s="1003"/>
      <c r="G37" s="1003"/>
      <c r="H37" s="1003"/>
      <c r="I37" s="1003"/>
    </row>
  </sheetData>
  <mergeCells count="47">
    <mergeCell ref="B30:C30"/>
    <mergeCell ref="B32:I32"/>
    <mergeCell ref="B33:I33"/>
    <mergeCell ref="B34:I34"/>
    <mergeCell ref="B24:C24"/>
    <mergeCell ref="B25:C25"/>
    <mergeCell ref="B26:C26"/>
    <mergeCell ref="B27:C27"/>
    <mergeCell ref="B28:C28"/>
    <mergeCell ref="B29:C29"/>
    <mergeCell ref="C20:D20"/>
    <mergeCell ref="F20:G20"/>
    <mergeCell ref="H20:I20"/>
    <mergeCell ref="C21:D21"/>
    <mergeCell ref="F21:G21"/>
    <mergeCell ref="H21:I21"/>
    <mergeCell ref="C18:D18"/>
    <mergeCell ref="F18:G18"/>
    <mergeCell ref="H18:I18"/>
    <mergeCell ref="C19:D19"/>
    <mergeCell ref="F19:G19"/>
    <mergeCell ref="H19:I19"/>
    <mergeCell ref="C14:D14"/>
    <mergeCell ref="F14:G14"/>
    <mergeCell ref="H14:I14"/>
    <mergeCell ref="B17:D17"/>
    <mergeCell ref="F17:G17"/>
    <mergeCell ref="H17:I17"/>
    <mergeCell ref="C12:D12"/>
    <mergeCell ref="F12:G12"/>
    <mergeCell ref="H12:I12"/>
    <mergeCell ref="C13:D13"/>
    <mergeCell ref="F13:G13"/>
    <mergeCell ref="H13:I13"/>
    <mergeCell ref="C10:D10"/>
    <mergeCell ref="F10:G10"/>
    <mergeCell ref="H10:I10"/>
    <mergeCell ref="C11:D11"/>
    <mergeCell ref="F11:G11"/>
    <mergeCell ref="H11:I11"/>
    <mergeCell ref="H2:I2"/>
    <mergeCell ref="B4:I4"/>
    <mergeCell ref="B6:C6"/>
    <mergeCell ref="D6:I6"/>
    <mergeCell ref="B9:D9"/>
    <mergeCell ref="F9:G9"/>
    <mergeCell ref="H9:I9"/>
  </mergeCells>
  <phoneticPr fontId="16"/>
  <printOptions horizontalCentered="1"/>
  <pageMargins left="0.55118110236220474" right="0.70866141732283472" top="0.98425196850393704" bottom="0.98425196850393704" header="0.51181102362204722" footer="0.51181102362204722"/>
  <pageSetup paperSize="9" scale="77" orientation="portrait" horizontalDpi="300" verticalDpi="300"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E296E-1A74-4DD4-924B-0849A071EAFB}">
  <dimension ref="A1:G31"/>
  <sheetViews>
    <sheetView view="pageBreakPreview" topLeftCell="A11" zoomScaleNormal="100" zoomScaleSheetLayoutView="100" workbookViewId="0">
      <selection activeCell="A4" sqref="A4:G4"/>
    </sheetView>
  </sheetViews>
  <sheetFormatPr defaultRowHeight="13.2"/>
  <cols>
    <col min="1" max="1" width="1.69921875" style="211" customWidth="1"/>
    <col min="2" max="2" width="25.5" style="211" customWidth="1"/>
    <col min="3" max="3" width="5.19921875" style="211" customWidth="1"/>
    <col min="4" max="6" width="21.59765625" style="211" customWidth="1"/>
    <col min="7" max="7" width="3.09765625" style="211" customWidth="1"/>
    <col min="8" max="8" width="1.5" style="211" customWidth="1"/>
    <col min="9" max="256" width="8.796875" style="211"/>
    <col min="257" max="257" width="4.59765625" style="211" customWidth="1"/>
    <col min="258" max="258" width="25.5" style="211" customWidth="1"/>
    <col min="259" max="259" width="5.19921875" style="211" customWidth="1"/>
    <col min="260" max="262" width="21.59765625" style="211" customWidth="1"/>
    <col min="263" max="263" width="3.09765625" style="211" customWidth="1"/>
    <col min="264" max="512" width="8.796875" style="211"/>
    <col min="513" max="513" width="4.59765625" style="211" customWidth="1"/>
    <col min="514" max="514" width="25.5" style="211" customWidth="1"/>
    <col min="515" max="515" width="5.19921875" style="211" customWidth="1"/>
    <col min="516" max="518" width="21.59765625" style="211" customWidth="1"/>
    <col min="519" max="519" width="3.09765625" style="211" customWidth="1"/>
    <col min="520" max="768" width="8.796875" style="211"/>
    <col min="769" max="769" width="4.59765625" style="211" customWidth="1"/>
    <col min="770" max="770" width="25.5" style="211" customWidth="1"/>
    <col min="771" max="771" width="5.19921875" style="211" customWidth="1"/>
    <col min="772" max="774" width="21.59765625" style="211" customWidth="1"/>
    <col min="775" max="775" width="3.09765625" style="211" customWidth="1"/>
    <col min="776" max="1024" width="8.796875" style="211"/>
    <col min="1025" max="1025" width="4.59765625" style="211" customWidth="1"/>
    <col min="1026" max="1026" width="25.5" style="211" customWidth="1"/>
    <col min="1027" max="1027" width="5.19921875" style="211" customWidth="1"/>
    <col min="1028" max="1030" width="21.59765625" style="211" customWidth="1"/>
    <col min="1031" max="1031" width="3.09765625" style="211" customWidth="1"/>
    <col min="1032" max="1280" width="8.796875" style="211"/>
    <col min="1281" max="1281" width="4.59765625" style="211" customWidth="1"/>
    <col min="1282" max="1282" width="25.5" style="211" customWidth="1"/>
    <col min="1283" max="1283" width="5.19921875" style="211" customWidth="1"/>
    <col min="1284" max="1286" width="21.59765625" style="211" customWidth="1"/>
    <col min="1287" max="1287" width="3.09765625" style="211" customWidth="1"/>
    <col min="1288" max="1536" width="8.796875" style="211"/>
    <col min="1537" max="1537" width="4.59765625" style="211" customWidth="1"/>
    <col min="1538" max="1538" width="25.5" style="211" customWidth="1"/>
    <col min="1539" max="1539" width="5.19921875" style="211" customWidth="1"/>
    <col min="1540" max="1542" width="21.59765625" style="211" customWidth="1"/>
    <col min="1543" max="1543" width="3.09765625" style="211" customWidth="1"/>
    <col min="1544" max="1792" width="8.796875" style="211"/>
    <col min="1793" max="1793" width="4.59765625" style="211" customWidth="1"/>
    <col min="1794" max="1794" width="25.5" style="211" customWidth="1"/>
    <col min="1795" max="1795" width="5.19921875" style="211" customWidth="1"/>
    <col min="1796" max="1798" width="21.59765625" style="211" customWidth="1"/>
    <col min="1799" max="1799" width="3.09765625" style="211" customWidth="1"/>
    <col min="1800" max="2048" width="8.796875" style="211"/>
    <col min="2049" max="2049" width="4.59765625" style="211" customWidth="1"/>
    <col min="2050" max="2050" width="25.5" style="211" customWidth="1"/>
    <col min="2051" max="2051" width="5.19921875" style="211" customWidth="1"/>
    <col min="2052" max="2054" width="21.59765625" style="211" customWidth="1"/>
    <col min="2055" max="2055" width="3.09765625" style="211" customWidth="1"/>
    <col min="2056" max="2304" width="8.796875" style="211"/>
    <col min="2305" max="2305" width="4.59765625" style="211" customWidth="1"/>
    <col min="2306" max="2306" width="25.5" style="211" customWidth="1"/>
    <col min="2307" max="2307" width="5.19921875" style="211" customWidth="1"/>
    <col min="2308" max="2310" width="21.59765625" style="211" customWidth="1"/>
    <col min="2311" max="2311" width="3.09765625" style="211" customWidth="1"/>
    <col min="2312" max="2560" width="8.796875" style="211"/>
    <col min="2561" max="2561" width="4.59765625" style="211" customWidth="1"/>
    <col min="2562" max="2562" width="25.5" style="211" customWidth="1"/>
    <col min="2563" max="2563" width="5.19921875" style="211" customWidth="1"/>
    <col min="2564" max="2566" width="21.59765625" style="211" customWidth="1"/>
    <col min="2567" max="2567" width="3.09765625" style="211" customWidth="1"/>
    <col min="2568" max="2816" width="8.796875" style="211"/>
    <col min="2817" max="2817" width="4.59765625" style="211" customWidth="1"/>
    <col min="2818" max="2818" width="25.5" style="211" customWidth="1"/>
    <col min="2819" max="2819" width="5.19921875" style="211" customWidth="1"/>
    <col min="2820" max="2822" width="21.59765625" style="211" customWidth="1"/>
    <col min="2823" max="2823" width="3.09765625" style="211" customWidth="1"/>
    <col min="2824" max="3072" width="8.796875" style="211"/>
    <col min="3073" max="3073" width="4.59765625" style="211" customWidth="1"/>
    <col min="3074" max="3074" width="25.5" style="211" customWidth="1"/>
    <col min="3075" max="3075" width="5.19921875" style="211" customWidth="1"/>
    <col min="3076" max="3078" width="21.59765625" style="211" customWidth="1"/>
    <col min="3079" max="3079" width="3.09765625" style="211" customWidth="1"/>
    <col min="3080" max="3328" width="8.796875" style="211"/>
    <col min="3329" max="3329" width="4.59765625" style="211" customWidth="1"/>
    <col min="3330" max="3330" width="25.5" style="211" customWidth="1"/>
    <col min="3331" max="3331" width="5.19921875" style="211" customWidth="1"/>
    <col min="3332" max="3334" width="21.59765625" style="211" customWidth="1"/>
    <col min="3335" max="3335" width="3.09765625" style="211" customWidth="1"/>
    <col min="3336" max="3584" width="8.796875" style="211"/>
    <col min="3585" max="3585" width="4.59765625" style="211" customWidth="1"/>
    <col min="3586" max="3586" width="25.5" style="211" customWidth="1"/>
    <col min="3587" max="3587" width="5.19921875" style="211" customWidth="1"/>
    <col min="3588" max="3590" width="21.59765625" style="211" customWidth="1"/>
    <col min="3591" max="3591" width="3.09765625" style="211" customWidth="1"/>
    <col min="3592" max="3840" width="8.796875" style="211"/>
    <col min="3841" max="3841" width="4.59765625" style="211" customWidth="1"/>
    <col min="3842" max="3842" width="25.5" style="211" customWidth="1"/>
    <col min="3843" max="3843" width="5.19921875" style="211" customWidth="1"/>
    <col min="3844" max="3846" width="21.59765625" style="211" customWidth="1"/>
    <col min="3847" max="3847" width="3.09765625" style="211" customWidth="1"/>
    <col min="3848" max="4096" width="8.796875" style="211"/>
    <col min="4097" max="4097" width="4.59765625" style="211" customWidth="1"/>
    <col min="4098" max="4098" width="25.5" style="211" customWidth="1"/>
    <col min="4099" max="4099" width="5.19921875" style="211" customWidth="1"/>
    <col min="4100" max="4102" width="21.59765625" style="211" customWidth="1"/>
    <col min="4103" max="4103" width="3.09765625" style="211" customWidth="1"/>
    <col min="4104" max="4352" width="8.796875" style="211"/>
    <col min="4353" max="4353" width="4.59765625" style="211" customWidth="1"/>
    <col min="4354" max="4354" width="25.5" style="211" customWidth="1"/>
    <col min="4355" max="4355" width="5.19921875" style="211" customWidth="1"/>
    <col min="4356" max="4358" width="21.59765625" style="211" customWidth="1"/>
    <col min="4359" max="4359" width="3.09765625" style="211" customWidth="1"/>
    <col min="4360" max="4608" width="8.796875" style="211"/>
    <col min="4609" max="4609" width="4.59765625" style="211" customWidth="1"/>
    <col min="4610" max="4610" width="25.5" style="211" customWidth="1"/>
    <col min="4611" max="4611" width="5.19921875" style="211" customWidth="1"/>
    <col min="4612" max="4614" width="21.59765625" style="211" customWidth="1"/>
    <col min="4615" max="4615" width="3.09765625" style="211" customWidth="1"/>
    <col min="4616" max="4864" width="8.796875" style="211"/>
    <col min="4865" max="4865" width="4.59765625" style="211" customWidth="1"/>
    <col min="4866" max="4866" width="25.5" style="211" customWidth="1"/>
    <col min="4867" max="4867" width="5.19921875" style="211" customWidth="1"/>
    <col min="4868" max="4870" width="21.59765625" style="211" customWidth="1"/>
    <col min="4871" max="4871" width="3.09765625" style="211" customWidth="1"/>
    <col min="4872" max="5120" width="8.796875" style="211"/>
    <col min="5121" max="5121" width="4.59765625" style="211" customWidth="1"/>
    <col min="5122" max="5122" width="25.5" style="211" customWidth="1"/>
    <col min="5123" max="5123" width="5.19921875" style="211" customWidth="1"/>
    <col min="5124" max="5126" width="21.59765625" style="211" customWidth="1"/>
    <col min="5127" max="5127" width="3.09765625" style="211" customWidth="1"/>
    <col min="5128" max="5376" width="8.796875" style="211"/>
    <col min="5377" max="5377" width="4.59765625" style="211" customWidth="1"/>
    <col min="5378" max="5378" width="25.5" style="211" customWidth="1"/>
    <col min="5379" max="5379" width="5.19921875" style="211" customWidth="1"/>
    <col min="5380" max="5382" width="21.59765625" style="211" customWidth="1"/>
    <col min="5383" max="5383" width="3.09765625" style="211" customWidth="1"/>
    <col min="5384" max="5632" width="8.796875" style="211"/>
    <col min="5633" max="5633" width="4.59765625" style="211" customWidth="1"/>
    <col min="5634" max="5634" width="25.5" style="211" customWidth="1"/>
    <col min="5635" max="5635" width="5.19921875" style="211" customWidth="1"/>
    <col min="5636" max="5638" width="21.59765625" style="211" customWidth="1"/>
    <col min="5639" max="5639" width="3.09765625" style="211" customWidth="1"/>
    <col min="5640" max="5888" width="8.796875" style="211"/>
    <col min="5889" max="5889" width="4.59765625" style="211" customWidth="1"/>
    <col min="5890" max="5890" width="25.5" style="211" customWidth="1"/>
    <col min="5891" max="5891" width="5.19921875" style="211" customWidth="1"/>
    <col min="5892" max="5894" width="21.59765625" style="211" customWidth="1"/>
    <col min="5895" max="5895" width="3.09765625" style="211" customWidth="1"/>
    <col min="5896" max="6144" width="8.796875" style="211"/>
    <col min="6145" max="6145" width="4.59765625" style="211" customWidth="1"/>
    <col min="6146" max="6146" width="25.5" style="211" customWidth="1"/>
    <col min="6147" max="6147" width="5.19921875" style="211" customWidth="1"/>
    <col min="6148" max="6150" width="21.59765625" style="211" customWidth="1"/>
    <col min="6151" max="6151" width="3.09765625" style="211" customWidth="1"/>
    <col min="6152" max="6400" width="8.796875" style="211"/>
    <col min="6401" max="6401" width="4.59765625" style="211" customWidth="1"/>
    <col min="6402" max="6402" width="25.5" style="211" customWidth="1"/>
    <col min="6403" max="6403" width="5.19921875" style="211" customWidth="1"/>
    <col min="6404" max="6406" width="21.59765625" style="211" customWidth="1"/>
    <col min="6407" max="6407" width="3.09765625" style="211" customWidth="1"/>
    <col min="6408" max="6656" width="8.796875" style="211"/>
    <col min="6657" max="6657" width="4.59765625" style="211" customWidth="1"/>
    <col min="6658" max="6658" width="25.5" style="211" customWidth="1"/>
    <col min="6659" max="6659" width="5.19921875" style="211" customWidth="1"/>
    <col min="6660" max="6662" width="21.59765625" style="211" customWidth="1"/>
    <col min="6663" max="6663" width="3.09765625" style="211" customWidth="1"/>
    <col min="6664" max="6912" width="8.796875" style="211"/>
    <col min="6913" max="6913" width="4.59765625" style="211" customWidth="1"/>
    <col min="6914" max="6914" width="25.5" style="211" customWidth="1"/>
    <col min="6915" max="6915" width="5.19921875" style="211" customWidth="1"/>
    <col min="6916" max="6918" width="21.59765625" style="211" customWidth="1"/>
    <col min="6919" max="6919" width="3.09765625" style="211" customWidth="1"/>
    <col min="6920" max="7168" width="8.796875" style="211"/>
    <col min="7169" max="7169" width="4.59765625" style="211" customWidth="1"/>
    <col min="7170" max="7170" width="25.5" style="211" customWidth="1"/>
    <col min="7171" max="7171" width="5.19921875" style="211" customWidth="1"/>
    <col min="7172" max="7174" width="21.59765625" style="211" customWidth="1"/>
    <col min="7175" max="7175" width="3.09765625" style="211" customWidth="1"/>
    <col min="7176" max="7424" width="8.796875" style="211"/>
    <col min="7425" max="7425" width="4.59765625" style="211" customWidth="1"/>
    <col min="7426" max="7426" width="25.5" style="211" customWidth="1"/>
    <col min="7427" max="7427" width="5.19921875" style="211" customWidth="1"/>
    <col min="7428" max="7430" width="21.59765625" style="211" customWidth="1"/>
    <col min="7431" max="7431" width="3.09765625" style="211" customWidth="1"/>
    <col min="7432" max="7680" width="8.796875" style="211"/>
    <col min="7681" max="7681" width="4.59765625" style="211" customWidth="1"/>
    <col min="7682" max="7682" width="25.5" style="211" customWidth="1"/>
    <col min="7683" max="7683" width="5.19921875" style="211" customWidth="1"/>
    <col min="7684" max="7686" width="21.59765625" style="211" customWidth="1"/>
    <col min="7687" max="7687" width="3.09765625" style="211" customWidth="1"/>
    <col min="7688" max="7936" width="8.796875" style="211"/>
    <col min="7937" max="7937" width="4.59765625" style="211" customWidth="1"/>
    <col min="7938" max="7938" width="25.5" style="211" customWidth="1"/>
    <col min="7939" max="7939" width="5.19921875" style="211" customWidth="1"/>
    <col min="7940" max="7942" width="21.59765625" style="211" customWidth="1"/>
    <col min="7943" max="7943" width="3.09765625" style="211" customWidth="1"/>
    <col min="7944" max="8192" width="8.796875" style="211"/>
    <col min="8193" max="8193" width="4.59765625" style="211" customWidth="1"/>
    <col min="8194" max="8194" width="25.5" style="211" customWidth="1"/>
    <col min="8195" max="8195" width="5.19921875" style="211" customWidth="1"/>
    <col min="8196" max="8198" width="21.59765625" style="211" customWidth="1"/>
    <col min="8199" max="8199" width="3.09765625" style="211" customWidth="1"/>
    <col min="8200" max="8448" width="8.796875" style="211"/>
    <col min="8449" max="8449" width="4.59765625" style="211" customWidth="1"/>
    <col min="8450" max="8450" width="25.5" style="211" customWidth="1"/>
    <col min="8451" max="8451" width="5.19921875" style="211" customWidth="1"/>
    <col min="8452" max="8454" width="21.59765625" style="211" customWidth="1"/>
    <col min="8455" max="8455" width="3.09765625" style="211" customWidth="1"/>
    <col min="8456" max="8704" width="8.796875" style="211"/>
    <col min="8705" max="8705" width="4.59765625" style="211" customWidth="1"/>
    <col min="8706" max="8706" width="25.5" style="211" customWidth="1"/>
    <col min="8707" max="8707" width="5.19921875" style="211" customWidth="1"/>
    <col min="8708" max="8710" width="21.59765625" style="211" customWidth="1"/>
    <col min="8711" max="8711" width="3.09765625" style="211" customWidth="1"/>
    <col min="8712" max="8960" width="8.796875" style="211"/>
    <col min="8961" max="8961" width="4.59765625" style="211" customWidth="1"/>
    <col min="8962" max="8962" width="25.5" style="211" customWidth="1"/>
    <col min="8963" max="8963" width="5.19921875" style="211" customWidth="1"/>
    <col min="8964" max="8966" width="21.59765625" style="211" customWidth="1"/>
    <col min="8967" max="8967" width="3.09765625" style="211" customWidth="1"/>
    <col min="8968" max="9216" width="8.796875" style="211"/>
    <col min="9217" max="9217" width="4.59765625" style="211" customWidth="1"/>
    <col min="9218" max="9218" width="25.5" style="211" customWidth="1"/>
    <col min="9219" max="9219" width="5.19921875" style="211" customWidth="1"/>
    <col min="9220" max="9222" width="21.59765625" style="211" customWidth="1"/>
    <col min="9223" max="9223" width="3.09765625" style="211" customWidth="1"/>
    <col min="9224" max="9472" width="8.796875" style="211"/>
    <col min="9473" max="9473" width="4.59765625" style="211" customWidth="1"/>
    <col min="9474" max="9474" width="25.5" style="211" customWidth="1"/>
    <col min="9475" max="9475" width="5.19921875" style="211" customWidth="1"/>
    <col min="9476" max="9478" width="21.59765625" style="211" customWidth="1"/>
    <col min="9479" max="9479" width="3.09765625" style="211" customWidth="1"/>
    <col min="9480" max="9728" width="8.796875" style="211"/>
    <col min="9729" max="9729" width="4.59765625" style="211" customWidth="1"/>
    <col min="9730" max="9730" width="25.5" style="211" customWidth="1"/>
    <col min="9731" max="9731" width="5.19921875" style="211" customWidth="1"/>
    <col min="9732" max="9734" width="21.59765625" style="211" customWidth="1"/>
    <col min="9735" max="9735" width="3.09765625" style="211" customWidth="1"/>
    <col min="9736" max="9984" width="8.796875" style="211"/>
    <col min="9985" max="9985" width="4.59765625" style="211" customWidth="1"/>
    <col min="9986" max="9986" width="25.5" style="211" customWidth="1"/>
    <col min="9987" max="9987" width="5.19921875" style="211" customWidth="1"/>
    <col min="9988" max="9990" width="21.59765625" style="211" customWidth="1"/>
    <col min="9991" max="9991" width="3.09765625" style="211" customWidth="1"/>
    <col min="9992" max="10240" width="8.796875" style="211"/>
    <col min="10241" max="10241" width="4.59765625" style="211" customWidth="1"/>
    <col min="10242" max="10242" width="25.5" style="211" customWidth="1"/>
    <col min="10243" max="10243" width="5.19921875" style="211" customWidth="1"/>
    <col min="10244" max="10246" width="21.59765625" style="211" customWidth="1"/>
    <col min="10247" max="10247" width="3.09765625" style="211" customWidth="1"/>
    <col min="10248" max="10496" width="8.796875" style="211"/>
    <col min="10497" max="10497" width="4.59765625" style="211" customWidth="1"/>
    <col min="10498" max="10498" width="25.5" style="211" customWidth="1"/>
    <col min="10499" max="10499" width="5.19921875" style="211" customWidth="1"/>
    <col min="10500" max="10502" width="21.59765625" style="211" customWidth="1"/>
    <col min="10503" max="10503" width="3.09765625" style="211" customWidth="1"/>
    <col min="10504" max="10752" width="8.796875" style="211"/>
    <col min="10753" max="10753" width="4.59765625" style="211" customWidth="1"/>
    <col min="10754" max="10754" width="25.5" style="211" customWidth="1"/>
    <col min="10755" max="10755" width="5.19921875" style="211" customWidth="1"/>
    <col min="10756" max="10758" width="21.59765625" style="211" customWidth="1"/>
    <col min="10759" max="10759" width="3.09765625" style="211" customWidth="1"/>
    <col min="10760" max="11008" width="8.796875" style="211"/>
    <col min="11009" max="11009" width="4.59765625" style="211" customWidth="1"/>
    <col min="11010" max="11010" width="25.5" style="211" customWidth="1"/>
    <col min="11011" max="11011" width="5.19921875" style="211" customWidth="1"/>
    <col min="11012" max="11014" width="21.59765625" style="211" customWidth="1"/>
    <col min="11015" max="11015" width="3.09765625" style="211" customWidth="1"/>
    <col min="11016" max="11264" width="8.796875" style="211"/>
    <col min="11265" max="11265" width="4.59765625" style="211" customWidth="1"/>
    <col min="11266" max="11266" width="25.5" style="211" customWidth="1"/>
    <col min="11267" max="11267" width="5.19921875" style="211" customWidth="1"/>
    <col min="11268" max="11270" width="21.59765625" style="211" customWidth="1"/>
    <col min="11271" max="11271" width="3.09765625" style="211" customWidth="1"/>
    <col min="11272" max="11520" width="8.796875" style="211"/>
    <col min="11521" max="11521" width="4.59765625" style="211" customWidth="1"/>
    <col min="11522" max="11522" width="25.5" style="211" customWidth="1"/>
    <col min="11523" max="11523" width="5.19921875" style="211" customWidth="1"/>
    <col min="11524" max="11526" width="21.59765625" style="211" customWidth="1"/>
    <col min="11527" max="11527" width="3.09765625" style="211" customWidth="1"/>
    <col min="11528" max="11776" width="8.796875" style="211"/>
    <col min="11777" max="11777" width="4.59765625" style="211" customWidth="1"/>
    <col min="11778" max="11778" width="25.5" style="211" customWidth="1"/>
    <col min="11779" max="11779" width="5.19921875" style="211" customWidth="1"/>
    <col min="11780" max="11782" width="21.59765625" style="211" customWidth="1"/>
    <col min="11783" max="11783" width="3.09765625" style="211" customWidth="1"/>
    <col min="11784" max="12032" width="8.796875" style="211"/>
    <col min="12033" max="12033" width="4.59765625" style="211" customWidth="1"/>
    <col min="12034" max="12034" width="25.5" style="211" customWidth="1"/>
    <col min="12035" max="12035" width="5.19921875" style="211" customWidth="1"/>
    <col min="12036" max="12038" width="21.59765625" style="211" customWidth="1"/>
    <col min="12039" max="12039" width="3.09765625" style="211" customWidth="1"/>
    <col min="12040" max="12288" width="8.796875" style="211"/>
    <col min="12289" max="12289" width="4.59765625" style="211" customWidth="1"/>
    <col min="12290" max="12290" width="25.5" style="211" customWidth="1"/>
    <col min="12291" max="12291" width="5.19921875" style="211" customWidth="1"/>
    <col min="12292" max="12294" width="21.59765625" style="211" customWidth="1"/>
    <col min="12295" max="12295" width="3.09765625" style="211" customWidth="1"/>
    <col min="12296" max="12544" width="8.796875" style="211"/>
    <col min="12545" max="12545" width="4.59765625" style="211" customWidth="1"/>
    <col min="12546" max="12546" width="25.5" style="211" customWidth="1"/>
    <col min="12547" max="12547" width="5.19921875" style="211" customWidth="1"/>
    <col min="12548" max="12550" width="21.59765625" style="211" customWidth="1"/>
    <col min="12551" max="12551" width="3.09765625" style="211" customWidth="1"/>
    <col min="12552" max="12800" width="8.796875" style="211"/>
    <col min="12801" max="12801" width="4.59765625" style="211" customWidth="1"/>
    <col min="12802" max="12802" width="25.5" style="211" customWidth="1"/>
    <col min="12803" max="12803" width="5.19921875" style="211" customWidth="1"/>
    <col min="12804" max="12806" width="21.59765625" style="211" customWidth="1"/>
    <col min="12807" max="12807" width="3.09765625" style="211" customWidth="1"/>
    <col min="12808" max="13056" width="8.796875" style="211"/>
    <col min="13057" max="13057" width="4.59765625" style="211" customWidth="1"/>
    <col min="13058" max="13058" width="25.5" style="211" customWidth="1"/>
    <col min="13059" max="13059" width="5.19921875" style="211" customWidth="1"/>
    <col min="13060" max="13062" width="21.59765625" style="211" customWidth="1"/>
    <col min="13063" max="13063" width="3.09765625" style="211" customWidth="1"/>
    <col min="13064" max="13312" width="8.796875" style="211"/>
    <col min="13313" max="13313" width="4.59765625" style="211" customWidth="1"/>
    <col min="13314" max="13314" width="25.5" style="211" customWidth="1"/>
    <col min="13315" max="13315" width="5.19921875" style="211" customWidth="1"/>
    <col min="13316" max="13318" width="21.59765625" style="211" customWidth="1"/>
    <col min="13319" max="13319" width="3.09765625" style="211" customWidth="1"/>
    <col min="13320" max="13568" width="8.796875" style="211"/>
    <col min="13569" max="13569" width="4.59765625" style="211" customWidth="1"/>
    <col min="13570" max="13570" width="25.5" style="211" customWidth="1"/>
    <col min="13571" max="13571" width="5.19921875" style="211" customWidth="1"/>
    <col min="13572" max="13574" width="21.59765625" style="211" customWidth="1"/>
    <col min="13575" max="13575" width="3.09765625" style="211" customWidth="1"/>
    <col min="13576" max="13824" width="8.796875" style="211"/>
    <col min="13825" max="13825" width="4.59765625" style="211" customWidth="1"/>
    <col min="13826" max="13826" width="25.5" style="211" customWidth="1"/>
    <col min="13827" max="13827" width="5.19921875" style="211" customWidth="1"/>
    <col min="13828" max="13830" width="21.59765625" style="211" customWidth="1"/>
    <col min="13831" max="13831" width="3.09765625" style="211" customWidth="1"/>
    <col min="13832" max="14080" width="8.796875" style="211"/>
    <col min="14081" max="14081" width="4.59765625" style="211" customWidth="1"/>
    <col min="14082" max="14082" width="25.5" style="211" customWidth="1"/>
    <col min="14083" max="14083" width="5.19921875" style="211" customWidth="1"/>
    <col min="14084" max="14086" width="21.59765625" style="211" customWidth="1"/>
    <col min="14087" max="14087" width="3.09765625" style="211" customWidth="1"/>
    <col min="14088" max="14336" width="8.796875" style="211"/>
    <col min="14337" max="14337" width="4.59765625" style="211" customWidth="1"/>
    <col min="14338" max="14338" width="25.5" style="211" customWidth="1"/>
    <col min="14339" max="14339" width="5.19921875" style="211" customWidth="1"/>
    <col min="14340" max="14342" width="21.59765625" style="211" customWidth="1"/>
    <col min="14343" max="14343" width="3.09765625" style="211" customWidth="1"/>
    <col min="14344" max="14592" width="8.796875" style="211"/>
    <col min="14593" max="14593" width="4.59765625" style="211" customWidth="1"/>
    <col min="14594" max="14594" width="25.5" style="211" customWidth="1"/>
    <col min="14595" max="14595" width="5.19921875" style="211" customWidth="1"/>
    <col min="14596" max="14598" width="21.59765625" style="211" customWidth="1"/>
    <col min="14599" max="14599" width="3.09765625" style="211" customWidth="1"/>
    <col min="14600" max="14848" width="8.796875" style="211"/>
    <col min="14849" max="14849" width="4.59765625" style="211" customWidth="1"/>
    <col min="14850" max="14850" width="25.5" style="211" customWidth="1"/>
    <col min="14851" max="14851" width="5.19921875" style="211" customWidth="1"/>
    <col min="14852" max="14854" width="21.59765625" style="211" customWidth="1"/>
    <col min="14855" max="14855" width="3.09765625" style="211" customWidth="1"/>
    <col min="14856" max="15104" width="8.796875" style="211"/>
    <col min="15105" max="15105" width="4.59765625" style="211" customWidth="1"/>
    <col min="15106" max="15106" width="25.5" style="211" customWidth="1"/>
    <col min="15107" max="15107" width="5.19921875" style="211" customWidth="1"/>
    <col min="15108" max="15110" width="21.59765625" style="211" customWidth="1"/>
    <col min="15111" max="15111" width="3.09765625" style="211" customWidth="1"/>
    <col min="15112" max="15360" width="8.796875" style="211"/>
    <col min="15361" max="15361" width="4.59765625" style="211" customWidth="1"/>
    <col min="15362" max="15362" width="25.5" style="211" customWidth="1"/>
    <col min="15363" max="15363" width="5.19921875" style="211" customWidth="1"/>
    <col min="15364" max="15366" width="21.59765625" style="211" customWidth="1"/>
    <col min="15367" max="15367" width="3.09765625" style="211" customWidth="1"/>
    <col min="15368" max="15616" width="8.796875" style="211"/>
    <col min="15617" max="15617" width="4.59765625" style="211" customWidth="1"/>
    <col min="15618" max="15618" width="25.5" style="211" customWidth="1"/>
    <col min="15619" max="15619" width="5.19921875" style="211" customWidth="1"/>
    <col min="15620" max="15622" width="21.59765625" style="211" customWidth="1"/>
    <col min="15623" max="15623" width="3.09765625" style="211" customWidth="1"/>
    <col min="15624" max="15872" width="8.796875" style="211"/>
    <col min="15873" max="15873" width="4.59765625" style="211" customWidth="1"/>
    <col min="15874" max="15874" width="25.5" style="211" customWidth="1"/>
    <col min="15875" max="15875" width="5.19921875" style="211" customWidth="1"/>
    <col min="15876" max="15878" width="21.59765625" style="211" customWidth="1"/>
    <col min="15879" max="15879" width="3.09765625" style="211" customWidth="1"/>
    <col min="15880" max="16128" width="8.796875" style="211"/>
    <col min="16129" max="16129" width="4.59765625" style="211" customWidth="1"/>
    <col min="16130" max="16130" width="25.5" style="211" customWidth="1"/>
    <col min="16131" max="16131" width="5.19921875" style="211" customWidth="1"/>
    <col min="16132" max="16134" width="21.59765625" style="211" customWidth="1"/>
    <col min="16135" max="16135" width="3.09765625" style="211" customWidth="1"/>
    <col min="16136" max="16384" width="8.796875" style="211"/>
  </cols>
  <sheetData>
    <row r="1" spans="1:7" ht="20.100000000000001" customHeight="1">
      <c r="A1" s="217"/>
      <c r="B1" s="211" t="s">
        <v>2301</v>
      </c>
    </row>
    <row r="2" spans="1:7" ht="20.100000000000001" customHeight="1">
      <c r="A2" s="217"/>
      <c r="F2" s="2805" t="s">
        <v>511</v>
      </c>
      <c r="G2" s="2805"/>
    </row>
    <row r="3" spans="1:7" ht="20.100000000000001" customHeight="1">
      <c r="A3" s="217"/>
      <c r="F3" s="218"/>
      <c r="G3" s="218"/>
    </row>
    <row r="4" spans="1:7" ht="20.100000000000001" customHeight="1">
      <c r="A4" s="2780" t="s">
        <v>864</v>
      </c>
      <c r="B4" s="2780"/>
      <c r="C4" s="2780"/>
      <c r="D4" s="2780"/>
      <c r="E4" s="2780"/>
      <c r="F4" s="2780"/>
      <c r="G4" s="2780"/>
    </row>
    <row r="5" spans="1:7" ht="20.100000000000001" customHeight="1">
      <c r="A5" s="216"/>
      <c r="B5" s="216"/>
      <c r="C5" s="216"/>
      <c r="D5" s="216"/>
      <c r="E5" s="216"/>
      <c r="F5" s="216"/>
      <c r="G5" s="216"/>
    </row>
    <row r="6" spans="1:7" ht="39.9" customHeight="1">
      <c r="A6" s="216"/>
      <c r="B6" s="691" t="s">
        <v>1672</v>
      </c>
      <c r="C6" s="2784"/>
      <c r="D6" s="2785"/>
      <c r="E6" s="2785"/>
      <c r="F6" s="2785"/>
      <c r="G6" s="2786"/>
    </row>
    <row r="7" spans="1:7" ht="39.9" customHeight="1">
      <c r="B7" s="695" t="s">
        <v>1995</v>
      </c>
      <c r="C7" s="2806" t="s">
        <v>784</v>
      </c>
      <c r="D7" s="2806"/>
      <c r="E7" s="2806"/>
      <c r="F7" s="2806"/>
      <c r="G7" s="2807"/>
    </row>
    <row r="8" spans="1:7" ht="11.25" customHeight="1">
      <c r="B8" s="2779" t="s">
        <v>2302</v>
      </c>
      <c r="C8" s="228"/>
      <c r="D8" s="225"/>
      <c r="E8" s="225"/>
      <c r="F8" s="225"/>
      <c r="G8" s="224"/>
    </row>
    <row r="9" spans="1:7" ht="39.9" customHeight="1">
      <c r="B9" s="2809"/>
      <c r="C9" s="227"/>
      <c r="D9" s="221"/>
      <c r="E9" s="696" t="s">
        <v>401</v>
      </c>
      <c r="F9" s="696" t="s">
        <v>402</v>
      </c>
      <c r="G9" s="222"/>
    </row>
    <row r="10" spans="1:7" ht="39.9" customHeight="1">
      <c r="B10" s="2809"/>
      <c r="C10" s="227"/>
      <c r="D10" s="697" t="s">
        <v>764</v>
      </c>
      <c r="E10" s="698" t="s">
        <v>564</v>
      </c>
      <c r="F10" s="698" t="s">
        <v>564</v>
      </c>
      <c r="G10" s="222"/>
    </row>
    <row r="11" spans="1:7" ht="39.9" customHeight="1">
      <c r="B11" s="2809"/>
      <c r="C11" s="227"/>
      <c r="D11" s="697" t="s">
        <v>866</v>
      </c>
      <c r="E11" s="698" t="s">
        <v>564</v>
      </c>
      <c r="F11" s="698" t="s">
        <v>564</v>
      </c>
      <c r="G11" s="222"/>
    </row>
    <row r="12" spans="1:7" ht="11.25" customHeight="1">
      <c r="B12" s="2810"/>
      <c r="C12" s="226"/>
      <c r="D12" s="221"/>
      <c r="E12" s="221"/>
      <c r="F12" s="221"/>
      <c r="G12" s="220"/>
    </row>
    <row r="13" spans="1:7" ht="11.25" customHeight="1">
      <c r="B13" s="4316" t="s">
        <v>2303</v>
      </c>
      <c r="C13" s="225"/>
      <c r="D13" s="225"/>
      <c r="E13" s="225"/>
      <c r="F13" s="225"/>
      <c r="G13" s="224"/>
    </row>
    <row r="14" spans="1:7" ht="39.9" customHeight="1">
      <c r="B14" s="2809"/>
      <c r="D14" s="697" t="s">
        <v>868</v>
      </c>
      <c r="E14" s="698" t="s">
        <v>564</v>
      </c>
      <c r="F14" s="223"/>
      <c r="G14" s="222"/>
    </row>
    <row r="15" spans="1:7" ht="11.25" customHeight="1">
      <c r="B15" s="2809"/>
      <c r="G15" s="222"/>
    </row>
    <row r="16" spans="1:7" ht="21.75" customHeight="1">
      <c r="B16" s="2809"/>
      <c r="D16" s="211" t="s">
        <v>869</v>
      </c>
      <c r="G16" s="222"/>
    </row>
    <row r="17" spans="2:7" ht="35.1" customHeight="1">
      <c r="B17" s="2809"/>
      <c r="D17" s="699" t="s">
        <v>709</v>
      </c>
      <c r="E17" s="2811" t="s">
        <v>710</v>
      </c>
      <c r="F17" s="2811"/>
      <c r="G17" s="222"/>
    </row>
    <row r="18" spans="2:7" ht="35.1" customHeight="1">
      <c r="B18" s="2809"/>
      <c r="D18" s="696" t="s">
        <v>870</v>
      </c>
      <c r="E18" s="2778"/>
      <c r="F18" s="2778"/>
      <c r="G18" s="222"/>
    </row>
    <row r="19" spans="2:7" ht="35.1" customHeight="1">
      <c r="B19" s="2809"/>
      <c r="D19" s="696" t="s">
        <v>764</v>
      </c>
      <c r="E19" s="2778"/>
      <c r="F19" s="2778"/>
      <c r="G19" s="222"/>
    </row>
    <row r="20" spans="2:7" ht="35.1" customHeight="1">
      <c r="B20" s="2809"/>
      <c r="D20" s="696" t="s">
        <v>596</v>
      </c>
      <c r="E20" s="2778"/>
      <c r="F20" s="2778"/>
      <c r="G20" s="222"/>
    </row>
    <row r="21" spans="2:7" ht="35.1" customHeight="1">
      <c r="B21" s="2809"/>
      <c r="D21" s="692"/>
      <c r="E21" s="2778"/>
      <c r="F21" s="2778"/>
      <c r="G21" s="222"/>
    </row>
    <row r="22" spans="2:7" ht="35.1" customHeight="1">
      <c r="B22" s="2809"/>
      <c r="D22" s="692"/>
      <c r="E22" s="2778"/>
      <c r="F22" s="2778"/>
      <c r="G22" s="222"/>
    </row>
    <row r="23" spans="2:7" ht="35.1" customHeight="1">
      <c r="B23" s="2809"/>
      <c r="D23" s="692"/>
      <c r="E23" s="2778"/>
      <c r="F23" s="2778"/>
      <c r="G23" s="222"/>
    </row>
    <row r="24" spans="2:7" ht="11.25" customHeight="1">
      <c r="B24" s="2810"/>
      <c r="C24" s="221"/>
      <c r="D24" s="221"/>
      <c r="E24" s="221"/>
      <c r="F24" s="221"/>
      <c r="G24" s="220"/>
    </row>
    <row r="26" spans="2:7" ht="37.5" customHeight="1">
      <c r="B26" s="4314" t="s">
        <v>2304</v>
      </c>
      <c r="C26" s="4314"/>
      <c r="D26" s="4314"/>
      <c r="E26" s="4314"/>
      <c r="F26" s="4314"/>
      <c r="G26" s="4314"/>
    </row>
    <row r="27" spans="2:7" ht="13.5" customHeight="1">
      <c r="B27" s="4315" t="s">
        <v>1983</v>
      </c>
      <c r="C27" s="4315"/>
      <c r="D27" s="4315"/>
      <c r="E27" s="4315"/>
      <c r="F27" s="4315"/>
      <c r="G27" s="4315"/>
    </row>
    <row r="28" spans="2:7">
      <c r="B28" s="219"/>
    </row>
    <row r="31" spans="2:7">
      <c r="C31" s="211" t="s">
        <v>872</v>
      </c>
    </row>
  </sheetData>
  <mergeCells count="15">
    <mergeCell ref="E21:F21"/>
    <mergeCell ref="E22:F22"/>
    <mergeCell ref="E23:F23"/>
    <mergeCell ref="B26:G26"/>
    <mergeCell ref="B27:G27"/>
    <mergeCell ref="B13:B24"/>
    <mergeCell ref="E17:F17"/>
    <mergeCell ref="E18:F18"/>
    <mergeCell ref="E19:F19"/>
    <mergeCell ref="E20:F20"/>
    <mergeCell ref="F2:G2"/>
    <mergeCell ref="A4:G4"/>
    <mergeCell ref="C6:G6"/>
    <mergeCell ref="C7:G7"/>
    <mergeCell ref="B8:B12"/>
  </mergeCells>
  <phoneticPr fontId="16"/>
  <printOptions horizontalCentered="1"/>
  <pageMargins left="0.55118110236220474" right="0.70866141732283472" top="0.98425196850393704" bottom="0.98425196850393704" header="0.51181102362204722" footer="0.51181102362204722"/>
  <pageSetup paperSize="9" scale="79" orientation="portrait" horizontalDpi="300" verticalDpi="300" r:id="rId1"/>
  <headerFooter alignWithMargins="0">
    <oddHeader xml:space="preserve">&amp;R
</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59845-F15D-407D-B11F-60AAB5E1E956}">
  <sheetPr>
    <pageSetUpPr fitToPage="1"/>
  </sheetPr>
  <dimension ref="B1:M63"/>
  <sheetViews>
    <sheetView view="pageBreakPreview" topLeftCell="A48" zoomScaleNormal="100" zoomScaleSheetLayoutView="100" workbookViewId="0">
      <selection activeCell="A4" sqref="A4:M4"/>
    </sheetView>
  </sheetViews>
  <sheetFormatPr defaultColWidth="9" defaultRowHeight="18"/>
  <cols>
    <col min="1" max="1" width="1.09765625" style="1303" customWidth="1"/>
    <col min="2" max="2" width="10.3984375" style="1303" customWidth="1"/>
    <col min="3" max="3" width="6.69921875" style="1303" customWidth="1"/>
    <col min="4" max="4" width="8.19921875" style="1303" customWidth="1"/>
    <col min="5" max="13" width="6.69921875" style="1303" customWidth="1"/>
    <col min="14" max="14" width="0.8984375" style="1303" customWidth="1"/>
    <col min="15" max="16" width="6.69921875" style="1303" customWidth="1"/>
    <col min="17" max="16384" width="9" style="1303"/>
  </cols>
  <sheetData>
    <row r="1" spans="2:13" ht="16.5" customHeight="1">
      <c r="B1" s="1302" t="s">
        <v>2305</v>
      </c>
      <c r="C1" s="1302"/>
      <c r="D1" s="1302"/>
      <c r="E1" s="1302"/>
      <c r="F1" s="1302"/>
      <c r="G1" s="1302"/>
      <c r="H1" s="1302"/>
      <c r="I1" s="1302"/>
      <c r="J1" s="1302"/>
      <c r="K1" s="1302"/>
      <c r="L1" s="1302"/>
      <c r="M1" s="1302"/>
    </row>
    <row r="2" spans="2:13">
      <c r="B2" s="1302"/>
      <c r="C2" s="1302"/>
      <c r="D2" s="1302"/>
      <c r="E2" s="1302"/>
      <c r="F2" s="1302"/>
      <c r="G2" s="1302"/>
      <c r="H2" s="1302"/>
      <c r="I2" s="1304"/>
      <c r="J2" s="4325" t="s">
        <v>2306</v>
      </c>
      <c r="K2" s="4325"/>
      <c r="L2" s="4325"/>
      <c r="M2" s="4325"/>
    </row>
    <row r="3" spans="2:13" ht="14.25" customHeight="1">
      <c r="B3" s="1302"/>
      <c r="C3" s="1302"/>
      <c r="D3" s="1302"/>
      <c r="E3" s="1302"/>
      <c r="F3" s="1302"/>
      <c r="G3" s="1302"/>
      <c r="H3" s="1302"/>
      <c r="I3" s="1304"/>
      <c r="J3" s="1305"/>
      <c r="K3" s="1305"/>
      <c r="L3" s="1305"/>
      <c r="M3" s="1305"/>
    </row>
    <row r="4" spans="2:13" ht="27" customHeight="1">
      <c r="B4" s="4326" t="s">
        <v>2307</v>
      </c>
      <c r="C4" s="4326"/>
      <c r="D4" s="4326"/>
      <c r="E4" s="4326"/>
      <c r="F4" s="4326"/>
      <c r="G4" s="4326"/>
      <c r="H4" s="4326"/>
      <c r="I4" s="4326"/>
      <c r="J4" s="4326"/>
      <c r="K4" s="4326"/>
      <c r="L4" s="4326"/>
      <c r="M4" s="4326"/>
    </row>
    <row r="5" spans="2:13">
      <c r="B5" s="1302"/>
      <c r="C5" s="1302"/>
      <c r="D5" s="1302"/>
      <c r="E5" s="1302"/>
      <c r="F5" s="1302"/>
      <c r="G5" s="1302"/>
      <c r="H5" s="1302"/>
      <c r="I5" s="1302"/>
      <c r="J5" s="1302"/>
      <c r="K5" s="1302"/>
      <c r="L5" s="1302"/>
      <c r="M5" s="1302"/>
    </row>
    <row r="6" spans="2:13" ht="21.75" customHeight="1">
      <c r="B6" s="4317" t="s">
        <v>2308</v>
      </c>
      <c r="C6" s="4317"/>
      <c r="D6" s="4317"/>
      <c r="E6" s="4317"/>
      <c r="F6" s="4317"/>
      <c r="G6" s="4317"/>
      <c r="H6" s="4317" t="s">
        <v>2309</v>
      </c>
      <c r="I6" s="4317"/>
      <c r="J6" s="4317" t="s">
        <v>2310</v>
      </c>
      <c r="K6" s="4317"/>
      <c r="L6" s="4317"/>
      <c r="M6" s="4317"/>
    </row>
    <row r="7" spans="2:13" ht="21.75" customHeight="1">
      <c r="B7" s="4317"/>
      <c r="C7" s="4317"/>
      <c r="D7" s="4317"/>
      <c r="E7" s="4317"/>
      <c r="F7" s="4317"/>
      <c r="G7" s="4317"/>
      <c r="H7" s="4317" t="s">
        <v>2311</v>
      </c>
      <c r="I7" s="4317"/>
      <c r="J7" s="4317" t="s">
        <v>1300</v>
      </c>
      <c r="K7" s="4317"/>
      <c r="L7" s="4317"/>
      <c r="M7" s="4317"/>
    </row>
    <row r="8" spans="2:13" ht="21.75" customHeight="1">
      <c r="B8" s="4317" t="s">
        <v>1155</v>
      </c>
      <c r="C8" s="4317"/>
      <c r="D8" s="4317" t="s">
        <v>2312</v>
      </c>
      <c r="E8" s="4317"/>
      <c r="F8" s="4317"/>
      <c r="G8" s="4317"/>
      <c r="H8" s="4317"/>
      <c r="I8" s="4317"/>
      <c r="J8" s="4317"/>
      <c r="K8" s="4317"/>
      <c r="L8" s="4317"/>
      <c r="M8" s="4317"/>
    </row>
    <row r="9" spans="2:13" ht="12" customHeight="1">
      <c r="B9" s="1305"/>
      <c r="C9" s="1305"/>
      <c r="D9" s="1305"/>
      <c r="E9" s="1305"/>
      <c r="F9" s="1305"/>
      <c r="G9" s="1305"/>
      <c r="H9" s="1305"/>
      <c r="I9" s="1305"/>
      <c r="J9" s="1305"/>
      <c r="K9" s="1305"/>
      <c r="L9" s="1305"/>
      <c r="M9" s="1305"/>
    </row>
    <row r="10" spans="2:13" ht="21.75" customHeight="1">
      <c r="B10" s="1302" t="s">
        <v>2313</v>
      </c>
      <c r="C10" s="1302"/>
      <c r="D10" s="1302"/>
      <c r="E10" s="1304"/>
      <c r="F10" s="1304"/>
      <c r="G10" s="1302"/>
      <c r="H10" s="1302"/>
      <c r="I10" s="1302"/>
      <c r="J10" s="1302"/>
      <c r="K10" s="1302"/>
      <c r="L10" s="1302"/>
      <c r="M10" s="1302"/>
    </row>
    <row r="11" spans="2:13" ht="21.75" customHeight="1">
      <c r="B11" s="4317" t="s">
        <v>2314</v>
      </c>
      <c r="C11" s="4317"/>
      <c r="D11" s="4317"/>
      <c r="E11" s="4318" t="s">
        <v>2315</v>
      </c>
      <c r="F11" s="4319"/>
      <c r="G11" s="4319"/>
      <c r="H11" s="4320" t="s">
        <v>2316</v>
      </c>
      <c r="I11" s="4321"/>
      <c r="J11" s="4322" t="s">
        <v>2317</v>
      </c>
      <c r="K11" s="4323"/>
      <c r="L11" s="4323"/>
      <c r="M11" s="4324"/>
    </row>
    <row r="12" spans="2:13" ht="8.25" customHeight="1">
      <c r="B12" s="1307"/>
      <c r="C12" s="1307"/>
      <c r="D12" s="1307"/>
      <c r="E12" s="1308"/>
      <c r="F12" s="1308"/>
      <c r="G12" s="1308"/>
      <c r="H12" s="1308"/>
      <c r="I12" s="1308"/>
      <c r="J12" s="1308"/>
      <c r="K12" s="1308"/>
      <c r="L12" s="1308"/>
      <c r="M12" s="1308"/>
    </row>
    <row r="13" spans="2:13" ht="21.75" customHeight="1">
      <c r="B13" s="1306" t="s">
        <v>2318</v>
      </c>
      <c r="C13" s="4317" t="s">
        <v>2319</v>
      </c>
      <c r="D13" s="4317"/>
      <c r="E13" s="4317" t="s">
        <v>2320</v>
      </c>
      <c r="F13" s="4317"/>
      <c r="G13" s="4317"/>
      <c r="H13" s="4317"/>
      <c r="I13" s="4317"/>
      <c r="J13" s="4317"/>
      <c r="K13" s="4317"/>
      <c r="L13" s="4317"/>
      <c r="M13" s="4317"/>
    </row>
    <row r="14" spans="2:13" ht="21.75" customHeight="1">
      <c r="B14" s="1309" t="s">
        <v>2321</v>
      </c>
      <c r="C14" s="4317" t="s">
        <v>2322</v>
      </c>
      <c r="D14" s="4317"/>
      <c r="E14" s="4327" t="s">
        <v>2323</v>
      </c>
      <c r="F14" s="4328"/>
      <c r="G14" s="4328"/>
      <c r="H14" s="4328"/>
      <c r="I14" s="4328"/>
      <c r="J14" s="4328"/>
      <c r="K14" s="4328"/>
      <c r="L14" s="4328"/>
      <c r="M14" s="4329"/>
    </row>
    <row r="15" spans="2:13" ht="21.75" customHeight="1">
      <c r="B15" s="1309" t="s">
        <v>2324</v>
      </c>
      <c r="C15" s="4317" t="s">
        <v>2322</v>
      </c>
      <c r="D15" s="4317"/>
      <c r="E15" s="4317"/>
      <c r="F15" s="4317"/>
      <c r="G15" s="4317"/>
      <c r="H15" s="4317"/>
      <c r="I15" s="4317"/>
      <c r="J15" s="4317"/>
      <c r="K15" s="4317"/>
      <c r="L15" s="4317"/>
      <c r="M15" s="4317"/>
    </row>
    <row r="16" spans="2:13" ht="21.75" customHeight="1">
      <c r="B16" s="1309" t="s">
        <v>2325</v>
      </c>
      <c r="C16" s="4317" t="s">
        <v>2322</v>
      </c>
      <c r="D16" s="4317"/>
      <c r="E16" s="4317"/>
      <c r="F16" s="4317"/>
      <c r="G16" s="4317"/>
      <c r="H16" s="4317"/>
      <c r="I16" s="4317"/>
      <c r="J16" s="4317"/>
      <c r="K16" s="4317"/>
      <c r="L16" s="4317"/>
      <c r="M16" s="4317"/>
    </row>
    <row r="17" spans="2:13" ht="21.75" customHeight="1">
      <c r="B17" s="1309" t="s">
        <v>2326</v>
      </c>
      <c r="C17" s="4317" t="s">
        <v>2322</v>
      </c>
      <c r="D17" s="4317"/>
      <c r="E17" s="4317"/>
      <c r="F17" s="4317"/>
      <c r="G17" s="4317"/>
      <c r="H17" s="4317"/>
      <c r="I17" s="4317"/>
      <c r="J17" s="4317"/>
      <c r="K17" s="4317"/>
      <c r="L17" s="4317"/>
      <c r="M17" s="4317"/>
    </row>
    <row r="18" spans="2:13" ht="21.75" customHeight="1">
      <c r="B18" s="1309" t="s">
        <v>2327</v>
      </c>
      <c r="C18" s="4317" t="s">
        <v>2322</v>
      </c>
      <c r="D18" s="4317"/>
      <c r="E18" s="4317"/>
      <c r="F18" s="4317"/>
      <c r="G18" s="4317"/>
      <c r="H18" s="4317"/>
      <c r="I18" s="4317"/>
      <c r="J18" s="4317"/>
      <c r="K18" s="4317"/>
      <c r="L18" s="4317"/>
      <c r="M18" s="4317"/>
    </row>
    <row r="19" spans="2:13" ht="21.75" customHeight="1">
      <c r="B19" s="1309" t="s">
        <v>2328</v>
      </c>
      <c r="C19" s="4317" t="s">
        <v>2322</v>
      </c>
      <c r="D19" s="4317"/>
      <c r="E19" s="4317"/>
      <c r="F19" s="4317"/>
      <c r="G19" s="4317"/>
      <c r="H19" s="4317"/>
      <c r="I19" s="4317"/>
      <c r="J19" s="4317"/>
      <c r="K19" s="4317"/>
      <c r="L19" s="4317"/>
      <c r="M19" s="4317"/>
    </row>
    <row r="20" spans="2:13" ht="21.75" customHeight="1">
      <c r="B20" s="1309" t="s">
        <v>2329</v>
      </c>
      <c r="C20" s="4317" t="s">
        <v>2322</v>
      </c>
      <c r="D20" s="4317"/>
      <c r="E20" s="4317"/>
      <c r="F20" s="4317"/>
      <c r="G20" s="4317"/>
      <c r="H20" s="4317"/>
      <c r="I20" s="4317"/>
      <c r="J20" s="4317"/>
      <c r="K20" s="4317"/>
      <c r="L20" s="4317"/>
      <c r="M20" s="4317"/>
    </row>
    <row r="21" spans="2:13" ht="14.25" customHeight="1">
      <c r="B21" s="1302"/>
      <c r="C21" s="1305"/>
      <c r="D21" s="1305"/>
      <c r="E21" s="1305"/>
      <c r="F21" s="1305"/>
      <c r="G21" s="1305"/>
      <c r="H21" s="1305"/>
      <c r="I21" s="1305"/>
      <c r="J21" s="1305"/>
      <c r="K21" s="1305"/>
      <c r="L21" s="1305"/>
      <c r="M21" s="1305"/>
    </row>
    <row r="22" spans="2:13" ht="21.75" customHeight="1">
      <c r="B22" s="1302" t="s">
        <v>2330</v>
      </c>
      <c r="C22" s="1302"/>
      <c r="D22" s="1302"/>
      <c r="E22" s="1302"/>
      <c r="F22" s="1302"/>
      <c r="G22" s="1302"/>
      <c r="H22" s="1302"/>
      <c r="I22" s="1302"/>
      <c r="J22" s="1302"/>
      <c r="K22" s="1302"/>
      <c r="L22" s="1302"/>
      <c r="M22" s="1302"/>
    </row>
    <row r="23" spans="2:13" ht="21.75" customHeight="1">
      <c r="B23" s="4317" t="s">
        <v>2314</v>
      </c>
      <c r="C23" s="4317"/>
      <c r="D23" s="4317"/>
      <c r="E23" s="4318" t="s">
        <v>2315</v>
      </c>
      <c r="F23" s="4319"/>
      <c r="G23" s="4319"/>
      <c r="H23" s="4320" t="s">
        <v>2316</v>
      </c>
      <c r="I23" s="4321"/>
      <c r="J23" s="4322" t="s">
        <v>2331</v>
      </c>
      <c r="K23" s="4323"/>
      <c r="L23" s="4323"/>
      <c r="M23" s="4324"/>
    </row>
    <row r="24" spans="2:13" ht="6.75" customHeight="1">
      <c r="B24" s="1307"/>
      <c r="C24" s="1307"/>
      <c r="D24" s="1307"/>
      <c r="E24" s="1308"/>
      <c r="F24" s="1308"/>
      <c r="G24" s="1308"/>
      <c r="H24" s="1308"/>
      <c r="I24" s="1308"/>
      <c r="J24" s="1308"/>
      <c r="K24" s="1308"/>
      <c r="L24" s="1308"/>
      <c r="M24" s="1308"/>
    </row>
    <row r="25" spans="2:13" ht="21.75" customHeight="1">
      <c r="B25" s="1306" t="s">
        <v>2318</v>
      </c>
      <c r="C25" s="4317" t="s">
        <v>2319</v>
      </c>
      <c r="D25" s="4317"/>
      <c r="E25" s="4317" t="s">
        <v>2320</v>
      </c>
      <c r="F25" s="4317"/>
      <c r="G25" s="4317"/>
      <c r="H25" s="4317"/>
      <c r="I25" s="4317"/>
      <c r="J25" s="4317"/>
      <c r="K25" s="4317"/>
      <c r="L25" s="4317"/>
      <c r="M25" s="4317"/>
    </row>
    <row r="26" spans="2:13" ht="21.75" customHeight="1">
      <c r="B26" s="1309" t="s">
        <v>2321</v>
      </c>
      <c r="C26" s="4317" t="s">
        <v>2322</v>
      </c>
      <c r="D26" s="4317"/>
      <c r="E26" s="4327" t="s">
        <v>2323</v>
      </c>
      <c r="F26" s="4328"/>
      <c r="G26" s="4328"/>
      <c r="H26" s="4328"/>
      <c r="I26" s="4328"/>
      <c r="J26" s="4328"/>
      <c r="K26" s="4328"/>
      <c r="L26" s="4328"/>
      <c r="M26" s="4329"/>
    </row>
    <row r="27" spans="2:13" ht="21.75" customHeight="1">
      <c r="B27" s="1309" t="s">
        <v>2324</v>
      </c>
      <c r="C27" s="4317" t="s">
        <v>2322</v>
      </c>
      <c r="D27" s="4317"/>
      <c r="E27" s="4317"/>
      <c r="F27" s="4317"/>
      <c r="G27" s="4317"/>
      <c r="H27" s="4317"/>
      <c r="I27" s="4317"/>
      <c r="J27" s="4317"/>
      <c r="K27" s="4317"/>
      <c r="L27" s="4317"/>
      <c r="M27" s="4317"/>
    </row>
    <row r="28" spans="2:13" ht="21.75" customHeight="1">
      <c r="B28" s="1309" t="s">
        <v>2325</v>
      </c>
      <c r="C28" s="4317" t="s">
        <v>2322</v>
      </c>
      <c r="D28" s="4317"/>
      <c r="E28" s="4317"/>
      <c r="F28" s="4317"/>
      <c r="G28" s="4317"/>
      <c r="H28" s="4317"/>
      <c r="I28" s="4317"/>
      <c r="J28" s="4317"/>
      <c r="K28" s="4317"/>
      <c r="L28" s="4317"/>
      <c r="M28" s="4317"/>
    </row>
    <row r="29" spans="2:13" ht="21.75" customHeight="1">
      <c r="B29" s="1309" t="s">
        <v>2326</v>
      </c>
      <c r="C29" s="4317" t="s">
        <v>2322</v>
      </c>
      <c r="D29" s="4317"/>
      <c r="E29" s="4317"/>
      <c r="F29" s="4317"/>
      <c r="G29" s="4317"/>
      <c r="H29" s="4317"/>
      <c r="I29" s="4317"/>
      <c r="J29" s="4317"/>
      <c r="K29" s="4317"/>
      <c r="L29" s="4317"/>
      <c r="M29" s="4317"/>
    </row>
    <row r="30" spans="2:13" ht="21.75" customHeight="1">
      <c r="B30" s="1309" t="s">
        <v>2327</v>
      </c>
      <c r="C30" s="4317" t="s">
        <v>2322</v>
      </c>
      <c r="D30" s="4317"/>
      <c r="E30" s="4317"/>
      <c r="F30" s="4317"/>
      <c r="G30" s="4317"/>
      <c r="H30" s="4317"/>
      <c r="I30" s="4317"/>
      <c r="J30" s="4317"/>
      <c r="K30" s="4317"/>
      <c r="L30" s="4317"/>
      <c r="M30" s="4317"/>
    </row>
    <row r="31" spans="2:13" ht="21.75" customHeight="1">
      <c r="B31" s="1309" t="s">
        <v>2328</v>
      </c>
      <c r="C31" s="4317" t="s">
        <v>2322</v>
      </c>
      <c r="D31" s="4317"/>
      <c r="E31" s="4317"/>
      <c r="F31" s="4317"/>
      <c r="G31" s="4317"/>
      <c r="H31" s="4317"/>
      <c r="I31" s="4317"/>
      <c r="J31" s="4317"/>
      <c r="K31" s="4317"/>
      <c r="L31" s="4317"/>
      <c r="M31" s="4317"/>
    </row>
    <row r="32" spans="2:13" ht="21.75" customHeight="1">
      <c r="B32" s="1309" t="s">
        <v>2329</v>
      </c>
      <c r="C32" s="4317" t="s">
        <v>2322</v>
      </c>
      <c r="D32" s="4317"/>
      <c r="E32" s="4317"/>
      <c r="F32" s="4317"/>
      <c r="G32" s="4317"/>
      <c r="H32" s="4317"/>
      <c r="I32" s="4317"/>
      <c r="J32" s="4317"/>
      <c r="K32" s="4317"/>
      <c r="L32" s="4317"/>
      <c r="M32" s="4317"/>
    </row>
    <row r="33" spans="2:13" ht="35.25" customHeight="1">
      <c r="B33" s="4330" t="s">
        <v>2332</v>
      </c>
      <c r="C33" s="4330"/>
      <c r="D33" s="4330"/>
      <c r="E33" s="4330"/>
      <c r="F33" s="4330"/>
      <c r="G33" s="4330"/>
      <c r="H33" s="4330"/>
      <c r="I33" s="4330"/>
      <c r="J33" s="4330"/>
      <c r="K33" s="4330"/>
      <c r="L33" s="4330"/>
      <c r="M33" s="4330"/>
    </row>
    <row r="34" spans="2:13" ht="21.75" customHeight="1">
      <c r="B34" s="4331" t="s">
        <v>2333</v>
      </c>
      <c r="C34" s="4331"/>
      <c r="D34" s="4331"/>
      <c r="E34" s="4331"/>
      <c r="F34" s="4331"/>
      <c r="G34" s="4331"/>
      <c r="H34" s="4331"/>
      <c r="I34" s="4331"/>
      <c r="J34" s="4331"/>
      <c r="K34" s="4331"/>
      <c r="L34" s="4331"/>
      <c r="M34" s="4331"/>
    </row>
    <row r="35" spans="2:13" ht="21" customHeight="1">
      <c r="B35" s="4331" t="s">
        <v>2334</v>
      </c>
      <c r="C35" s="4331"/>
      <c r="D35" s="4331"/>
      <c r="E35" s="4331"/>
      <c r="F35" s="4331"/>
      <c r="G35" s="4331"/>
      <c r="H35" s="4331"/>
      <c r="I35" s="4331"/>
      <c r="J35" s="4331"/>
      <c r="K35" s="4331"/>
      <c r="L35" s="4331"/>
      <c r="M35" s="4331"/>
    </row>
    <row r="36" spans="2:13" ht="31.5" customHeight="1">
      <c r="B36" s="4334" t="s">
        <v>2335</v>
      </c>
      <c r="C36" s="4334"/>
      <c r="D36" s="4334"/>
      <c r="E36" s="4334"/>
      <c r="F36" s="4334"/>
      <c r="G36" s="4334"/>
      <c r="H36" s="4334"/>
      <c r="I36" s="4334"/>
      <c r="J36" s="4334"/>
      <c r="K36" s="4334"/>
      <c r="L36" s="4334"/>
      <c r="M36" s="4334"/>
    </row>
    <row r="37" spans="2:13" ht="22.5" customHeight="1">
      <c r="B37" s="4331" t="s">
        <v>2336</v>
      </c>
      <c r="C37" s="4331"/>
      <c r="D37" s="4331"/>
      <c r="E37" s="4331"/>
      <c r="F37" s="4331"/>
      <c r="G37" s="4331"/>
      <c r="H37" s="4331"/>
      <c r="I37" s="4331"/>
      <c r="J37" s="4331"/>
      <c r="K37" s="4331"/>
      <c r="L37" s="4331"/>
      <c r="M37" s="4331"/>
    </row>
    <row r="38" spans="2:13" ht="33.75" customHeight="1">
      <c r="B38" s="4334" t="s">
        <v>2337</v>
      </c>
      <c r="C38" s="4334"/>
      <c r="D38" s="4334"/>
      <c r="E38" s="4334"/>
      <c r="F38" s="4334"/>
      <c r="G38" s="4334"/>
      <c r="H38" s="4334"/>
      <c r="I38" s="4334"/>
      <c r="J38" s="4334"/>
      <c r="K38" s="4334"/>
      <c r="L38" s="4334"/>
      <c r="M38" s="4334"/>
    </row>
    <row r="39" spans="2:13" ht="21" customHeight="1">
      <c r="B39" s="4331" t="s">
        <v>2338</v>
      </c>
      <c r="C39" s="4331"/>
      <c r="D39" s="4331"/>
      <c r="E39" s="4331"/>
      <c r="F39" s="4331"/>
      <c r="G39" s="4331"/>
      <c r="H39" s="4331"/>
      <c r="I39" s="4331"/>
      <c r="J39" s="4331"/>
      <c r="K39" s="4331"/>
      <c r="L39" s="4331"/>
      <c r="M39" s="4331"/>
    </row>
    <row r="40" spans="2:13" ht="22.5" customHeight="1">
      <c r="B40" s="1310" t="s">
        <v>2339</v>
      </c>
      <c r="C40" s="1302"/>
      <c r="D40" s="1302"/>
      <c r="E40" s="1302"/>
      <c r="F40" s="1302"/>
      <c r="G40" s="1302"/>
      <c r="H40" s="1302"/>
      <c r="I40" s="1302"/>
      <c r="J40" s="1302"/>
      <c r="K40" s="1302"/>
      <c r="L40" s="1302"/>
      <c r="M40" s="1302"/>
    </row>
    <row r="41" spans="2:13" ht="22.5" customHeight="1">
      <c r="B41" s="1302"/>
      <c r="C41" s="1302"/>
      <c r="D41" s="1302"/>
      <c r="E41" s="1302"/>
      <c r="F41" s="1302"/>
      <c r="G41" s="1302"/>
      <c r="H41" s="1302"/>
      <c r="I41" s="1302"/>
      <c r="J41" s="1302"/>
      <c r="K41" s="1302"/>
      <c r="L41" s="1302"/>
      <c r="M41" s="1302"/>
    </row>
    <row r="42" spans="2:13" ht="22.5" customHeight="1">
      <c r="B42" s="1302" t="s">
        <v>2313</v>
      </c>
      <c r="C42" s="1302"/>
      <c r="D42" s="1302"/>
      <c r="E42" s="1302"/>
      <c r="F42" s="1302"/>
      <c r="G42" s="1302"/>
      <c r="H42" s="1302"/>
      <c r="I42" s="1311"/>
      <c r="J42" s="4335" t="s">
        <v>2340</v>
      </c>
      <c r="K42" s="4336"/>
      <c r="L42" s="4337" t="s">
        <v>2341</v>
      </c>
      <c r="M42" s="4338"/>
    </row>
    <row r="43" spans="2:13" ht="22.5" customHeight="1">
      <c r="B43" s="4317" t="s">
        <v>2342</v>
      </c>
      <c r="C43" s="4317"/>
      <c r="D43" s="4317"/>
      <c r="E43" s="1306" t="s">
        <v>2343</v>
      </c>
      <c r="F43" s="1306" t="s">
        <v>2344</v>
      </c>
      <c r="G43" s="4317" t="s">
        <v>2345</v>
      </c>
      <c r="H43" s="4317"/>
      <c r="I43" s="4332"/>
      <c r="J43" s="4332" t="s">
        <v>2346</v>
      </c>
      <c r="K43" s="4332"/>
      <c r="L43" s="4332"/>
      <c r="M43" s="4332"/>
    </row>
    <row r="44" spans="2:13" ht="22.5" customHeight="1">
      <c r="B44" s="4318"/>
      <c r="C44" s="4319"/>
      <c r="D44" s="4333"/>
      <c r="E44" s="1309"/>
      <c r="F44" s="1309"/>
      <c r="G44" s="4318"/>
      <c r="H44" s="4319"/>
      <c r="I44" s="4333"/>
      <c r="J44" s="4318"/>
      <c r="K44" s="4319"/>
      <c r="L44" s="4319"/>
      <c r="M44" s="4333"/>
    </row>
    <row r="45" spans="2:13" ht="22.5" customHeight="1">
      <c r="B45" s="4318"/>
      <c r="C45" s="4319"/>
      <c r="D45" s="4333"/>
      <c r="E45" s="1309"/>
      <c r="F45" s="1309"/>
      <c r="G45" s="4318"/>
      <c r="H45" s="4319"/>
      <c r="I45" s="4333"/>
      <c r="J45" s="4318"/>
      <c r="K45" s="4319"/>
      <c r="L45" s="4319"/>
      <c r="M45" s="4333"/>
    </row>
    <row r="46" spans="2:13" ht="22.5" customHeight="1">
      <c r="B46" s="4318"/>
      <c r="C46" s="4319"/>
      <c r="D46" s="4333"/>
      <c r="E46" s="1309"/>
      <c r="F46" s="1309"/>
      <c r="G46" s="4318"/>
      <c r="H46" s="4319"/>
      <c r="I46" s="4333"/>
      <c r="J46" s="4318"/>
      <c r="K46" s="4319"/>
      <c r="L46" s="4319"/>
      <c r="M46" s="4333"/>
    </row>
    <row r="47" spans="2:13" ht="22.5" customHeight="1">
      <c r="B47" s="4318"/>
      <c r="C47" s="4319"/>
      <c r="D47" s="4333"/>
      <c r="E47" s="1309"/>
      <c r="F47" s="1309"/>
      <c r="G47" s="4318"/>
      <c r="H47" s="4319"/>
      <c r="I47" s="4333"/>
      <c r="J47" s="4318"/>
      <c r="K47" s="4319"/>
      <c r="L47" s="4319"/>
      <c r="M47" s="4333"/>
    </row>
    <row r="48" spans="2:13" ht="22.5" customHeight="1">
      <c r="B48" s="4318"/>
      <c r="C48" s="4319"/>
      <c r="D48" s="4333"/>
      <c r="E48" s="1309"/>
      <c r="F48" s="1309"/>
      <c r="G48" s="4318"/>
      <c r="H48" s="4319"/>
      <c r="I48" s="4333"/>
      <c r="J48" s="4318"/>
      <c r="K48" s="4319"/>
      <c r="L48" s="4319"/>
      <c r="M48" s="4333"/>
    </row>
    <row r="49" spans="2:13" ht="22.5" customHeight="1">
      <c r="B49" s="4318"/>
      <c r="C49" s="4319"/>
      <c r="D49" s="4333"/>
      <c r="E49" s="1309"/>
      <c r="F49" s="1309"/>
      <c r="G49" s="4318"/>
      <c r="H49" s="4319"/>
      <c r="I49" s="4333"/>
      <c r="J49" s="4318"/>
      <c r="K49" s="4319"/>
      <c r="L49" s="4319"/>
      <c r="M49" s="4333"/>
    </row>
    <row r="50" spans="2:13" ht="22.5" customHeight="1">
      <c r="B50" s="4318"/>
      <c r="C50" s="4319"/>
      <c r="D50" s="4333"/>
      <c r="E50" s="1309"/>
      <c r="F50" s="1309"/>
      <c r="G50" s="4318"/>
      <c r="H50" s="4319"/>
      <c r="I50" s="4333"/>
      <c r="J50" s="4318"/>
      <c r="K50" s="4319"/>
      <c r="L50" s="4319"/>
      <c r="M50" s="4333"/>
    </row>
    <row r="51" spans="2:13" ht="22.5" customHeight="1">
      <c r="B51" s="4318"/>
      <c r="C51" s="4319"/>
      <c r="D51" s="4333"/>
      <c r="E51" s="1309"/>
      <c r="F51" s="1309"/>
      <c r="G51" s="4318"/>
      <c r="H51" s="4319"/>
      <c r="I51" s="4333"/>
      <c r="J51" s="4318"/>
      <c r="K51" s="4319"/>
      <c r="L51" s="4319"/>
      <c r="M51" s="4333"/>
    </row>
    <row r="52" spans="2:13" ht="14.25" customHeight="1">
      <c r="B52" s="1302"/>
      <c r="C52" s="1302"/>
      <c r="D52" s="1302"/>
      <c r="E52" s="1302"/>
      <c r="F52" s="1302"/>
      <c r="G52" s="1302"/>
      <c r="H52" s="1302"/>
      <c r="I52" s="1302"/>
      <c r="J52" s="1302"/>
      <c r="K52" s="1302"/>
      <c r="L52" s="1302"/>
      <c r="M52" s="1302"/>
    </row>
    <row r="53" spans="2:13" ht="22.5" customHeight="1">
      <c r="B53" s="1302" t="s">
        <v>2330</v>
      </c>
      <c r="C53" s="1302"/>
      <c r="D53" s="1302"/>
      <c r="E53" s="1302"/>
      <c r="F53" s="1302"/>
      <c r="G53" s="1302"/>
      <c r="H53" s="1302"/>
      <c r="I53" s="1311"/>
      <c r="J53" s="4335" t="s">
        <v>2340</v>
      </c>
      <c r="K53" s="4336"/>
      <c r="L53" s="4337" t="s">
        <v>2341</v>
      </c>
      <c r="M53" s="4338"/>
    </row>
    <row r="54" spans="2:13" ht="22.5" customHeight="1">
      <c r="B54" s="4317" t="s">
        <v>2342</v>
      </c>
      <c r="C54" s="4317"/>
      <c r="D54" s="4317"/>
      <c r="E54" s="1306" t="s">
        <v>2343</v>
      </c>
      <c r="F54" s="1306" t="s">
        <v>2344</v>
      </c>
      <c r="G54" s="4317" t="s">
        <v>2345</v>
      </c>
      <c r="H54" s="4317"/>
      <c r="I54" s="4332"/>
      <c r="J54" s="4332" t="s">
        <v>2346</v>
      </c>
      <c r="K54" s="4332"/>
      <c r="L54" s="4332"/>
      <c r="M54" s="4332"/>
    </row>
    <row r="55" spans="2:13" ht="22.5" customHeight="1">
      <c r="B55" s="4318"/>
      <c r="C55" s="4319"/>
      <c r="D55" s="4333"/>
      <c r="E55" s="1309"/>
      <c r="F55" s="1309"/>
      <c r="G55" s="4318"/>
      <c r="H55" s="4319"/>
      <c r="I55" s="4333"/>
      <c r="J55" s="4318"/>
      <c r="K55" s="4319"/>
      <c r="L55" s="4319"/>
      <c r="M55" s="4333"/>
    </row>
    <row r="56" spans="2:13" ht="22.5" customHeight="1">
      <c r="B56" s="4318"/>
      <c r="C56" s="4319"/>
      <c r="D56" s="4333"/>
      <c r="E56" s="1309"/>
      <c r="F56" s="1309"/>
      <c r="G56" s="4318"/>
      <c r="H56" s="4319"/>
      <c r="I56" s="4333"/>
      <c r="J56" s="4318"/>
      <c r="K56" s="4319"/>
      <c r="L56" s="4319"/>
      <c r="M56" s="4333"/>
    </row>
    <row r="57" spans="2:13" ht="22.5" customHeight="1">
      <c r="B57" s="4318"/>
      <c r="C57" s="4319"/>
      <c r="D57" s="4333"/>
      <c r="E57" s="1309"/>
      <c r="F57" s="1309"/>
      <c r="G57" s="4318"/>
      <c r="H57" s="4319"/>
      <c r="I57" s="4333"/>
      <c r="J57" s="4318"/>
      <c r="K57" s="4319"/>
      <c r="L57" s="4319"/>
      <c r="M57" s="4333"/>
    </row>
    <row r="58" spans="2:13" ht="22.5" customHeight="1">
      <c r="B58" s="4318"/>
      <c r="C58" s="4319"/>
      <c r="D58" s="4333"/>
      <c r="E58" s="1309"/>
      <c r="F58" s="1309"/>
      <c r="G58" s="4318"/>
      <c r="H58" s="4319"/>
      <c r="I58" s="4333"/>
      <c r="J58" s="4318"/>
      <c r="K58" s="4319"/>
      <c r="L58" s="4319"/>
      <c r="M58" s="4333"/>
    </row>
    <row r="59" spans="2:13" ht="22.5" customHeight="1">
      <c r="B59" s="4318"/>
      <c r="C59" s="4319"/>
      <c r="D59" s="4333"/>
      <c r="E59" s="1309"/>
      <c r="F59" s="1309"/>
      <c r="G59" s="4318"/>
      <c r="H59" s="4319"/>
      <c r="I59" s="4333"/>
      <c r="J59" s="4318"/>
      <c r="K59" s="4319"/>
      <c r="L59" s="4319"/>
      <c r="M59" s="4333"/>
    </row>
    <row r="60" spans="2:13" ht="22.5" customHeight="1">
      <c r="B60" s="4318"/>
      <c r="C60" s="4319"/>
      <c r="D60" s="4333"/>
      <c r="E60" s="1309"/>
      <c r="F60" s="1309"/>
      <c r="G60" s="4318"/>
      <c r="H60" s="4319"/>
      <c r="I60" s="4333"/>
      <c r="J60" s="4318"/>
      <c r="K60" s="4319"/>
      <c r="L60" s="4319"/>
      <c r="M60" s="4333"/>
    </row>
    <row r="61" spans="2:13" ht="22.5" customHeight="1">
      <c r="B61" s="4318"/>
      <c r="C61" s="4319"/>
      <c r="D61" s="4333"/>
      <c r="E61" s="1309"/>
      <c r="F61" s="1309"/>
      <c r="G61" s="4318"/>
      <c r="H61" s="4319"/>
      <c r="I61" s="4333"/>
      <c r="J61" s="4318"/>
      <c r="K61" s="4319"/>
      <c r="L61" s="4319"/>
      <c r="M61" s="4333"/>
    </row>
    <row r="62" spans="2:13" ht="22.5" customHeight="1">
      <c r="B62" s="4318"/>
      <c r="C62" s="4319"/>
      <c r="D62" s="4333"/>
      <c r="E62" s="1309"/>
      <c r="F62" s="1309"/>
      <c r="G62" s="4318"/>
      <c r="H62" s="4319"/>
      <c r="I62" s="4333"/>
      <c r="J62" s="4318"/>
      <c r="K62" s="4319"/>
      <c r="L62" s="4319"/>
      <c r="M62" s="4333"/>
    </row>
    <row r="63" spans="2:13" ht="6" customHeight="1"/>
  </sheetData>
  <mergeCells count="115">
    <mergeCell ref="B61:D61"/>
    <mergeCell ref="G61:I61"/>
    <mergeCell ref="J61:M61"/>
    <mergeCell ref="B62:D62"/>
    <mergeCell ref="G62:I62"/>
    <mergeCell ref="J62:M62"/>
    <mergeCell ref="B59:D59"/>
    <mergeCell ref="G59:I59"/>
    <mergeCell ref="J59:M59"/>
    <mergeCell ref="B60:D60"/>
    <mergeCell ref="G60:I60"/>
    <mergeCell ref="J60:M60"/>
    <mergeCell ref="B57:D57"/>
    <mergeCell ref="G57:I57"/>
    <mergeCell ref="J57:M57"/>
    <mergeCell ref="B58:D58"/>
    <mergeCell ref="G58:I58"/>
    <mergeCell ref="J58:M58"/>
    <mergeCell ref="B55:D55"/>
    <mergeCell ref="G55:I55"/>
    <mergeCell ref="J55:M55"/>
    <mergeCell ref="B56:D56"/>
    <mergeCell ref="G56:I56"/>
    <mergeCell ref="J56:M5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47:D47"/>
    <mergeCell ref="G47:I47"/>
    <mergeCell ref="J47:M47"/>
    <mergeCell ref="B48:D48"/>
    <mergeCell ref="G48:I48"/>
    <mergeCell ref="J48:M48"/>
    <mergeCell ref="B45:D45"/>
    <mergeCell ref="G45:I45"/>
    <mergeCell ref="J45:M45"/>
    <mergeCell ref="B46:D46"/>
    <mergeCell ref="G46:I46"/>
    <mergeCell ref="J46:M46"/>
    <mergeCell ref="B43:D43"/>
    <mergeCell ref="G43:I43"/>
    <mergeCell ref="J43:M43"/>
    <mergeCell ref="B44:D44"/>
    <mergeCell ref="G44:I44"/>
    <mergeCell ref="J44:M44"/>
    <mergeCell ref="B35:M35"/>
    <mergeCell ref="B36:M36"/>
    <mergeCell ref="B37:M37"/>
    <mergeCell ref="B38:M38"/>
    <mergeCell ref="B39:M39"/>
    <mergeCell ref="J42:K42"/>
    <mergeCell ref="L42:M42"/>
    <mergeCell ref="C31:D31"/>
    <mergeCell ref="E31:M31"/>
    <mergeCell ref="C32:D32"/>
    <mergeCell ref="E32:M32"/>
    <mergeCell ref="B33:M33"/>
    <mergeCell ref="B34:M34"/>
    <mergeCell ref="C28:D28"/>
    <mergeCell ref="E28:M28"/>
    <mergeCell ref="C29:D29"/>
    <mergeCell ref="E29:M29"/>
    <mergeCell ref="C30:D30"/>
    <mergeCell ref="E30:M30"/>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16:D16"/>
    <mergeCell ref="E16:M16"/>
    <mergeCell ref="C17:D17"/>
    <mergeCell ref="E17:M17"/>
    <mergeCell ref="C18:D18"/>
    <mergeCell ref="E18:M18"/>
    <mergeCell ref="C13:D13"/>
    <mergeCell ref="E13:M13"/>
    <mergeCell ref="C14:D14"/>
    <mergeCell ref="E14:M14"/>
    <mergeCell ref="C15:D15"/>
    <mergeCell ref="E15:M15"/>
    <mergeCell ref="B8:C8"/>
    <mergeCell ref="D8:M8"/>
    <mergeCell ref="B11:D11"/>
    <mergeCell ref="E11:G11"/>
    <mergeCell ref="H11:I11"/>
    <mergeCell ref="J11:M11"/>
    <mergeCell ref="J2:M2"/>
    <mergeCell ref="B4:M4"/>
    <mergeCell ref="B6:C7"/>
    <mergeCell ref="D6:G7"/>
    <mergeCell ref="H6:I6"/>
    <mergeCell ref="J6:M6"/>
    <mergeCell ref="H7:I7"/>
    <mergeCell ref="J7:M7"/>
  </mergeCells>
  <phoneticPr fontId="16"/>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2217-0378-4F22-889F-5459BA1689E1}">
  <dimension ref="B1:K29"/>
  <sheetViews>
    <sheetView view="pageBreakPreview" topLeftCell="A6" zoomScaleNormal="100" zoomScaleSheetLayoutView="100" workbookViewId="0">
      <selection activeCell="K12" sqref="K12"/>
    </sheetView>
  </sheetViews>
  <sheetFormatPr defaultRowHeight="13.2"/>
  <cols>
    <col min="1" max="1" width="1.69921875" style="59" customWidth="1"/>
    <col min="2" max="2" width="32.09765625" style="59" customWidth="1"/>
    <col min="3" max="4" width="3.09765625" style="59" customWidth="1"/>
    <col min="5" max="5" width="23.59765625" style="59" customWidth="1"/>
    <col min="6" max="6" width="10.3984375" style="59" customWidth="1"/>
    <col min="7" max="7" width="7.5" style="59" customWidth="1"/>
    <col min="8" max="8" width="23.19921875" style="59" customWidth="1"/>
    <col min="9" max="9" width="11.5" style="59" customWidth="1"/>
    <col min="10" max="10" width="1.19921875" style="59" customWidth="1"/>
    <col min="11" max="257" width="8.796875" style="59"/>
    <col min="258" max="258" width="32.09765625" style="59" customWidth="1"/>
    <col min="259" max="260" width="3.09765625" style="59" customWidth="1"/>
    <col min="261" max="261" width="23.59765625" style="59" customWidth="1"/>
    <col min="262" max="262" width="10.3984375" style="59" customWidth="1"/>
    <col min="263" max="263" width="7.5" style="59" customWidth="1"/>
    <col min="264" max="264" width="23.19921875" style="59" customWidth="1"/>
    <col min="265" max="265" width="11.5" style="59" customWidth="1"/>
    <col min="266" max="513" width="8.796875" style="59"/>
    <col min="514" max="514" width="32.09765625" style="59" customWidth="1"/>
    <col min="515" max="516" width="3.09765625" style="59" customWidth="1"/>
    <col min="517" max="517" width="23.59765625" style="59" customWidth="1"/>
    <col min="518" max="518" width="10.3984375" style="59" customWidth="1"/>
    <col min="519" max="519" width="7.5" style="59" customWidth="1"/>
    <col min="520" max="520" width="23.19921875" style="59" customWidth="1"/>
    <col min="521" max="521" width="11.5" style="59" customWidth="1"/>
    <col min="522" max="769" width="8.796875" style="59"/>
    <col min="770" max="770" width="32.09765625" style="59" customWidth="1"/>
    <col min="771" max="772" width="3.09765625" style="59" customWidth="1"/>
    <col min="773" max="773" width="23.59765625" style="59" customWidth="1"/>
    <col min="774" max="774" width="10.3984375" style="59" customWidth="1"/>
    <col min="775" max="775" width="7.5" style="59" customWidth="1"/>
    <col min="776" max="776" width="23.19921875" style="59" customWidth="1"/>
    <col min="777" max="777" width="11.5" style="59" customWidth="1"/>
    <col min="778" max="1025" width="8.796875" style="59"/>
    <col min="1026" max="1026" width="32.09765625" style="59" customWidth="1"/>
    <col min="1027" max="1028" width="3.09765625" style="59" customWidth="1"/>
    <col min="1029" max="1029" width="23.59765625" style="59" customWidth="1"/>
    <col min="1030" max="1030" width="10.3984375" style="59" customWidth="1"/>
    <col min="1031" max="1031" width="7.5" style="59" customWidth="1"/>
    <col min="1032" max="1032" width="23.19921875" style="59" customWidth="1"/>
    <col min="1033" max="1033" width="11.5" style="59" customWidth="1"/>
    <col min="1034" max="1281" width="8.796875" style="59"/>
    <col min="1282" max="1282" width="32.09765625" style="59" customWidth="1"/>
    <col min="1283" max="1284" width="3.09765625" style="59" customWidth="1"/>
    <col min="1285" max="1285" width="23.59765625" style="59" customWidth="1"/>
    <col min="1286" max="1286" width="10.3984375" style="59" customWidth="1"/>
    <col min="1287" max="1287" width="7.5" style="59" customWidth="1"/>
    <col min="1288" max="1288" width="23.19921875" style="59" customWidth="1"/>
    <col min="1289" max="1289" width="11.5" style="59" customWidth="1"/>
    <col min="1290" max="1537" width="8.796875" style="59"/>
    <col min="1538" max="1538" width="32.09765625" style="59" customWidth="1"/>
    <col min="1539" max="1540" width="3.09765625" style="59" customWidth="1"/>
    <col min="1541" max="1541" width="23.59765625" style="59" customWidth="1"/>
    <col min="1542" max="1542" width="10.3984375" style="59" customWidth="1"/>
    <col min="1543" max="1543" width="7.5" style="59" customWidth="1"/>
    <col min="1544" max="1544" width="23.19921875" style="59" customWidth="1"/>
    <col min="1545" max="1545" width="11.5" style="59" customWidth="1"/>
    <col min="1546" max="1793" width="8.796875" style="59"/>
    <col min="1794" max="1794" width="32.09765625" style="59" customWidth="1"/>
    <col min="1795" max="1796" width="3.09765625" style="59" customWidth="1"/>
    <col min="1797" max="1797" width="23.59765625" style="59" customWidth="1"/>
    <col min="1798" max="1798" width="10.3984375" style="59" customWidth="1"/>
    <col min="1799" max="1799" width="7.5" style="59" customWidth="1"/>
    <col min="1800" max="1800" width="23.19921875" style="59" customWidth="1"/>
    <col min="1801" max="1801" width="11.5" style="59" customWidth="1"/>
    <col min="1802" max="2049" width="8.796875" style="59"/>
    <col min="2050" max="2050" width="32.09765625" style="59" customWidth="1"/>
    <col min="2051" max="2052" width="3.09765625" style="59" customWidth="1"/>
    <col min="2053" max="2053" width="23.59765625" style="59" customWidth="1"/>
    <col min="2054" max="2054" width="10.3984375" style="59" customWidth="1"/>
    <col min="2055" max="2055" width="7.5" style="59" customWidth="1"/>
    <col min="2056" max="2056" width="23.19921875" style="59" customWidth="1"/>
    <col min="2057" max="2057" width="11.5" style="59" customWidth="1"/>
    <col min="2058" max="2305" width="8.796875" style="59"/>
    <col min="2306" max="2306" width="32.09765625" style="59" customWidth="1"/>
    <col min="2307" max="2308" width="3.09765625" style="59" customWidth="1"/>
    <col min="2309" max="2309" width="23.59765625" style="59" customWidth="1"/>
    <col min="2310" max="2310" width="10.3984375" style="59" customWidth="1"/>
    <col min="2311" max="2311" width="7.5" style="59" customWidth="1"/>
    <col min="2312" max="2312" width="23.19921875" style="59" customWidth="1"/>
    <col min="2313" max="2313" width="11.5" style="59" customWidth="1"/>
    <col min="2314" max="2561" width="8.796875" style="59"/>
    <col min="2562" max="2562" width="32.09765625" style="59" customWidth="1"/>
    <col min="2563" max="2564" width="3.09765625" style="59" customWidth="1"/>
    <col min="2565" max="2565" width="23.59765625" style="59" customWidth="1"/>
    <col min="2566" max="2566" width="10.3984375" style="59" customWidth="1"/>
    <col min="2567" max="2567" width="7.5" style="59" customWidth="1"/>
    <col min="2568" max="2568" width="23.19921875" style="59" customWidth="1"/>
    <col min="2569" max="2569" width="11.5" style="59" customWidth="1"/>
    <col min="2570" max="2817" width="8.796875" style="59"/>
    <col min="2818" max="2818" width="32.09765625" style="59" customWidth="1"/>
    <col min="2819" max="2820" width="3.09765625" style="59" customWidth="1"/>
    <col min="2821" max="2821" width="23.59765625" style="59" customWidth="1"/>
    <col min="2822" max="2822" width="10.3984375" style="59" customWidth="1"/>
    <col min="2823" max="2823" width="7.5" style="59" customWidth="1"/>
    <col min="2824" max="2824" width="23.19921875" style="59" customWidth="1"/>
    <col min="2825" max="2825" width="11.5" style="59" customWidth="1"/>
    <col min="2826" max="3073" width="8.796875" style="59"/>
    <col min="3074" max="3074" width="32.09765625" style="59" customWidth="1"/>
    <col min="3075" max="3076" width="3.09765625" style="59" customWidth="1"/>
    <col min="3077" max="3077" width="23.59765625" style="59" customWidth="1"/>
    <col min="3078" max="3078" width="10.3984375" style="59" customWidth="1"/>
    <col min="3079" max="3079" width="7.5" style="59" customWidth="1"/>
    <col min="3080" max="3080" width="23.19921875" style="59" customWidth="1"/>
    <col min="3081" max="3081" width="11.5" style="59" customWidth="1"/>
    <col min="3082" max="3329" width="8.796875" style="59"/>
    <col min="3330" max="3330" width="32.09765625" style="59" customWidth="1"/>
    <col min="3331" max="3332" width="3.09765625" style="59" customWidth="1"/>
    <col min="3333" max="3333" width="23.59765625" style="59" customWidth="1"/>
    <col min="3334" max="3334" width="10.3984375" style="59" customWidth="1"/>
    <col min="3335" max="3335" width="7.5" style="59" customWidth="1"/>
    <col min="3336" max="3336" width="23.19921875" style="59" customWidth="1"/>
    <col min="3337" max="3337" width="11.5" style="59" customWidth="1"/>
    <col min="3338" max="3585" width="8.796875" style="59"/>
    <col min="3586" max="3586" width="32.09765625" style="59" customWidth="1"/>
    <col min="3587" max="3588" width="3.09765625" style="59" customWidth="1"/>
    <col min="3589" max="3589" width="23.59765625" style="59" customWidth="1"/>
    <col min="3590" max="3590" width="10.3984375" style="59" customWidth="1"/>
    <col min="3591" max="3591" width="7.5" style="59" customWidth="1"/>
    <col min="3592" max="3592" width="23.19921875" style="59" customWidth="1"/>
    <col min="3593" max="3593" width="11.5" style="59" customWidth="1"/>
    <col min="3594" max="3841" width="8.796875" style="59"/>
    <col min="3842" max="3842" width="32.09765625" style="59" customWidth="1"/>
    <col min="3843" max="3844" width="3.09765625" style="59" customWidth="1"/>
    <col min="3845" max="3845" width="23.59765625" style="59" customWidth="1"/>
    <col min="3846" max="3846" width="10.3984375" style="59" customWidth="1"/>
    <col min="3847" max="3847" width="7.5" style="59" customWidth="1"/>
    <col min="3848" max="3848" width="23.19921875" style="59" customWidth="1"/>
    <col min="3849" max="3849" width="11.5" style="59" customWidth="1"/>
    <col min="3850" max="4097" width="8.796875" style="59"/>
    <col min="4098" max="4098" width="32.09765625" style="59" customWidth="1"/>
    <col min="4099" max="4100" width="3.09765625" style="59" customWidth="1"/>
    <col min="4101" max="4101" width="23.59765625" style="59" customWidth="1"/>
    <col min="4102" max="4102" width="10.3984375" style="59" customWidth="1"/>
    <col min="4103" max="4103" width="7.5" style="59" customWidth="1"/>
    <col min="4104" max="4104" width="23.19921875" style="59" customWidth="1"/>
    <col min="4105" max="4105" width="11.5" style="59" customWidth="1"/>
    <col min="4106" max="4353" width="8.796875" style="59"/>
    <col min="4354" max="4354" width="32.09765625" style="59" customWidth="1"/>
    <col min="4355" max="4356" width="3.09765625" style="59" customWidth="1"/>
    <col min="4357" max="4357" width="23.59765625" style="59" customWidth="1"/>
    <col min="4358" max="4358" width="10.3984375" style="59" customWidth="1"/>
    <col min="4359" max="4359" width="7.5" style="59" customWidth="1"/>
    <col min="4360" max="4360" width="23.19921875" style="59" customWidth="1"/>
    <col min="4361" max="4361" width="11.5" style="59" customWidth="1"/>
    <col min="4362" max="4609" width="8.796875" style="59"/>
    <col min="4610" max="4610" width="32.09765625" style="59" customWidth="1"/>
    <col min="4611" max="4612" width="3.09765625" style="59" customWidth="1"/>
    <col min="4613" max="4613" width="23.59765625" style="59" customWidth="1"/>
    <col min="4614" max="4614" width="10.3984375" style="59" customWidth="1"/>
    <col min="4615" max="4615" width="7.5" style="59" customWidth="1"/>
    <col min="4616" max="4616" width="23.19921875" style="59" customWidth="1"/>
    <col min="4617" max="4617" width="11.5" style="59" customWidth="1"/>
    <col min="4618" max="4865" width="8.796875" style="59"/>
    <col min="4866" max="4866" width="32.09765625" style="59" customWidth="1"/>
    <col min="4867" max="4868" width="3.09765625" style="59" customWidth="1"/>
    <col min="4869" max="4869" width="23.59765625" style="59" customWidth="1"/>
    <col min="4870" max="4870" width="10.3984375" style="59" customWidth="1"/>
    <col min="4871" max="4871" width="7.5" style="59" customWidth="1"/>
    <col min="4872" max="4872" width="23.19921875" style="59" customWidth="1"/>
    <col min="4873" max="4873" width="11.5" style="59" customWidth="1"/>
    <col min="4874" max="5121" width="8.796875" style="59"/>
    <col min="5122" max="5122" width="32.09765625" style="59" customWidth="1"/>
    <col min="5123" max="5124" width="3.09765625" style="59" customWidth="1"/>
    <col min="5125" max="5125" width="23.59765625" style="59" customWidth="1"/>
    <col min="5126" max="5126" width="10.3984375" style="59" customWidth="1"/>
    <col min="5127" max="5127" width="7.5" style="59" customWidth="1"/>
    <col min="5128" max="5128" width="23.19921875" style="59" customWidth="1"/>
    <col min="5129" max="5129" width="11.5" style="59" customWidth="1"/>
    <col min="5130" max="5377" width="8.796875" style="59"/>
    <col min="5378" max="5378" width="32.09765625" style="59" customWidth="1"/>
    <col min="5379" max="5380" width="3.09765625" style="59" customWidth="1"/>
    <col min="5381" max="5381" width="23.59765625" style="59" customWidth="1"/>
    <col min="5382" max="5382" width="10.3984375" style="59" customWidth="1"/>
    <col min="5383" max="5383" width="7.5" style="59" customWidth="1"/>
    <col min="5384" max="5384" width="23.19921875" style="59" customWidth="1"/>
    <col min="5385" max="5385" width="11.5" style="59" customWidth="1"/>
    <col min="5386" max="5633" width="8.796875" style="59"/>
    <col min="5634" max="5634" width="32.09765625" style="59" customWidth="1"/>
    <col min="5635" max="5636" width="3.09765625" style="59" customWidth="1"/>
    <col min="5637" max="5637" width="23.59765625" style="59" customWidth="1"/>
    <col min="5638" max="5638" width="10.3984375" style="59" customWidth="1"/>
    <col min="5639" max="5639" width="7.5" style="59" customWidth="1"/>
    <col min="5640" max="5640" width="23.19921875" style="59" customWidth="1"/>
    <col min="5641" max="5641" width="11.5" style="59" customWidth="1"/>
    <col min="5642" max="5889" width="8.796875" style="59"/>
    <col min="5890" max="5890" width="32.09765625" style="59" customWidth="1"/>
    <col min="5891" max="5892" width="3.09765625" style="59" customWidth="1"/>
    <col min="5893" max="5893" width="23.59765625" style="59" customWidth="1"/>
    <col min="5894" max="5894" width="10.3984375" style="59" customWidth="1"/>
    <col min="5895" max="5895" width="7.5" style="59" customWidth="1"/>
    <col min="5896" max="5896" width="23.19921875" style="59" customWidth="1"/>
    <col min="5897" max="5897" width="11.5" style="59" customWidth="1"/>
    <col min="5898" max="6145" width="8.796875" style="59"/>
    <col min="6146" max="6146" width="32.09765625" style="59" customWidth="1"/>
    <col min="6147" max="6148" width="3.09765625" style="59" customWidth="1"/>
    <col min="6149" max="6149" width="23.59765625" style="59" customWidth="1"/>
    <col min="6150" max="6150" width="10.3984375" style="59" customWidth="1"/>
    <col min="6151" max="6151" width="7.5" style="59" customWidth="1"/>
    <col min="6152" max="6152" width="23.19921875" style="59" customWidth="1"/>
    <col min="6153" max="6153" width="11.5" style="59" customWidth="1"/>
    <col min="6154" max="6401" width="8.796875" style="59"/>
    <col min="6402" max="6402" width="32.09765625" style="59" customWidth="1"/>
    <col min="6403" max="6404" width="3.09765625" style="59" customWidth="1"/>
    <col min="6405" max="6405" width="23.59765625" style="59" customWidth="1"/>
    <col min="6406" max="6406" width="10.3984375" style="59" customWidth="1"/>
    <col min="6407" max="6407" width="7.5" style="59" customWidth="1"/>
    <col min="6408" max="6408" width="23.19921875" style="59" customWidth="1"/>
    <col min="6409" max="6409" width="11.5" style="59" customWidth="1"/>
    <col min="6410" max="6657" width="8.796875" style="59"/>
    <col min="6658" max="6658" width="32.09765625" style="59" customWidth="1"/>
    <col min="6659" max="6660" width="3.09765625" style="59" customWidth="1"/>
    <col min="6661" max="6661" width="23.59765625" style="59" customWidth="1"/>
    <col min="6662" max="6662" width="10.3984375" style="59" customWidth="1"/>
    <col min="6663" max="6663" width="7.5" style="59" customWidth="1"/>
    <col min="6664" max="6664" width="23.19921875" style="59" customWidth="1"/>
    <col min="6665" max="6665" width="11.5" style="59" customWidth="1"/>
    <col min="6666" max="6913" width="8.796875" style="59"/>
    <col min="6914" max="6914" width="32.09765625" style="59" customWidth="1"/>
    <col min="6915" max="6916" width="3.09765625" style="59" customWidth="1"/>
    <col min="6917" max="6917" width="23.59765625" style="59" customWidth="1"/>
    <col min="6918" max="6918" width="10.3984375" style="59" customWidth="1"/>
    <col min="6919" max="6919" width="7.5" style="59" customWidth="1"/>
    <col min="6920" max="6920" width="23.19921875" style="59" customWidth="1"/>
    <col min="6921" max="6921" width="11.5" style="59" customWidth="1"/>
    <col min="6922" max="7169" width="8.796875" style="59"/>
    <col min="7170" max="7170" width="32.09765625" style="59" customWidth="1"/>
    <col min="7171" max="7172" width="3.09765625" style="59" customWidth="1"/>
    <col min="7173" max="7173" width="23.59765625" style="59" customWidth="1"/>
    <col min="7174" max="7174" width="10.3984375" style="59" customWidth="1"/>
    <col min="7175" max="7175" width="7.5" style="59" customWidth="1"/>
    <col min="7176" max="7176" width="23.19921875" style="59" customWidth="1"/>
    <col min="7177" max="7177" width="11.5" style="59" customWidth="1"/>
    <col min="7178" max="7425" width="8.796875" style="59"/>
    <col min="7426" max="7426" width="32.09765625" style="59" customWidth="1"/>
    <col min="7427" max="7428" width="3.09765625" style="59" customWidth="1"/>
    <col min="7429" max="7429" width="23.59765625" style="59" customWidth="1"/>
    <col min="7430" max="7430" width="10.3984375" style="59" customWidth="1"/>
    <col min="7431" max="7431" width="7.5" style="59" customWidth="1"/>
    <col min="7432" max="7432" width="23.19921875" style="59" customWidth="1"/>
    <col min="7433" max="7433" width="11.5" style="59" customWidth="1"/>
    <col min="7434" max="7681" width="8.796875" style="59"/>
    <col min="7682" max="7682" width="32.09765625" style="59" customWidth="1"/>
    <col min="7683" max="7684" width="3.09765625" style="59" customWidth="1"/>
    <col min="7685" max="7685" width="23.59765625" style="59" customWidth="1"/>
    <col min="7686" max="7686" width="10.3984375" style="59" customWidth="1"/>
    <col min="7687" max="7687" width="7.5" style="59" customWidth="1"/>
    <col min="7688" max="7688" width="23.19921875" style="59" customWidth="1"/>
    <col min="7689" max="7689" width="11.5" style="59" customWidth="1"/>
    <col min="7690" max="7937" width="8.796875" style="59"/>
    <col min="7938" max="7938" width="32.09765625" style="59" customWidth="1"/>
    <col min="7939" max="7940" width="3.09765625" style="59" customWidth="1"/>
    <col min="7941" max="7941" width="23.59765625" style="59" customWidth="1"/>
    <col min="7942" max="7942" width="10.3984375" style="59" customWidth="1"/>
    <col min="7943" max="7943" width="7.5" style="59" customWidth="1"/>
    <col min="7944" max="7944" width="23.19921875" style="59" customWidth="1"/>
    <col min="7945" max="7945" width="11.5" style="59" customWidth="1"/>
    <col min="7946" max="8193" width="8.796875" style="59"/>
    <col min="8194" max="8194" width="32.09765625" style="59" customWidth="1"/>
    <col min="8195" max="8196" width="3.09765625" style="59" customWidth="1"/>
    <col min="8197" max="8197" width="23.59765625" style="59" customWidth="1"/>
    <col min="8198" max="8198" width="10.3984375" style="59" customWidth="1"/>
    <col min="8199" max="8199" width="7.5" style="59" customWidth="1"/>
    <col min="8200" max="8200" width="23.19921875" style="59" customWidth="1"/>
    <col min="8201" max="8201" width="11.5" style="59" customWidth="1"/>
    <col min="8202" max="8449" width="8.796875" style="59"/>
    <col min="8450" max="8450" width="32.09765625" style="59" customWidth="1"/>
    <col min="8451" max="8452" width="3.09765625" style="59" customWidth="1"/>
    <col min="8453" max="8453" width="23.59765625" style="59" customWidth="1"/>
    <col min="8454" max="8454" width="10.3984375" style="59" customWidth="1"/>
    <col min="8455" max="8455" width="7.5" style="59" customWidth="1"/>
    <col min="8456" max="8456" width="23.19921875" style="59" customWidth="1"/>
    <col min="8457" max="8457" width="11.5" style="59" customWidth="1"/>
    <col min="8458" max="8705" width="8.796875" style="59"/>
    <col min="8706" max="8706" width="32.09765625" style="59" customWidth="1"/>
    <col min="8707" max="8708" width="3.09765625" style="59" customWidth="1"/>
    <col min="8709" max="8709" width="23.59765625" style="59" customWidth="1"/>
    <col min="8710" max="8710" width="10.3984375" style="59" customWidth="1"/>
    <col min="8711" max="8711" width="7.5" style="59" customWidth="1"/>
    <col min="8712" max="8712" width="23.19921875" style="59" customWidth="1"/>
    <col min="8713" max="8713" width="11.5" style="59" customWidth="1"/>
    <col min="8714" max="8961" width="8.796875" style="59"/>
    <col min="8962" max="8962" width="32.09765625" style="59" customWidth="1"/>
    <col min="8963" max="8964" width="3.09765625" style="59" customWidth="1"/>
    <col min="8965" max="8965" width="23.59765625" style="59" customWidth="1"/>
    <col min="8966" max="8966" width="10.3984375" style="59" customWidth="1"/>
    <col min="8967" max="8967" width="7.5" style="59" customWidth="1"/>
    <col min="8968" max="8968" width="23.19921875" style="59" customWidth="1"/>
    <col min="8969" max="8969" width="11.5" style="59" customWidth="1"/>
    <col min="8970" max="9217" width="8.796875" style="59"/>
    <col min="9218" max="9218" width="32.09765625" style="59" customWidth="1"/>
    <col min="9219" max="9220" width="3.09765625" style="59" customWidth="1"/>
    <col min="9221" max="9221" width="23.59765625" style="59" customWidth="1"/>
    <col min="9222" max="9222" width="10.3984375" style="59" customWidth="1"/>
    <col min="9223" max="9223" width="7.5" style="59" customWidth="1"/>
    <col min="9224" max="9224" width="23.19921875" style="59" customWidth="1"/>
    <col min="9225" max="9225" width="11.5" style="59" customWidth="1"/>
    <col min="9226" max="9473" width="8.796875" style="59"/>
    <col min="9474" max="9474" width="32.09765625" style="59" customWidth="1"/>
    <col min="9475" max="9476" width="3.09765625" style="59" customWidth="1"/>
    <col min="9477" max="9477" width="23.59765625" style="59" customWidth="1"/>
    <col min="9478" max="9478" width="10.3984375" style="59" customWidth="1"/>
    <col min="9479" max="9479" width="7.5" style="59" customWidth="1"/>
    <col min="9480" max="9480" width="23.19921875" style="59" customWidth="1"/>
    <col min="9481" max="9481" width="11.5" style="59" customWidth="1"/>
    <col min="9482" max="9729" width="8.796875" style="59"/>
    <col min="9730" max="9730" width="32.09765625" style="59" customWidth="1"/>
    <col min="9731" max="9732" width="3.09765625" style="59" customWidth="1"/>
    <col min="9733" max="9733" width="23.59765625" style="59" customWidth="1"/>
    <col min="9734" max="9734" width="10.3984375" style="59" customWidth="1"/>
    <col min="9735" max="9735" width="7.5" style="59" customWidth="1"/>
    <col min="9736" max="9736" width="23.19921875" style="59" customWidth="1"/>
    <col min="9737" max="9737" width="11.5" style="59" customWidth="1"/>
    <col min="9738" max="9985" width="8.796875" style="59"/>
    <col min="9986" max="9986" width="32.09765625" style="59" customWidth="1"/>
    <col min="9987" max="9988" width="3.09765625" style="59" customWidth="1"/>
    <col min="9989" max="9989" width="23.59765625" style="59" customWidth="1"/>
    <col min="9990" max="9990" width="10.3984375" style="59" customWidth="1"/>
    <col min="9991" max="9991" width="7.5" style="59" customWidth="1"/>
    <col min="9992" max="9992" width="23.19921875" style="59" customWidth="1"/>
    <col min="9993" max="9993" width="11.5" style="59" customWidth="1"/>
    <col min="9994" max="10241" width="8.796875" style="59"/>
    <col min="10242" max="10242" width="32.09765625" style="59" customWidth="1"/>
    <col min="10243" max="10244" width="3.09765625" style="59" customWidth="1"/>
    <col min="10245" max="10245" width="23.59765625" style="59" customWidth="1"/>
    <col min="10246" max="10246" width="10.3984375" style="59" customWidth="1"/>
    <col min="10247" max="10247" width="7.5" style="59" customWidth="1"/>
    <col min="10248" max="10248" width="23.19921875" style="59" customWidth="1"/>
    <col min="10249" max="10249" width="11.5" style="59" customWidth="1"/>
    <col min="10250" max="10497" width="8.796875" style="59"/>
    <col min="10498" max="10498" width="32.09765625" style="59" customWidth="1"/>
    <col min="10499" max="10500" width="3.09765625" style="59" customWidth="1"/>
    <col min="10501" max="10501" width="23.59765625" style="59" customWidth="1"/>
    <col min="10502" max="10502" width="10.3984375" style="59" customWidth="1"/>
    <col min="10503" max="10503" width="7.5" style="59" customWidth="1"/>
    <col min="10504" max="10504" width="23.19921875" style="59" customWidth="1"/>
    <col min="10505" max="10505" width="11.5" style="59" customWidth="1"/>
    <col min="10506" max="10753" width="8.796875" style="59"/>
    <col min="10754" max="10754" width="32.09765625" style="59" customWidth="1"/>
    <col min="10755" max="10756" width="3.09765625" style="59" customWidth="1"/>
    <col min="10757" max="10757" width="23.59765625" style="59" customWidth="1"/>
    <col min="10758" max="10758" width="10.3984375" style="59" customWidth="1"/>
    <col min="10759" max="10759" width="7.5" style="59" customWidth="1"/>
    <col min="10760" max="10760" width="23.19921875" style="59" customWidth="1"/>
    <col min="10761" max="10761" width="11.5" style="59" customWidth="1"/>
    <col min="10762" max="11009" width="8.796875" style="59"/>
    <col min="11010" max="11010" width="32.09765625" style="59" customWidth="1"/>
    <col min="11011" max="11012" width="3.09765625" style="59" customWidth="1"/>
    <col min="11013" max="11013" width="23.59765625" style="59" customWidth="1"/>
    <col min="11014" max="11014" width="10.3984375" style="59" customWidth="1"/>
    <col min="11015" max="11015" width="7.5" style="59" customWidth="1"/>
    <col min="11016" max="11016" width="23.19921875" style="59" customWidth="1"/>
    <col min="11017" max="11017" width="11.5" style="59" customWidth="1"/>
    <col min="11018" max="11265" width="8.796875" style="59"/>
    <col min="11266" max="11266" width="32.09765625" style="59" customWidth="1"/>
    <col min="11267" max="11268" width="3.09765625" style="59" customWidth="1"/>
    <col min="11269" max="11269" width="23.59765625" style="59" customWidth="1"/>
    <col min="11270" max="11270" width="10.3984375" style="59" customWidth="1"/>
    <col min="11271" max="11271" width="7.5" style="59" customWidth="1"/>
    <col min="11272" max="11272" width="23.19921875" style="59" customWidth="1"/>
    <col min="11273" max="11273" width="11.5" style="59" customWidth="1"/>
    <col min="11274" max="11521" width="8.796875" style="59"/>
    <col min="11522" max="11522" width="32.09765625" style="59" customWidth="1"/>
    <col min="11523" max="11524" width="3.09765625" style="59" customWidth="1"/>
    <col min="11525" max="11525" width="23.59765625" style="59" customWidth="1"/>
    <col min="11526" max="11526" width="10.3984375" style="59" customWidth="1"/>
    <col min="11527" max="11527" width="7.5" style="59" customWidth="1"/>
    <col min="11528" max="11528" width="23.19921875" style="59" customWidth="1"/>
    <col min="11529" max="11529" width="11.5" style="59" customWidth="1"/>
    <col min="11530" max="11777" width="8.796875" style="59"/>
    <col min="11778" max="11778" width="32.09765625" style="59" customWidth="1"/>
    <col min="11779" max="11780" width="3.09765625" style="59" customWidth="1"/>
    <col min="11781" max="11781" width="23.59765625" style="59" customWidth="1"/>
    <col min="11782" max="11782" width="10.3984375" style="59" customWidth="1"/>
    <col min="11783" max="11783" width="7.5" style="59" customWidth="1"/>
    <col min="11784" max="11784" width="23.19921875" style="59" customWidth="1"/>
    <col min="11785" max="11785" width="11.5" style="59" customWidth="1"/>
    <col min="11786" max="12033" width="8.796875" style="59"/>
    <col min="12034" max="12034" width="32.09765625" style="59" customWidth="1"/>
    <col min="12035" max="12036" width="3.09765625" style="59" customWidth="1"/>
    <col min="12037" max="12037" width="23.59765625" style="59" customWidth="1"/>
    <col min="12038" max="12038" width="10.3984375" style="59" customWidth="1"/>
    <col min="12039" max="12039" width="7.5" style="59" customWidth="1"/>
    <col min="12040" max="12040" width="23.19921875" style="59" customWidth="1"/>
    <col min="12041" max="12041" width="11.5" style="59" customWidth="1"/>
    <col min="12042" max="12289" width="8.796875" style="59"/>
    <col min="12290" max="12290" width="32.09765625" style="59" customWidth="1"/>
    <col min="12291" max="12292" width="3.09765625" style="59" customWidth="1"/>
    <col min="12293" max="12293" width="23.59765625" style="59" customWidth="1"/>
    <col min="12294" max="12294" width="10.3984375" style="59" customWidth="1"/>
    <col min="12295" max="12295" width="7.5" style="59" customWidth="1"/>
    <col min="12296" max="12296" width="23.19921875" style="59" customWidth="1"/>
    <col min="12297" max="12297" width="11.5" style="59" customWidth="1"/>
    <col min="12298" max="12545" width="8.796875" style="59"/>
    <col min="12546" max="12546" width="32.09765625" style="59" customWidth="1"/>
    <col min="12547" max="12548" width="3.09765625" style="59" customWidth="1"/>
    <col min="12549" max="12549" width="23.59765625" style="59" customWidth="1"/>
    <col min="12550" max="12550" width="10.3984375" style="59" customWidth="1"/>
    <col min="12551" max="12551" width="7.5" style="59" customWidth="1"/>
    <col min="12552" max="12552" width="23.19921875" style="59" customWidth="1"/>
    <col min="12553" max="12553" width="11.5" style="59" customWidth="1"/>
    <col min="12554" max="12801" width="8.796875" style="59"/>
    <col min="12802" max="12802" width="32.09765625" style="59" customWidth="1"/>
    <col min="12803" max="12804" width="3.09765625" style="59" customWidth="1"/>
    <col min="12805" max="12805" width="23.59765625" style="59" customWidth="1"/>
    <col min="12806" max="12806" width="10.3984375" style="59" customWidth="1"/>
    <col min="12807" max="12807" width="7.5" style="59" customWidth="1"/>
    <col min="12808" max="12808" width="23.19921875" style="59" customWidth="1"/>
    <col min="12809" max="12809" width="11.5" style="59" customWidth="1"/>
    <col min="12810" max="13057" width="8.796875" style="59"/>
    <col min="13058" max="13058" width="32.09765625" style="59" customWidth="1"/>
    <col min="13059" max="13060" width="3.09765625" style="59" customWidth="1"/>
    <col min="13061" max="13061" width="23.59765625" style="59" customWidth="1"/>
    <col min="13062" max="13062" width="10.3984375" style="59" customWidth="1"/>
    <col min="13063" max="13063" width="7.5" style="59" customWidth="1"/>
    <col min="13064" max="13064" width="23.19921875" style="59" customWidth="1"/>
    <col min="13065" max="13065" width="11.5" style="59" customWidth="1"/>
    <col min="13066" max="13313" width="8.796875" style="59"/>
    <col min="13314" max="13314" width="32.09765625" style="59" customWidth="1"/>
    <col min="13315" max="13316" width="3.09765625" style="59" customWidth="1"/>
    <col min="13317" max="13317" width="23.59765625" style="59" customWidth="1"/>
    <col min="13318" max="13318" width="10.3984375" style="59" customWidth="1"/>
    <col min="13319" max="13319" width="7.5" style="59" customWidth="1"/>
    <col min="13320" max="13320" width="23.19921875" style="59" customWidth="1"/>
    <col min="13321" max="13321" width="11.5" style="59" customWidth="1"/>
    <col min="13322" max="13569" width="8.796875" style="59"/>
    <col min="13570" max="13570" width="32.09765625" style="59" customWidth="1"/>
    <col min="13571" max="13572" width="3.09765625" style="59" customWidth="1"/>
    <col min="13573" max="13573" width="23.59765625" style="59" customWidth="1"/>
    <col min="13574" max="13574" width="10.3984375" style="59" customWidth="1"/>
    <col min="13575" max="13575" width="7.5" style="59" customWidth="1"/>
    <col min="13576" max="13576" width="23.19921875" style="59" customWidth="1"/>
    <col min="13577" max="13577" width="11.5" style="59" customWidth="1"/>
    <col min="13578" max="13825" width="8.796875" style="59"/>
    <col min="13826" max="13826" width="32.09765625" style="59" customWidth="1"/>
    <col min="13827" max="13828" width="3.09765625" style="59" customWidth="1"/>
    <col min="13829" max="13829" width="23.59765625" style="59" customWidth="1"/>
    <col min="13830" max="13830" width="10.3984375" style="59" customWidth="1"/>
    <col min="13831" max="13831" width="7.5" style="59" customWidth="1"/>
    <col min="13832" max="13832" width="23.19921875" style="59" customWidth="1"/>
    <col min="13833" max="13833" width="11.5" style="59" customWidth="1"/>
    <col min="13834" max="14081" width="8.796875" style="59"/>
    <col min="14082" max="14082" width="32.09765625" style="59" customWidth="1"/>
    <col min="14083" max="14084" width="3.09765625" style="59" customWidth="1"/>
    <col min="14085" max="14085" width="23.59765625" style="59" customWidth="1"/>
    <col min="14086" max="14086" width="10.3984375" style="59" customWidth="1"/>
    <col min="14087" max="14087" width="7.5" style="59" customWidth="1"/>
    <col min="14088" max="14088" width="23.19921875" style="59" customWidth="1"/>
    <col min="14089" max="14089" width="11.5" style="59" customWidth="1"/>
    <col min="14090" max="14337" width="8.796875" style="59"/>
    <col min="14338" max="14338" width="32.09765625" style="59" customWidth="1"/>
    <col min="14339" max="14340" width="3.09765625" style="59" customWidth="1"/>
    <col min="14341" max="14341" width="23.59765625" style="59" customWidth="1"/>
    <col min="14342" max="14342" width="10.3984375" style="59" customWidth="1"/>
    <col min="14343" max="14343" width="7.5" style="59" customWidth="1"/>
    <col min="14344" max="14344" width="23.19921875" style="59" customWidth="1"/>
    <col min="14345" max="14345" width="11.5" style="59" customWidth="1"/>
    <col min="14346" max="14593" width="8.796875" style="59"/>
    <col min="14594" max="14594" width="32.09765625" style="59" customWidth="1"/>
    <col min="14595" max="14596" width="3.09765625" style="59" customWidth="1"/>
    <col min="14597" max="14597" width="23.59765625" style="59" customWidth="1"/>
    <col min="14598" max="14598" width="10.3984375" style="59" customWidth="1"/>
    <col min="14599" max="14599" width="7.5" style="59" customWidth="1"/>
    <col min="14600" max="14600" width="23.19921875" style="59" customWidth="1"/>
    <col min="14601" max="14601" width="11.5" style="59" customWidth="1"/>
    <col min="14602" max="14849" width="8.796875" style="59"/>
    <col min="14850" max="14850" width="32.09765625" style="59" customWidth="1"/>
    <col min="14851" max="14852" width="3.09765625" style="59" customWidth="1"/>
    <col min="14853" max="14853" width="23.59765625" style="59" customWidth="1"/>
    <col min="14854" max="14854" width="10.3984375" style="59" customWidth="1"/>
    <col min="14855" max="14855" width="7.5" style="59" customWidth="1"/>
    <col min="14856" max="14856" width="23.19921875" style="59" customWidth="1"/>
    <col min="14857" max="14857" width="11.5" style="59" customWidth="1"/>
    <col min="14858" max="15105" width="8.796875" style="59"/>
    <col min="15106" max="15106" width="32.09765625" style="59" customWidth="1"/>
    <col min="15107" max="15108" width="3.09765625" style="59" customWidth="1"/>
    <col min="15109" max="15109" width="23.59765625" style="59" customWidth="1"/>
    <col min="15110" max="15110" width="10.3984375" style="59" customWidth="1"/>
    <col min="15111" max="15111" width="7.5" style="59" customWidth="1"/>
    <col min="15112" max="15112" width="23.19921875" style="59" customWidth="1"/>
    <col min="15113" max="15113" width="11.5" style="59" customWidth="1"/>
    <col min="15114" max="15361" width="8.796875" style="59"/>
    <col min="15362" max="15362" width="32.09765625" style="59" customWidth="1"/>
    <col min="15363" max="15364" width="3.09765625" style="59" customWidth="1"/>
    <col min="15365" max="15365" width="23.59765625" style="59" customWidth="1"/>
    <col min="15366" max="15366" width="10.3984375" style="59" customWidth="1"/>
    <col min="15367" max="15367" width="7.5" style="59" customWidth="1"/>
    <col min="15368" max="15368" width="23.19921875" style="59" customWidth="1"/>
    <col min="15369" max="15369" width="11.5" style="59" customWidth="1"/>
    <col min="15370" max="15617" width="8.796875" style="59"/>
    <col min="15618" max="15618" width="32.09765625" style="59" customWidth="1"/>
    <col min="15619" max="15620" width="3.09765625" style="59" customWidth="1"/>
    <col min="15621" max="15621" width="23.59765625" style="59" customWidth="1"/>
    <col min="15622" max="15622" width="10.3984375" style="59" customWidth="1"/>
    <col min="15623" max="15623" width="7.5" style="59" customWidth="1"/>
    <col min="15624" max="15624" width="23.19921875" style="59" customWidth="1"/>
    <col min="15625" max="15625" width="11.5" style="59" customWidth="1"/>
    <col min="15626" max="15873" width="8.796875" style="59"/>
    <col min="15874" max="15874" width="32.09765625" style="59" customWidth="1"/>
    <col min="15875" max="15876" width="3.09765625" style="59" customWidth="1"/>
    <col min="15877" max="15877" width="23.59765625" style="59" customWidth="1"/>
    <col min="15878" max="15878" width="10.3984375" style="59" customWidth="1"/>
    <col min="15879" max="15879" width="7.5" style="59" customWidth="1"/>
    <col min="15880" max="15880" width="23.19921875" style="59" customWidth="1"/>
    <col min="15881" max="15881" width="11.5" style="59" customWidth="1"/>
    <col min="15882" max="16129" width="8.796875" style="59"/>
    <col min="16130" max="16130" width="32.09765625" style="59" customWidth="1"/>
    <col min="16131" max="16132" width="3.09765625" style="59" customWidth="1"/>
    <col min="16133" max="16133" width="23.59765625" style="59" customWidth="1"/>
    <col min="16134" max="16134" width="10.3984375" style="59" customWidth="1"/>
    <col min="16135" max="16135" width="7.5" style="59" customWidth="1"/>
    <col min="16136" max="16136" width="23.19921875" style="59" customWidth="1"/>
    <col min="16137" max="16137" width="11.5" style="59" customWidth="1"/>
    <col min="16138" max="16384" width="8.796875" style="59"/>
  </cols>
  <sheetData>
    <row r="1" spans="2:11" ht="20.100000000000001" customHeight="1">
      <c r="B1" s="69"/>
    </row>
    <row r="2" spans="2:11" ht="20.100000000000001" customHeight="1">
      <c r="B2" s="59" t="s">
        <v>547</v>
      </c>
      <c r="H2" s="2351" t="s">
        <v>511</v>
      </c>
      <c r="I2" s="2351"/>
    </row>
    <row r="3" spans="2:11" ht="20.100000000000001" customHeight="1">
      <c r="B3" s="69"/>
      <c r="H3" s="61"/>
      <c r="I3" s="61"/>
    </row>
    <row r="4" spans="2:11" ht="20.100000000000001" customHeight="1">
      <c r="B4" s="2352" t="s">
        <v>548</v>
      </c>
      <c r="C4" s="2353"/>
      <c r="D4" s="2353"/>
      <c r="E4" s="2353"/>
      <c r="F4" s="2353"/>
      <c r="G4" s="2353"/>
      <c r="H4" s="2353"/>
      <c r="I4" s="2353"/>
    </row>
    <row r="5" spans="2:11" ht="20.100000000000001" customHeight="1">
      <c r="B5" s="67"/>
      <c r="C5" s="67"/>
      <c r="D5" s="67"/>
      <c r="E5" s="67"/>
      <c r="F5" s="67"/>
      <c r="G5" s="67"/>
      <c r="H5" s="67"/>
      <c r="I5" s="67"/>
    </row>
    <row r="6" spans="2:11" ht="39.9" customHeight="1">
      <c r="B6" s="636" t="s">
        <v>513</v>
      </c>
      <c r="C6" s="2330"/>
      <c r="D6" s="2331"/>
      <c r="E6" s="2331"/>
      <c r="F6" s="2331"/>
      <c r="G6" s="2331"/>
      <c r="H6" s="2331"/>
      <c r="I6" s="2332"/>
    </row>
    <row r="7" spans="2:11" ht="39.9" customHeight="1">
      <c r="B7" s="637" t="s">
        <v>514</v>
      </c>
      <c r="C7" s="2333" t="s">
        <v>515</v>
      </c>
      <c r="D7" s="2334"/>
      <c r="E7" s="2334"/>
      <c r="F7" s="2334"/>
      <c r="G7" s="2334"/>
      <c r="H7" s="2334"/>
      <c r="I7" s="2335"/>
    </row>
    <row r="8" spans="2:11" ht="84" customHeight="1">
      <c r="B8" s="643" t="s">
        <v>549</v>
      </c>
      <c r="C8" s="2324" t="s">
        <v>550</v>
      </c>
      <c r="D8" s="2325"/>
      <c r="E8" s="2325"/>
      <c r="F8" s="2325"/>
      <c r="G8" s="2325"/>
      <c r="H8" s="2325"/>
      <c r="I8" s="2326"/>
    </row>
    <row r="9" spans="2:11" ht="23.25" customHeight="1">
      <c r="B9" s="1040"/>
      <c r="C9" s="1042"/>
      <c r="D9" s="1042"/>
      <c r="E9" s="1042"/>
      <c r="F9" s="1042"/>
      <c r="G9" s="1042"/>
      <c r="H9" s="1042"/>
      <c r="K9" s="57" t="s">
        <v>2989</v>
      </c>
    </row>
    <row r="10" spans="2:11">
      <c r="B10" s="2337" t="s">
        <v>551</v>
      </c>
      <c r="C10" s="66"/>
      <c r="D10" s="65"/>
      <c r="E10" s="65"/>
      <c r="F10" s="65"/>
      <c r="G10" s="65"/>
      <c r="H10" s="65"/>
      <c r="I10" s="2339" t="s">
        <v>521</v>
      </c>
      <c r="K10" s="57"/>
    </row>
    <row r="11" spans="2:11" ht="52.5" customHeight="1">
      <c r="B11" s="2338"/>
      <c r="C11" s="639"/>
      <c r="D11" s="640" t="s">
        <v>417</v>
      </c>
      <c r="E11" s="641" t="s">
        <v>552</v>
      </c>
      <c r="F11" s="642" t="s">
        <v>378</v>
      </c>
      <c r="G11" s="61"/>
      <c r="I11" s="2340"/>
      <c r="K11" s="57" t="e">
        <f>F12/F11</f>
        <v>#VALUE!</v>
      </c>
    </row>
    <row r="12" spans="2:11" ht="52.5" customHeight="1">
      <c r="B12" s="2338"/>
      <c r="C12" s="639"/>
      <c r="D12" s="640" t="s">
        <v>419</v>
      </c>
      <c r="E12" s="641" t="s">
        <v>553</v>
      </c>
      <c r="F12" s="642" t="s">
        <v>378</v>
      </c>
      <c r="G12" s="61"/>
      <c r="H12" s="60" t="s">
        <v>524</v>
      </c>
      <c r="I12" s="2340"/>
    </row>
    <row r="13" spans="2:11" ht="13.5" customHeight="1">
      <c r="B13" s="2349"/>
      <c r="C13" s="1043"/>
      <c r="D13" s="1042"/>
      <c r="E13" s="1042"/>
      <c r="F13" s="1042"/>
      <c r="G13" s="1042"/>
      <c r="H13" s="1042"/>
      <c r="I13" s="2350"/>
    </row>
    <row r="14" spans="2:11">
      <c r="B14" s="2341" t="s">
        <v>554</v>
      </c>
      <c r="C14" s="2354"/>
      <c r="D14" s="2355"/>
      <c r="E14" s="2355"/>
      <c r="F14" s="2355"/>
      <c r="G14" s="2355"/>
      <c r="H14" s="2356"/>
      <c r="I14" s="2343" t="s">
        <v>521</v>
      </c>
    </row>
    <row r="15" spans="2:11" ht="53.1" customHeight="1">
      <c r="B15" s="2342"/>
      <c r="C15" s="2357"/>
      <c r="D15" s="2358"/>
      <c r="E15" s="2358"/>
      <c r="F15" s="2358"/>
      <c r="G15" s="2358"/>
      <c r="H15" s="2359"/>
      <c r="I15" s="2344"/>
    </row>
    <row r="16" spans="2:11" ht="53.1" customHeight="1">
      <c r="B16" s="2342"/>
      <c r="C16" s="2357"/>
      <c r="D16" s="2358"/>
      <c r="E16" s="2358"/>
      <c r="F16" s="2358"/>
      <c r="G16" s="2358"/>
      <c r="H16" s="2359"/>
      <c r="I16" s="2344"/>
    </row>
    <row r="17" spans="2:9">
      <c r="B17" s="2346"/>
      <c r="C17" s="2360"/>
      <c r="D17" s="2361"/>
      <c r="E17" s="2361"/>
      <c r="F17" s="2361"/>
      <c r="G17" s="2361"/>
      <c r="H17" s="2362"/>
      <c r="I17" s="2345"/>
    </row>
    <row r="19" spans="2:9" ht="34.5" customHeight="1">
      <c r="B19" s="2347" t="s">
        <v>555</v>
      </c>
      <c r="C19" s="2348"/>
      <c r="D19" s="2348"/>
      <c r="E19" s="2348"/>
      <c r="F19" s="2348"/>
      <c r="G19" s="2348"/>
      <c r="H19" s="2348"/>
      <c r="I19" s="2348"/>
    </row>
    <row r="20" spans="2:9" ht="56.25" customHeight="1">
      <c r="B20" s="2347" t="s">
        <v>556</v>
      </c>
      <c r="C20" s="2348"/>
      <c r="D20" s="2348"/>
      <c r="E20" s="2348"/>
      <c r="F20" s="2348"/>
      <c r="G20" s="2348"/>
      <c r="H20" s="2348"/>
      <c r="I20" s="2348"/>
    </row>
    <row r="21" spans="2:9" ht="17.25" customHeight="1">
      <c r="B21" s="2348"/>
      <c r="C21" s="2348"/>
      <c r="D21" s="2348"/>
      <c r="E21" s="2348"/>
      <c r="F21" s="2348"/>
      <c r="G21" s="2348"/>
      <c r="H21" s="2348"/>
      <c r="I21" s="2348"/>
    </row>
    <row r="22" spans="2:9" ht="17.25" customHeight="1">
      <c r="B22" s="58"/>
      <c r="C22" s="58"/>
      <c r="D22" s="58"/>
      <c r="E22" s="58"/>
      <c r="F22" s="58"/>
      <c r="G22" s="58"/>
      <c r="H22" s="58"/>
      <c r="I22" s="58"/>
    </row>
    <row r="23" spans="2:9" ht="17.25" customHeight="1">
      <c r="B23" s="58"/>
      <c r="C23" s="58"/>
      <c r="D23" s="58"/>
      <c r="E23" s="58"/>
      <c r="F23" s="58"/>
      <c r="G23" s="58"/>
      <c r="H23" s="58"/>
      <c r="I23" s="58"/>
    </row>
    <row r="24" spans="2:9" ht="17.25" customHeight="1">
      <c r="B24" s="58"/>
      <c r="C24" s="58"/>
      <c r="D24" s="58"/>
      <c r="E24" s="58"/>
      <c r="F24" s="58"/>
      <c r="G24" s="58"/>
      <c r="H24" s="58"/>
      <c r="I24" s="58"/>
    </row>
    <row r="25" spans="2:9" ht="17.25" customHeight="1">
      <c r="B25" s="58"/>
      <c r="C25" s="58"/>
      <c r="D25" s="58"/>
      <c r="E25" s="58"/>
      <c r="F25" s="58"/>
      <c r="G25" s="58"/>
      <c r="H25" s="58"/>
      <c r="I25" s="58"/>
    </row>
    <row r="26" spans="2:9" ht="17.25" customHeight="1">
      <c r="B26" s="2348"/>
      <c r="C26" s="2348"/>
      <c r="D26" s="2348"/>
      <c r="E26" s="2348"/>
      <c r="F26" s="2348"/>
      <c r="G26" s="2348"/>
      <c r="H26" s="2348"/>
      <c r="I26" s="2348"/>
    </row>
    <row r="27" spans="2:9">
      <c r="B27" s="2348"/>
      <c r="C27" s="2348"/>
      <c r="D27" s="2348"/>
      <c r="E27" s="2348"/>
      <c r="F27" s="2348"/>
      <c r="G27" s="2348"/>
      <c r="H27" s="2348"/>
      <c r="I27" s="2348"/>
    </row>
    <row r="28" spans="2:9">
      <c r="B28" s="2348"/>
      <c r="C28" s="2348"/>
      <c r="D28" s="2348"/>
      <c r="E28" s="2348"/>
      <c r="F28" s="2348"/>
      <c r="G28" s="2348"/>
      <c r="H28" s="2348"/>
      <c r="I28" s="2348"/>
    </row>
    <row r="29" spans="2:9">
      <c r="B29" s="2348"/>
      <c r="C29" s="2348"/>
      <c r="D29" s="2348"/>
      <c r="E29" s="2348"/>
      <c r="F29" s="2348"/>
      <c r="G29" s="2348"/>
      <c r="H29" s="2348"/>
      <c r="I29" s="2348"/>
    </row>
  </sheetData>
  <mergeCells count="17">
    <mergeCell ref="B26:I26"/>
    <mergeCell ref="B27:I27"/>
    <mergeCell ref="B28:I28"/>
    <mergeCell ref="B29:I29"/>
    <mergeCell ref="B14:B17"/>
    <mergeCell ref="C14:H17"/>
    <mergeCell ref="I14:I17"/>
    <mergeCell ref="B19:I19"/>
    <mergeCell ref="B20:I20"/>
    <mergeCell ref="B21:I21"/>
    <mergeCell ref="B10:B13"/>
    <mergeCell ref="I10:I13"/>
    <mergeCell ref="H2:I2"/>
    <mergeCell ref="B4:I4"/>
    <mergeCell ref="C6:I6"/>
    <mergeCell ref="C7:I7"/>
    <mergeCell ref="C8:I8"/>
  </mergeCells>
  <phoneticPr fontId="16"/>
  <pageMargins left="0.7" right="0.6" top="0.75" bottom="0.75" header="0.3" footer="0.3"/>
  <pageSetup paperSize="9" scale="69" orientation="portrait"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B260-5039-48BA-82A6-545570086499}">
  <dimension ref="B1:M57"/>
  <sheetViews>
    <sheetView view="pageBreakPreview" zoomScaleNormal="100" zoomScaleSheetLayoutView="100" workbookViewId="0">
      <selection activeCell="A4" sqref="A4:M4"/>
    </sheetView>
  </sheetViews>
  <sheetFormatPr defaultColWidth="9" defaultRowHeight="18"/>
  <cols>
    <col min="1" max="1" width="1.19921875" style="1004" customWidth="1"/>
    <col min="2" max="2" width="9.09765625" style="1004" customWidth="1"/>
    <col min="3" max="3" width="6.69921875" style="1004" customWidth="1"/>
    <col min="4" max="4" width="8.19921875" style="1004" customWidth="1"/>
    <col min="5" max="12" width="6.69921875" style="1004" customWidth="1"/>
    <col min="13" max="13" width="7.3984375" style="1004" customWidth="1"/>
    <col min="14" max="14" width="1.09765625" style="1004" customWidth="1"/>
    <col min="15" max="16384" width="9" style="1004"/>
  </cols>
  <sheetData>
    <row r="1" spans="2:13">
      <c r="B1" s="401" t="s">
        <v>2347</v>
      </c>
      <c r="C1" s="401"/>
      <c r="D1" s="401"/>
      <c r="E1" s="401"/>
      <c r="F1" s="401"/>
      <c r="G1" s="401"/>
      <c r="H1" s="401"/>
      <c r="I1" s="401"/>
      <c r="J1" s="401"/>
      <c r="K1" s="401"/>
      <c r="L1" s="401"/>
      <c r="M1" s="401"/>
    </row>
    <row r="2" spans="2:13" ht="22.5" customHeight="1">
      <c r="B2" s="1005"/>
      <c r="C2" s="401"/>
      <c r="D2" s="401"/>
      <c r="E2" s="401"/>
      <c r="F2" s="401"/>
      <c r="G2" s="401"/>
      <c r="H2" s="401"/>
      <c r="I2" s="820"/>
      <c r="J2" s="211"/>
      <c r="K2" s="211"/>
      <c r="L2" s="401"/>
      <c r="M2" s="218" t="s">
        <v>2063</v>
      </c>
    </row>
    <row r="3" spans="2:13">
      <c r="B3" s="401"/>
      <c r="C3" s="401"/>
      <c r="D3" s="401"/>
      <c r="E3" s="401"/>
      <c r="F3" s="401"/>
      <c r="G3" s="401"/>
      <c r="H3" s="401"/>
      <c r="I3" s="820"/>
      <c r="J3" s="388"/>
      <c r="K3" s="388"/>
      <c r="L3" s="388"/>
      <c r="M3" s="388"/>
    </row>
    <row r="4" spans="2:13" ht="27" customHeight="1">
      <c r="B4" s="4340" t="s">
        <v>2348</v>
      </c>
      <c r="C4" s="4340"/>
      <c r="D4" s="4340"/>
      <c r="E4" s="4340"/>
      <c r="F4" s="4340"/>
      <c r="G4" s="4340"/>
      <c r="H4" s="4340"/>
      <c r="I4" s="4340"/>
      <c r="J4" s="4340"/>
      <c r="K4" s="4340"/>
      <c r="L4" s="4340"/>
      <c r="M4" s="4340"/>
    </row>
    <row r="5" spans="2:13">
      <c r="B5" s="401"/>
      <c r="C5" s="401"/>
      <c r="D5" s="401"/>
      <c r="E5" s="401"/>
      <c r="F5" s="401"/>
      <c r="G5" s="401"/>
      <c r="H5" s="401"/>
      <c r="I5" s="401"/>
      <c r="J5" s="401"/>
      <c r="K5" s="401"/>
      <c r="L5" s="401"/>
      <c r="M5" s="401"/>
    </row>
    <row r="6" spans="2:13" ht="21" customHeight="1">
      <c r="B6" s="4339" t="s">
        <v>2349</v>
      </c>
      <c r="C6" s="4339"/>
      <c r="D6" s="4339"/>
      <c r="E6" s="4339"/>
      <c r="F6" s="4339"/>
      <c r="G6" s="4339"/>
      <c r="H6" s="4341" t="s">
        <v>2350</v>
      </c>
      <c r="I6" s="4342"/>
      <c r="J6" s="4341" t="s">
        <v>378</v>
      </c>
      <c r="K6" s="4345"/>
      <c r="L6" s="4345"/>
      <c r="M6" s="4342"/>
    </row>
    <row r="7" spans="2:13" ht="21" customHeight="1">
      <c r="B7" s="4339"/>
      <c r="C7" s="4339"/>
      <c r="D7" s="4339"/>
      <c r="E7" s="4339"/>
      <c r="F7" s="4339"/>
      <c r="G7" s="4339"/>
      <c r="H7" s="4343"/>
      <c r="I7" s="4344"/>
      <c r="J7" s="4343"/>
      <c r="K7" s="4346"/>
      <c r="L7" s="4346"/>
      <c r="M7" s="4344"/>
    </row>
    <row r="8" spans="2:13" ht="21" customHeight="1">
      <c r="B8" s="4339" t="s">
        <v>705</v>
      </c>
      <c r="C8" s="4339"/>
      <c r="D8" s="4339" t="s">
        <v>2351</v>
      </c>
      <c r="E8" s="4339"/>
      <c r="F8" s="4339"/>
      <c r="G8" s="4339"/>
      <c r="H8" s="4339"/>
      <c r="I8" s="4339"/>
      <c r="J8" s="4339"/>
      <c r="K8" s="4339"/>
      <c r="L8" s="4339"/>
      <c r="M8" s="4339"/>
    </row>
    <row r="9" spans="2:13" ht="13.5" customHeight="1">
      <c r="B9" s="388"/>
      <c r="C9" s="388"/>
      <c r="D9" s="388"/>
      <c r="E9" s="388"/>
      <c r="F9" s="388"/>
      <c r="G9" s="388"/>
      <c r="H9" s="388"/>
      <c r="I9" s="388"/>
      <c r="J9" s="388"/>
      <c r="K9" s="388"/>
      <c r="L9" s="388"/>
      <c r="M9" s="388"/>
    </row>
    <row r="10" spans="2:13" ht="21" customHeight="1">
      <c r="B10" s="401" t="s">
        <v>2352</v>
      </c>
      <c r="C10" s="401"/>
      <c r="D10" s="401"/>
      <c r="E10" s="820"/>
      <c r="F10" s="820"/>
      <c r="G10" s="401"/>
      <c r="H10" s="401"/>
      <c r="I10" s="401"/>
      <c r="J10" s="401"/>
      <c r="K10" s="401"/>
      <c r="L10" s="401"/>
      <c r="M10" s="401"/>
    </row>
    <row r="11" spans="2:13" ht="21" customHeight="1">
      <c r="B11" s="4339" t="s">
        <v>2353</v>
      </c>
      <c r="C11" s="4339"/>
      <c r="D11" s="4339"/>
      <c r="E11" s="2853" t="s">
        <v>2354</v>
      </c>
      <c r="F11" s="3249"/>
      <c r="G11" s="3249"/>
      <c r="H11" s="4347" t="s">
        <v>2355</v>
      </c>
      <c r="I11" s="3297"/>
      <c r="J11" s="4348" t="s">
        <v>2356</v>
      </c>
      <c r="K11" s="4349"/>
      <c r="L11" s="4349"/>
      <c r="M11" s="4350"/>
    </row>
    <row r="12" spans="2:13" ht="8.25" customHeight="1">
      <c r="B12" s="818"/>
      <c r="C12" s="818"/>
      <c r="D12" s="818"/>
      <c r="E12" s="819"/>
      <c r="F12" s="819"/>
      <c r="G12" s="819"/>
      <c r="H12" s="819"/>
      <c r="I12" s="819"/>
      <c r="J12" s="819"/>
      <c r="K12" s="819"/>
      <c r="L12" s="819"/>
      <c r="M12" s="819"/>
    </row>
    <row r="13" spans="2:13" ht="21" customHeight="1">
      <c r="B13" s="2853" t="s">
        <v>1037</v>
      </c>
      <c r="C13" s="3249"/>
      <c r="D13" s="2854"/>
      <c r="E13" s="4339" t="s">
        <v>1074</v>
      </c>
      <c r="F13" s="4339"/>
      <c r="G13" s="4339"/>
      <c r="H13" s="4339"/>
      <c r="I13" s="4339"/>
      <c r="J13" s="4339"/>
      <c r="K13" s="4339"/>
      <c r="L13" s="4339"/>
      <c r="M13" s="4339"/>
    </row>
    <row r="14" spans="2:13" ht="21" customHeight="1">
      <c r="B14" s="4351" t="s">
        <v>2357</v>
      </c>
      <c r="C14" s="4352"/>
      <c r="D14" s="4353"/>
      <c r="E14" s="4354" t="s">
        <v>2358</v>
      </c>
      <c r="F14" s="3250"/>
      <c r="G14" s="3250"/>
      <c r="H14" s="3250"/>
      <c r="I14" s="3250"/>
      <c r="J14" s="3250"/>
      <c r="K14" s="3250"/>
      <c r="L14" s="3250"/>
      <c r="M14" s="3251"/>
    </row>
    <row r="15" spans="2:13" ht="21" customHeight="1">
      <c r="B15" s="4351" t="s">
        <v>2359</v>
      </c>
      <c r="C15" s="4352"/>
      <c r="D15" s="4353"/>
      <c r="E15" s="4339"/>
      <c r="F15" s="4339"/>
      <c r="G15" s="4339"/>
      <c r="H15" s="4339"/>
      <c r="I15" s="4339"/>
      <c r="J15" s="4339"/>
      <c r="K15" s="4339"/>
      <c r="L15" s="4339"/>
      <c r="M15" s="4339"/>
    </row>
    <row r="16" spans="2:13" ht="21" customHeight="1">
      <c r="B16" s="4351" t="s">
        <v>2360</v>
      </c>
      <c r="C16" s="4352"/>
      <c r="D16" s="4353"/>
      <c r="E16" s="4339"/>
      <c r="F16" s="4339"/>
      <c r="G16" s="4339"/>
      <c r="H16" s="4339"/>
      <c r="I16" s="4339"/>
      <c r="J16" s="4339"/>
      <c r="K16" s="4339"/>
      <c r="L16" s="4339"/>
      <c r="M16" s="4339"/>
    </row>
    <row r="17" spans="2:13" ht="21" customHeight="1">
      <c r="B17" s="4351" t="s">
        <v>2361</v>
      </c>
      <c r="C17" s="4352"/>
      <c r="D17" s="4353"/>
      <c r="E17" s="4339"/>
      <c r="F17" s="4339"/>
      <c r="G17" s="4339"/>
      <c r="H17" s="4339"/>
      <c r="I17" s="4339"/>
      <c r="J17" s="4339"/>
      <c r="K17" s="4339"/>
      <c r="L17" s="4339"/>
      <c r="M17" s="4339"/>
    </row>
    <row r="18" spans="2:13" ht="21" customHeight="1">
      <c r="B18" s="4351" t="s">
        <v>2362</v>
      </c>
      <c r="C18" s="4352"/>
      <c r="D18" s="4353"/>
      <c r="E18" s="4339"/>
      <c r="F18" s="4339"/>
      <c r="G18" s="4339"/>
      <c r="H18" s="4339"/>
      <c r="I18" s="4339"/>
      <c r="J18" s="4339"/>
      <c r="K18" s="4339"/>
      <c r="L18" s="4339"/>
      <c r="M18" s="4339"/>
    </row>
    <row r="19" spans="2:13" ht="21" customHeight="1">
      <c r="B19" s="4351" t="s">
        <v>2363</v>
      </c>
      <c r="C19" s="4352"/>
      <c r="D19" s="4353"/>
      <c r="E19" s="4339"/>
      <c r="F19" s="4339"/>
      <c r="G19" s="4339"/>
      <c r="H19" s="4339"/>
      <c r="I19" s="4339"/>
      <c r="J19" s="4339"/>
      <c r="K19" s="4339"/>
      <c r="L19" s="4339"/>
      <c r="M19" s="4339"/>
    </row>
    <row r="20" spans="2:13" ht="21" customHeight="1">
      <c r="B20" s="4351" t="s">
        <v>2364</v>
      </c>
      <c r="C20" s="4352"/>
      <c r="D20" s="4353"/>
      <c r="E20" s="4339"/>
      <c r="F20" s="4339"/>
      <c r="G20" s="4339"/>
      <c r="H20" s="4339"/>
      <c r="I20" s="4339"/>
      <c r="J20" s="4339"/>
      <c r="K20" s="4339"/>
      <c r="L20" s="4339"/>
      <c r="M20" s="4339"/>
    </row>
    <row r="21" spans="2:13" ht="21" customHeight="1">
      <c r="B21" s="4351" t="s">
        <v>2365</v>
      </c>
      <c r="C21" s="4352"/>
      <c r="D21" s="4353"/>
      <c r="E21" s="4339"/>
      <c r="F21" s="4339"/>
      <c r="G21" s="4339"/>
      <c r="H21" s="4339"/>
      <c r="I21" s="4339"/>
      <c r="J21" s="4339"/>
      <c r="K21" s="4339"/>
      <c r="L21" s="4339"/>
      <c r="M21" s="4339"/>
    </row>
    <row r="22" spans="2:13" ht="7.5" customHeight="1">
      <c r="B22" s="401"/>
      <c r="C22" s="388"/>
      <c r="D22" s="388"/>
      <c r="E22" s="388"/>
      <c r="F22" s="388"/>
      <c r="G22" s="388"/>
      <c r="H22" s="388"/>
      <c r="I22" s="388"/>
      <c r="J22" s="388"/>
      <c r="K22" s="388"/>
      <c r="L22" s="388"/>
      <c r="M22" s="388"/>
    </row>
    <row r="23" spans="2:13" ht="167.25" customHeight="1">
      <c r="B23" s="4355" t="s">
        <v>2366</v>
      </c>
      <c r="C23" s="4356"/>
      <c r="D23" s="4357"/>
      <c r="E23" s="4358"/>
      <c r="F23" s="4358"/>
      <c r="G23" s="4358"/>
      <c r="H23" s="4358"/>
      <c r="I23" s="4358"/>
      <c r="J23" s="4358"/>
      <c r="K23" s="4358"/>
      <c r="L23" s="4358"/>
      <c r="M23" s="4358"/>
    </row>
    <row r="24" spans="2:13" ht="6.75" customHeight="1">
      <c r="B24" s="401"/>
      <c r="C24" s="388"/>
      <c r="D24" s="388"/>
      <c r="E24" s="388"/>
      <c r="F24" s="388"/>
      <c r="G24" s="388"/>
      <c r="H24" s="388"/>
      <c r="I24" s="388"/>
      <c r="J24" s="388"/>
      <c r="K24" s="388"/>
      <c r="L24" s="388"/>
      <c r="M24" s="388"/>
    </row>
    <row r="25" spans="2:13" ht="174" customHeight="1">
      <c r="B25" s="4359" t="s">
        <v>2625</v>
      </c>
      <c r="C25" s="4359"/>
      <c r="D25" s="4359"/>
      <c r="E25" s="4359"/>
      <c r="F25" s="4359"/>
      <c r="G25" s="4359"/>
      <c r="H25" s="4359"/>
      <c r="I25" s="4359"/>
      <c r="J25" s="4359"/>
      <c r="K25" s="4359"/>
      <c r="L25" s="4359"/>
      <c r="M25" s="4359"/>
    </row>
    <row r="26" spans="2:13" ht="21" customHeight="1">
      <c r="B26" s="401"/>
      <c r="C26" s="401"/>
      <c r="D26" s="401"/>
      <c r="E26" s="401"/>
      <c r="F26" s="401"/>
      <c r="G26" s="401"/>
      <c r="H26" s="401"/>
      <c r="I26" s="401"/>
      <c r="J26" s="401"/>
      <c r="K26" s="401"/>
      <c r="L26" s="401"/>
      <c r="M26" s="401"/>
    </row>
    <row r="27" spans="2:13" ht="21" customHeight="1">
      <c r="B27" s="1006" t="s">
        <v>2367</v>
      </c>
      <c r="C27" s="401"/>
      <c r="D27" s="401"/>
      <c r="E27" s="401"/>
      <c r="F27" s="401"/>
      <c r="G27" s="401"/>
      <c r="H27" s="401"/>
      <c r="I27" s="401"/>
      <c r="J27" s="401"/>
      <c r="K27" s="401"/>
      <c r="L27" s="401"/>
      <c r="M27" s="401"/>
    </row>
    <row r="28" spans="2:13" ht="21" customHeight="1">
      <c r="B28" s="401"/>
      <c r="C28" s="401"/>
      <c r="D28" s="401"/>
      <c r="E28" s="401"/>
      <c r="F28" s="401"/>
      <c r="G28" s="401"/>
      <c r="H28" s="401"/>
      <c r="I28" s="401"/>
      <c r="J28" s="401"/>
      <c r="K28" s="401"/>
      <c r="L28" s="401"/>
      <c r="M28" s="401"/>
    </row>
    <row r="29" spans="2:13" ht="21" customHeight="1">
      <c r="B29" s="401" t="s">
        <v>2352</v>
      </c>
      <c r="C29" s="401"/>
      <c r="D29" s="401"/>
      <c r="E29" s="401"/>
      <c r="F29" s="401"/>
      <c r="G29" s="401"/>
      <c r="H29" s="401"/>
      <c r="I29" s="401"/>
      <c r="J29" s="401"/>
      <c r="K29" s="401"/>
      <c r="L29" s="401"/>
      <c r="M29" s="401"/>
    </row>
    <row r="30" spans="2:13" ht="21" customHeight="1">
      <c r="B30" s="4339" t="s">
        <v>2368</v>
      </c>
      <c r="C30" s="4339"/>
      <c r="D30" s="4339"/>
      <c r="E30" s="1007" t="s">
        <v>2226</v>
      </c>
      <c r="F30" s="1007" t="s">
        <v>2369</v>
      </c>
      <c r="G30" s="4339" t="s">
        <v>2370</v>
      </c>
      <c r="H30" s="4339"/>
      <c r="I30" s="4339"/>
      <c r="J30" s="4339" t="s">
        <v>2371</v>
      </c>
      <c r="K30" s="4339"/>
      <c r="L30" s="4339"/>
      <c r="M30" s="4339"/>
    </row>
    <row r="31" spans="2:13" ht="28.5" customHeight="1">
      <c r="B31" s="2853"/>
      <c r="C31" s="3249"/>
      <c r="D31" s="2854"/>
      <c r="E31" s="1008"/>
      <c r="F31" s="1008"/>
      <c r="G31" s="2853"/>
      <c r="H31" s="3249"/>
      <c r="I31" s="2854"/>
      <c r="J31" s="2853"/>
      <c r="K31" s="3249"/>
      <c r="L31" s="3249"/>
      <c r="M31" s="2854"/>
    </row>
    <row r="32" spans="2:13" ht="28.5" customHeight="1">
      <c r="B32" s="2853"/>
      <c r="C32" s="3249"/>
      <c r="D32" s="2854"/>
      <c r="E32" s="1008"/>
      <c r="F32" s="1008"/>
      <c r="G32" s="2853"/>
      <c r="H32" s="3249"/>
      <c r="I32" s="2854"/>
      <c r="J32" s="2853"/>
      <c r="K32" s="3249"/>
      <c r="L32" s="3249"/>
      <c r="M32" s="2854"/>
    </row>
    <row r="33" spans="2:13" ht="28.5" customHeight="1">
      <c r="B33" s="2853"/>
      <c r="C33" s="3249"/>
      <c r="D33" s="2854"/>
      <c r="E33" s="1008"/>
      <c r="F33" s="1008"/>
      <c r="G33" s="2853"/>
      <c r="H33" s="3249"/>
      <c r="I33" s="2854"/>
      <c r="J33" s="2853"/>
      <c r="K33" s="3249"/>
      <c r="L33" s="3249"/>
      <c r="M33" s="2854"/>
    </row>
    <row r="34" spans="2:13" ht="28.5" customHeight="1">
      <c r="B34" s="2853"/>
      <c r="C34" s="3249"/>
      <c r="D34" s="2854"/>
      <c r="E34" s="1008"/>
      <c r="F34" s="1008"/>
      <c r="G34" s="2853"/>
      <c r="H34" s="3249"/>
      <c r="I34" s="2854"/>
      <c r="J34" s="2853"/>
      <c r="K34" s="3249"/>
      <c r="L34" s="3249"/>
      <c r="M34" s="2854"/>
    </row>
    <row r="35" spans="2:13" ht="28.5" customHeight="1">
      <c r="B35" s="2853"/>
      <c r="C35" s="3249"/>
      <c r="D35" s="2854"/>
      <c r="E35" s="1008"/>
      <c r="F35" s="1008"/>
      <c r="G35" s="2853"/>
      <c r="H35" s="3249"/>
      <c r="I35" s="2854"/>
      <c r="J35" s="2853"/>
      <c r="K35" s="3249"/>
      <c r="L35" s="3249"/>
      <c r="M35" s="2854"/>
    </row>
    <row r="36" spans="2:13" ht="28.5" customHeight="1">
      <c r="B36" s="2853"/>
      <c r="C36" s="3249"/>
      <c r="D36" s="2854"/>
      <c r="E36" s="1008"/>
      <c r="F36" s="1008"/>
      <c r="G36" s="2853"/>
      <c r="H36" s="3249"/>
      <c r="I36" s="2854"/>
      <c r="J36" s="2853"/>
      <c r="K36" s="3249"/>
      <c r="L36" s="3249"/>
      <c r="M36" s="2854"/>
    </row>
    <row r="37" spans="2:13" ht="27.75" customHeight="1">
      <c r="B37" s="401"/>
      <c r="C37" s="401"/>
      <c r="D37" s="401"/>
      <c r="E37" s="401"/>
      <c r="F37" s="401"/>
      <c r="G37" s="401"/>
      <c r="H37" s="401"/>
      <c r="I37" s="401"/>
      <c r="J37" s="401"/>
      <c r="K37" s="401"/>
      <c r="L37" s="401"/>
      <c r="M37" s="401"/>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36:D36"/>
    <mergeCell ref="G36:I36"/>
    <mergeCell ref="J36:M36"/>
    <mergeCell ref="B34:D34"/>
    <mergeCell ref="G34:I34"/>
    <mergeCell ref="J34:M34"/>
    <mergeCell ref="B35:D35"/>
    <mergeCell ref="G35:I35"/>
    <mergeCell ref="J35:M35"/>
    <mergeCell ref="B32:D32"/>
    <mergeCell ref="G32:I32"/>
    <mergeCell ref="J32:M32"/>
    <mergeCell ref="B33:D33"/>
    <mergeCell ref="G33:I33"/>
    <mergeCell ref="J33:M33"/>
    <mergeCell ref="B25:M25"/>
    <mergeCell ref="B30:D30"/>
    <mergeCell ref="G30:I30"/>
    <mergeCell ref="J30:M30"/>
    <mergeCell ref="B31:D31"/>
    <mergeCell ref="G31:I31"/>
    <mergeCell ref="J31:M31"/>
    <mergeCell ref="B20:D20"/>
    <mergeCell ref="E20:M20"/>
    <mergeCell ref="B21:D21"/>
    <mergeCell ref="E21:M21"/>
    <mergeCell ref="B23:D23"/>
    <mergeCell ref="E23:M23"/>
    <mergeCell ref="B17:D17"/>
    <mergeCell ref="E17:M17"/>
    <mergeCell ref="B18:D18"/>
    <mergeCell ref="E18:M18"/>
    <mergeCell ref="B19:D19"/>
    <mergeCell ref="E19:M19"/>
    <mergeCell ref="B14:D14"/>
    <mergeCell ref="E14:M14"/>
    <mergeCell ref="B15:D15"/>
    <mergeCell ref="E15:M15"/>
    <mergeCell ref="B16:D16"/>
    <mergeCell ref="E16:M16"/>
    <mergeCell ref="B11:D11"/>
    <mergeCell ref="E11:G11"/>
    <mergeCell ref="H11:I11"/>
    <mergeCell ref="J11:M11"/>
    <mergeCell ref="B13:D13"/>
    <mergeCell ref="E13:M13"/>
    <mergeCell ref="B8:C8"/>
    <mergeCell ref="D8:M8"/>
    <mergeCell ref="B4:M4"/>
    <mergeCell ref="B6:C7"/>
    <mergeCell ref="D6:G7"/>
    <mergeCell ref="H6:I7"/>
    <mergeCell ref="J6:M7"/>
  </mergeCells>
  <phoneticPr fontId="16"/>
  <pageMargins left="0.7" right="0.7" top="0.75" bottom="0.75" header="0.3" footer="0.3"/>
  <pageSetup paperSize="9" scale="84" orientation="portrait" r:id="rId1"/>
  <rowBreaks count="1" manualBreakCount="1">
    <brk id="26" max="1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B5631-4D68-4FC5-B6C6-A8542B4E7DE7}">
  <dimension ref="A1:F22"/>
  <sheetViews>
    <sheetView view="pageBreakPreview" topLeftCell="A11" zoomScale="90" zoomScaleNormal="100" zoomScaleSheetLayoutView="90" workbookViewId="0">
      <selection activeCell="K17" sqref="K17"/>
    </sheetView>
  </sheetViews>
  <sheetFormatPr defaultColWidth="9" defaultRowHeight="16.2"/>
  <cols>
    <col min="1" max="1" width="1.8984375" style="577" customWidth="1"/>
    <col min="2" max="2" width="21.09765625" style="577" customWidth="1"/>
    <col min="3" max="3" width="10.19921875" style="577" customWidth="1"/>
    <col min="4" max="4" width="22.69921875" style="577" customWidth="1"/>
    <col min="5" max="5" width="33.09765625" style="577" customWidth="1"/>
    <col min="6" max="8" width="10.09765625" style="577" customWidth="1"/>
    <col min="9" max="16384" width="9" style="577"/>
  </cols>
  <sheetData>
    <row r="1" spans="1:6">
      <c r="B1" s="577" t="s">
        <v>2372</v>
      </c>
    </row>
    <row r="2" spans="1:6" ht="21.75" customHeight="1">
      <c r="A2" s="217"/>
      <c r="B2" s="1009"/>
      <c r="C2" s="217"/>
      <c r="D2" s="217"/>
      <c r="E2" s="218" t="s">
        <v>2063</v>
      </c>
    </row>
    <row r="3" spans="1:6" ht="12" customHeight="1">
      <c r="A3" s="217"/>
      <c r="B3" s="217"/>
      <c r="C3" s="217"/>
      <c r="D3" s="217"/>
      <c r="E3" s="1010"/>
      <c r="F3" s="890"/>
    </row>
    <row r="4" spans="1:6" ht="27.75" customHeight="1">
      <c r="A4" s="4229" t="s">
        <v>2373</v>
      </c>
      <c r="B4" s="4229"/>
      <c r="C4" s="4229"/>
      <c r="D4" s="4229"/>
      <c r="E4" s="4229"/>
    </row>
    <row r="5" spans="1:6" ht="15" customHeight="1">
      <c r="A5" s="216"/>
      <c r="B5" s="216"/>
      <c r="C5" s="216"/>
      <c r="D5" s="216"/>
      <c r="E5" s="216"/>
      <c r="F5" s="139"/>
    </row>
    <row r="6" spans="1:6" ht="38.25" customHeight="1">
      <c r="A6" s="216"/>
      <c r="B6" s="691" t="s">
        <v>578</v>
      </c>
      <c r="C6" s="2784"/>
      <c r="D6" s="2785"/>
      <c r="E6" s="2786"/>
    </row>
    <row r="7" spans="1:6" ht="38.25" customHeight="1">
      <c r="A7" s="216"/>
      <c r="B7" s="694" t="s">
        <v>2374</v>
      </c>
      <c r="C7" s="2784" t="s">
        <v>2375</v>
      </c>
      <c r="D7" s="2785"/>
      <c r="E7" s="2786"/>
    </row>
    <row r="8" spans="1:6" ht="38.25" customHeight="1">
      <c r="A8" s="217"/>
      <c r="B8" s="695" t="s">
        <v>1139</v>
      </c>
      <c r="C8" s="2784" t="s">
        <v>2067</v>
      </c>
      <c r="D8" s="2785"/>
      <c r="E8" s="2786"/>
    </row>
    <row r="9" spans="1:6" ht="45.75" customHeight="1">
      <c r="A9" s="217"/>
      <c r="B9" s="2787" t="s">
        <v>2376</v>
      </c>
      <c r="C9" s="1011"/>
      <c r="D9" s="816" t="s">
        <v>2377</v>
      </c>
      <c r="E9" s="696" t="s">
        <v>2378</v>
      </c>
    </row>
    <row r="10" spans="1:6" ht="27.75" customHeight="1">
      <c r="A10" s="217"/>
      <c r="B10" s="2781"/>
      <c r="C10" s="696" t="s">
        <v>2071</v>
      </c>
      <c r="D10" s="696"/>
      <c r="E10" s="696" t="s">
        <v>2379</v>
      </c>
    </row>
    <row r="11" spans="1:6" ht="27.75" customHeight="1">
      <c r="A11" s="217"/>
      <c r="B11" s="2781"/>
      <c r="C11" s="696" t="s">
        <v>2072</v>
      </c>
      <c r="D11" s="696"/>
      <c r="E11" s="696" t="s">
        <v>2379</v>
      </c>
    </row>
    <row r="12" spans="1:6" ht="27" customHeight="1">
      <c r="A12" s="217"/>
      <c r="B12" s="2781"/>
      <c r="C12" s="696"/>
      <c r="D12" s="696"/>
      <c r="E12" s="696"/>
    </row>
    <row r="13" spans="1:6" ht="27" customHeight="1">
      <c r="A13" s="217"/>
      <c r="B13" s="2781"/>
      <c r="C13" s="696"/>
      <c r="D13" s="696"/>
      <c r="E13" s="696"/>
    </row>
    <row r="14" spans="1:6" ht="11.25" customHeight="1">
      <c r="A14" s="217"/>
      <c r="B14" s="214"/>
      <c r="C14" s="212"/>
      <c r="D14" s="212"/>
      <c r="E14" s="212"/>
    </row>
    <row r="15" spans="1:6" ht="27" customHeight="1">
      <c r="A15" s="217"/>
      <c r="B15" s="2792" t="s">
        <v>2380</v>
      </c>
      <c r="C15" s="2792"/>
      <c r="D15" s="2792"/>
      <c r="E15" s="2792"/>
    </row>
    <row r="16" spans="1:6" ht="33.75" customHeight="1">
      <c r="A16" s="217"/>
      <c r="B16" s="2791" t="s">
        <v>2381</v>
      </c>
      <c r="C16" s="4360"/>
      <c r="D16" s="4360"/>
      <c r="E16" s="4360"/>
    </row>
    <row r="17" spans="1:5" ht="68.25" customHeight="1">
      <c r="A17" s="217"/>
      <c r="B17" s="1012"/>
      <c r="C17" s="4361"/>
      <c r="D17" s="4361"/>
      <c r="E17" s="4361"/>
    </row>
    <row r="18" spans="1:5" ht="33" customHeight="1">
      <c r="A18" s="217"/>
      <c r="B18" s="2791" t="s">
        <v>2382</v>
      </c>
      <c r="C18" s="2791"/>
      <c r="D18" s="2791"/>
      <c r="E18" s="2791"/>
    </row>
    <row r="19" spans="1:5" ht="31.5" customHeight="1">
      <c r="A19" s="217"/>
      <c r="B19" s="2791" t="s">
        <v>2383</v>
      </c>
      <c r="C19" s="4360"/>
      <c r="D19" s="4360"/>
      <c r="E19" s="4360"/>
    </row>
    <row r="20" spans="1:5" ht="18.75" customHeight="1">
      <c r="A20" s="217"/>
      <c r="B20" s="4362" t="s">
        <v>2384</v>
      </c>
      <c r="C20" s="4362"/>
      <c r="D20" s="4362"/>
      <c r="E20" s="4362"/>
    </row>
    <row r="21" spans="1:5" ht="10.5" customHeight="1">
      <c r="A21" s="217"/>
      <c r="B21" s="217"/>
      <c r="C21" s="217"/>
      <c r="D21" s="217"/>
      <c r="E21" s="217"/>
    </row>
    <row r="22" spans="1:5">
      <c r="A22" s="217"/>
      <c r="B22" s="217"/>
      <c r="C22" s="217"/>
      <c r="D22" s="217"/>
      <c r="E22" s="217"/>
    </row>
  </sheetData>
  <mergeCells count="11">
    <mergeCell ref="B16:E16"/>
    <mergeCell ref="C17:E17"/>
    <mergeCell ref="B18:E18"/>
    <mergeCell ref="B19:E19"/>
    <mergeCell ref="B20:E20"/>
    <mergeCell ref="B15:E15"/>
    <mergeCell ref="A4:E4"/>
    <mergeCell ref="C6:E6"/>
    <mergeCell ref="C7:E7"/>
    <mergeCell ref="C8:E8"/>
    <mergeCell ref="B9:B13"/>
  </mergeCells>
  <phoneticPr fontId="16"/>
  <printOptions horizontalCentered="1"/>
  <pageMargins left="0.70866141732283472" right="0.70866141732283472" top="0.74803149606299213" bottom="0.74803149606299213" header="0.31496062992125984" footer="0.31496062992125984"/>
  <pageSetup paperSize="9" scale="88"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5CE94-8834-45BF-9253-198618598F47}">
  <sheetPr>
    <tabColor rgb="FFFF0000"/>
    <pageSetUpPr fitToPage="1"/>
  </sheetPr>
  <dimension ref="A1:AM71"/>
  <sheetViews>
    <sheetView showGridLines="0" view="pageBreakPreview" topLeftCell="A14" zoomScaleNormal="100" zoomScaleSheetLayoutView="100" workbookViewId="0">
      <selection activeCell="A71" sqref="A71:XFD71"/>
    </sheetView>
  </sheetViews>
  <sheetFormatPr defaultColWidth="2" defaultRowHeight="18"/>
  <cols>
    <col min="1" max="1" width="2" style="612" customWidth="1"/>
    <col min="2" max="2" width="2" style="1317" customWidth="1"/>
    <col min="3" max="5" width="2" style="612"/>
    <col min="6" max="6" width="2.19921875" style="612" bestFit="1" customWidth="1"/>
    <col min="7" max="8" width="2" style="612"/>
    <col min="9" max="26" width="2.09765625" style="612" customWidth="1"/>
    <col min="27" max="38" width="2.19921875" style="612" customWidth="1"/>
    <col min="39" max="256" width="2" style="612"/>
    <col min="257" max="258" width="2" style="612" customWidth="1"/>
    <col min="259" max="261" width="2" style="612"/>
    <col min="262" max="262" width="2.19921875" style="612" bestFit="1" customWidth="1"/>
    <col min="263" max="264" width="2" style="612"/>
    <col min="265" max="292" width="2.09765625" style="612" customWidth="1"/>
    <col min="293" max="293" width="2" style="612"/>
    <col min="294" max="294" width="2" style="612" customWidth="1"/>
    <col min="295" max="512" width="2" style="612"/>
    <col min="513" max="514" width="2" style="612" customWidth="1"/>
    <col min="515" max="517" width="2" style="612"/>
    <col min="518" max="518" width="2.19921875" style="612" bestFit="1" customWidth="1"/>
    <col min="519" max="520" width="2" style="612"/>
    <col min="521" max="548" width="2.09765625" style="612" customWidth="1"/>
    <col min="549" max="549" width="2" style="612"/>
    <col min="550" max="550" width="2" style="612" customWidth="1"/>
    <col min="551" max="768" width="2" style="612"/>
    <col min="769" max="770" width="2" style="612" customWidth="1"/>
    <col min="771" max="773" width="2" style="612"/>
    <col min="774" max="774" width="2.19921875" style="612" bestFit="1" customWidth="1"/>
    <col min="775" max="776" width="2" style="612"/>
    <col min="777" max="804" width="2.09765625" style="612" customWidth="1"/>
    <col min="805" max="805" width="2" style="612"/>
    <col min="806" max="806" width="2" style="612" customWidth="1"/>
    <col min="807" max="1024" width="2" style="612"/>
    <col min="1025" max="1026" width="2" style="612" customWidth="1"/>
    <col min="1027" max="1029" width="2" style="612"/>
    <col min="1030" max="1030" width="2.19921875" style="612" bestFit="1" customWidth="1"/>
    <col min="1031" max="1032" width="2" style="612"/>
    <col min="1033" max="1060" width="2.09765625" style="612" customWidth="1"/>
    <col min="1061" max="1061" width="2" style="612"/>
    <col min="1062" max="1062" width="2" style="612" customWidth="1"/>
    <col min="1063" max="1280" width="2" style="612"/>
    <col min="1281" max="1282" width="2" style="612" customWidth="1"/>
    <col min="1283" max="1285" width="2" style="612"/>
    <col min="1286" max="1286" width="2.19921875" style="612" bestFit="1" customWidth="1"/>
    <col min="1287" max="1288" width="2" style="612"/>
    <col min="1289" max="1316" width="2.09765625" style="612" customWidth="1"/>
    <col min="1317" max="1317" width="2" style="612"/>
    <col min="1318" max="1318" width="2" style="612" customWidth="1"/>
    <col min="1319" max="1536" width="2" style="612"/>
    <col min="1537" max="1538" width="2" style="612" customWidth="1"/>
    <col min="1539" max="1541" width="2" style="612"/>
    <col min="1542" max="1542" width="2.19921875" style="612" bestFit="1" customWidth="1"/>
    <col min="1543" max="1544" width="2" style="612"/>
    <col min="1545" max="1572" width="2.09765625" style="612" customWidth="1"/>
    <col min="1573" max="1573" width="2" style="612"/>
    <col min="1574" max="1574" width="2" style="612" customWidth="1"/>
    <col min="1575" max="1792" width="2" style="612"/>
    <col min="1793" max="1794" width="2" style="612" customWidth="1"/>
    <col min="1795" max="1797" width="2" style="612"/>
    <col min="1798" max="1798" width="2.19921875" style="612" bestFit="1" customWidth="1"/>
    <col min="1799" max="1800" width="2" style="612"/>
    <col min="1801" max="1828" width="2.09765625" style="612" customWidth="1"/>
    <col min="1829" max="1829" width="2" style="612"/>
    <col min="1830" max="1830" width="2" style="612" customWidth="1"/>
    <col min="1831" max="2048" width="2" style="612"/>
    <col min="2049" max="2050" width="2" style="612" customWidth="1"/>
    <col min="2051" max="2053" width="2" style="612"/>
    <col min="2054" max="2054" width="2.19921875" style="612" bestFit="1" customWidth="1"/>
    <col min="2055" max="2056" width="2" style="612"/>
    <col min="2057" max="2084" width="2.09765625" style="612" customWidth="1"/>
    <col min="2085" max="2085" width="2" style="612"/>
    <col min="2086" max="2086" width="2" style="612" customWidth="1"/>
    <col min="2087" max="2304" width="2" style="612"/>
    <col min="2305" max="2306" width="2" style="612" customWidth="1"/>
    <col min="2307" max="2309" width="2" style="612"/>
    <col min="2310" max="2310" width="2.19921875" style="612" bestFit="1" customWidth="1"/>
    <col min="2311" max="2312" width="2" style="612"/>
    <col min="2313" max="2340" width="2.09765625" style="612" customWidth="1"/>
    <col min="2341" max="2341" width="2" style="612"/>
    <col min="2342" max="2342" width="2" style="612" customWidth="1"/>
    <col min="2343" max="2560" width="2" style="612"/>
    <col min="2561" max="2562" width="2" style="612" customWidth="1"/>
    <col min="2563" max="2565" width="2" style="612"/>
    <col min="2566" max="2566" width="2.19921875" style="612" bestFit="1" customWidth="1"/>
    <col min="2567" max="2568" width="2" style="612"/>
    <col min="2569" max="2596" width="2.09765625" style="612" customWidth="1"/>
    <col min="2597" max="2597" width="2" style="612"/>
    <col min="2598" max="2598" width="2" style="612" customWidth="1"/>
    <col min="2599" max="2816" width="2" style="612"/>
    <col min="2817" max="2818" width="2" style="612" customWidth="1"/>
    <col min="2819" max="2821" width="2" style="612"/>
    <col min="2822" max="2822" width="2.19921875" style="612" bestFit="1" customWidth="1"/>
    <col min="2823" max="2824" width="2" style="612"/>
    <col min="2825" max="2852" width="2.09765625" style="612" customWidth="1"/>
    <col min="2853" max="2853" width="2" style="612"/>
    <col min="2854" max="2854" width="2" style="612" customWidth="1"/>
    <col min="2855" max="3072" width="2" style="612"/>
    <col min="3073" max="3074" width="2" style="612" customWidth="1"/>
    <col min="3075" max="3077" width="2" style="612"/>
    <col min="3078" max="3078" width="2.19921875" style="612" bestFit="1" customWidth="1"/>
    <col min="3079" max="3080" width="2" style="612"/>
    <col min="3081" max="3108" width="2.09765625" style="612" customWidth="1"/>
    <col min="3109" max="3109" width="2" style="612"/>
    <col min="3110" max="3110" width="2" style="612" customWidth="1"/>
    <col min="3111" max="3328" width="2" style="612"/>
    <col min="3329" max="3330" width="2" style="612" customWidth="1"/>
    <col min="3331" max="3333" width="2" style="612"/>
    <col min="3334" max="3334" width="2.19921875" style="612" bestFit="1" customWidth="1"/>
    <col min="3335" max="3336" width="2" style="612"/>
    <col min="3337" max="3364" width="2.09765625" style="612" customWidth="1"/>
    <col min="3365" max="3365" width="2" style="612"/>
    <col min="3366" max="3366" width="2" style="612" customWidth="1"/>
    <col min="3367" max="3584" width="2" style="612"/>
    <col min="3585" max="3586" width="2" style="612" customWidth="1"/>
    <col min="3587" max="3589" width="2" style="612"/>
    <col min="3590" max="3590" width="2.19921875" style="612" bestFit="1" customWidth="1"/>
    <col min="3591" max="3592" width="2" style="612"/>
    <col min="3593" max="3620" width="2.09765625" style="612" customWidth="1"/>
    <col min="3621" max="3621" width="2" style="612"/>
    <col min="3622" max="3622" width="2" style="612" customWidth="1"/>
    <col min="3623" max="3840" width="2" style="612"/>
    <col min="3841" max="3842" width="2" style="612" customWidth="1"/>
    <col min="3843" max="3845" width="2" style="612"/>
    <col min="3846" max="3846" width="2.19921875" style="612" bestFit="1" customWidth="1"/>
    <col min="3847" max="3848" width="2" style="612"/>
    <col min="3849" max="3876" width="2.09765625" style="612" customWidth="1"/>
    <col min="3877" max="3877" width="2" style="612"/>
    <col min="3878" max="3878" width="2" style="612" customWidth="1"/>
    <col min="3879" max="4096" width="2" style="612"/>
    <col min="4097" max="4098" width="2" style="612" customWidth="1"/>
    <col min="4099" max="4101" width="2" style="612"/>
    <col min="4102" max="4102" width="2.19921875" style="612" bestFit="1" customWidth="1"/>
    <col min="4103" max="4104" width="2" style="612"/>
    <col min="4105" max="4132" width="2.09765625" style="612" customWidth="1"/>
    <col min="4133" max="4133" width="2" style="612"/>
    <col min="4134" max="4134" width="2" style="612" customWidth="1"/>
    <col min="4135" max="4352" width="2" style="612"/>
    <col min="4353" max="4354" width="2" style="612" customWidth="1"/>
    <col min="4355" max="4357" width="2" style="612"/>
    <col min="4358" max="4358" width="2.19921875" style="612" bestFit="1" customWidth="1"/>
    <col min="4359" max="4360" width="2" style="612"/>
    <col min="4361" max="4388" width="2.09765625" style="612" customWidth="1"/>
    <col min="4389" max="4389" width="2" style="612"/>
    <col min="4390" max="4390" width="2" style="612" customWidth="1"/>
    <col min="4391" max="4608" width="2" style="612"/>
    <col min="4609" max="4610" width="2" style="612" customWidth="1"/>
    <col min="4611" max="4613" width="2" style="612"/>
    <col min="4614" max="4614" width="2.19921875" style="612" bestFit="1" customWidth="1"/>
    <col min="4615" max="4616" width="2" style="612"/>
    <col min="4617" max="4644" width="2.09765625" style="612" customWidth="1"/>
    <col min="4645" max="4645" width="2" style="612"/>
    <col min="4646" max="4646" width="2" style="612" customWidth="1"/>
    <col min="4647" max="4864" width="2" style="612"/>
    <col min="4865" max="4866" width="2" style="612" customWidth="1"/>
    <col min="4867" max="4869" width="2" style="612"/>
    <col min="4870" max="4870" width="2.19921875" style="612" bestFit="1" customWidth="1"/>
    <col min="4871" max="4872" width="2" style="612"/>
    <col min="4873" max="4900" width="2.09765625" style="612" customWidth="1"/>
    <col min="4901" max="4901" width="2" style="612"/>
    <col min="4902" max="4902" width="2" style="612" customWidth="1"/>
    <col min="4903" max="5120" width="2" style="612"/>
    <col min="5121" max="5122" width="2" style="612" customWidth="1"/>
    <col min="5123" max="5125" width="2" style="612"/>
    <col min="5126" max="5126" width="2.19921875" style="612" bestFit="1" customWidth="1"/>
    <col min="5127" max="5128" width="2" style="612"/>
    <col min="5129" max="5156" width="2.09765625" style="612" customWidth="1"/>
    <col min="5157" max="5157" width="2" style="612"/>
    <col min="5158" max="5158" width="2" style="612" customWidth="1"/>
    <col min="5159" max="5376" width="2" style="612"/>
    <col min="5377" max="5378" width="2" style="612" customWidth="1"/>
    <col min="5379" max="5381" width="2" style="612"/>
    <col min="5382" max="5382" width="2.19921875" style="612" bestFit="1" customWidth="1"/>
    <col min="5383" max="5384" width="2" style="612"/>
    <col min="5385" max="5412" width="2.09765625" style="612" customWidth="1"/>
    <col min="5413" max="5413" width="2" style="612"/>
    <col min="5414" max="5414" width="2" style="612" customWidth="1"/>
    <col min="5415" max="5632" width="2" style="612"/>
    <col min="5633" max="5634" width="2" style="612" customWidth="1"/>
    <col min="5635" max="5637" width="2" style="612"/>
    <col min="5638" max="5638" width="2.19921875" style="612" bestFit="1" customWidth="1"/>
    <col min="5639" max="5640" width="2" style="612"/>
    <col min="5641" max="5668" width="2.09765625" style="612" customWidth="1"/>
    <col min="5669" max="5669" width="2" style="612"/>
    <col min="5670" max="5670" width="2" style="612" customWidth="1"/>
    <col min="5671" max="5888" width="2" style="612"/>
    <col min="5889" max="5890" width="2" style="612" customWidth="1"/>
    <col min="5891" max="5893" width="2" style="612"/>
    <col min="5894" max="5894" width="2.19921875" style="612" bestFit="1" customWidth="1"/>
    <col min="5895" max="5896" width="2" style="612"/>
    <col min="5897" max="5924" width="2.09765625" style="612" customWidth="1"/>
    <col min="5925" max="5925" width="2" style="612"/>
    <col min="5926" max="5926" width="2" style="612" customWidth="1"/>
    <col min="5927" max="6144" width="2" style="612"/>
    <col min="6145" max="6146" width="2" style="612" customWidth="1"/>
    <col min="6147" max="6149" width="2" style="612"/>
    <col min="6150" max="6150" width="2.19921875" style="612" bestFit="1" customWidth="1"/>
    <col min="6151" max="6152" width="2" style="612"/>
    <col min="6153" max="6180" width="2.09765625" style="612" customWidth="1"/>
    <col min="6181" max="6181" width="2" style="612"/>
    <col min="6182" max="6182" width="2" style="612" customWidth="1"/>
    <col min="6183" max="6400" width="2" style="612"/>
    <col min="6401" max="6402" width="2" style="612" customWidth="1"/>
    <col min="6403" max="6405" width="2" style="612"/>
    <col min="6406" max="6406" width="2.19921875" style="612" bestFit="1" customWidth="1"/>
    <col min="6407" max="6408" width="2" style="612"/>
    <col min="6409" max="6436" width="2.09765625" style="612" customWidth="1"/>
    <col min="6437" max="6437" width="2" style="612"/>
    <col min="6438" max="6438" width="2" style="612" customWidth="1"/>
    <col min="6439" max="6656" width="2" style="612"/>
    <col min="6657" max="6658" width="2" style="612" customWidth="1"/>
    <col min="6659" max="6661" width="2" style="612"/>
    <col min="6662" max="6662" width="2.19921875" style="612" bestFit="1" customWidth="1"/>
    <col min="6663" max="6664" width="2" style="612"/>
    <col min="6665" max="6692" width="2.09765625" style="612" customWidth="1"/>
    <col min="6693" max="6693" width="2" style="612"/>
    <col min="6694" max="6694" width="2" style="612" customWidth="1"/>
    <col min="6695" max="6912" width="2" style="612"/>
    <col min="6913" max="6914" width="2" style="612" customWidth="1"/>
    <col min="6915" max="6917" width="2" style="612"/>
    <col min="6918" max="6918" width="2.19921875" style="612" bestFit="1" customWidth="1"/>
    <col min="6919" max="6920" width="2" style="612"/>
    <col min="6921" max="6948" width="2.09765625" style="612" customWidth="1"/>
    <col min="6949" max="6949" width="2" style="612"/>
    <col min="6950" max="6950" width="2" style="612" customWidth="1"/>
    <col min="6951" max="7168" width="2" style="612"/>
    <col min="7169" max="7170" width="2" style="612" customWidth="1"/>
    <col min="7171" max="7173" width="2" style="612"/>
    <col min="7174" max="7174" width="2.19921875" style="612" bestFit="1" customWidth="1"/>
    <col min="7175" max="7176" width="2" style="612"/>
    <col min="7177" max="7204" width="2.09765625" style="612" customWidth="1"/>
    <col min="7205" max="7205" width="2" style="612"/>
    <col min="7206" max="7206" width="2" style="612" customWidth="1"/>
    <col min="7207" max="7424" width="2" style="612"/>
    <col min="7425" max="7426" width="2" style="612" customWidth="1"/>
    <col min="7427" max="7429" width="2" style="612"/>
    <col min="7430" max="7430" width="2.19921875" style="612" bestFit="1" customWidth="1"/>
    <col min="7431" max="7432" width="2" style="612"/>
    <col min="7433" max="7460" width="2.09765625" style="612" customWidth="1"/>
    <col min="7461" max="7461" width="2" style="612"/>
    <col min="7462" max="7462" width="2" style="612" customWidth="1"/>
    <col min="7463" max="7680" width="2" style="612"/>
    <col min="7681" max="7682" width="2" style="612" customWidth="1"/>
    <col min="7683" max="7685" width="2" style="612"/>
    <col min="7686" max="7686" width="2.19921875" style="612" bestFit="1" customWidth="1"/>
    <col min="7687" max="7688" width="2" style="612"/>
    <col min="7689" max="7716" width="2.09765625" style="612" customWidth="1"/>
    <col min="7717" max="7717" width="2" style="612"/>
    <col min="7718" max="7718" width="2" style="612" customWidth="1"/>
    <col min="7719" max="7936" width="2" style="612"/>
    <col min="7937" max="7938" width="2" style="612" customWidth="1"/>
    <col min="7939" max="7941" width="2" style="612"/>
    <col min="7942" max="7942" width="2.19921875" style="612" bestFit="1" customWidth="1"/>
    <col min="7943" max="7944" width="2" style="612"/>
    <col min="7945" max="7972" width="2.09765625" style="612" customWidth="1"/>
    <col min="7973" max="7973" width="2" style="612"/>
    <col min="7974" max="7974" width="2" style="612" customWidth="1"/>
    <col min="7975" max="8192" width="2" style="612"/>
    <col min="8193" max="8194" width="2" style="612" customWidth="1"/>
    <col min="8195" max="8197" width="2" style="612"/>
    <col min="8198" max="8198" width="2.19921875" style="612" bestFit="1" customWidth="1"/>
    <col min="8199" max="8200" width="2" style="612"/>
    <col min="8201" max="8228" width="2.09765625" style="612" customWidth="1"/>
    <col min="8229" max="8229" width="2" style="612"/>
    <col min="8230" max="8230" width="2" style="612" customWidth="1"/>
    <col min="8231" max="8448" width="2" style="612"/>
    <col min="8449" max="8450" width="2" style="612" customWidth="1"/>
    <col min="8451" max="8453" width="2" style="612"/>
    <col min="8454" max="8454" width="2.19921875" style="612" bestFit="1" customWidth="1"/>
    <col min="8455" max="8456" width="2" style="612"/>
    <col min="8457" max="8484" width="2.09765625" style="612" customWidth="1"/>
    <col min="8485" max="8485" width="2" style="612"/>
    <col min="8486" max="8486" width="2" style="612" customWidth="1"/>
    <col min="8487" max="8704" width="2" style="612"/>
    <col min="8705" max="8706" width="2" style="612" customWidth="1"/>
    <col min="8707" max="8709" width="2" style="612"/>
    <col min="8710" max="8710" width="2.19921875" style="612" bestFit="1" customWidth="1"/>
    <col min="8711" max="8712" width="2" style="612"/>
    <col min="8713" max="8740" width="2.09765625" style="612" customWidth="1"/>
    <col min="8741" max="8741" width="2" style="612"/>
    <col min="8742" max="8742" width="2" style="612" customWidth="1"/>
    <col min="8743" max="8960" width="2" style="612"/>
    <col min="8961" max="8962" width="2" style="612" customWidth="1"/>
    <col min="8963" max="8965" width="2" style="612"/>
    <col min="8966" max="8966" width="2.19921875" style="612" bestFit="1" customWidth="1"/>
    <col min="8967" max="8968" width="2" style="612"/>
    <col min="8969" max="8996" width="2.09765625" style="612" customWidth="1"/>
    <col min="8997" max="8997" width="2" style="612"/>
    <col min="8998" max="8998" width="2" style="612" customWidth="1"/>
    <col min="8999" max="9216" width="2" style="612"/>
    <col min="9217" max="9218" width="2" style="612" customWidth="1"/>
    <col min="9219" max="9221" width="2" style="612"/>
    <col min="9222" max="9222" width="2.19921875" style="612" bestFit="1" customWidth="1"/>
    <col min="9223" max="9224" width="2" style="612"/>
    <col min="9225" max="9252" width="2.09765625" style="612" customWidth="1"/>
    <col min="9253" max="9253" width="2" style="612"/>
    <col min="9254" max="9254" width="2" style="612" customWidth="1"/>
    <col min="9255" max="9472" width="2" style="612"/>
    <col min="9473" max="9474" width="2" style="612" customWidth="1"/>
    <col min="9475" max="9477" width="2" style="612"/>
    <col min="9478" max="9478" width="2.19921875" style="612" bestFit="1" customWidth="1"/>
    <col min="9479" max="9480" width="2" style="612"/>
    <col min="9481" max="9508" width="2.09765625" style="612" customWidth="1"/>
    <col min="9509" max="9509" width="2" style="612"/>
    <col min="9510" max="9510" width="2" style="612" customWidth="1"/>
    <col min="9511" max="9728" width="2" style="612"/>
    <col min="9729" max="9730" width="2" style="612" customWidth="1"/>
    <col min="9731" max="9733" width="2" style="612"/>
    <col min="9734" max="9734" width="2.19921875" style="612" bestFit="1" customWidth="1"/>
    <col min="9735" max="9736" width="2" style="612"/>
    <col min="9737" max="9764" width="2.09765625" style="612" customWidth="1"/>
    <col min="9765" max="9765" width="2" style="612"/>
    <col min="9766" max="9766" width="2" style="612" customWidth="1"/>
    <col min="9767" max="9984" width="2" style="612"/>
    <col min="9985" max="9986" width="2" style="612" customWidth="1"/>
    <col min="9987" max="9989" width="2" style="612"/>
    <col min="9990" max="9990" width="2.19921875" style="612" bestFit="1" customWidth="1"/>
    <col min="9991" max="9992" width="2" style="612"/>
    <col min="9993" max="10020" width="2.09765625" style="612" customWidth="1"/>
    <col min="10021" max="10021" width="2" style="612"/>
    <col min="10022" max="10022" width="2" style="612" customWidth="1"/>
    <col min="10023" max="10240" width="2" style="612"/>
    <col min="10241" max="10242" width="2" style="612" customWidth="1"/>
    <col min="10243" max="10245" width="2" style="612"/>
    <col min="10246" max="10246" width="2.19921875" style="612" bestFit="1" customWidth="1"/>
    <col min="10247" max="10248" width="2" style="612"/>
    <col min="10249" max="10276" width="2.09765625" style="612" customWidth="1"/>
    <col min="10277" max="10277" width="2" style="612"/>
    <col min="10278" max="10278" width="2" style="612" customWidth="1"/>
    <col min="10279" max="10496" width="2" style="612"/>
    <col min="10497" max="10498" width="2" style="612" customWidth="1"/>
    <col min="10499" max="10501" width="2" style="612"/>
    <col min="10502" max="10502" width="2.19921875" style="612" bestFit="1" customWidth="1"/>
    <col min="10503" max="10504" width="2" style="612"/>
    <col min="10505" max="10532" width="2.09765625" style="612" customWidth="1"/>
    <col min="10533" max="10533" width="2" style="612"/>
    <col min="10534" max="10534" width="2" style="612" customWidth="1"/>
    <col min="10535" max="10752" width="2" style="612"/>
    <col min="10753" max="10754" width="2" style="612" customWidth="1"/>
    <col min="10755" max="10757" width="2" style="612"/>
    <col min="10758" max="10758" width="2.19921875" style="612" bestFit="1" customWidth="1"/>
    <col min="10759" max="10760" width="2" style="612"/>
    <col min="10761" max="10788" width="2.09765625" style="612" customWidth="1"/>
    <col min="10789" max="10789" width="2" style="612"/>
    <col min="10790" max="10790" width="2" style="612" customWidth="1"/>
    <col min="10791" max="11008" width="2" style="612"/>
    <col min="11009" max="11010" width="2" style="612" customWidth="1"/>
    <col min="11011" max="11013" width="2" style="612"/>
    <col min="11014" max="11014" width="2.19921875" style="612" bestFit="1" customWidth="1"/>
    <col min="11015" max="11016" width="2" style="612"/>
    <col min="11017" max="11044" width="2.09765625" style="612" customWidth="1"/>
    <col min="11045" max="11045" width="2" style="612"/>
    <col min="11046" max="11046" width="2" style="612" customWidth="1"/>
    <col min="11047" max="11264" width="2" style="612"/>
    <col min="11265" max="11266" width="2" style="612" customWidth="1"/>
    <col min="11267" max="11269" width="2" style="612"/>
    <col min="11270" max="11270" width="2.19921875" style="612" bestFit="1" customWidth="1"/>
    <col min="11271" max="11272" width="2" style="612"/>
    <col min="11273" max="11300" width="2.09765625" style="612" customWidth="1"/>
    <col min="11301" max="11301" width="2" style="612"/>
    <col min="11302" max="11302" width="2" style="612" customWidth="1"/>
    <col min="11303" max="11520" width="2" style="612"/>
    <col min="11521" max="11522" width="2" style="612" customWidth="1"/>
    <col min="11523" max="11525" width="2" style="612"/>
    <col min="11526" max="11526" width="2.19921875" style="612" bestFit="1" customWidth="1"/>
    <col min="11527" max="11528" width="2" style="612"/>
    <col min="11529" max="11556" width="2.09765625" style="612" customWidth="1"/>
    <col min="11557" max="11557" width="2" style="612"/>
    <col min="11558" max="11558" width="2" style="612" customWidth="1"/>
    <col min="11559" max="11776" width="2" style="612"/>
    <col min="11777" max="11778" width="2" style="612" customWidth="1"/>
    <col min="11779" max="11781" width="2" style="612"/>
    <col min="11782" max="11782" width="2.19921875" style="612" bestFit="1" customWidth="1"/>
    <col min="11783" max="11784" width="2" style="612"/>
    <col min="11785" max="11812" width="2.09765625" style="612" customWidth="1"/>
    <col min="11813" max="11813" width="2" style="612"/>
    <col min="11814" max="11814" width="2" style="612" customWidth="1"/>
    <col min="11815" max="12032" width="2" style="612"/>
    <col min="12033" max="12034" width="2" style="612" customWidth="1"/>
    <col min="12035" max="12037" width="2" style="612"/>
    <col min="12038" max="12038" width="2.19921875" style="612" bestFit="1" customWidth="1"/>
    <col min="12039" max="12040" width="2" style="612"/>
    <col min="12041" max="12068" width="2.09765625" style="612" customWidth="1"/>
    <col min="12069" max="12069" width="2" style="612"/>
    <col min="12070" max="12070" width="2" style="612" customWidth="1"/>
    <col min="12071" max="12288" width="2" style="612"/>
    <col min="12289" max="12290" width="2" style="612" customWidth="1"/>
    <col min="12291" max="12293" width="2" style="612"/>
    <col min="12294" max="12294" width="2.19921875" style="612" bestFit="1" customWidth="1"/>
    <col min="12295" max="12296" width="2" style="612"/>
    <col min="12297" max="12324" width="2.09765625" style="612" customWidth="1"/>
    <col min="12325" max="12325" width="2" style="612"/>
    <col min="12326" max="12326" width="2" style="612" customWidth="1"/>
    <col min="12327" max="12544" width="2" style="612"/>
    <col min="12545" max="12546" width="2" style="612" customWidth="1"/>
    <col min="12547" max="12549" width="2" style="612"/>
    <col min="12550" max="12550" width="2.19921875" style="612" bestFit="1" customWidth="1"/>
    <col min="12551" max="12552" width="2" style="612"/>
    <col min="12553" max="12580" width="2.09765625" style="612" customWidth="1"/>
    <col min="12581" max="12581" width="2" style="612"/>
    <col min="12582" max="12582" width="2" style="612" customWidth="1"/>
    <col min="12583" max="12800" width="2" style="612"/>
    <col min="12801" max="12802" width="2" style="612" customWidth="1"/>
    <col min="12803" max="12805" width="2" style="612"/>
    <col min="12806" max="12806" width="2.19921875" style="612" bestFit="1" customWidth="1"/>
    <col min="12807" max="12808" width="2" style="612"/>
    <col min="12809" max="12836" width="2.09765625" style="612" customWidth="1"/>
    <col min="12837" max="12837" width="2" style="612"/>
    <col min="12838" max="12838" width="2" style="612" customWidth="1"/>
    <col min="12839" max="13056" width="2" style="612"/>
    <col min="13057" max="13058" width="2" style="612" customWidth="1"/>
    <col min="13059" max="13061" width="2" style="612"/>
    <col min="13062" max="13062" width="2.19921875" style="612" bestFit="1" customWidth="1"/>
    <col min="13063" max="13064" width="2" style="612"/>
    <col min="13065" max="13092" width="2.09765625" style="612" customWidth="1"/>
    <col min="13093" max="13093" width="2" style="612"/>
    <col min="13094" max="13094" width="2" style="612" customWidth="1"/>
    <col min="13095" max="13312" width="2" style="612"/>
    <col min="13313" max="13314" width="2" style="612" customWidth="1"/>
    <col min="13315" max="13317" width="2" style="612"/>
    <col min="13318" max="13318" width="2.19921875" style="612" bestFit="1" customWidth="1"/>
    <col min="13319" max="13320" width="2" style="612"/>
    <col min="13321" max="13348" width="2.09765625" style="612" customWidth="1"/>
    <col min="13349" max="13349" width="2" style="612"/>
    <col min="13350" max="13350" width="2" style="612" customWidth="1"/>
    <col min="13351" max="13568" width="2" style="612"/>
    <col min="13569" max="13570" width="2" style="612" customWidth="1"/>
    <col min="13571" max="13573" width="2" style="612"/>
    <col min="13574" max="13574" width="2.19921875" style="612" bestFit="1" customWidth="1"/>
    <col min="13575" max="13576" width="2" style="612"/>
    <col min="13577" max="13604" width="2.09765625" style="612" customWidth="1"/>
    <col min="13605" max="13605" width="2" style="612"/>
    <col min="13606" max="13606" width="2" style="612" customWidth="1"/>
    <col min="13607" max="13824" width="2" style="612"/>
    <col min="13825" max="13826" width="2" style="612" customWidth="1"/>
    <col min="13827" max="13829" width="2" style="612"/>
    <col min="13830" max="13830" width="2.19921875" style="612" bestFit="1" customWidth="1"/>
    <col min="13831" max="13832" width="2" style="612"/>
    <col min="13833" max="13860" width="2.09765625" style="612" customWidth="1"/>
    <col min="13861" max="13861" width="2" style="612"/>
    <col min="13862" max="13862" width="2" style="612" customWidth="1"/>
    <col min="13863" max="14080" width="2" style="612"/>
    <col min="14081" max="14082" width="2" style="612" customWidth="1"/>
    <col min="14083" max="14085" width="2" style="612"/>
    <col min="14086" max="14086" width="2.19921875" style="612" bestFit="1" customWidth="1"/>
    <col min="14087" max="14088" width="2" style="612"/>
    <col min="14089" max="14116" width="2.09765625" style="612" customWidth="1"/>
    <col min="14117" max="14117" width="2" style="612"/>
    <col min="14118" max="14118" width="2" style="612" customWidth="1"/>
    <col min="14119" max="14336" width="2" style="612"/>
    <col min="14337" max="14338" width="2" style="612" customWidth="1"/>
    <col min="14339" max="14341" width="2" style="612"/>
    <col min="14342" max="14342" width="2.19921875" style="612" bestFit="1" customWidth="1"/>
    <col min="14343" max="14344" width="2" style="612"/>
    <col min="14345" max="14372" width="2.09765625" style="612" customWidth="1"/>
    <col min="14373" max="14373" width="2" style="612"/>
    <col min="14374" max="14374" width="2" style="612" customWidth="1"/>
    <col min="14375" max="14592" width="2" style="612"/>
    <col min="14593" max="14594" width="2" style="612" customWidth="1"/>
    <col min="14595" max="14597" width="2" style="612"/>
    <col min="14598" max="14598" width="2.19921875" style="612" bestFit="1" customWidth="1"/>
    <col min="14599" max="14600" width="2" style="612"/>
    <col min="14601" max="14628" width="2.09765625" style="612" customWidth="1"/>
    <col min="14629" max="14629" width="2" style="612"/>
    <col min="14630" max="14630" width="2" style="612" customWidth="1"/>
    <col min="14631" max="14848" width="2" style="612"/>
    <col min="14849" max="14850" width="2" style="612" customWidth="1"/>
    <col min="14851" max="14853" width="2" style="612"/>
    <col min="14854" max="14854" width="2.19921875" style="612" bestFit="1" customWidth="1"/>
    <col min="14855" max="14856" width="2" style="612"/>
    <col min="14857" max="14884" width="2.09765625" style="612" customWidth="1"/>
    <col min="14885" max="14885" width="2" style="612"/>
    <col min="14886" max="14886" width="2" style="612" customWidth="1"/>
    <col min="14887" max="15104" width="2" style="612"/>
    <col min="15105" max="15106" width="2" style="612" customWidth="1"/>
    <col min="15107" max="15109" width="2" style="612"/>
    <col min="15110" max="15110" width="2.19921875" style="612" bestFit="1" customWidth="1"/>
    <col min="15111" max="15112" width="2" style="612"/>
    <col min="15113" max="15140" width="2.09765625" style="612" customWidth="1"/>
    <col min="15141" max="15141" width="2" style="612"/>
    <col min="15142" max="15142" width="2" style="612" customWidth="1"/>
    <col min="15143" max="15360" width="2" style="612"/>
    <col min="15361" max="15362" width="2" style="612" customWidth="1"/>
    <col min="15363" max="15365" width="2" style="612"/>
    <col min="15366" max="15366" width="2.19921875" style="612" bestFit="1" customWidth="1"/>
    <col min="15367" max="15368" width="2" style="612"/>
    <col min="15369" max="15396" width="2.09765625" style="612" customWidth="1"/>
    <col min="15397" max="15397" width="2" style="612"/>
    <col min="15398" max="15398" width="2" style="612" customWidth="1"/>
    <col min="15399" max="15616" width="2" style="612"/>
    <col min="15617" max="15618" width="2" style="612" customWidth="1"/>
    <col min="15619" max="15621" width="2" style="612"/>
    <col min="15622" max="15622" width="2.19921875" style="612" bestFit="1" customWidth="1"/>
    <col min="15623" max="15624" width="2" style="612"/>
    <col min="15625" max="15652" width="2.09765625" style="612" customWidth="1"/>
    <col min="15653" max="15653" width="2" style="612"/>
    <col min="15654" max="15654" width="2" style="612" customWidth="1"/>
    <col min="15655" max="15872" width="2" style="612"/>
    <col min="15873" max="15874" width="2" style="612" customWidth="1"/>
    <col min="15875" max="15877" width="2" style="612"/>
    <col min="15878" max="15878" width="2.19921875" style="612" bestFit="1" customWidth="1"/>
    <col min="15879" max="15880" width="2" style="612"/>
    <col min="15881" max="15908" width="2.09765625" style="612" customWidth="1"/>
    <col min="15909" max="15909" width="2" style="612"/>
    <col min="15910" max="15910" width="2" style="612" customWidth="1"/>
    <col min="15911" max="16128" width="2" style="612"/>
    <col min="16129" max="16130" width="2" style="612" customWidth="1"/>
    <col min="16131" max="16133" width="2" style="612"/>
    <col min="16134" max="16134" width="2.19921875" style="612" bestFit="1" customWidth="1"/>
    <col min="16135" max="16136" width="2" style="612"/>
    <col min="16137" max="16164" width="2.09765625" style="612" customWidth="1"/>
    <col min="16165" max="16165" width="2" style="612"/>
    <col min="16166" max="16166" width="2" style="612" customWidth="1"/>
    <col min="16167" max="16384" width="2" style="612"/>
  </cols>
  <sheetData>
    <row r="1" spans="1:39" ht="21.75" customHeight="1">
      <c r="A1" s="1316" t="s">
        <v>2725</v>
      </c>
      <c r="AL1" s="1318" t="s">
        <v>1945</v>
      </c>
    </row>
    <row r="2" spans="1:39" ht="12.75" customHeight="1"/>
    <row r="3" spans="1:39" ht="12.75" customHeight="1">
      <c r="A3" s="4479" t="s">
        <v>2660</v>
      </c>
      <c r="B3" s="4479"/>
      <c r="C3" s="4479"/>
      <c r="D3" s="4479"/>
      <c r="E3" s="4479"/>
      <c r="F3" s="4479"/>
      <c r="G3" s="4479"/>
      <c r="H3" s="4479"/>
      <c r="I3" s="4479"/>
      <c r="J3" s="4479"/>
      <c r="K3" s="4479"/>
      <c r="L3" s="4479"/>
      <c r="M3" s="4479"/>
      <c r="N3" s="4479"/>
      <c r="O3" s="4479"/>
      <c r="P3" s="4479"/>
      <c r="Q3" s="4479"/>
      <c r="R3" s="4479"/>
      <c r="S3" s="4479"/>
      <c r="T3" s="4479"/>
      <c r="U3" s="4479"/>
      <c r="V3" s="4479"/>
      <c r="W3" s="4479"/>
      <c r="X3" s="4479"/>
      <c r="Y3" s="4479"/>
      <c r="Z3" s="4479"/>
      <c r="AA3" s="4479"/>
      <c r="AB3" s="4479"/>
      <c r="AC3" s="4479"/>
      <c r="AD3" s="4479"/>
      <c r="AE3" s="4479"/>
      <c r="AF3" s="4479"/>
      <c r="AG3" s="4479"/>
      <c r="AH3" s="4479"/>
      <c r="AI3" s="4479"/>
      <c r="AJ3" s="4479"/>
      <c r="AK3" s="4479"/>
      <c r="AL3" s="4479"/>
      <c r="AM3" s="1320"/>
    </row>
    <row r="4" spans="1:39" ht="12.75" customHeight="1">
      <c r="A4" s="4479"/>
      <c r="B4" s="4479"/>
      <c r="C4" s="4479"/>
      <c r="D4" s="4479"/>
      <c r="E4" s="4479"/>
      <c r="F4" s="4479"/>
      <c r="G4" s="4479"/>
      <c r="H4" s="4479"/>
      <c r="I4" s="4479"/>
      <c r="J4" s="4479"/>
      <c r="K4" s="4479"/>
      <c r="L4" s="4479"/>
      <c r="M4" s="4479"/>
      <c r="N4" s="4479"/>
      <c r="O4" s="4479"/>
      <c r="P4" s="4479"/>
      <c r="Q4" s="4479"/>
      <c r="R4" s="4479"/>
      <c r="S4" s="4479"/>
      <c r="T4" s="4479"/>
      <c r="U4" s="4479"/>
      <c r="V4" s="4479"/>
      <c r="W4" s="4479"/>
      <c r="X4" s="4479"/>
      <c r="Y4" s="4479"/>
      <c r="Z4" s="4479"/>
      <c r="AA4" s="4479"/>
      <c r="AB4" s="4479"/>
      <c r="AC4" s="4479"/>
      <c r="AD4" s="4479"/>
      <c r="AE4" s="4479"/>
      <c r="AF4" s="4479"/>
      <c r="AG4" s="4479"/>
      <c r="AH4" s="4479"/>
      <c r="AI4" s="4479"/>
      <c r="AJ4" s="4479"/>
      <c r="AK4" s="4479"/>
      <c r="AL4" s="4479"/>
      <c r="AM4" s="1320"/>
    </row>
    <row r="5" spans="1:39" ht="12.75" customHeight="1" thickBot="1">
      <c r="A5" s="1319"/>
      <c r="B5" s="1319"/>
      <c r="C5" s="1319"/>
      <c r="D5" s="1319"/>
      <c r="E5" s="1319"/>
      <c r="F5" s="1319"/>
      <c r="G5" s="1319"/>
      <c r="H5" s="1319"/>
      <c r="I5" s="1319"/>
      <c r="J5" s="1319"/>
      <c r="K5" s="1319"/>
      <c r="L5" s="1319"/>
      <c r="M5" s="1319"/>
      <c r="N5" s="1319"/>
      <c r="O5" s="1319"/>
      <c r="P5" s="1319"/>
      <c r="Q5" s="1319"/>
      <c r="R5" s="1319"/>
      <c r="S5" s="1319"/>
      <c r="T5" s="1319"/>
      <c r="U5" s="1319"/>
      <c r="V5" s="1319"/>
      <c r="W5" s="1319"/>
      <c r="X5" s="1319"/>
      <c r="Y5" s="1319"/>
      <c r="Z5" s="1319"/>
      <c r="AA5" s="1319"/>
      <c r="AB5" s="1319"/>
      <c r="AC5" s="1319"/>
      <c r="AD5" s="1319"/>
      <c r="AE5" s="1319"/>
      <c r="AF5" s="1319"/>
      <c r="AG5" s="1319"/>
      <c r="AH5" s="1319"/>
      <c r="AI5" s="1319"/>
      <c r="AJ5" s="1319"/>
      <c r="AK5" s="1319"/>
      <c r="AL5" s="1319"/>
      <c r="AM5" s="1320"/>
    </row>
    <row r="6" spans="1:39" ht="19.5" customHeight="1">
      <c r="A6" s="1321"/>
      <c r="B6" s="1322" t="s">
        <v>2661</v>
      </c>
      <c r="C6" s="1323"/>
      <c r="D6" s="1323"/>
      <c r="E6" s="1323"/>
      <c r="F6" s="1323"/>
      <c r="G6" s="1323"/>
      <c r="H6" s="1323"/>
      <c r="I6" s="1323"/>
      <c r="J6" s="1323"/>
      <c r="K6" s="1323"/>
      <c r="L6" s="1323"/>
      <c r="M6" s="1323"/>
      <c r="N6" s="1323"/>
      <c r="O6" s="1323"/>
      <c r="P6" s="1323"/>
      <c r="Q6" s="1323"/>
      <c r="R6" s="1323"/>
      <c r="S6" s="1323"/>
      <c r="T6" s="1323"/>
      <c r="U6" s="1323"/>
      <c r="V6" s="1323"/>
      <c r="W6" s="1323"/>
      <c r="X6" s="1323"/>
      <c r="Y6" s="1323"/>
      <c r="Z6" s="1323"/>
      <c r="AA6" s="1323"/>
      <c r="AB6" s="1323"/>
      <c r="AC6" s="1323"/>
      <c r="AD6" s="1323"/>
      <c r="AE6" s="1323"/>
      <c r="AF6" s="1323"/>
      <c r="AG6" s="1323"/>
      <c r="AH6" s="1323"/>
      <c r="AI6" s="1323"/>
      <c r="AJ6" s="1323"/>
      <c r="AK6" s="1323"/>
      <c r="AL6" s="1324"/>
      <c r="AM6" s="1320"/>
    </row>
    <row r="7" spans="1:39" ht="18.75" customHeight="1">
      <c r="A7" s="1321"/>
      <c r="B7" s="1325" t="s">
        <v>2662</v>
      </c>
      <c r="C7" s="1326"/>
      <c r="D7" s="1326"/>
      <c r="E7" s="1326"/>
      <c r="F7" s="1326"/>
      <c r="G7" s="1326"/>
      <c r="H7" s="1326"/>
      <c r="I7" s="1326"/>
      <c r="J7" s="1326"/>
      <c r="K7" s="1326"/>
      <c r="L7" s="1326"/>
      <c r="M7" s="1326"/>
      <c r="N7" s="1326"/>
      <c r="O7" s="1326"/>
      <c r="P7" s="1326"/>
      <c r="Q7" s="1326"/>
      <c r="R7" s="1326"/>
      <c r="S7" s="1326"/>
      <c r="T7" s="1326"/>
      <c r="U7" s="1326"/>
      <c r="V7" s="1326"/>
      <c r="W7" s="1326"/>
      <c r="X7" s="1326"/>
      <c r="Y7" s="1326"/>
      <c r="Z7" s="1326"/>
      <c r="AA7" s="1326"/>
      <c r="AB7" s="1326"/>
      <c r="AC7" s="1326"/>
      <c r="AD7" s="1326"/>
      <c r="AE7" s="1326"/>
      <c r="AF7" s="1326"/>
      <c r="AG7" s="1326"/>
      <c r="AH7" s="1326"/>
      <c r="AI7" s="1326"/>
      <c r="AJ7" s="1326"/>
      <c r="AK7" s="1326"/>
      <c r="AL7" s="1327"/>
      <c r="AM7" s="1320"/>
    </row>
    <row r="8" spans="1:39" ht="21.75" customHeight="1">
      <c r="A8" s="1321"/>
      <c r="B8" s="4480" t="s">
        <v>2663</v>
      </c>
      <c r="C8" s="4478"/>
      <c r="D8" s="4478"/>
      <c r="E8" s="4478"/>
      <c r="F8" s="4478"/>
      <c r="G8" s="4478"/>
      <c r="H8" s="4478"/>
      <c r="I8" s="4478"/>
      <c r="J8" s="4478"/>
      <c r="K8" s="4478"/>
      <c r="L8" s="4478"/>
      <c r="M8" s="4478"/>
      <c r="N8" s="4478"/>
      <c r="O8" s="4478"/>
      <c r="P8" s="4478"/>
      <c r="Q8" s="4478"/>
      <c r="R8" s="4478"/>
      <c r="S8" s="4478"/>
      <c r="T8" s="4478"/>
      <c r="U8" s="4478"/>
      <c r="V8" s="4478"/>
      <c r="W8" s="4478"/>
      <c r="X8" s="4478"/>
      <c r="Y8" s="4478"/>
      <c r="Z8" s="4478"/>
      <c r="AA8" s="4478"/>
      <c r="AB8" s="4478"/>
      <c r="AC8" s="4478"/>
      <c r="AD8" s="4478"/>
      <c r="AE8" s="4478"/>
      <c r="AF8" s="4478"/>
      <c r="AG8" s="4478"/>
      <c r="AH8" s="4478"/>
      <c r="AI8" s="4478"/>
      <c r="AJ8" s="4478"/>
      <c r="AK8" s="4478"/>
      <c r="AL8" s="4481"/>
      <c r="AM8" s="1320"/>
    </row>
    <row r="9" spans="1:39" ht="35.4" customHeight="1">
      <c r="A9" s="1321"/>
      <c r="B9" s="4482" t="s">
        <v>2664</v>
      </c>
      <c r="C9" s="4483"/>
      <c r="D9" s="4483"/>
      <c r="E9" s="4483"/>
      <c r="F9" s="4483"/>
      <c r="G9" s="4483"/>
      <c r="H9" s="4483"/>
      <c r="I9" s="4483"/>
      <c r="J9" s="4483"/>
      <c r="K9" s="4483"/>
      <c r="L9" s="4483"/>
      <c r="M9" s="4483"/>
      <c r="N9" s="4483"/>
      <c r="O9" s="4483"/>
      <c r="P9" s="4483"/>
      <c r="Q9" s="4483"/>
      <c r="R9" s="4483"/>
      <c r="S9" s="4483"/>
      <c r="T9" s="4483"/>
      <c r="U9" s="4483"/>
      <c r="V9" s="4483"/>
      <c r="W9" s="4483"/>
      <c r="X9" s="4483"/>
      <c r="Y9" s="4483"/>
      <c r="Z9" s="4483"/>
      <c r="AA9" s="4483"/>
      <c r="AB9" s="4483"/>
      <c r="AC9" s="4483"/>
      <c r="AD9" s="4483"/>
      <c r="AE9" s="4483"/>
      <c r="AF9" s="4483"/>
      <c r="AG9" s="4483"/>
      <c r="AH9" s="4483"/>
      <c r="AI9" s="4483"/>
      <c r="AJ9" s="4483"/>
      <c r="AK9" s="4483"/>
      <c r="AL9" s="1328"/>
      <c r="AM9" s="1320"/>
    </row>
    <row r="10" spans="1:39" ht="10.5" customHeight="1">
      <c r="A10" s="1321"/>
      <c r="B10" s="1329"/>
      <c r="C10" s="1330"/>
      <c r="D10" s="1330"/>
      <c r="E10" s="1330"/>
      <c r="F10" s="1330"/>
      <c r="G10" s="1330"/>
      <c r="H10" s="1330"/>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1"/>
      <c r="AM10" s="1320"/>
    </row>
    <row r="11" spans="1:39" ht="30" customHeight="1">
      <c r="A11" s="1321"/>
      <c r="B11" s="4477" t="s">
        <v>2665</v>
      </c>
      <c r="C11" s="4484"/>
      <c r="D11" s="4484"/>
      <c r="E11" s="4484"/>
      <c r="F11" s="4484"/>
      <c r="G11" s="4484"/>
      <c r="H11" s="4484"/>
      <c r="I11" s="4484"/>
      <c r="J11" s="4484"/>
      <c r="K11" s="4484"/>
      <c r="L11" s="4484"/>
      <c r="M11" s="4484"/>
      <c r="N11" s="4484"/>
      <c r="O11" s="4484"/>
      <c r="P11" s="4484"/>
      <c r="Q11" s="4484"/>
      <c r="R11" s="4484"/>
      <c r="S11" s="4484"/>
      <c r="T11" s="4484"/>
      <c r="U11" s="4484"/>
      <c r="V11" s="4484"/>
      <c r="W11" s="4484"/>
      <c r="X11" s="4484"/>
      <c r="Y11" s="4484"/>
      <c r="Z11" s="4484"/>
      <c r="AA11" s="4484"/>
      <c r="AB11" s="4484"/>
      <c r="AC11" s="4484"/>
      <c r="AD11" s="4484"/>
      <c r="AE11" s="4484"/>
      <c r="AF11" s="4484"/>
      <c r="AG11" s="4484"/>
      <c r="AH11" s="4484"/>
      <c r="AI11" s="4484"/>
      <c r="AJ11" s="4484"/>
      <c r="AK11" s="4484"/>
      <c r="AL11" s="4485"/>
      <c r="AM11" s="1320"/>
    </row>
    <row r="12" spans="1:39" ht="82.5" customHeight="1">
      <c r="A12" s="1321"/>
      <c r="B12" s="4477" t="s">
        <v>2666</v>
      </c>
      <c r="C12" s="4484"/>
      <c r="D12" s="4484"/>
      <c r="E12" s="4484"/>
      <c r="F12" s="4484"/>
      <c r="G12" s="4484"/>
      <c r="H12" s="4484"/>
      <c r="I12" s="4484"/>
      <c r="J12" s="4484"/>
      <c r="K12" s="4484"/>
      <c r="L12" s="4484"/>
      <c r="M12" s="4484"/>
      <c r="N12" s="4484"/>
      <c r="O12" s="4484"/>
      <c r="P12" s="4484"/>
      <c r="Q12" s="4484"/>
      <c r="R12" s="4484"/>
      <c r="S12" s="4484"/>
      <c r="T12" s="4484"/>
      <c r="U12" s="4484"/>
      <c r="V12" s="4484"/>
      <c r="W12" s="4484"/>
      <c r="X12" s="4484"/>
      <c r="Y12" s="4484"/>
      <c r="Z12" s="4484"/>
      <c r="AA12" s="4484"/>
      <c r="AB12" s="4484"/>
      <c r="AC12" s="4484"/>
      <c r="AD12" s="4484"/>
      <c r="AE12" s="4484"/>
      <c r="AF12" s="4484"/>
      <c r="AG12" s="4484"/>
      <c r="AH12" s="4484"/>
      <c r="AI12" s="4484"/>
      <c r="AJ12" s="4484"/>
      <c r="AK12" s="4484"/>
      <c r="AL12" s="1331"/>
      <c r="AM12" s="1320"/>
    </row>
    <row r="13" spans="1:39" ht="52.5" customHeight="1">
      <c r="A13" s="1321"/>
      <c r="B13" s="4477" t="s">
        <v>2667</v>
      </c>
      <c r="C13" s="4478"/>
      <c r="D13" s="4478"/>
      <c r="E13" s="4478"/>
      <c r="F13" s="4478"/>
      <c r="G13" s="4478"/>
      <c r="H13" s="4478"/>
      <c r="I13" s="4478"/>
      <c r="J13" s="4478"/>
      <c r="K13" s="4478"/>
      <c r="L13" s="4478"/>
      <c r="M13" s="4478"/>
      <c r="N13" s="4478"/>
      <c r="O13" s="4478"/>
      <c r="P13" s="4478"/>
      <c r="Q13" s="4478"/>
      <c r="R13" s="4478"/>
      <c r="S13" s="4478"/>
      <c r="T13" s="4478"/>
      <c r="U13" s="4478"/>
      <c r="V13" s="4478"/>
      <c r="W13" s="4478"/>
      <c r="X13" s="4478"/>
      <c r="Y13" s="4478"/>
      <c r="Z13" s="4478"/>
      <c r="AA13" s="4478"/>
      <c r="AB13" s="4478"/>
      <c r="AC13" s="4478"/>
      <c r="AD13" s="4478"/>
      <c r="AE13" s="4478"/>
      <c r="AF13" s="4478"/>
      <c r="AG13" s="4478"/>
      <c r="AH13" s="4478"/>
      <c r="AI13" s="4478"/>
      <c r="AJ13" s="4478"/>
      <c r="AK13" s="4478"/>
      <c r="AL13" s="1331"/>
      <c r="AM13" s="1320"/>
    </row>
    <row r="14" spans="1:39" ht="42.75" customHeight="1" thickBot="1">
      <c r="A14" s="1321"/>
      <c r="B14" s="4452" t="s">
        <v>2668</v>
      </c>
      <c r="C14" s="4453"/>
      <c r="D14" s="4453"/>
      <c r="E14" s="4453"/>
      <c r="F14" s="4453"/>
      <c r="G14" s="4453"/>
      <c r="H14" s="4453"/>
      <c r="I14" s="4453"/>
      <c r="J14" s="4453"/>
      <c r="K14" s="4453"/>
      <c r="L14" s="4453"/>
      <c r="M14" s="4453"/>
      <c r="N14" s="4453"/>
      <c r="O14" s="4453"/>
      <c r="P14" s="4453"/>
      <c r="Q14" s="4453"/>
      <c r="R14" s="4453"/>
      <c r="S14" s="4453"/>
      <c r="T14" s="4453"/>
      <c r="U14" s="4453"/>
      <c r="V14" s="4453"/>
      <c r="W14" s="4453"/>
      <c r="X14" s="4453"/>
      <c r="Y14" s="4453"/>
      <c r="Z14" s="4453"/>
      <c r="AA14" s="4453"/>
      <c r="AB14" s="4453"/>
      <c r="AC14" s="4453"/>
      <c r="AD14" s="4453"/>
      <c r="AE14" s="4453"/>
      <c r="AF14" s="4453"/>
      <c r="AG14" s="4453"/>
      <c r="AH14" s="4453"/>
      <c r="AI14" s="4453"/>
      <c r="AJ14" s="4453"/>
      <c r="AK14" s="4453"/>
      <c r="AL14" s="4454"/>
      <c r="AM14" s="1320"/>
    </row>
    <row r="15" spans="1:39" s="1332" customFormat="1" ht="10.5" customHeight="1" thickBot="1">
      <c r="B15" s="1333"/>
      <c r="C15" s="1334"/>
      <c r="D15" s="1334"/>
      <c r="E15" s="1334"/>
      <c r="F15" s="1334"/>
      <c r="G15" s="1334"/>
      <c r="H15" s="1334"/>
      <c r="I15" s="1334"/>
      <c r="J15" s="1334"/>
      <c r="K15" s="1334"/>
      <c r="L15" s="1334"/>
      <c r="M15" s="1334"/>
      <c r="N15" s="1334"/>
      <c r="O15" s="1334"/>
      <c r="P15" s="1334"/>
      <c r="Q15" s="1334"/>
      <c r="R15" s="1334"/>
      <c r="S15" s="1334"/>
      <c r="T15" s="1334"/>
      <c r="U15" s="1334"/>
      <c r="V15" s="1334"/>
      <c r="W15" s="1334"/>
      <c r="X15" s="1334"/>
      <c r="Y15" s="1334"/>
      <c r="Z15" s="1334"/>
      <c r="AA15" s="1334"/>
      <c r="AB15" s="1334"/>
      <c r="AC15" s="1334"/>
      <c r="AD15" s="1334"/>
      <c r="AE15" s="1334"/>
      <c r="AF15" s="1334"/>
      <c r="AG15" s="1334"/>
      <c r="AH15" s="1334"/>
      <c r="AI15" s="1334"/>
      <c r="AJ15" s="1334"/>
      <c r="AK15" s="1334"/>
      <c r="AL15" s="1334"/>
    </row>
    <row r="16" spans="1:39" s="1332" customFormat="1" ht="19.5" customHeight="1">
      <c r="B16" s="4455" t="s">
        <v>2669</v>
      </c>
      <c r="C16" s="4456"/>
      <c r="D16" s="4459" t="s">
        <v>2670</v>
      </c>
      <c r="E16" s="4460"/>
      <c r="F16" s="4460"/>
      <c r="G16" s="4460"/>
      <c r="H16" s="4460"/>
      <c r="I16" s="4460"/>
      <c r="J16" s="4460"/>
      <c r="K16" s="4460"/>
      <c r="L16" s="4461"/>
      <c r="M16" s="1335"/>
      <c r="N16" s="4465" t="s">
        <v>2671</v>
      </c>
      <c r="O16" s="4465"/>
      <c r="P16" s="4465"/>
      <c r="Q16" s="4465"/>
      <c r="R16" s="4465"/>
      <c r="S16" s="4465"/>
      <c r="T16" s="4465"/>
      <c r="U16" s="4465"/>
      <c r="V16" s="4465"/>
      <c r="W16" s="4465"/>
      <c r="X16" s="4465"/>
      <c r="Y16" s="4465"/>
      <c r="Z16" s="4465"/>
      <c r="AA16" s="4465"/>
      <c r="AB16" s="4465"/>
      <c r="AC16" s="4465"/>
      <c r="AD16" s="4465"/>
      <c r="AE16" s="4465"/>
      <c r="AF16" s="4465"/>
      <c r="AG16" s="4465"/>
      <c r="AH16" s="4465"/>
      <c r="AI16" s="4465"/>
      <c r="AJ16" s="4465"/>
      <c r="AK16" s="4465"/>
      <c r="AL16" s="1336"/>
    </row>
    <row r="17" spans="2:38" s="1332" customFormat="1" ht="16.5" customHeight="1">
      <c r="B17" s="4455"/>
      <c r="C17" s="4456"/>
      <c r="D17" s="4462"/>
      <c r="E17" s="4463"/>
      <c r="F17" s="4463"/>
      <c r="G17" s="4463"/>
      <c r="H17" s="4463"/>
      <c r="I17" s="4463"/>
      <c r="J17" s="4463"/>
      <c r="K17" s="4463"/>
      <c r="L17" s="4464"/>
      <c r="M17" s="1337"/>
      <c r="N17" s="4466"/>
      <c r="O17" s="4466"/>
      <c r="P17" s="4466"/>
      <c r="Q17" s="4466"/>
      <c r="R17" s="4466"/>
      <c r="S17" s="4466"/>
      <c r="T17" s="4466"/>
      <c r="U17" s="4466"/>
      <c r="V17" s="4466"/>
      <c r="W17" s="4466"/>
      <c r="X17" s="4466"/>
      <c r="Y17" s="4466"/>
      <c r="Z17" s="4466"/>
      <c r="AA17" s="4466"/>
      <c r="AB17" s="4466"/>
      <c r="AC17" s="4466"/>
      <c r="AD17" s="4466"/>
      <c r="AE17" s="4466"/>
      <c r="AF17" s="4466"/>
      <c r="AG17" s="4466"/>
      <c r="AH17" s="4466"/>
      <c r="AI17" s="4466"/>
      <c r="AJ17" s="4466"/>
      <c r="AK17" s="4466"/>
      <c r="AL17" s="1338"/>
    </row>
    <row r="18" spans="2:38" s="1332" customFormat="1" ht="18" customHeight="1">
      <c r="B18" s="4455"/>
      <c r="C18" s="4456"/>
      <c r="D18" s="1339"/>
      <c r="E18" s="4467" t="s">
        <v>2672</v>
      </c>
      <c r="F18" s="4467"/>
      <c r="G18" s="4467"/>
      <c r="H18" s="4470" t="s">
        <v>358</v>
      </c>
      <c r="I18" s="4467" t="s">
        <v>2673</v>
      </c>
      <c r="J18" s="4467"/>
      <c r="K18" s="4467"/>
      <c r="L18" s="1340"/>
      <c r="M18" s="1341"/>
      <c r="N18" s="1332" t="s">
        <v>2674</v>
      </c>
      <c r="O18" s="1342"/>
      <c r="P18" s="1342"/>
      <c r="Q18" s="1343"/>
      <c r="R18" s="1343"/>
      <c r="S18" s="1343"/>
      <c r="T18" s="1343"/>
      <c r="U18" s="1343"/>
      <c r="V18" s="1343"/>
      <c r="W18" s="1343"/>
      <c r="X18" s="1342"/>
      <c r="Y18" s="1342"/>
      <c r="Z18" s="1342"/>
      <c r="AA18" s="1342"/>
      <c r="AB18" s="1342"/>
      <c r="AC18" s="1343"/>
      <c r="AD18" s="1343"/>
      <c r="AE18" s="4473" t="s">
        <v>2675</v>
      </c>
      <c r="AF18" s="4473"/>
      <c r="AG18" s="4473"/>
      <c r="AH18" s="4473"/>
      <c r="AI18" s="4473"/>
      <c r="AJ18" s="4473"/>
      <c r="AK18" s="4473"/>
      <c r="AL18" s="1344"/>
    </row>
    <row r="19" spans="2:38" s="1332" customFormat="1" ht="25.5" customHeight="1">
      <c r="B19" s="4455"/>
      <c r="C19" s="4456"/>
      <c r="D19" s="1339"/>
      <c r="E19" s="4468"/>
      <c r="F19" s="4468"/>
      <c r="G19" s="4468"/>
      <c r="H19" s="4471"/>
      <c r="I19" s="4468"/>
      <c r="J19" s="4468"/>
      <c r="K19" s="4468"/>
      <c r="L19" s="1340"/>
      <c r="M19" s="1341"/>
      <c r="N19" s="4476"/>
      <c r="O19" s="4474"/>
      <c r="P19" s="4474"/>
      <c r="Q19" s="4474"/>
      <c r="R19" s="4474"/>
      <c r="S19" s="4474"/>
      <c r="T19" s="4474"/>
      <c r="U19" s="4474"/>
      <c r="V19" s="4474"/>
      <c r="W19" s="4474"/>
      <c r="X19" s="4474"/>
      <c r="Y19" s="4474"/>
      <c r="Z19" s="4474"/>
      <c r="AA19" s="4474"/>
      <c r="AB19" s="4474"/>
      <c r="AC19" s="4474"/>
      <c r="AD19" s="4474"/>
      <c r="AE19" s="4474"/>
      <c r="AF19" s="4474"/>
      <c r="AG19" s="4474"/>
      <c r="AH19" s="4474"/>
      <c r="AI19" s="4474"/>
      <c r="AJ19" s="4474"/>
      <c r="AK19" s="4474"/>
      <c r="AL19" s="1344"/>
    </row>
    <row r="20" spans="2:38" s="1332" customFormat="1" ht="9" customHeight="1" thickBot="1">
      <c r="B20" s="4457"/>
      <c r="C20" s="4458"/>
      <c r="D20" s="1345"/>
      <c r="E20" s="4469"/>
      <c r="F20" s="4469"/>
      <c r="G20" s="4469"/>
      <c r="H20" s="4472"/>
      <c r="I20" s="4469"/>
      <c r="J20" s="4469"/>
      <c r="K20" s="4469"/>
      <c r="L20" s="1346"/>
      <c r="M20" s="1347"/>
      <c r="N20" s="1347"/>
      <c r="O20" s="1348"/>
      <c r="P20" s="1348"/>
      <c r="Q20" s="1348"/>
      <c r="R20" s="1348"/>
      <c r="S20" s="1348"/>
      <c r="T20" s="1348"/>
      <c r="U20" s="1348"/>
      <c r="V20" s="1348"/>
      <c r="W20" s="1348"/>
      <c r="X20" s="1348"/>
      <c r="Y20" s="1348"/>
      <c r="Z20" s="1348"/>
      <c r="AA20" s="1348"/>
      <c r="AB20" s="1348"/>
      <c r="AC20" s="1348"/>
      <c r="AD20" s="1348"/>
      <c r="AE20" s="4475"/>
      <c r="AF20" s="4475"/>
      <c r="AG20" s="4475"/>
      <c r="AH20" s="4475"/>
      <c r="AI20" s="4475"/>
      <c r="AJ20" s="4475"/>
      <c r="AK20" s="4475"/>
      <c r="AL20" s="1349"/>
    </row>
    <row r="21" spans="2:38" s="1332" customFormat="1" ht="18" customHeight="1">
      <c r="B21" s="1350" t="s">
        <v>2676</v>
      </c>
      <c r="C21" s="1351"/>
      <c r="D21" s="1341"/>
      <c r="E21" s="1341"/>
      <c r="F21" s="1341"/>
      <c r="G21" s="1341"/>
      <c r="H21" s="1341"/>
      <c r="I21" s="1341"/>
      <c r="J21" s="1341"/>
      <c r="K21" s="1341"/>
      <c r="L21" s="1341"/>
      <c r="M21" s="1341"/>
      <c r="N21" s="1341"/>
      <c r="O21" s="1341"/>
      <c r="P21" s="1341"/>
      <c r="Q21" s="1341"/>
      <c r="R21" s="1341"/>
      <c r="S21" s="1341"/>
    </row>
    <row r="22" spans="2:38" ht="12.75" customHeight="1"/>
    <row r="23" spans="2:38">
      <c r="B23" s="4440" t="s">
        <v>2491</v>
      </c>
      <c r="C23" s="4395"/>
      <c r="D23" s="4395"/>
      <c r="E23" s="4395"/>
      <c r="F23" s="4395"/>
      <c r="G23" s="4395"/>
      <c r="H23" s="1353"/>
      <c r="I23" s="1354"/>
      <c r="J23" s="4395"/>
      <c r="K23" s="4395"/>
      <c r="L23" s="4395"/>
      <c r="M23" s="4395"/>
      <c r="N23" s="4395"/>
      <c r="O23" s="4395"/>
      <c r="P23" s="4395"/>
      <c r="Q23" s="4395"/>
      <c r="R23" s="4395"/>
      <c r="S23" s="4395"/>
      <c r="T23" s="4395"/>
      <c r="U23" s="4395"/>
      <c r="V23" s="4395"/>
      <c r="W23" s="4395"/>
      <c r="X23" s="4395"/>
      <c r="Y23" s="4395"/>
      <c r="Z23" s="4395"/>
      <c r="AA23" s="4395"/>
      <c r="AB23" s="4395"/>
      <c r="AC23" s="4395"/>
      <c r="AD23" s="4395"/>
      <c r="AE23" s="4395"/>
      <c r="AF23" s="4395"/>
      <c r="AG23" s="4395"/>
      <c r="AH23" s="4395"/>
      <c r="AI23" s="4395"/>
      <c r="AJ23" s="4395"/>
      <c r="AK23" s="4395"/>
      <c r="AL23" s="4396"/>
    </row>
    <row r="24" spans="2:38">
      <c r="B24" s="4441"/>
      <c r="C24" s="4442"/>
      <c r="D24" s="4442"/>
      <c r="E24" s="4442"/>
      <c r="F24" s="4442"/>
      <c r="G24" s="4442"/>
      <c r="H24" s="1355"/>
      <c r="I24" s="1356"/>
      <c r="J24" s="4442"/>
      <c r="K24" s="4442"/>
      <c r="L24" s="4442"/>
      <c r="M24" s="4442"/>
      <c r="N24" s="4442"/>
      <c r="O24" s="4442"/>
      <c r="P24" s="4442"/>
      <c r="Q24" s="4442"/>
      <c r="R24" s="4442"/>
      <c r="S24" s="4442"/>
      <c r="T24" s="4442"/>
      <c r="U24" s="4442"/>
      <c r="V24" s="4442"/>
      <c r="W24" s="4442"/>
      <c r="X24" s="4442"/>
      <c r="Y24" s="4442"/>
      <c r="Z24" s="4442"/>
      <c r="AA24" s="4442"/>
      <c r="AB24" s="4442"/>
      <c r="AC24" s="4442"/>
      <c r="AD24" s="4442"/>
      <c r="AE24" s="4442"/>
      <c r="AF24" s="4442"/>
      <c r="AG24" s="4442"/>
      <c r="AH24" s="4442"/>
      <c r="AI24" s="4442"/>
      <c r="AJ24" s="4442"/>
      <c r="AK24" s="4442"/>
      <c r="AL24" s="4443"/>
    </row>
    <row r="25" spans="2:38">
      <c r="B25" s="4444" t="s">
        <v>2677</v>
      </c>
      <c r="C25" s="4395"/>
      <c r="D25" s="4395"/>
      <c r="E25" s="4395"/>
      <c r="F25" s="4395"/>
      <c r="G25" s="4395"/>
      <c r="H25" s="1353"/>
      <c r="I25" s="1354"/>
      <c r="J25" s="4446" t="s">
        <v>2678</v>
      </c>
      <c r="K25" s="4446"/>
      <c r="L25" s="4446"/>
      <c r="M25" s="4446"/>
      <c r="N25" s="4446"/>
      <c r="O25" s="4446"/>
      <c r="P25" s="4446"/>
      <c r="Q25" s="4446"/>
      <c r="R25" s="4446"/>
      <c r="S25" s="4446"/>
      <c r="T25" s="4446"/>
      <c r="U25" s="4446"/>
      <c r="V25" s="4446"/>
      <c r="W25" s="4446"/>
      <c r="X25" s="4446"/>
      <c r="Y25" s="4446"/>
      <c r="Z25" s="4446"/>
      <c r="AA25" s="4446"/>
      <c r="AB25" s="4446"/>
      <c r="AC25" s="4446"/>
      <c r="AD25" s="4446"/>
      <c r="AE25" s="4446"/>
      <c r="AF25" s="4446"/>
      <c r="AG25" s="4446"/>
      <c r="AH25" s="4446"/>
      <c r="AI25" s="4446"/>
      <c r="AJ25" s="4446"/>
      <c r="AK25" s="4446"/>
      <c r="AL25" s="4447"/>
    </row>
    <row r="26" spans="2:38">
      <c r="B26" s="4445"/>
      <c r="C26" s="4397"/>
      <c r="D26" s="4397"/>
      <c r="E26" s="4397"/>
      <c r="F26" s="4397"/>
      <c r="G26" s="4397"/>
      <c r="H26" s="1357"/>
      <c r="J26" s="4448"/>
      <c r="K26" s="4448"/>
      <c r="L26" s="4448"/>
      <c r="M26" s="4448"/>
      <c r="N26" s="4448"/>
      <c r="O26" s="4448"/>
      <c r="P26" s="4448"/>
      <c r="Q26" s="4448"/>
      <c r="R26" s="4448"/>
      <c r="S26" s="4448"/>
      <c r="T26" s="4448"/>
      <c r="U26" s="4448"/>
      <c r="V26" s="4448"/>
      <c r="W26" s="4448"/>
      <c r="X26" s="4448"/>
      <c r="Y26" s="4448"/>
      <c r="Z26" s="4448"/>
      <c r="AA26" s="4448"/>
      <c r="AB26" s="4448"/>
      <c r="AC26" s="4448"/>
      <c r="AD26" s="4448"/>
      <c r="AE26" s="4448"/>
      <c r="AF26" s="4448"/>
      <c r="AG26" s="4448"/>
      <c r="AH26" s="4448"/>
      <c r="AI26" s="4448"/>
      <c r="AJ26" s="4448"/>
      <c r="AK26" s="4448"/>
      <c r="AL26" s="4449"/>
    </row>
    <row r="27" spans="2:38">
      <c r="B27" s="4445"/>
      <c r="C27" s="4397"/>
      <c r="D27" s="4397"/>
      <c r="E27" s="4397"/>
      <c r="F27" s="4397"/>
      <c r="G27" s="4397"/>
      <c r="H27" s="1357"/>
      <c r="J27" s="4448" t="s">
        <v>2679</v>
      </c>
      <c r="K27" s="4448"/>
      <c r="L27" s="4448"/>
      <c r="M27" s="4448"/>
      <c r="N27" s="4448"/>
      <c r="O27" s="4448"/>
      <c r="P27" s="4448"/>
      <c r="Q27" s="4448"/>
      <c r="R27" s="4448"/>
      <c r="S27" s="4448"/>
      <c r="T27" s="4448"/>
      <c r="U27" s="4448"/>
      <c r="V27" s="4448"/>
      <c r="W27" s="4448"/>
      <c r="X27" s="4448"/>
      <c r="Y27" s="4448"/>
      <c r="Z27" s="4448"/>
      <c r="AA27" s="4448"/>
      <c r="AB27" s="4448"/>
      <c r="AC27" s="4448"/>
      <c r="AD27" s="4448"/>
      <c r="AE27" s="4448"/>
      <c r="AF27" s="4448"/>
      <c r="AG27" s="4448"/>
      <c r="AH27" s="4448"/>
      <c r="AI27" s="4448"/>
      <c r="AJ27" s="4448"/>
      <c r="AK27" s="4448"/>
      <c r="AL27" s="4449"/>
    </row>
    <row r="28" spans="2:38">
      <c r="B28" s="4445"/>
      <c r="C28" s="4397"/>
      <c r="D28" s="4397"/>
      <c r="E28" s="4397"/>
      <c r="F28" s="4397"/>
      <c r="G28" s="4397"/>
      <c r="H28" s="1357"/>
      <c r="J28" s="4448"/>
      <c r="K28" s="4448"/>
      <c r="L28" s="4448"/>
      <c r="M28" s="4448"/>
      <c r="N28" s="4448"/>
      <c r="O28" s="4448"/>
      <c r="P28" s="4448"/>
      <c r="Q28" s="4448"/>
      <c r="R28" s="4448"/>
      <c r="S28" s="4448"/>
      <c r="T28" s="4448"/>
      <c r="U28" s="4448"/>
      <c r="V28" s="4448"/>
      <c r="W28" s="4448"/>
      <c r="X28" s="4448"/>
      <c r="Y28" s="4448"/>
      <c r="Z28" s="4448"/>
      <c r="AA28" s="4448"/>
      <c r="AB28" s="4448"/>
      <c r="AC28" s="4448"/>
      <c r="AD28" s="4448"/>
      <c r="AE28" s="4448"/>
      <c r="AF28" s="4448"/>
      <c r="AG28" s="4448"/>
      <c r="AH28" s="4448"/>
      <c r="AI28" s="4448"/>
      <c r="AJ28" s="4448"/>
      <c r="AK28" s="4448"/>
      <c r="AL28" s="4449"/>
    </row>
    <row r="29" spans="2:38">
      <c r="B29" s="4445"/>
      <c r="C29" s="4397"/>
      <c r="D29" s="4397"/>
      <c r="E29" s="4397"/>
      <c r="F29" s="4397"/>
      <c r="G29" s="4397"/>
      <c r="H29" s="1357"/>
      <c r="J29" s="4448" t="s">
        <v>2680</v>
      </c>
      <c r="K29" s="4448"/>
      <c r="L29" s="4448"/>
      <c r="M29" s="4448"/>
      <c r="N29" s="4448"/>
      <c r="O29" s="4448"/>
      <c r="P29" s="4448"/>
      <c r="Q29" s="4448"/>
      <c r="R29" s="4448"/>
      <c r="S29" s="4448"/>
      <c r="T29" s="4448"/>
      <c r="U29" s="4448"/>
      <c r="V29" s="4448"/>
      <c r="W29" s="4448"/>
      <c r="X29" s="4448"/>
      <c r="Y29" s="4448"/>
      <c r="Z29" s="4448"/>
      <c r="AA29" s="4448"/>
      <c r="AB29" s="4448"/>
      <c r="AC29" s="4448"/>
      <c r="AD29" s="4448"/>
      <c r="AE29" s="4448"/>
      <c r="AF29" s="4448"/>
      <c r="AG29" s="4448"/>
      <c r="AH29" s="4448"/>
      <c r="AI29" s="4448"/>
      <c r="AJ29" s="4448"/>
      <c r="AK29" s="4448"/>
      <c r="AL29" s="4449"/>
    </row>
    <row r="30" spans="2:38">
      <c r="B30" s="4441"/>
      <c r="C30" s="4442"/>
      <c r="D30" s="4442"/>
      <c r="E30" s="4442"/>
      <c r="F30" s="4442"/>
      <c r="G30" s="4442"/>
      <c r="H30" s="1355"/>
      <c r="I30" s="1356"/>
      <c r="J30" s="4450"/>
      <c r="K30" s="4450"/>
      <c r="L30" s="4450"/>
      <c r="M30" s="4450"/>
      <c r="N30" s="4450"/>
      <c r="O30" s="4450"/>
      <c r="P30" s="4450"/>
      <c r="Q30" s="4450"/>
      <c r="R30" s="4450"/>
      <c r="S30" s="4450"/>
      <c r="T30" s="4450"/>
      <c r="U30" s="4450"/>
      <c r="V30" s="4450"/>
      <c r="W30" s="4450"/>
      <c r="X30" s="4450"/>
      <c r="Y30" s="4450"/>
      <c r="Z30" s="4450"/>
      <c r="AA30" s="4450"/>
      <c r="AB30" s="4450"/>
      <c r="AC30" s="4450"/>
      <c r="AD30" s="4450"/>
      <c r="AE30" s="4450"/>
      <c r="AF30" s="4450"/>
      <c r="AG30" s="4450"/>
      <c r="AH30" s="4450"/>
      <c r="AI30" s="4450"/>
      <c r="AJ30" s="4450"/>
      <c r="AK30" s="4450"/>
      <c r="AL30" s="4451"/>
    </row>
    <row r="31" spans="2:38" ht="13.5" customHeight="1">
      <c r="B31" s="4386" t="s">
        <v>2681</v>
      </c>
      <c r="C31" s="4387"/>
      <c r="D31" s="4387"/>
      <c r="E31" s="4387"/>
      <c r="F31" s="4387"/>
      <c r="G31" s="4387"/>
      <c r="H31" s="1358"/>
      <c r="I31" s="1359"/>
      <c r="R31" s="1360"/>
      <c r="S31" s="1360"/>
      <c r="AL31" s="1361"/>
    </row>
    <row r="32" spans="2:38" ht="13.5" customHeight="1">
      <c r="B32" s="4389"/>
      <c r="C32" s="4390"/>
      <c r="D32" s="4390"/>
      <c r="E32" s="4390"/>
      <c r="F32" s="4390"/>
      <c r="G32" s="4390"/>
      <c r="H32" s="1358"/>
      <c r="I32" s="1359"/>
      <c r="L32" s="612">
        <v>1</v>
      </c>
      <c r="M32" s="1362"/>
      <c r="N32" s="612" t="s">
        <v>2682</v>
      </c>
      <c r="R32" s="1360"/>
      <c r="S32" s="1360"/>
      <c r="Y32" s="612">
        <v>4</v>
      </c>
      <c r="Z32" s="1362"/>
      <c r="AA32" s="612" t="s">
        <v>2683</v>
      </c>
      <c r="AL32" s="1361"/>
    </row>
    <row r="33" spans="2:38">
      <c r="B33" s="4389"/>
      <c r="C33" s="4390"/>
      <c r="D33" s="4390"/>
      <c r="E33" s="4390"/>
      <c r="F33" s="4390"/>
      <c r="G33" s="4390"/>
      <c r="H33" s="1358"/>
      <c r="I33" s="1359"/>
      <c r="L33" s="612">
        <v>2</v>
      </c>
      <c r="M33" s="1362"/>
      <c r="N33" s="612" t="s">
        <v>2684</v>
      </c>
      <c r="R33" s="1360"/>
      <c r="S33" s="1360"/>
      <c r="Y33" s="612">
        <v>5</v>
      </c>
      <c r="Z33" s="1362"/>
      <c r="AA33" s="612" t="s">
        <v>2685</v>
      </c>
      <c r="AL33" s="1363"/>
    </row>
    <row r="34" spans="2:38">
      <c r="B34" s="4389"/>
      <c r="C34" s="4390"/>
      <c r="D34" s="4390"/>
      <c r="E34" s="4390"/>
      <c r="F34" s="4390"/>
      <c r="G34" s="4390"/>
      <c r="H34" s="1358"/>
      <c r="I34" s="1359"/>
      <c r="L34" s="612">
        <v>3</v>
      </c>
      <c r="M34" s="1362"/>
      <c r="N34" s="612" t="s">
        <v>2686</v>
      </c>
      <c r="R34" s="1360"/>
      <c r="S34" s="1360"/>
      <c r="AL34" s="1361"/>
    </row>
    <row r="35" spans="2:38">
      <c r="B35" s="4392"/>
      <c r="C35" s="4393"/>
      <c r="D35" s="4393"/>
      <c r="E35" s="4393"/>
      <c r="F35" s="4393"/>
      <c r="G35" s="4393"/>
      <c r="H35" s="1364"/>
      <c r="I35" s="1365"/>
      <c r="J35" s="1356"/>
      <c r="K35" s="1356"/>
      <c r="L35" s="1356"/>
      <c r="M35" s="1356"/>
      <c r="N35" s="1356"/>
      <c r="O35" s="1356"/>
      <c r="P35" s="1356"/>
      <c r="Q35" s="1356"/>
      <c r="R35" s="1366"/>
      <c r="S35" s="1366"/>
      <c r="T35" s="1356"/>
      <c r="U35" s="1356"/>
      <c r="V35" s="1356"/>
      <c r="W35" s="1356"/>
      <c r="X35" s="1356"/>
      <c r="Y35" s="1356"/>
      <c r="Z35" s="1356"/>
      <c r="AA35" s="1356"/>
      <c r="AB35" s="1356"/>
      <c r="AC35" s="1356"/>
      <c r="AD35" s="1356"/>
      <c r="AE35" s="1356"/>
      <c r="AF35" s="1356"/>
      <c r="AG35" s="1356"/>
      <c r="AH35" s="1356"/>
      <c r="AI35" s="1356"/>
      <c r="AJ35" s="1356"/>
      <c r="AK35" s="1356"/>
      <c r="AL35" s="1367"/>
    </row>
    <row r="36" spans="2:38" ht="21" customHeight="1">
      <c r="B36" s="4427" t="s">
        <v>2687</v>
      </c>
      <c r="C36" s="4428"/>
      <c r="D36" s="4386" t="s">
        <v>2688</v>
      </c>
      <c r="E36" s="4387"/>
      <c r="F36" s="4387"/>
      <c r="G36" s="4388"/>
      <c r="R36" s="1360"/>
      <c r="S36" s="1360"/>
      <c r="AL36" s="1363"/>
    </row>
    <row r="37" spans="2:38" ht="21" customHeight="1">
      <c r="B37" s="4429"/>
      <c r="C37" s="4430"/>
      <c r="D37" s="4389"/>
      <c r="E37" s="4390"/>
      <c r="F37" s="4390"/>
      <c r="G37" s="4391"/>
      <c r="L37" s="612">
        <v>1</v>
      </c>
      <c r="N37" s="612" t="s">
        <v>1701</v>
      </c>
      <c r="R37" s="1360"/>
      <c r="S37" s="1360"/>
      <c r="Y37" s="612">
        <v>6</v>
      </c>
      <c r="AA37" s="612" t="s">
        <v>1706</v>
      </c>
      <c r="AL37" s="1363"/>
    </row>
    <row r="38" spans="2:38" ht="21" customHeight="1">
      <c r="B38" s="4429"/>
      <c r="C38" s="4430"/>
      <c r="D38" s="4389"/>
      <c r="E38" s="4390"/>
      <c r="F38" s="4390"/>
      <c r="G38" s="4391"/>
      <c r="L38" s="612">
        <v>2</v>
      </c>
      <c r="N38" s="612" t="s">
        <v>1702</v>
      </c>
      <c r="R38" s="1360"/>
      <c r="S38" s="1360"/>
      <c r="Y38" s="612">
        <v>7</v>
      </c>
      <c r="AA38" s="612" t="s">
        <v>1707</v>
      </c>
      <c r="AL38" s="1363"/>
    </row>
    <row r="39" spans="2:38" ht="21" customHeight="1">
      <c r="B39" s="4429"/>
      <c r="C39" s="4430"/>
      <c r="D39" s="4389"/>
      <c r="E39" s="4390"/>
      <c r="F39" s="4390"/>
      <c r="G39" s="4391"/>
      <c r="L39" s="612">
        <v>3</v>
      </c>
      <c r="N39" s="612" t="s">
        <v>1703</v>
      </c>
      <c r="R39" s="1360"/>
      <c r="S39" s="1360"/>
      <c r="Y39" s="612">
        <v>8</v>
      </c>
      <c r="AA39" s="612" t="s">
        <v>1708</v>
      </c>
      <c r="AL39" s="1363"/>
    </row>
    <row r="40" spans="2:38" ht="21" customHeight="1">
      <c r="B40" s="4429"/>
      <c r="C40" s="4430"/>
      <c r="D40" s="4389"/>
      <c r="E40" s="4390"/>
      <c r="F40" s="4390"/>
      <c r="G40" s="4391"/>
      <c r="L40" s="612">
        <v>4</v>
      </c>
      <c r="N40" s="612" t="s">
        <v>1704</v>
      </c>
      <c r="R40" s="1360"/>
      <c r="S40" s="1360"/>
      <c r="Y40" s="612">
        <v>9</v>
      </c>
      <c r="AA40" s="612" t="s">
        <v>2689</v>
      </c>
      <c r="AL40" s="1363"/>
    </row>
    <row r="41" spans="2:38" ht="21" customHeight="1">
      <c r="B41" s="4429"/>
      <c r="C41" s="4430"/>
      <c r="D41" s="4389"/>
      <c r="E41" s="4390"/>
      <c r="F41" s="4390"/>
      <c r="G41" s="4391"/>
      <c r="L41" s="612">
        <v>5</v>
      </c>
      <c r="N41" s="612" t="s">
        <v>1705</v>
      </c>
      <c r="R41" s="1360"/>
      <c r="S41" s="1360"/>
      <c r="AL41" s="1363"/>
    </row>
    <row r="42" spans="2:38" ht="21" customHeight="1">
      <c r="B42" s="4429"/>
      <c r="C42" s="4430"/>
      <c r="D42" s="4392"/>
      <c r="E42" s="4393"/>
      <c r="F42" s="4393"/>
      <c r="G42" s="4394"/>
      <c r="H42" s="1355"/>
      <c r="I42" s="1356"/>
      <c r="J42" s="1356"/>
      <c r="K42" s="1356"/>
      <c r="L42" s="1356"/>
      <c r="M42" s="1356"/>
      <c r="N42" s="1356"/>
      <c r="O42" s="1356"/>
      <c r="P42" s="1356"/>
      <c r="Q42" s="1356"/>
      <c r="R42" s="1366"/>
      <c r="S42" s="1366"/>
      <c r="T42" s="1356"/>
      <c r="U42" s="1356"/>
      <c r="V42" s="1356"/>
      <c r="W42" s="1356"/>
      <c r="X42" s="1356"/>
      <c r="Y42" s="1356"/>
      <c r="Z42" s="1356"/>
      <c r="AA42" s="1356"/>
      <c r="AB42" s="1356"/>
      <c r="AC42" s="1356"/>
      <c r="AD42" s="1356"/>
      <c r="AE42" s="1356"/>
      <c r="AF42" s="1356"/>
      <c r="AG42" s="1356"/>
      <c r="AH42" s="1356"/>
      <c r="AI42" s="1356"/>
      <c r="AJ42" s="1356"/>
      <c r="AK42" s="1356"/>
      <c r="AL42" s="1367"/>
    </row>
    <row r="43" spans="2:38" ht="10.5" customHeight="1">
      <c r="B43" s="4429"/>
      <c r="C43" s="4430"/>
      <c r="D43" s="4386" t="s">
        <v>2690</v>
      </c>
      <c r="E43" s="4387"/>
      <c r="F43" s="4387"/>
      <c r="G43" s="4388"/>
      <c r="H43" s="1354"/>
      <c r="I43" s="1354"/>
      <c r="J43" s="1354"/>
      <c r="K43" s="1354"/>
      <c r="L43" s="1354"/>
      <c r="M43" s="1354"/>
      <c r="N43" s="1354"/>
      <c r="O43" s="1354"/>
      <c r="P43" s="1354"/>
      <c r="Q43" s="1354"/>
      <c r="R43" s="1368"/>
      <c r="S43" s="1368"/>
      <c r="T43" s="1354"/>
      <c r="U43" s="1354"/>
      <c r="V43" s="1354"/>
      <c r="W43" s="1352"/>
      <c r="X43" s="1352"/>
      <c r="Y43" s="1352"/>
      <c r="Z43" s="1352"/>
      <c r="AA43" s="1352"/>
      <c r="AB43" s="1352"/>
      <c r="AC43" s="1352"/>
      <c r="AD43" s="1352"/>
      <c r="AE43" s="1352"/>
      <c r="AF43" s="1352"/>
      <c r="AG43" s="1352"/>
      <c r="AH43" s="1352"/>
      <c r="AI43" s="1352"/>
      <c r="AJ43" s="1352"/>
      <c r="AK43" s="1352"/>
      <c r="AL43" s="1369"/>
    </row>
    <row r="44" spans="2:38" ht="10.5" customHeight="1">
      <c r="B44" s="4429"/>
      <c r="C44" s="4430"/>
      <c r="D44" s="4389"/>
      <c r="E44" s="4390"/>
      <c r="F44" s="4390"/>
      <c r="G44" s="4391"/>
      <c r="H44" s="1370"/>
      <c r="I44" s="4433" t="s">
        <v>942</v>
      </c>
      <c r="J44" s="4434"/>
      <c r="K44" s="4434"/>
      <c r="L44" s="4435"/>
      <c r="M44" s="4421">
        <v>4</v>
      </c>
      <c r="N44" s="4422"/>
      <c r="O44" s="4423"/>
      <c r="P44" s="4421">
        <v>5</v>
      </c>
      <c r="Q44" s="4422"/>
      <c r="R44" s="4423"/>
      <c r="S44" s="4421">
        <v>6</v>
      </c>
      <c r="T44" s="4422"/>
      <c r="U44" s="4423"/>
      <c r="V44" s="4421">
        <v>7</v>
      </c>
      <c r="W44" s="4422"/>
      <c r="X44" s="4423"/>
      <c r="Y44" s="4421">
        <v>8</v>
      </c>
      <c r="Z44" s="4422"/>
      <c r="AA44" s="4423"/>
      <c r="AB44" s="4421">
        <v>9</v>
      </c>
      <c r="AC44" s="4422"/>
      <c r="AD44" s="4423"/>
      <c r="AE44" s="4421">
        <v>10</v>
      </c>
      <c r="AF44" s="4422"/>
      <c r="AG44" s="4423"/>
      <c r="AH44" s="4421">
        <v>11</v>
      </c>
      <c r="AI44" s="4422"/>
      <c r="AJ44" s="4423"/>
      <c r="AL44" s="1361"/>
    </row>
    <row r="45" spans="2:38" ht="10.5" customHeight="1">
      <c r="B45" s="4429"/>
      <c r="C45" s="4430"/>
      <c r="D45" s="4389"/>
      <c r="E45" s="4390"/>
      <c r="F45" s="4390"/>
      <c r="G45" s="4391"/>
      <c r="H45" s="1370"/>
      <c r="I45" s="4436"/>
      <c r="J45" s="4437"/>
      <c r="K45" s="4437"/>
      <c r="L45" s="4438"/>
      <c r="M45" s="4424"/>
      <c r="N45" s="4425"/>
      <c r="O45" s="4426"/>
      <c r="P45" s="4424"/>
      <c r="Q45" s="4425"/>
      <c r="R45" s="4426"/>
      <c r="S45" s="4424"/>
      <c r="T45" s="4425"/>
      <c r="U45" s="4426"/>
      <c r="V45" s="4424"/>
      <c r="W45" s="4425"/>
      <c r="X45" s="4426"/>
      <c r="Y45" s="4424"/>
      <c r="Z45" s="4425"/>
      <c r="AA45" s="4426"/>
      <c r="AB45" s="4424"/>
      <c r="AC45" s="4425"/>
      <c r="AD45" s="4426"/>
      <c r="AE45" s="4424"/>
      <c r="AF45" s="4425"/>
      <c r="AG45" s="4426"/>
      <c r="AH45" s="4424"/>
      <c r="AI45" s="4425"/>
      <c r="AJ45" s="4426"/>
      <c r="AL45" s="1361"/>
    </row>
    <row r="46" spans="2:38" ht="10.5" customHeight="1">
      <c r="B46" s="4429"/>
      <c r="C46" s="4430"/>
      <c r="D46" s="4389"/>
      <c r="E46" s="4390"/>
      <c r="F46" s="4390"/>
      <c r="G46" s="4391"/>
      <c r="I46" s="4399" t="s">
        <v>2691</v>
      </c>
      <c r="J46" s="4399"/>
      <c r="K46" s="4399"/>
      <c r="L46" s="4399"/>
      <c r="M46" s="4363"/>
      <c r="N46" s="4363"/>
      <c r="O46" s="4363"/>
      <c r="P46" s="4363"/>
      <c r="Q46" s="4363"/>
      <c r="R46" s="4363"/>
      <c r="S46" s="4363"/>
      <c r="T46" s="4363"/>
      <c r="U46" s="4363"/>
      <c r="V46" s="4363"/>
      <c r="W46" s="4363"/>
      <c r="X46" s="4363"/>
      <c r="Y46" s="4363"/>
      <c r="Z46" s="4363"/>
      <c r="AA46" s="4363"/>
      <c r="AB46" s="4363"/>
      <c r="AC46" s="4363"/>
      <c r="AD46" s="4363"/>
      <c r="AE46" s="4363"/>
      <c r="AF46" s="4363"/>
      <c r="AG46" s="4363"/>
      <c r="AH46" s="4363"/>
      <c r="AI46" s="4363"/>
      <c r="AJ46" s="4363"/>
      <c r="AL46" s="1361"/>
    </row>
    <row r="47" spans="2:38" ht="10.5" customHeight="1">
      <c r="B47" s="4429"/>
      <c r="C47" s="4430"/>
      <c r="D47" s="4389"/>
      <c r="E47" s="4390"/>
      <c r="F47" s="4390"/>
      <c r="G47" s="4391"/>
      <c r="I47" s="4399"/>
      <c r="J47" s="4399"/>
      <c r="K47" s="4399"/>
      <c r="L47" s="4399"/>
      <c r="M47" s="4363"/>
      <c r="N47" s="4363"/>
      <c r="O47" s="4363"/>
      <c r="P47" s="4363"/>
      <c r="Q47" s="4363"/>
      <c r="R47" s="4363"/>
      <c r="S47" s="4363"/>
      <c r="T47" s="4363"/>
      <c r="U47" s="4363"/>
      <c r="V47" s="4363"/>
      <c r="W47" s="4363"/>
      <c r="X47" s="4363"/>
      <c r="Y47" s="4363"/>
      <c r="Z47" s="4363"/>
      <c r="AA47" s="4363"/>
      <c r="AB47" s="4363"/>
      <c r="AC47" s="4363"/>
      <c r="AD47" s="4363"/>
      <c r="AE47" s="4363"/>
      <c r="AF47" s="4363"/>
      <c r="AG47" s="4363"/>
      <c r="AH47" s="4363"/>
      <c r="AI47" s="4363"/>
      <c r="AJ47" s="4363"/>
      <c r="AL47" s="1361"/>
    </row>
    <row r="48" spans="2:38" ht="10.5" customHeight="1">
      <c r="B48" s="4429"/>
      <c r="C48" s="4430"/>
      <c r="D48" s="4389"/>
      <c r="E48" s="4390"/>
      <c r="F48" s="4390"/>
      <c r="G48" s="4391"/>
      <c r="I48" s="4399" t="s">
        <v>2692</v>
      </c>
      <c r="J48" s="4399"/>
      <c r="K48" s="4399"/>
      <c r="L48" s="4399"/>
      <c r="M48" s="4400"/>
      <c r="N48" s="4400"/>
      <c r="O48" s="4400"/>
      <c r="P48" s="4400"/>
      <c r="Q48" s="4400"/>
      <c r="R48" s="4400"/>
      <c r="S48" s="4400"/>
      <c r="T48" s="4400"/>
      <c r="U48" s="4400"/>
      <c r="V48" s="4400"/>
      <c r="W48" s="4400"/>
      <c r="X48" s="4400"/>
      <c r="Y48" s="4400"/>
      <c r="Z48" s="4400"/>
      <c r="AA48" s="4400"/>
      <c r="AB48" s="4400"/>
      <c r="AC48" s="4400"/>
      <c r="AD48" s="4400"/>
      <c r="AE48" s="4400"/>
      <c r="AF48" s="4400"/>
      <c r="AG48" s="4400"/>
      <c r="AH48" s="4400"/>
      <c r="AI48" s="4400"/>
      <c r="AJ48" s="4400"/>
      <c r="AL48" s="1361"/>
    </row>
    <row r="49" spans="2:38" ht="10.5" customHeight="1">
      <c r="B49" s="4429"/>
      <c r="C49" s="4430"/>
      <c r="D49" s="4389"/>
      <c r="E49" s="4390"/>
      <c r="F49" s="4390"/>
      <c r="G49" s="4391"/>
      <c r="I49" s="4420"/>
      <c r="J49" s="4420"/>
      <c r="K49" s="4420"/>
      <c r="L49" s="4420"/>
      <c r="M49" s="4419"/>
      <c r="N49" s="4419"/>
      <c r="O49" s="4419"/>
      <c r="P49" s="4419"/>
      <c r="Q49" s="4419"/>
      <c r="R49" s="4419"/>
      <c r="S49" s="4419"/>
      <c r="T49" s="4419"/>
      <c r="U49" s="4419"/>
      <c r="V49" s="4419"/>
      <c r="W49" s="4419"/>
      <c r="X49" s="4419"/>
      <c r="Y49" s="4419"/>
      <c r="Z49" s="4419"/>
      <c r="AA49" s="4419"/>
      <c r="AB49" s="4419"/>
      <c r="AC49" s="4419"/>
      <c r="AD49" s="4419"/>
      <c r="AE49" s="4419"/>
      <c r="AF49" s="4419"/>
      <c r="AG49" s="4419"/>
      <c r="AH49" s="4419"/>
      <c r="AI49" s="4419"/>
      <c r="AJ49" s="4419"/>
      <c r="AL49" s="1361"/>
    </row>
    <row r="50" spans="2:38" ht="10.5" customHeight="1">
      <c r="B50" s="4429"/>
      <c r="C50" s="4430"/>
      <c r="D50" s="4389"/>
      <c r="E50" s="4390"/>
      <c r="F50" s="4390"/>
      <c r="G50" s="4391"/>
      <c r="I50" s="4399" t="s">
        <v>2693</v>
      </c>
      <c r="J50" s="4399"/>
      <c r="K50" s="4399"/>
      <c r="L50" s="4399"/>
      <c r="M50" s="4400"/>
      <c r="N50" s="4400"/>
      <c r="O50" s="4400"/>
      <c r="P50" s="4400"/>
      <c r="Q50" s="4400"/>
      <c r="R50" s="4400"/>
      <c r="S50" s="4400"/>
      <c r="T50" s="4400"/>
      <c r="U50" s="4400"/>
      <c r="V50" s="4400"/>
      <c r="W50" s="4400"/>
      <c r="X50" s="4400"/>
      <c r="Y50" s="4400"/>
      <c r="Z50" s="4400"/>
      <c r="AA50" s="4400"/>
      <c r="AB50" s="4400"/>
      <c r="AC50" s="4400"/>
      <c r="AD50" s="4400"/>
      <c r="AE50" s="4400"/>
      <c r="AF50" s="4400"/>
      <c r="AG50" s="4400"/>
      <c r="AH50" s="4400"/>
      <c r="AI50" s="4400"/>
      <c r="AJ50" s="4400"/>
      <c r="AL50" s="1361"/>
    </row>
    <row r="51" spans="2:38" ht="10.5" customHeight="1">
      <c r="B51" s="4429"/>
      <c r="C51" s="4430"/>
      <c r="D51" s="4389"/>
      <c r="E51" s="4390"/>
      <c r="F51" s="4390"/>
      <c r="G51" s="4391"/>
      <c r="I51" s="4420"/>
      <c r="J51" s="4420"/>
      <c r="K51" s="4420"/>
      <c r="L51" s="4420"/>
      <c r="M51" s="4419"/>
      <c r="N51" s="4419"/>
      <c r="O51" s="4419"/>
      <c r="P51" s="4419"/>
      <c r="Q51" s="4419"/>
      <c r="R51" s="4419"/>
      <c r="S51" s="4419"/>
      <c r="T51" s="4419"/>
      <c r="U51" s="4419"/>
      <c r="V51" s="4419"/>
      <c r="W51" s="4419"/>
      <c r="X51" s="4419"/>
      <c r="Y51" s="4419"/>
      <c r="Z51" s="4419"/>
      <c r="AA51" s="4419"/>
      <c r="AB51" s="4419"/>
      <c r="AC51" s="4419"/>
      <c r="AD51" s="4419"/>
      <c r="AE51" s="4419"/>
      <c r="AF51" s="4419"/>
      <c r="AG51" s="4419"/>
      <c r="AH51" s="4419"/>
      <c r="AI51" s="4419"/>
      <c r="AJ51" s="4419"/>
      <c r="AL51" s="1361"/>
    </row>
    <row r="52" spans="2:38" ht="10.5" customHeight="1" thickBot="1">
      <c r="B52" s="4429"/>
      <c r="C52" s="4430"/>
      <c r="D52" s="4389"/>
      <c r="E52" s="4390"/>
      <c r="F52" s="4390"/>
      <c r="G52" s="4391"/>
      <c r="I52" s="1371"/>
      <c r="J52" s="1371"/>
      <c r="K52" s="1371"/>
      <c r="L52" s="1371"/>
      <c r="M52" s="1354"/>
      <c r="N52" s="1354"/>
      <c r="O52" s="1354"/>
      <c r="P52" s="1354"/>
      <c r="Q52" s="1354"/>
      <c r="R52" s="1354"/>
      <c r="S52" s="1354"/>
      <c r="T52" s="1354"/>
      <c r="U52" s="1354"/>
      <c r="V52" s="1354"/>
      <c r="W52" s="1354"/>
      <c r="X52" s="1354"/>
      <c r="Y52" s="1354"/>
      <c r="Z52" s="1354"/>
      <c r="AA52" s="1354"/>
      <c r="AB52" s="1354"/>
      <c r="AC52" s="1354"/>
      <c r="AD52" s="1354"/>
      <c r="AE52" s="1354"/>
      <c r="AF52" s="1354"/>
      <c r="AG52" s="1354"/>
      <c r="AH52" s="1354"/>
      <c r="AI52" s="1354"/>
      <c r="AJ52" s="1354"/>
      <c r="AL52" s="1361"/>
    </row>
    <row r="53" spans="2:38" ht="10.5" customHeight="1">
      <c r="B53" s="4429"/>
      <c r="C53" s="4430"/>
      <c r="D53" s="4389"/>
      <c r="E53" s="4390"/>
      <c r="F53" s="4390"/>
      <c r="G53" s="4391"/>
      <c r="I53" s="4439" t="s">
        <v>942</v>
      </c>
      <c r="J53" s="4439"/>
      <c r="K53" s="4439"/>
      <c r="L53" s="4439"/>
      <c r="M53" s="4363">
        <v>12</v>
      </c>
      <c r="N53" s="4363"/>
      <c r="O53" s="4363"/>
      <c r="P53" s="4363">
        <v>1</v>
      </c>
      <c r="Q53" s="4363"/>
      <c r="R53" s="4363"/>
      <c r="S53" s="4363">
        <v>2</v>
      </c>
      <c r="T53" s="4363"/>
      <c r="U53" s="4363"/>
      <c r="V53" s="4363">
        <v>3</v>
      </c>
      <c r="W53" s="4363"/>
      <c r="X53" s="4363"/>
      <c r="Y53" s="4363" t="s">
        <v>2004</v>
      </c>
      <c r="Z53" s="4363"/>
      <c r="AA53" s="4363"/>
      <c r="AB53" s="4363"/>
      <c r="AC53" s="1372"/>
      <c r="AD53" s="4401" t="s">
        <v>2694</v>
      </c>
      <c r="AE53" s="4402"/>
      <c r="AF53" s="4402"/>
      <c r="AG53" s="4402"/>
      <c r="AH53" s="4402"/>
      <c r="AI53" s="4402"/>
      <c r="AJ53" s="4402"/>
      <c r="AK53" s="4403"/>
      <c r="AL53" s="1361"/>
    </row>
    <row r="54" spans="2:38" ht="10.5" customHeight="1">
      <c r="B54" s="4429"/>
      <c r="C54" s="4430"/>
      <c r="D54" s="4389"/>
      <c r="E54" s="4390"/>
      <c r="F54" s="4390"/>
      <c r="G54" s="4391"/>
      <c r="I54" s="4439"/>
      <c r="J54" s="4439"/>
      <c r="K54" s="4439"/>
      <c r="L54" s="4439"/>
      <c r="M54" s="4363"/>
      <c r="N54" s="4363"/>
      <c r="O54" s="4363"/>
      <c r="P54" s="4363"/>
      <c r="Q54" s="4363"/>
      <c r="R54" s="4363"/>
      <c r="S54" s="4363"/>
      <c r="T54" s="4363"/>
      <c r="U54" s="4363"/>
      <c r="V54" s="4363"/>
      <c r="W54" s="4363"/>
      <c r="X54" s="4363"/>
      <c r="Y54" s="4363"/>
      <c r="Z54" s="4363"/>
      <c r="AA54" s="4363"/>
      <c r="AB54" s="4363"/>
      <c r="AC54" s="1372"/>
      <c r="AD54" s="4404"/>
      <c r="AE54" s="4390"/>
      <c r="AF54" s="4390"/>
      <c r="AG54" s="4390"/>
      <c r="AH54" s="4390"/>
      <c r="AI54" s="4390"/>
      <c r="AJ54" s="4390"/>
      <c r="AK54" s="4405"/>
      <c r="AL54" s="1361"/>
    </row>
    <row r="55" spans="2:38" ht="10.5" customHeight="1" thickBot="1">
      <c r="B55" s="4429"/>
      <c r="C55" s="4430"/>
      <c r="D55" s="4389"/>
      <c r="E55" s="4390"/>
      <c r="F55" s="4390"/>
      <c r="G55" s="4391"/>
      <c r="I55" s="4399" t="s">
        <v>2691</v>
      </c>
      <c r="J55" s="4399"/>
      <c r="K55" s="4399"/>
      <c r="L55" s="4399"/>
      <c r="M55" s="4363"/>
      <c r="N55" s="4363"/>
      <c r="O55" s="4363"/>
      <c r="P55" s="4363"/>
      <c r="Q55" s="4363"/>
      <c r="R55" s="4363"/>
      <c r="S55" s="4363"/>
      <c r="T55" s="4363"/>
      <c r="U55" s="4363"/>
      <c r="V55" s="4363"/>
      <c r="W55" s="4363"/>
      <c r="X55" s="4363"/>
      <c r="Y55" s="4363">
        <f>M46+P46+S46+V46+Y46+AB46+AE46+AH46+M55+P55+S55+V55</f>
        <v>0</v>
      </c>
      <c r="Z55" s="4363"/>
      <c r="AA55" s="4363"/>
      <c r="AB55" s="4363"/>
      <c r="AC55" s="1372"/>
      <c r="AD55" s="4406"/>
      <c r="AE55" s="4407"/>
      <c r="AF55" s="4407"/>
      <c r="AG55" s="4407"/>
      <c r="AH55" s="4407"/>
      <c r="AI55" s="4407"/>
      <c r="AJ55" s="4407"/>
      <c r="AK55" s="4408"/>
      <c r="AL55" s="1361"/>
    </row>
    <row r="56" spans="2:38" ht="10.5" customHeight="1">
      <c r="B56" s="4429"/>
      <c r="C56" s="4430"/>
      <c r="D56" s="4389"/>
      <c r="E56" s="4390"/>
      <c r="F56" s="4390"/>
      <c r="G56" s="4391"/>
      <c r="I56" s="4399"/>
      <c r="J56" s="4399"/>
      <c r="K56" s="4399"/>
      <c r="L56" s="4399"/>
      <c r="M56" s="4363"/>
      <c r="N56" s="4363"/>
      <c r="O56" s="4363"/>
      <c r="P56" s="4363"/>
      <c r="Q56" s="4363"/>
      <c r="R56" s="4363"/>
      <c r="S56" s="4363"/>
      <c r="T56" s="4363"/>
      <c r="U56" s="4363"/>
      <c r="V56" s="4363"/>
      <c r="W56" s="4363"/>
      <c r="X56" s="4363"/>
      <c r="Y56" s="4363"/>
      <c r="Z56" s="4363"/>
      <c r="AA56" s="4363"/>
      <c r="AB56" s="4363"/>
      <c r="AC56" s="1372"/>
      <c r="AD56" s="4409" t="e">
        <f>ROUND(Y55/(ROUNDUP(Y57/Y59,1))/12,0)</f>
        <v>#DIV/0!</v>
      </c>
      <c r="AE56" s="4410"/>
      <c r="AF56" s="4410"/>
      <c r="AG56" s="4410"/>
      <c r="AH56" s="4410"/>
      <c r="AI56" s="4411"/>
      <c r="AJ56" s="4415" t="s">
        <v>2695</v>
      </c>
      <c r="AK56" s="4416"/>
      <c r="AL56" s="1361"/>
    </row>
    <row r="57" spans="2:38" ht="10.5" customHeight="1" thickBot="1">
      <c r="B57" s="4429"/>
      <c r="C57" s="4430"/>
      <c r="D57" s="4389"/>
      <c r="E57" s="4390"/>
      <c r="F57" s="4390"/>
      <c r="G57" s="4391"/>
      <c r="I57" s="4399" t="s">
        <v>2692</v>
      </c>
      <c r="J57" s="4399"/>
      <c r="K57" s="4399"/>
      <c r="L57" s="4399"/>
      <c r="M57" s="4400"/>
      <c r="N57" s="4400"/>
      <c r="O57" s="4400"/>
      <c r="P57" s="4400"/>
      <c r="Q57" s="4400"/>
      <c r="R57" s="4400"/>
      <c r="S57" s="4400"/>
      <c r="T57" s="4400"/>
      <c r="U57" s="4400"/>
      <c r="V57" s="4400"/>
      <c r="W57" s="4400"/>
      <c r="X57" s="4400"/>
      <c r="Y57" s="4363">
        <f>M48+P48+S48+V48+Y48+AB48+AE48+AH48+M57+P57+S57+V57</f>
        <v>0</v>
      </c>
      <c r="Z57" s="4363"/>
      <c r="AA57" s="4363"/>
      <c r="AB57" s="4363"/>
      <c r="AC57" s="1372"/>
      <c r="AD57" s="4412"/>
      <c r="AE57" s="4413"/>
      <c r="AF57" s="4413"/>
      <c r="AG57" s="4413"/>
      <c r="AH57" s="4413"/>
      <c r="AI57" s="4414"/>
      <c r="AJ57" s="4417"/>
      <c r="AK57" s="4418"/>
      <c r="AL57" s="1361"/>
    </row>
    <row r="58" spans="2:38" ht="10.5" customHeight="1" thickBot="1">
      <c r="B58" s="4429"/>
      <c r="C58" s="4430"/>
      <c r="D58" s="4389"/>
      <c r="E58" s="4390"/>
      <c r="F58" s="4390"/>
      <c r="G58" s="4391"/>
      <c r="I58" s="4420"/>
      <c r="J58" s="4420"/>
      <c r="K58" s="4420"/>
      <c r="L58" s="4420"/>
      <c r="M58" s="4400"/>
      <c r="N58" s="4400"/>
      <c r="O58" s="4400"/>
      <c r="P58" s="4400"/>
      <c r="Q58" s="4400"/>
      <c r="R58" s="4400"/>
      <c r="S58" s="4400"/>
      <c r="T58" s="4400"/>
      <c r="U58" s="4400"/>
      <c r="V58" s="4400"/>
      <c r="W58" s="4400"/>
      <c r="X58" s="4400"/>
      <c r="Y58" s="4363"/>
      <c r="Z58" s="4363"/>
      <c r="AA58" s="4363"/>
      <c r="AB58" s="4363"/>
      <c r="AC58" s="1372"/>
      <c r="AD58" s="1372"/>
      <c r="AL58" s="1361"/>
    </row>
    <row r="59" spans="2:38" ht="10.5" customHeight="1">
      <c r="B59" s="4429"/>
      <c r="C59" s="4430"/>
      <c r="D59" s="4389"/>
      <c r="E59" s="4390"/>
      <c r="F59" s="4390"/>
      <c r="G59" s="4391"/>
      <c r="I59" s="4399" t="s">
        <v>2693</v>
      </c>
      <c r="J59" s="4399"/>
      <c r="K59" s="4399"/>
      <c r="L59" s="4399"/>
      <c r="M59" s="4400"/>
      <c r="N59" s="4400"/>
      <c r="O59" s="4400"/>
      <c r="P59" s="4400"/>
      <c r="Q59" s="4400"/>
      <c r="R59" s="4400"/>
      <c r="S59" s="4400"/>
      <c r="T59" s="4400"/>
      <c r="U59" s="4400"/>
      <c r="V59" s="4400"/>
      <c r="W59" s="4400"/>
      <c r="X59" s="4400"/>
      <c r="Y59" s="4363">
        <f t="shared" ref="Y59" si="0">M50+P50+S50+V50+Y50+AB50+AE50+AH50+M59+P59+S59+V59</f>
        <v>0</v>
      </c>
      <c r="Z59" s="4363"/>
      <c r="AA59" s="4363"/>
      <c r="AB59" s="4363"/>
      <c r="AD59" s="4365" t="s">
        <v>2696</v>
      </c>
      <c r="AE59" s="4366"/>
      <c r="AF59" s="4366"/>
      <c r="AG59" s="4366"/>
      <c r="AH59" s="4366"/>
      <c r="AI59" s="4366"/>
      <c r="AJ59" s="4366"/>
      <c r="AK59" s="4367"/>
      <c r="AL59" s="1361"/>
    </row>
    <row r="60" spans="2:38" ht="10.5" customHeight="1">
      <c r="B60" s="4429"/>
      <c r="C60" s="4430"/>
      <c r="D60" s="4389"/>
      <c r="E60" s="4390"/>
      <c r="F60" s="4390"/>
      <c r="G60" s="4391"/>
      <c r="I60" s="4399"/>
      <c r="J60" s="4399"/>
      <c r="K60" s="4399"/>
      <c r="L60" s="4399"/>
      <c r="M60" s="4400"/>
      <c r="N60" s="4400"/>
      <c r="O60" s="4400"/>
      <c r="P60" s="4400"/>
      <c r="Q60" s="4400"/>
      <c r="R60" s="4400"/>
      <c r="S60" s="4400"/>
      <c r="T60" s="4400"/>
      <c r="U60" s="4400"/>
      <c r="V60" s="4400"/>
      <c r="W60" s="4400"/>
      <c r="X60" s="4400"/>
      <c r="Y60" s="4363"/>
      <c r="Z60" s="4363"/>
      <c r="AA60" s="4363"/>
      <c r="AB60" s="4363"/>
      <c r="AD60" s="4368"/>
      <c r="AE60" s="4369"/>
      <c r="AF60" s="4369"/>
      <c r="AG60" s="4369"/>
      <c r="AH60" s="4369"/>
      <c r="AI60" s="4369"/>
      <c r="AJ60" s="4369"/>
      <c r="AK60" s="4370"/>
      <c r="AL60" s="1361"/>
    </row>
    <row r="61" spans="2:38" ht="10.5" customHeight="1" thickBot="1">
      <c r="B61" s="4429"/>
      <c r="C61" s="4430"/>
      <c r="D61" s="4389"/>
      <c r="E61" s="4390"/>
      <c r="F61" s="4390"/>
      <c r="G61" s="4391"/>
      <c r="I61" s="1373"/>
      <c r="S61" s="1370"/>
      <c r="AD61" s="4371"/>
      <c r="AE61" s="4372"/>
      <c r="AF61" s="4372"/>
      <c r="AG61" s="4372"/>
      <c r="AH61" s="4372"/>
      <c r="AI61" s="4372"/>
      <c r="AJ61" s="4372"/>
      <c r="AK61" s="4373"/>
      <c r="AL61" s="1361"/>
    </row>
    <row r="62" spans="2:38" ht="10.5" customHeight="1">
      <c r="B62" s="4429"/>
      <c r="C62" s="4430"/>
      <c r="D62" s="4389"/>
      <c r="E62" s="4390"/>
      <c r="F62" s="4390"/>
      <c r="G62" s="4391"/>
      <c r="I62" s="1373"/>
      <c r="S62" s="1370"/>
      <c r="AD62" s="4374" t="e">
        <f>AD56+2000</f>
        <v>#DIV/0!</v>
      </c>
      <c r="AE62" s="4375"/>
      <c r="AF62" s="4375"/>
      <c r="AG62" s="4375"/>
      <c r="AH62" s="4375"/>
      <c r="AI62" s="4375"/>
      <c r="AJ62" s="4378" t="s">
        <v>2695</v>
      </c>
      <c r="AK62" s="4379"/>
      <c r="AL62" s="1361"/>
    </row>
    <row r="63" spans="2:38" ht="10.5" customHeight="1" thickBot="1">
      <c r="B63" s="4429"/>
      <c r="C63" s="4430"/>
      <c r="D63" s="4389"/>
      <c r="E63" s="4390"/>
      <c r="F63" s="4390"/>
      <c r="G63" s="4391"/>
      <c r="I63" s="1373"/>
      <c r="S63" s="1370"/>
      <c r="AD63" s="4376"/>
      <c r="AE63" s="4377"/>
      <c r="AF63" s="4377"/>
      <c r="AG63" s="4377"/>
      <c r="AH63" s="4377"/>
      <c r="AI63" s="4377"/>
      <c r="AJ63" s="4380"/>
      <c r="AK63" s="4381"/>
      <c r="AL63" s="1361"/>
    </row>
    <row r="64" spans="2:38" ht="10.5" customHeight="1">
      <c r="B64" s="4431"/>
      <c r="C64" s="4432"/>
      <c r="D64" s="4392"/>
      <c r="E64" s="4393"/>
      <c r="F64" s="4393"/>
      <c r="G64" s="4394"/>
      <c r="H64" s="1356"/>
      <c r="I64" s="1356"/>
      <c r="J64" s="1356"/>
      <c r="K64" s="1356"/>
      <c r="L64" s="1356"/>
      <c r="M64" s="1356"/>
      <c r="N64" s="1356"/>
      <c r="O64" s="1356"/>
      <c r="P64" s="1356"/>
      <c r="Q64" s="1356"/>
      <c r="R64" s="1356"/>
      <c r="S64" s="1356"/>
      <c r="T64" s="1356"/>
      <c r="U64" s="1356"/>
      <c r="V64" s="1356"/>
      <c r="W64" s="1356"/>
      <c r="X64" s="1356"/>
      <c r="Y64" s="1356"/>
      <c r="Z64" s="1356"/>
      <c r="AA64" s="1356"/>
      <c r="AB64" s="1356"/>
      <c r="AC64" s="1356"/>
      <c r="AD64" s="1356"/>
      <c r="AE64" s="1356"/>
      <c r="AF64" s="1356"/>
      <c r="AG64" s="1356"/>
      <c r="AH64" s="1356"/>
      <c r="AI64" s="1356"/>
      <c r="AJ64" s="1356"/>
      <c r="AK64" s="1356"/>
      <c r="AL64" s="1374"/>
    </row>
    <row r="65" spans="2:38" ht="19.5" customHeight="1">
      <c r="B65" s="4382" t="s">
        <v>2697</v>
      </c>
      <c r="C65" s="4383"/>
      <c r="D65" s="4386" t="s">
        <v>2698</v>
      </c>
      <c r="E65" s="4387"/>
      <c r="F65" s="4387"/>
      <c r="G65" s="4387"/>
      <c r="H65" s="4387"/>
      <c r="I65" s="4387"/>
      <c r="J65" s="4387"/>
      <c r="K65" s="4387"/>
      <c r="L65" s="4387"/>
      <c r="M65" s="4387"/>
      <c r="N65" s="4387"/>
      <c r="O65" s="4387"/>
      <c r="P65" s="4387"/>
      <c r="Q65" s="4387"/>
      <c r="R65" s="4387"/>
      <c r="S65" s="4388"/>
      <c r="T65" s="4395" t="s">
        <v>2699</v>
      </c>
      <c r="U65" s="4395"/>
      <c r="V65" s="4395"/>
      <c r="W65" s="4395"/>
      <c r="X65" s="4395"/>
      <c r="Y65" s="4395"/>
      <c r="Z65" s="4395"/>
      <c r="AA65" s="4395"/>
      <c r="AB65" s="4395"/>
      <c r="AC65" s="4395"/>
      <c r="AD65" s="4395"/>
      <c r="AE65" s="4395"/>
      <c r="AF65" s="4395"/>
      <c r="AG65" s="4395"/>
      <c r="AH65" s="4395"/>
      <c r="AI65" s="4395"/>
      <c r="AJ65" s="4395"/>
      <c r="AK65" s="4395"/>
      <c r="AL65" s="4396"/>
    </row>
    <row r="66" spans="2:38" ht="19.5" customHeight="1">
      <c r="B66" s="4384"/>
      <c r="C66" s="4385"/>
      <c r="D66" s="4389"/>
      <c r="E66" s="4390"/>
      <c r="F66" s="4390"/>
      <c r="G66" s="4390"/>
      <c r="H66" s="4390"/>
      <c r="I66" s="4390"/>
      <c r="J66" s="4390"/>
      <c r="K66" s="4390"/>
      <c r="L66" s="4390"/>
      <c r="M66" s="4390"/>
      <c r="N66" s="4390"/>
      <c r="O66" s="4390"/>
      <c r="P66" s="4390"/>
      <c r="Q66" s="4390"/>
      <c r="R66" s="4390"/>
      <c r="S66" s="4391"/>
      <c r="T66" s="4397"/>
      <c r="U66" s="4397"/>
      <c r="V66" s="4397"/>
      <c r="W66" s="4397"/>
      <c r="X66" s="4397"/>
      <c r="Y66" s="4397"/>
      <c r="Z66" s="4397"/>
      <c r="AA66" s="4397"/>
      <c r="AB66" s="4397"/>
      <c r="AC66" s="4397"/>
      <c r="AD66" s="4397"/>
      <c r="AE66" s="4397"/>
      <c r="AF66" s="4397"/>
      <c r="AG66" s="4397"/>
      <c r="AH66" s="4397"/>
      <c r="AI66" s="4397"/>
      <c r="AJ66" s="4397"/>
      <c r="AK66" s="4397"/>
      <c r="AL66" s="4398"/>
    </row>
    <row r="67" spans="2:38" ht="19.5" customHeight="1">
      <c r="B67" s="4384"/>
      <c r="C67" s="4385"/>
      <c r="D67" s="4389"/>
      <c r="E67" s="4390"/>
      <c r="F67" s="4390"/>
      <c r="G67" s="4390"/>
      <c r="H67" s="4390"/>
      <c r="I67" s="4390"/>
      <c r="J67" s="4390"/>
      <c r="K67" s="4390"/>
      <c r="L67" s="4390"/>
      <c r="M67" s="4390"/>
      <c r="N67" s="4390"/>
      <c r="O67" s="4390"/>
      <c r="P67" s="4390"/>
      <c r="Q67" s="4390"/>
      <c r="R67" s="4390"/>
      <c r="S67" s="4391"/>
      <c r="T67" s="4397"/>
      <c r="U67" s="4397"/>
      <c r="V67" s="4397"/>
      <c r="W67" s="4397"/>
      <c r="X67" s="4397"/>
      <c r="Y67" s="4397"/>
      <c r="Z67" s="4397"/>
      <c r="AA67" s="4397"/>
      <c r="AB67" s="4397"/>
      <c r="AC67" s="4397"/>
      <c r="AD67" s="4397"/>
      <c r="AE67" s="4397"/>
      <c r="AF67" s="4397"/>
      <c r="AG67" s="4397"/>
      <c r="AH67" s="4397"/>
      <c r="AI67" s="4397"/>
      <c r="AJ67" s="4397"/>
      <c r="AK67" s="4397"/>
      <c r="AL67" s="4398"/>
    </row>
    <row r="68" spans="2:38" ht="19.5" customHeight="1">
      <c r="B68" s="4384"/>
      <c r="C68" s="4385"/>
      <c r="D68" s="4389"/>
      <c r="E68" s="4390"/>
      <c r="F68" s="4390"/>
      <c r="G68" s="4390"/>
      <c r="H68" s="4390"/>
      <c r="I68" s="4390"/>
      <c r="J68" s="4390"/>
      <c r="K68" s="4390"/>
      <c r="L68" s="4390"/>
      <c r="M68" s="4390"/>
      <c r="N68" s="4390"/>
      <c r="O68" s="4390"/>
      <c r="P68" s="4390"/>
      <c r="Q68" s="4390"/>
      <c r="R68" s="4390"/>
      <c r="S68" s="4391"/>
      <c r="T68" s="4397"/>
      <c r="U68" s="4397"/>
      <c r="V68" s="4397"/>
      <c r="W68" s="4397"/>
      <c r="X68" s="4397"/>
      <c r="Y68" s="4397"/>
      <c r="Z68" s="4397"/>
      <c r="AA68" s="4397"/>
      <c r="AB68" s="4397"/>
      <c r="AC68" s="4397"/>
      <c r="AD68" s="4397"/>
      <c r="AE68" s="4397"/>
      <c r="AF68" s="4397"/>
      <c r="AG68" s="4397"/>
      <c r="AH68" s="4397"/>
      <c r="AI68" s="4397"/>
      <c r="AJ68" s="4397"/>
      <c r="AK68" s="4397"/>
      <c r="AL68" s="4398"/>
    </row>
    <row r="69" spans="2:38" ht="19.5" customHeight="1">
      <c r="B69" s="4384"/>
      <c r="C69" s="4385"/>
      <c r="D69" s="4389"/>
      <c r="E69" s="4390"/>
      <c r="F69" s="4390"/>
      <c r="G69" s="4390"/>
      <c r="H69" s="4390"/>
      <c r="I69" s="4390"/>
      <c r="J69" s="4390"/>
      <c r="K69" s="4390"/>
      <c r="L69" s="4390"/>
      <c r="M69" s="4390"/>
      <c r="N69" s="4390"/>
      <c r="O69" s="4390"/>
      <c r="P69" s="4390"/>
      <c r="Q69" s="4390"/>
      <c r="R69" s="4390"/>
      <c r="S69" s="4391"/>
      <c r="T69" s="4397"/>
      <c r="U69" s="4397"/>
      <c r="V69" s="4397"/>
      <c r="W69" s="4397"/>
      <c r="X69" s="4397"/>
      <c r="Y69" s="4397"/>
      <c r="Z69" s="4397"/>
      <c r="AA69" s="4397"/>
      <c r="AB69" s="4397"/>
      <c r="AC69" s="4397"/>
      <c r="AD69" s="4397"/>
      <c r="AE69" s="4397"/>
      <c r="AF69" s="4397"/>
      <c r="AG69" s="4397"/>
      <c r="AH69" s="4397"/>
      <c r="AI69" s="4397"/>
      <c r="AJ69" s="4397"/>
      <c r="AK69" s="4397"/>
      <c r="AL69" s="4398"/>
    </row>
    <row r="70" spans="2:38" ht="19.5" customHeight="1">
      <c r="B70" s="4384"/>
      <c r="C70" s="4385"/>
      <c r="D70" s="4392"/>
      <c r="E70" s="4393"/>
      <c r="F70" s="4393"/>
      <c r="G70" s="4393"/>
      <c r="H70" s="4393"/>
      <c r="I70" s="4393"/>
      <c r="J70" s="4393"/>
      <c r="K70" s="4393"/>
      <c r="L70" s="4393"/>
      <c r="M70" s="4393"/>
      <c r="N70" s="4393"/>
      <c r="O70" s="4393"/>
      <c r="P70" s="4393"/>
      <c r="Q70" s="4393"/>
      <c r="R70" s="4393"/>
      <c r="S70" s="4394"/>
      <c r="T70" s="4397"/>
      <c r="U70" s="4397"/>
      <c r="V70" s="4397"/>
      <c r="W70" s="4397"/>
      <c r="X70" s="4397"/>
      <c r="Y70" s="4397"/>
      <c r="Z70" s="4397"/>
      <c r="AA70" s="4397"/>
      <c r="AB70" s="4397"/>
      <c r="AC70" s="4397"/>
      <c r="AD70" s="4397"/>
      <c r="AE70" s="4397"/>
      <c r="AF70" s="4397"/>
      <c r="AG70" s="4397"/>
      <c r="AH70" s="4397"/>
      <c r="AI70" s="4397"/>
      <c r="AJ70" s="4397"/>
      <c r="AK70" s="4397"/>
      <c r="AL70" s="4398"/>
    </row>
    <row r="71" spans="2:38" ht="112.5" customHeight="1">
      <c r="B71" s="4364" t="s">
        <v>2700</v>
      </c>
      <c r="C71" s="4364"/>
      <c r="D71" s="4364"/>
      <c r="E71" s="4364"/>
      <c r="F71" s="4364"/>
      <c r="G71" s="4364"/>
      <c r="H71" s="4364"/>
      <c r="I71" s="4364"/>
      <c r="J71" s="4364"/>
      <c r="K71" s="4364"/>
      <c r="L71" s="4364"/>
      <c r="M71" s="4364"/>
      <c r="N71" s="4364"/>
      <c r="O71" s="4364"/>
      <c r="P71" s="4364"/>
      <c r="Q71" s="4364"/>
      <c r="R71" s="4364"/>
      <c r="S71" s="4364"/>
      <c r="T71" s="4364"/>
      <c r="U71" s="4364"/>
      <c r="V71" s="4364"/>
      <c r="W71" s="4364"/>
      <c r="X71" s="4364"/>
      <c r="Y71" s="4364"/>
      <c r="Z71" s="4364"/>
      <c r="AA71" s="4364"/>
      <c r="AB71" s="4364"/>
      <c r="AC71" s="4364"/>
      <c r="AD71" s="4364"/>
      <c r="AE71" s="4364"/>
      <c r="AF71" s="4364"/>
      <c r="AG71" s="4364"/>
      <c r="AH71" s="4364"/>
      <c r="AI71" s="4364"/>
      <c r="AJ71" s="4364"/>
      <c r="AK71" s="4364"/>
      <c r="AL71" s="4364"/>
    </row>
  </sheetData>
  <mergeCells count="95">
    <mergeCell ref="B13:AK13"/>
    <mergeCell ref="A3:AL4"/>
    <mergeCell ref="B8:AL8"/>
    <mergeCell ref="B9:AK9"/>
    <mergeCell ref="B11:AL11"/>
    <mergeCell ref="B12:AK12"/>
    <mergeCell ref="B14:AL14"/>
    <mergeCell ref="B16:C20"/>
    <mergeCell ref="D16:L17"/>
    <mergeCell ref="N16:AK17"/>
    <mergeCell ref="E18:G20"/>
    <mergeCell ref="H18:H20"/>
    <mergeCell ref="I18:K20"/>
    <mergeCell ref="AE18:AK20"/>
    <mergeCell ref="N19:AD19"/>
    <mergeCell ref="B23:G24"/>
    <mergeCell ref="J23:AL24"/>
    <mergeCell ref="B25:G30"/>
    <mergeCell ref="J25:AL26"/>
    <mergeCell ref="J27:AL28"/>
    <mergeCell ref="J29:AL30"/>
    <mergeCell ref="M44:O45"/>
    <mergeCell ref="I48:L49"/>
    <mergeCell ref="M48:O49"/>
    <mergeCell ref="I53:L54"/>
    <mergeCell ref="M53:O54"/>
    <mergeCell ref="B31:G35"/>
    <mergeCell ref="B36:C64"/>
    <mergeCell ref="D36:G42"/>
    <mergeCell ref="D43:G64"/>
    <mergeCell ref="I44:L45"/>
    <mergeCell ref="I57:L58"/>
    <mergeCell ref="I55:L56"/>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AD53:AK55"/>
    <mergeCell ref="P55:R56"/>
    <mergeCell ref="S55:U56"/>
    <mergeCell ref="V55:X56"/>
    <mergeCell ref="Y55:AB56"/>
    <mergeCell ref="AD56:AI57"/>
    <mergeCell ref="AJ56:AK57"/>
    <mergeCell ref="S57:U58"/>
    <mergeCell ref="V57:X58"/>
    <mergeCell ref="Y57:AB58"/>
    <mergeCell ref="P53:R54"/>
    <mergeCell ref="S53:U54"/>
    <mergeCell ref="V53:X54"/>
    <mergeCell ref="Y53:AB54"/>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 ref="M57:O58"/>
    <mergeCell ref="P57:R58"/>
  </mergeCells>
  <phoneticPr fontId="16"/>
  <dataValidations count="1">
    <dataValidation type="list" allowBlank="1" showInputMessage="1" showErrorMessage="1" sqref="N19:AD19" xr:uid="{9371938D-907A-43AD-B79E-1CE5EC4CD56A}">
      <formula1>"①,②(指定月が令和５年４月以前）,②(指定月が令和５年５月～令和６年３月)"</formula1>
    </dataValidation>
  </dataValidations>
  <pageMargins left="0.7" right="0.7" top="0.75" bottom="0.75" header="0.3" footer="0.3"/>
  <pageSetup paperSize="9" fitToHeight="0" orientation="portrait" r:id="rId1"/>
  <rowBreaks count="1" manualBreakCount="1">
    <brk id="30" max="37" man="1"/>
  </row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2611B-FDB3-43D1-B6EB-9EEFF5F5BD3C}">
  <sheetPr>
    <tabColor rgb="FFFF0000"/>
  </sheetPr>
  <dimension ref="A1:AO62"/>
  <sheetViews>
    <sheetView showGridLines="0" view="pageBreakPreview" topLeftCell="A44" zoomScaleNormal="100" zoomScaleSheetLayoutView="100" workbookViewId="0">
      <selection activeCell="AD54" sqref="AD54"/>
    </sheetView>
  </sheetViews>
  <sheetFormatPr defaultColWidth="2" defaultRowHeight="18"/>
  <cols>
    <col min="1" max="1" width="2" style="612" customWidth="1"/>
    <col min="2" max="2" width="2" style="1317" customWidth="1"/>
    <col min="3" max="5" width="2" style="612"/>
    <col min="6" max="6" width="2.19921875" style="612" bestFit="1" customWidth="1"/>
    <col min="7" max="8" width="2" style="612"/>
    <col min="9" max="26" width="2.09765625" style="612" customWidth="1"/>
    <col min="27" max="27" width="3.09765625" style="612" customWidth="1"/>
    <col min="28" max="38" width="3.5" style="612" customWidth="1"/>
    <col min="39" max="39" width="2" style="612"/>
    <col min="40" max="40" width="2" style="612" customWidth="1"/>
    <col min="41" max="256" width="2" style="612"/>
    <col min="257" max="258" width="2" style="612" customWidth="1"/>
    <col min="259" max="261" width="2" style="612"/>
    <col min="262" max="262" width="2.19921875" style="612" bestFit="1" customWidth="1"/>
    <col min="263" max="264" width="2" style="612"/>
    <col min="265" max="292" width="2.09765625" style="612" customWidth="1"/>
    <col min="293" max="293" width="2" style="612"/>
    <col min="294" max="294" width="2" style="612" customWidth="1"/>
    <col min="295" max="512" width="2" style="612"/>
    <col min="513" max="514" width="2" style="612" customWidth="1"/>
    <col min="515" max="517" width="2" style="612"/>
    <col min="518" max="518" width="2.19921875" style="612" bestFit="1" customWidth="1"/>
    <col min="519" max="520" width="2" style="612"/>
    <col min="521" max="548" width="2.09765625" style="612" customWidth="1"/>
    <col min="549" max="549" width="2" style="612"/>
    <col min="550" max="550" width="2" style="612" customWidth="1"/>
    <col min="551" max="768" width="2" style="612"/>
    <col min="769" max="770" width="2" style="612" customWidth="1"/>
    <col min="771" max="773" width="2" style="612"/>
    <col min="774" max="774" width="2.19921875" style="612" bestFit="1" customWidth="1"/>
    <col min="775" max="776" width="2" style="612"/>
    <col min="777" max="804" width="2.09765625" style="612" customWidth="1"/>
    <col min="805" max="805" width="2" style="612"/>
    <col min="806" max="806" width="2" style="612" customWidth="1"/>
    <col min="807" max="1024" width="2" style="612"/>
    <col min="1025" max="1026" width="2" style="612" customWidth="1"/>
    <col min="1027" max="1029" width="2" style="612"/>
    <col min="1030" max="1030" width="2.19921875" style="612" bestFit="1" customWidth="1"/>
    <col min="1031" max="1032" width="2" style="612"/>
    <col min="1033" max="1060" width="2.09765625" style="612" customWidth="1"/>
    <col min="1061" max="1061" width="2" style="612"/>
    <col min="1062" max="1062" width="2" style="612" customWidth="1"/>
    <col min="1063" max="1280" width="2" style="612"/>
    <col min="1281" max="1282" width="2" style="612" customWidth="1"/>
    <col min="1283" max="1285" width="2" style="612"/>
    <col min="1286" max="1286" width="2.19921875" style="612" bestFit="1" customWidth="1"/>
    <col min="1287" max="1288" width="2" style="612"/>
    <col min="1289" max="1316" width="2.09765625" style="612" customWidth="1"/>
    <col min="1317" max="1317" width="2" style="612"/>
    <col min="1318" max="1318" width="2" style="612" customWidth="1"/>
    <col min="1319" max="1536" width="2" style="612"/>
    <col min="1537" max="1538" width="2" style="612" customWidth="1"/>
    <col min="1539" max="1541" width="2" style="612"/>
    <col min="1542" max="1542" width="2.19921875" style="612" bestFit="1" customWidth="1"/>
    <col min="1543" max="1544" width="2" style="612"/>
    <col min="1545" max="1572" width="2.09765625" style="612" customWidth="1"/>
    <col min="1573" max="1573" width="2" style="612"/>
    <col min="1574" max="1574" width="2" style="612" customWidth="1"/>
    <col min="1575" max="1792" width="2" style="612"/>
    <col min="1793" max="1794" width="2" style="612" customWidth="1"/>
    <col min="1795" max="1797" width="2" style="612"/>
    <col min="1798" max="1798" width="2.19921875" style="612" bestFit="1" customWidth="1"/>
    <col min="1799" max="1800" width="2" style="612"/>
    <col min="1801" max="1828" width="2.09765625" style="612" customWidth="1"/>
    <col min="1829" max="1829" width="2" style="612"/>
    <col min="1830" max="1830" width="2" style="612" customWidth="1"/>
    <col min="1831" max="2048" width="2" style="612"/>
    <col min="2049" max="2050" width="2" style="612" customWidth="1"/>
    <col min="2051" max="2053" width="2" style="612"/>
    <col min="2054" max="2054" width="2.19921875" style="612" bestFit="1" customWidth="1"/>
    <col min="2055" max="2056" width="2" style="612"/>
    <col min="2057" max="2084" width="2.09765625" style="612" customWidth="1"/>
    <col min="2085" max="2085" width="2" style="612"/>
    <col min="2086" max="2086" width="2" style="612" customWidth="1"/>
    <col min="2087" max="2304" width="2" style="612"/>
    <col min="2305" max="2306" width="2" style="612" customWidth="1"/>
    <col min="2307" max="2309" width="2" style="612"/>
    <col min="2310" max="2310" width="2.19921875" style="612" bestFit="1" customWidth="1"/>
    <col min="2311" max="2312" width="2" style="612"/>
    <col min="2313" max="2340" width="2.09765625" style="612" customWidth="1"/>
    <col min="2341" max="2341" width="2" style="612"/>
    <col min="2342" max="2342" width="2" style="612" customWidth="1"/>
    <col min="2343" max="2560" width="2" style="612"/>
    <col min="2561" max="2562" width="2" style="612" customWidth="1"/>
    <col min="2563" max="2565" width="2" style="612"/>
    <col min="2566" max="2566" width="2.19921875" style="612" bestFit="1" customWidth="1"/>
    <col min="2567" max="2568" width="2" style="612"/>
    <col min="2569" max="2596" width="2.09765625" style="612" customWidth="1"/>
    <col min="2597" max="2597" width="2" style="612"/>
    <col min="2598" max="2598" width="2" style="612" customWidth="1"/>
    <col min="2599" max="2816" width="2" style="612"/>
    <col min="2817" max="2818" width="2" style="612" customWidth="1"/>
    <col min="2819" max="2821" width="2" style="612"/>
    <col min="2822" max="2822" width="2.19921875" style="612" bestFit="1" customWidth="1"/>
    <col min="2823" max="2824" width="2" style="612"/>
    <col min="2825" max="2852" width="2.09765625" style="612" customWidth="1"/>
    <col min="2853" max="2853" width="2" style="612"/>
    <col min="2854" max="2854" width="2" style="612" customWidth="1"/>
    <col min="2855" max="3072" width="2" style="612"/>
    <col min="3073" max="3074" width="2" style="612" customWidth="1"/>
    <col min="3075" max="3077" width="2" style="612"/>
    <col min="3078" max="3078" width="2.19921875" style="612" bestFit="1" customWidth="1"/>
    <col min="3079" max="3080" width="2" style="612"/>
    <col min="3081" max="3108" width="2.09765625" style="612" customWidth="1"/>
    <col min="3109" max="3109" width="2" style="612"/>
    <col min="3110" max="3110" width="2" style="612" customWidth="1"/>
    <col min="3111" max="3328" width="2" style="612"/>
    <col min="3329" max="3330" width="2" style="612" customWidth="1"/>
    <col min="3331" max="3333" width="2" style="612"/>
    <col min="3334" max="3334" width="2.19921875" style="612" bestFit="1" customWidth="1"/>
    <col min="3335" max="3336" width="2" style="612"/>
    <col min="3337" max="3364" width="2.09765625" style="612" customWidth="1"/>
    <col min="3365" max="3365" width="2" style="612"/>
    <col min="3366" max="3366" width="2" style="612" customWidth="1"/>
    <col min="3367" max="3584" width="2" style="612"/>
    <col min="3585" max="3586" width="2" style="612" customWidth="1"/>
    <col min="3587" max="3589" width="2" style="612"/>
    <col min="3590" max="3590" width="2.19921875" style="612" bestFit="1" customWidth="1"/>
    <col min="3591" max="3592" width="2" style="612"/>
    <col min="3593" max="3620" width="2.09765625" style="612" customWidth="1"/>
    <col min="3621" max="3621" width="2" style="612"/>
    <col min="3622" max="3622" width="2" style="612" customWidth="1"/>
    <col min="3623" max="3840" width="2" style="612"/>
    <col min="3841" max="3842" width="2" style="612" customWidth="1"/>
    <col min="3843" max="3845" width="2" style="612"/>
    <col min="3846" max="3846" width="2.19921875" style="612" bestFit="1" customWidth="1"/>
    <col min="3847" max="3848" width="2" style="612"/>
    <col min="3849" max="3876" width="2.09765625" style="612" customWidth="1"/>
    <col min="3877" max="3877" width="2" style="612"/>
    <col min="3878" max="3878" width="2" style="612" customWidth="1"/>
    <col min="3879" max="4096" width="2" style="612"/>
    <col min="4097" max="4098" width="2" style="612" customWidth="1"/>
    <col min="4099" max="4101" width="2" style="612"/>
    <col min="4102" max="4102" width="2.19921875" style="612" bestFit="1" customWidth="1"/>
    <col min="4103" max="4104" width="2" style="612"/>
    <col min="4105" max="4132" width="2.09765625" style="612" customWidth="1"/>
    <col min="4133" max="4133" width="2" style="612"/>
    <col min="4134" max="4134" width="2" style="612" customWidth="1"/>
    <col min="4135" max="4352" width="2" style="612"/>
    <col min="4353" max="4354" width="2" style="612" customWidth="1"/>
    <col min="4355" max="4357" width="2" style="612"/>
    <col min="4358" max="4358" width="2.19921875" style="612" bestFit="1" customWidth="1"/>
    <col min="4359" max="4360" width="2" style="612"/>
    <col min="4361" max="4388" width="2.09765625" style="612" customWidth="1"/>
    <col min="4389" max="4389" width="2" style="612"/>
    <col min="4390" max="4390" width="2" style="612" customWidth="1"/>
    <col min="4391" max="4608" width="2" style="612"/>
    <col min="4609" max="4610" width="2" style="612" customWidth="1"/>
    <col min="4611" max="4613" width="2" style="612"/>
    <col min="4614" max="4614" width="2.19921875" style="612" bestFit="1" customWidth="1"/>
    <col min="4615" max="4616" width="2" style="612"/>
    <col min="4617" max="4644" width="2.09765625" style="612" customWidth="1"/>
    <col min="4645" max="4645" width="2" style="612"/>
    <col min="4646" max="4646" width="2" style="612" customWidth="1"/>
    <col min="4647" max="4864" width="2" style="612"/>
    <col min="4865" max="4866" width="2" style="612" customWidth="1"/>
    <col min="4867" max="4869" width="2" style="612"/>
    <col min="4870" max="4870" width="2.19921875" style="612" bestFit="1" customWidth="1"/>
    <col min="4871" max="4872" width="2" style="612"/>
    <col min="4873" max="4900" width="2.09765625" style="612" customWidth="1"/>
    <col min="4901" max="4901" width="2" style="612"/>
    <col min="4902" max="4902" width="2" style="612" customWidth="1"/>
    <col min="4903" max="5120" width="2" style="612"/>
    <col min="5121" max="5122" width="2" style="612" customWidth="1"/>
    <col min="5123" max="5125" width="2" style="612"/>
    <col min="5126" max="5126" width="2.19921875" style="612" bestFit="1" customWidth="1"/>
    <col min="5127" max="5128" width="2" style="612"/>
    <col min="5129" max="5156" width="2.09765625" style="612" customWidth="1"/>
    <col min="5157" max="5157" width="2" style="612"/>
    <col min="5158" max="5158" width="2" style="612" customWidth="1"/>
    <col min="5159" max="5376" width="2" style="612"/>
    <col min="5377" max="5378" width="2" style="612" customWidth="1"/>
    <col min="5379" max="5381" width="2" style="612"/>
    <col min="5382" max="5382" width="2.19921875" style="612" bestFit="1" customWidth="1"/>
    <col min="5383" max="5384" width="2" style="612"/>
    <col min="5385" max="5412" width="2.09765625" style="612" customWidth="1"/>
    <col min="5413" max="5413" width="2" style="612"/>
    <col min="5414" max="5414" width="2" style="612" customWidth="1"/>
    <col min="5415" max="5632" width="2" style="612"/>
    <col min="5633" max="5634" width="2" style="612" customWidth="1"/>
    <col min="5635" max="5637" width="2" style="612"/>
    <col min="5638" max="5638" width="2.19921875" style="612" bestFit="1" customWidth="1"/>
    <col min="5639" max="5640" width="2" style="612"/>
    <col min="5641" max="5668" width="2.09765625" style="612" customWidth="1"/>
    <col min="5669" max="5669" width="2" style="612"/>
    <col min="5670" max="5670" width="2" style="612" customWidth="1"/>
    <col min="5671" max="5888" width="2" style="612"/>
    <col min="5889" max="5890" width="2" style="612" customWidth="1"/>
    <col min="5891" max="5893" width="2" style="612"/>
    <col min="5894" max="5894" width="2.19921875" style="612" bestFit="1" customWidth="1"/>
    <col min="5895" max="5896" width="2" style="612"/>
    <col min="5897" max="5924" width="2.09765625" style="612" customWidth="1"/>
    <col min="5925" max="5925" width="2" style="612"/>
    <col min="5926" max="5926" width="2" style="612" customWidth="1"/>
    <col min="5927" max="6144" width="2" style="612"/>
    <col min="6145" max="6146" width="2" style="612" customWidth="1"/>
    <col min="6147" max="6149" width="2" style="612"/>
    <col min="6150" max="6150" width="2.19921875" style="612" bestFit="1" customWidth="1"/>
    <col min="6151" max="6152" width="2" style="612"/>
    <col min="6153" max="6180" width="2.09765625" style="612" customWidth="1"/>
    <col min="6181" max="6181" width="2" style="612"/>
    <col min="6182" max="6182" width="2" style="612" customWidth="1"/>
    <col min="6183" max="6400" width="2" style="612"/>
    <col min="6401" max="6402" width="2" style="612" customWidth="1"/>
    <col min="6403" max="6405" width="2" style="612"/>
    <col min="6406" max="6406" width="2.19921875" style="612" bestFit="1" customWidth="1"/>
    <col min="6407" max="6408" width="2" style="612"/>
    <col min="6409" max="6436" width="2.09765625" style="612" customWidth="1"/>
    <col min="6437" max="6437" width="2" style="612"/>
    <col min="6438" max="6438" width="2" style="612" customWidth="1"/>
    <col min="6439" max="6656" width="2" style="612"/>
    <col min="6657" max="6658" width="2" style="612" customWidth="1"/>
    <col min="6659" max="6661" width="2" style="612"/>
    <col min="6662" max="6662" width="2.19921875" style="612" bestFit="1" customWidth="1"/>
    <col min="6663" max="6664" width="2" style="612"/>
    <col min="6665" max="6692" width="2.09765625" style="612" customWidth="1"/>
    <col min="6693" max="6693" width="2" style="612"/>
    <col min="6694" max="6694" width="2" style="612" customWidth="1"/>
    <col min="6695" max="6912" width="2" style="612"/>
    <col min="6913" max="6914" width="2" style="612" customWidth="1"/>
    <col min="6915" max="6917" width="2" style="612"/>
    <col min="6918" max="6918" width="2.19921875" style="612" bestFit="1" customWidth="1"/>
    <col min="6919" max="6920" width="2" style="612"/>
    <col min="6921" max="6948" width="2.09765625" style="612" customWidth="1"/>
    <col min="6949" max="6949" width="2" style="612"/>
    <col min="6950" max="6950" width="2" style="612" customWidth="1"/>
    <col min="6951" max="7168" width="2" style="612"/>
    <col min="7169" max="7170" width="2" style="612" customWidth="1"/>
    <col min="7171" max="7173" width="2" style="612"/>
    <col min="7174" max="7174" width="2.19921875" style="612" bestFit="1" customWidth="1"/>
    <col min="7175" max="7176" width="2" style="612"/>
    <col min="7177" max="7204" width="2.09765625" style="612" customWidth="1"/>
    <col min="7205" max="7205" width="2" style="612"/>
    <col min="7206" max="7206" width="2" style="612" customWidth="1"/>
    <col min="7207" max="7424" width="2" style="612"/>
    <col min="7425" max="7426" width="2" style="612" customWidth="1"/>
    <col min="7427" max="7429" width="2" style="612"/>
    <col min="7430" max="7430" width="2.19921875" style="612" bestFit="1" customWidth="1"/>
    <col min="7431" max="7432" width="2" style="612"/>
    <col min="7433" max="7460" width="2.09765625" style="612" customWidth="1"/>
    <col min="7461" max="7461" width="2" style="612"/>
    <col min="7462" max="7462" width="2" style="612" customWidth="1"/>
    <col min="7463" max="7680" width="2" style="612"/>
    <col min="7681" max="7682" width="2" style="612" customWidth="1"/>
    <col min="7683" max="7685" width="2" style="612"/>
    <col min="7686" max="7686" width="2.19921875" style="612" bestFit="1" customWidth="1"/>
    <col min="7687" max="7688" width="2" style="612"/>
    <col min="7689" max="7716" width="2.09765625" style="612" customWidth="1"/>
    <col min="7717" max="7717" width="2" style="612"/>
    <col min="7718" max="7718" width="2" style="612" customWidth="1"/>
    <col min="7719" max="7936" width="2" style="612"/>
    <col min="7937" max="7938" width="2" style="612" customWidth="1"/>
    <col min="7939" max="7941" width="2" style="612"/>
    <col min="7942" max="7942" width="2.19921875" style="612" bestFit="1" customWidth="1"/>
    <col min="7943" max="7944" width="2" style="612"/>
    <col min="7945" max="7972" width="2.09765625" style="612" customWidth="1"/>
    <col min="7973" max="7973" width="2" style="612"/>
    <col min="7974" max="7974" width="2" style="612" customWidth="1"/>
    <col min="7975" max="8192" width="2" style="612"/>
    <col min="8193" max="8194" width="2" style="612" customWidth="1"/>
    <col min="8195" max="8197" width="2" style="612"/>
    <col min="8198" max="8198" width="2.19921875" style="612" bestFit="1" customWidth="1"/>
    <col min="8199" max="8200" width="2" style="612"/>
    <col min="8201" max="8228" width="2.09765625" style="612" customWidth="1"/>
    <col min="8229" max="8229" width="2" style="612"/>
    <col min="8230" max="8230" width="2" style="612" customWidth="1"/>
    <col min="8231" max="8448" width="2" style="612"/>
    <col min="8449" max="8450" width="2" style="612" customWidth="1"/>
    <col min="8451" max="8453" width="2" style="612"/>
    <col min="8454" max="8454" width="2.19921875" style="612" bestFit="1" customWidth="1"/>
    <col min="8455" max="8456" width="2" style="612"/>
    <col min="8457" max="8484" width="2.09765625" style="612" customWidth="1"/>
    <col min="8485" max="8485" width="2" style="612"/>
    <col min="8486" max="8486" width="2" style="612" customWidth="1"/>
    <col min="8487" max="8704" width="2" style="612"/>
    <col min="8705" max="8706" width="2" style="612" customWidth="1"/>
    <col min="8707" max="8709" width="2" style="612"/>
    <col min="8710" max="8710" width="2.19921875" style="612" bestFit="1" customWidth="1"/>
    <col min="8711" max="8712" width="2" style="612"/>
    <col min="8713" max="8740" width="2.09765625" style="612" customWidth="1"/>
    <col min="8741" max="8741" width="2" style="612"/>
    <col min="8742" max="8742" width="2" style="612" customWidth="1"/>
    <col min="8743" max="8960" width="2" style="612"/>
    <col min="8961" max="8962" width="2" style="612" customWidth="1"/>
    <col min="8963" max="8965" width="2" style="612"/>
    <col min="8966" max="8966" width="2.19921875" style="612" bestFit="1" customWidth="1"/>
    <col min="8967" max="8968" width="2" style="612"/>
    <col min="8969" max="8996" width="2.09765625" style="612" customWidth="1"/>
    <col min="8997" max="8997" width="2" style="612"/>
    <col min="8998" max="8998" width="2" style="612" customWidth="1"/>
    <col min="8999" max="9216" width="2" style="612"/>
    <col min="9217" max="9218" width="2" style="612" customWidth="1"/>
    <col min="9219" max="9221" width="2" style="612"/>
    <col min="9222" max="9222" width="2.19921875" style="612" bestFit="1" customWidth="1"/>
    <col min="9223" max="9224" width="2" style="612"/>
    <col min="9225" max="9252" width="2.09765625" style="612" customWidth="1"/>
    <col min="9253" max="9253" width="2" style="612"/>
    <col min="9254" max="9254" width="2" style="612" customWidth="1"/>
    <col min="9255" max="9472" width="2" style="612"/>
    <col min="9473" max="9474" width="2" style="612" customWidth="1"/>
    <col min="9475" max="9477" width="2" style="612"/>
    <col min="9478" max="9478" width="2.19921875" style="612" bestFit="1" customWidth="1"/>
    <col min="9479" max="9480" width="2" style="612"/>
    <col min="9481" max="9508" width="2.09765625" style="612" customWidth="1"/>
    <col min="9509" max="9509" width="2" style="612"/>
    <col min="9510" max="9510" width="2" style="612" customWidth="1"/>
    <col min="9511" max="9728" width="2" style="612"/>
    <col min="9729" max="9730" width="2" style="612" customWidth="1"/>
    <col min="9731" max="9733" width="2" style="612"/>
    <col min="9734" max="9734" width="2.19921875" style="612" bestFit="1" customWidth="1"/>
    <col min="9735" max="9736" width="2" style="612"/>
    <col min="9737" max="9764" width="2.09765625" style="612" customWidth="1"/>
    <col min="9765" max="9765" width="2" style="612"/>
    <col min="9766" max="9766" width="2" style="612" customWidth="1"/>
    <col min="9767" max="9984" width="2" style="612"/>
    <col min="9985" max="9986" width="2" style="612" customWidth="1"/>
    <col min="9987" max="9989" width="2" style="612"/>
    <col min="9990" max="9990" width="2.19921875" style="612" bestFit="1" customWidth="1"/>
    <col min="9991" max="9992" width="2" style="612"/>
    <col min="9993" max="10020" width="2.09765625" style="612" customWidth="1"/>
    <col min="10021" max="10021" width="2" style="612"/>
    <col min="10022" max="10022" width="2" style="612" customWidth="1"/>
    <col min="10023" max="10240" width="2" style="612"/>
    <col min="10241" max="10242" width="2" style="612" customWidth="1"/>
    <col min="10243" max="10245" width="2" style="612"/>
    <col min="10246" max="10246" width="2.19921875" style="612" bestFit="1" customWidth="1"/>
    <col min="10247" max="10248" width="2" style="612"/>
    <col min="10249" max="10276" width="2.09765625" style="612" customWidth="1"/>
    <col min="10277" max="10277" width="2" style="612"/>
    <col min="10278" max="10278" width="2" style="612" customWidth="1"/>
    <col min="10279" max="10496" width="2" style="612"/>
    <col min="10497" max="10498" width="2" style="612" customWidth="1"/>
    <col min="10499" max="10501" width="2" style="612"/>
    <col min="10502" max="10502" width="2.19921875" style="612" bestFit="1" customWidth="1"/>
    <col min="10503" max="10504" width="2" style="612"/>
    <col min="10505" max="10532" width="2.09765625" style="612" customWidth="1"/>
    <col min="10533" max="10533" width="2" style="612"/>
    <col min="10534" max="10534" width="2" style="612" customWidth="1"/>
    <col min="10535" max="10752" width="2" style="612"/>
    <col min="10753" max="10754" width="2" style="612" customWidth="1"/>
    <col min="10755" max="10757" width="2" style="612"/>
    <col min="10758" max="10758" width="2.19921875" style="612" bestFit="1" customWidth="1"/>
    <col min="10759" max="10760" width="2" style="612"/>
    <col min="10761" max="10788" width="2.09765625" style="612" customWidth="1"/>
    <col min="10789" max="10789" width="2" style="612"/>
    <col min="10790" max="10790" width="2" style="612" customWidth="1"/>
    <col min="10791" max="11008" width="2" style="612"/>
    <col min="11009" max="11010" width="2" style="612" customWidth="1"/>
    <col min="11011" max="11013" width="2" style="612"/>
    <col min="11014" max="11014" width="2.19921875" style="612" bestFit="1" customWidth="1"/>
    <col min="11015" max="11016" width="2" style="612"/>
    <col min="11017" max="11044" width="2.09765625" style="612" customWidth="1"/>
    <col min="11045" max="11045" width="2" style="612"/>
    <col min="11046" max="11046" width="2" style="612" customWidth="1"/>
    <col min="11047" max="11264" width="2" style="612"/>
    <col min="11265" max="11266" width="2" style="612" customWidth="1"/>
    <col min="11267" max="11269" width="2" style="612"/>
    <col min="11270" max="11270" width="2.19921875" style="612" bestFit="1" customWidth="1"/>
    <col min="11271" max="11272" width="2" style="612"/>
    <col min="11273" max="11300" width="2.09765625" style="612" customWidth="1"/>
    <col min="11301" max="11301" width="2" style="612"/>
    <col min="11302" max="11302" width="2" style="612" customWidth="1"/>
    <col min="11303" max="11520" width="2" style="612"/>
    <col min="11521" max="11522" width="2" style="612" customWidth="1"/>
    <col min="11523" max="11525" width="2" style="612"/>
    <col min="11526" max="11526" width="2.19921875" style="612" bestFit="1" customWidth="1"/>
    <col min="11527" max="11528" width="2" style="612"/>
    <col min="11529" max="11556" width="2.09765625" style="612" customWidth="1"/>
    <col min="11557" max="11557" width="2" style="612"/>
    <col min="11558" max="11558" width="2" style="612" customWidth="1"/>
    <col min="11559" max="11776" width="2" style="612"/>
    <col min="11777" max="11778" width="2" style="612" customWidth="1"/>
    <col min="11779" max="11781" width="2" style="612"/>
    <col min="11782" max="11782" width="2.19921875" style="612" bestFit="1" customWidth="1"/>
    <col min="11783" max="11784" width="2" style="612"/>
    <col min="11785" max="11812" width="2.09765625" style="612" customWidth="1"/>
    <col min="11813" max="11813" width="2" style="612"/>
    <col min="11814" max="11814" width="2" style="612" customWidth="1"/>
    <col min="11815" max="12032" width="2" style="612"/>
    <col min="12033" max="12034" width="2" style="612" customWidth="1"/>
    <col min="12035" max="12037" width="2" style="612"/>
    <col min="12038" max="12038" width="2.19921875" style="612" bestFit="1" customWidth="1"/>
    <col min="12039" max="12040" width="2" style="612"/>
    <col min="12041" max="12068" width="2.09765625" style="612" customWidth="1"/>
    <col min="12069" max="12069" width="2" style="612"/>
    <col min="12070" max="12070" width="2" style="612" customWidth="1"/>
    <col min="12071" max="12288" width="2" style="612"/>
    <col min="12289" max="12290" width="2" style="612" customWidth="1"/>
    <col min="12291" max="12293" width="2" style="612"/>
    <col min="12294" max="12294" width="2.19921875" style="612" bestFit="1" customWidth="1"/>
    <col min="12295" max="12296" width="2" style="612"/>
    <col min="12297" max="12324" width="2.09765625" style="612" customWidth="1"/>
    <col min="12325" max="12325" width="2" style="612"/>
    <col min="12326" max="12326" width="2" style="612" customWidth="1"/>
    <col min="12327" max="12544" width="2" style="612"/>
    <col min="12545" max="12546" width="2" style="612" customWidth="1"/>
    <col min="12547" max="12549" width="2" style="612"/>
    <col min="12550" max="12550" width="2.19921875" style="612" bestFit="1" customWidth="1"/>
    <col min="12551" max="12552" width="2" style="612"/>
    <col min="12553" max="12580" width="2.09765625" style="612" customWidth="1"/>
    <col min="12581" max="12581" width="2" style="612"/>
    <col min="12582" max="12582" width="2" style="612" customWidth="1"/>
    <col min="12583" max="12800" width="2" style="612"/>
    <col min="12801" max="12802" width="2" style="612" customWidth="1"/>
    <col min="12803" max="12805" width="2" style="612"/>
    <col min="12806" max="12806" width="2.19921875" style="612" bestFit="1" customWidth="1"/>
    <col min="12807" max="12808" width="2" style="612"/>
    <col min="12809" max="12836" width="2.09765625" style="612" customWidth="1"/>
    <col min="12837" max="12837" width="2" style="612"/>
    <col min="12838" max="12838" width="2" style="612" customWidth="1"/>
    <col min="12839" max="13056" width="2" style="612"/>
    <col min="13057" max="13058" width="2" style="612" customWidth="1"/>
    <col min="13059" max="13061" width="2" style="612"/>
    <col min="13062" max="13062" width="2.19921875" style="612" bestFit="1" customWidth="1"/>
    <col min="13063" max="13064" width="2" style="612"/>
    <col min="13065" max="13092" width="2.09765625" style="612" customWidth="1"/>
    <col min="13093" max="13093" width="2" style="612"/>
    <col min="13094" max="13094" width="2" style="612" customWidth="1"/>
    <col min="13095" max="13312" width="2" style="612"/>
    <col min="13313" max="13314" width="2" style="612" customWidth="1"/>
    <col min="13315" max="13317" width="2" style="612"/>
    <col min="13318" max="13318" width="2.19921875" style="612" bestFit="1" customWidth="1"/>
    <col min="13319" max="13320" width="2" style="612"/>
    <col min="13321" max="13348" width="2.09765625" style="612" customWidth="1"/>
    <col min="13349" max="13349" width="2" style="612"/>
    <col min="13350" max="13350" width="2" style="612" customWidth="1"/>
    <col min="13351" max="13568" width="2" style="612"/>
    <col min="13569" max="13570" width="2" style="612" customWidth="1"/>
    <col min="13571" max="13573" width="2" style="612"/>
    <col min="13574" max="13574" width="2.19921875" style="612" bestFit="1" customWidth="1"/>
    <col min="13575" max="13576" width="2" style="612"/>
    <col min="13577" max="13604" width="2.09765625" style="612" customWidth="1"/>
    <col min="13605" max="13605" width="2" style="612"/>
    <col min="13606" max="13606" width="2" style="612" customWidth="1"/>
    <col min="13607" max="13824" width="2" style="612"/>
    <col min="13825" max="13826" width="2" style="612" customWidth="1"/>
    <col min="13827" max="13829" width="2" style="612"/>
    <col min="13830" max="13830" width="2.19921875" style="612" bestFit="1" customWidth="1"/>
    <col min="13831" max="13832" width="2" style="612"/>
    <col min="13833" max="13860" width="2.09765625" style="612" customWidth="1"/>
    <col min="13861" max="13861" width="2" style="612"/>
    <col min="13862" max="13862" width="2" style="612" customWidth="1"/>
    <col min="13863" max="14080" width="2" style="612"/>
    <col min="14081" max="14082" width="2" style="612" customWidth="1"/>
    <col min="14083" max="14085" width="2" style="612"/>
    <col min="14086" max="14086" width="2.19921875" style="612" bestFit="1" customWidth="1"/>
    <col min="14087" max="14088" width="2" style="612"/>
    <col min="14089" max="14116" width="2.09765625" style="612" customWidth="1"/>
    <col min="14117" max="14117" width="2" style="612"/>
    <col min="14118" max="14118" width="2" style="612" customWidth="1"/>
    <col min="14119" max="14336" width="2" style="612"/>
    <col min="14337" max="14338" width="2" style="612" customWidth="1"/>
    <col min="14339" max="14341" width="2" style="612"/>
    <col min="14342" max="14342" width="2.19921875" style="612" bestFit="1" customWidth="1"/>
    <col min="14343" max="14344" width="2" style="612"/>
    <col min="14345" max="14372" width="2.09765625" style="612" customWidth="1"/>
    <col min="14373" max="14373" width="2" style="612"/>
    <col min="14374" max="14374" width="2" style="612" customWidth="1"/>
    <col min="14375" max="14592" width="2" style="612"/>
    <col min="14593" max="14594" width="2" style="612" customWidth="1"/>
    <col min="14595" max="14597" width="2" style="612"/>
    <col min="14598" max="14598" width="2.19921875" style="612" bestFit="1" customWidth="1"/>
    <col min="14599" max="14600" width="2" style="612"/>
    <col min="14601" max="14628" width="2.09765625" style="612" customWidth="1"/>
    <col min="14629" max="14629" width="2" style="612"/>
    <col min="14630" max="14630" width="2" style="612" customWidth="1"/>
    <col min="14631" max="14848" width="2" style="612"/>
    <col min="14849" max="14850" width="2" style="612" customWidth="1"/>
    <col min="14851" max="14853" width="2" style="612"/>
    <col min="14854" max="14854" width="2.19921875" style="612" bestFit="1" customWidth="1"/>
    <col min="14855" max="14856" width="2" style="612"/>
    <col min="14857" max="14884" width="2.09765625" style="612" customWidth="1"/>
    <col min="14885" max="14885" width="2" style="612"/>
    <col min="14886" max="14886" width="2" style="612" customWidth="1"/>
    <col min="14887" max="15104" width="2" style="612"/>
    <col min="15105" max="15106" width="2" style="612" customWidth="1"/>
    <col min="15107" max="15109" width="2" style="612"/>
    <col min="15110" max="15110" width="2.19921875" style="612" bestFit="1" customWidth="1"/>
    <col min="15111" max="15112" width="2" style="612"/>
    <col min="15113" max="15140" width="2.09765625" style="612" customWidth="1"/>
    <col min="15141" max="15141" width="2" style="612"/>
    <col min="15142" max="15142" width="2" style="612" customWidth="1"/>
    <col min="15143" max="15360" width="2" style="612"/>
    <col min="15361" max="15362" width="2" style="612" customWidth="1"/>
    <col min="15363" max="15365" width="2" style="612"/>
    <col min="15366" max="15366" width="2.19921875" style="612" bestFit="1" customWidth="1"/>
    <col min="15367" max="15368" width="2" style="612"/>
    <col min="15369" max="15396" width="2.09765625" style="612" customWidth="1"/>
    <col min="15397" max="15397" width="2" style="612"/>
    <col min="15398" max="15398" width="2" style="612" customWidth="1"/>
    <col min="15399" max="15616" width="2" style="612"/>
    <col min="15617" max="15618" width="2" style="612" customWidth="1"/>
    <col min="15619" max="15621" width="2" style="612"/>
    <col min="15622" max="15622" width="2.19921875" style="612" bestFit="1" customWidth="1"/>
    <col min="15623" max="15624" width="2" style="612"/>
    <col min="15625" max="15652" width="2.09765625" style="612" customWidth="1"/>
    <col min="15653" max="15653" width="2" style="612"/>
    <col min="15654" max="15654" width="2" style="612" customWidth="1"/>
    <col min="15655" max="15872" width="2" style="612"/>
    <col min="15873" max="15874" width="2" style="612" customWidth="1"/>
    <col min="15875" max="15877" width="2" style="612"/>
    <col min="15878" max="15878" width="2.19921875" style="612" bestFit="1" customWidth="1"/>
    <col min="15879" max="15880" width="2" style="612"/>
    <col min="15881" max="15908" width="2.09765625" style="612" customWidth="1"/>
    <col min="15909" max="15909" width="2" style="612"/>
    <col min="15910" max="15910" width="2" style="612" customWidth="1"/>
    <col min="15911" max="16128" width="2" style="612"/>
    <col min="16129" max="16130" width="2" style="612" customWidth="1"/>
    <col min="16131" max="16133" width="2" style="612"/>
    <col min="16134" max="16134" width="2.19921875" style="612" bestFit="1" customWidth="1"/>
    <col min="16135" max="16136" width="2" style="612"/>
    <col min="16137" max="16164" width="2.09765625" style="612" customWidth="1"/>
    <col min="16165" max="16165" width="2" style="612"/>
    <col min="16166" max="16166" width="2" style="612" customWidth="1"/>
    <col min="16167" max="16384" width="2" style="612"/>
  </cols>
  <sheetData>
    <row r="1" spans="1:39" ht="18.75" customHeight="1">
      <c r="A1" s="1316" t="s">
        <v>2726</v>
      </c>
      <c r="AL1" s="1318" t="s">
        <v>1945</v>
      </c>
    </row>
    <row r="2" spans="1:39" ht="12.75" customHeight="1"/>
    <row r="3" spans="1:39" ht="12.75" customHeight="1">
      <c r="A3" s="4479" t="s">
        <v>2660</v>
      </c>
      <c r="B3" s="4479"/>
      <c r="C3" s="4479"/>
      <c r="D3" s="4479"/>
      <c r="E3" s="4479"/>
      <c r="F3" s="4479"/>
      <c r="G3" s="4479"/>
      <c r="H3" s="4479"/>
      <c r="I3" s="4479"/>
      <c r="J3" s="4479"/>
      <c r="K3" s="4479"/>
      <c r="L3" s="4479"/>
      <c r="M3" s="4479"/>
      <c r="N3" s="4479"/>
      <c r="O3" s="4479"/>
      <c r="P3" s="4479"/>
      <c r="Q3" s="4479"/>
      <c r="R3" s="4479"/>
      <c r="S3" s="4479"/>
      <c r="T3" s="4479"/>
      <c r="U3" s="4479"/>
      <c r="V3" s="4479"/>
      <c r="W3" s="4479"/>
      <c r="X3" s="4479"/>
      <c r="Y3" s="4479"/>
      <c r="Z3" s="4479"/>
      <c r="AA3" s="4479"/>
      <c r="AB3" s="4479"/>
      <c r="AC3" s="4479"/>
      <c r="AD3" s="4479"/>
      <c r="AE3" s="4479"/>
      <c r="AF3" s="4479"/>
      <c r="AG3" s="4479"/>
      <c r="AH3" s="4479"/>
      <c r="AI3" s="4479"/>
      <c r="AJ3" s="4479"/>
      <c r="AK3" s="4479"/>
      <c r="AL3" s="4479"/>
      <c r="AM3" s="1320"/>
    </row>
    <row r="4" spans="1:39" ht="12.75" customHeight="1">
      <c r="A4" s="4479"/>
      <c r="B4" s="4479"/>
      <c r="C4" s="4479"/>
      <c r="D4" s="4479"/>
      <c r="E4" s="4479"/>
      <c r="F4" s="4479"/>
      <c r="G4" s="4479"/>
      <c r="H4" s="4479"/>
      <c r="I4" s="4479"/>
      <c r="J4" s="4479"/>
      <c r="K4" s="4479"/>
      <c r="L4" s="4479"/>
      <c r="M4" s="4479"/>
      <c r="N4" s="4479"/>
      <c r="O4" s="4479"/>
      <c r="P4" s="4479"/>
      <c r="Q4" s="4479"/>
      <c r="R4" s="4479"/>
      <c r="S4" s="4479"/>
      <c r="T4" s="4479"/>
      <c r="U4" s="4479"/>
      <c r="V4" s="4479"/>
      <c r="W4" s="4479"/>
      <c r="X4" s="4479"/>
      <c r="Y4" s="4479"/>
      <c r="Z4" s="4479"/>
      <c r="AA4" s="4479"/>
      <c r="AB4" s="4479"/>
      <c r="AC4" s="4479"/>
      <c r="AD4" s="4479"/>
      <c r="AE4" s="4479"/>
      <c r="AF4" s="4479"/>
      <c r="AG4" s="4479"/>
      <c r="AH4" s="4479"/>
      <c r="AI4" s="4479"/>
      <c r="AJ4" s="4479"/>
      <c r="AK4" s="4479"/>
      <c r="AL4" s="4479"/>
      <c r="AM4" s="1320"/>
    </row>
    <row r="5" spans="1:39" ht="12.75" customHeight="1"/>
    <row r="6" spans="1:39">
      <c r="B6" s="4444" t="s">
        <v>2491</v>
      </c>
      <c r="C6" s="4395"/>
      <c r="D6" s="4395"/>
      <c r="E6" s="4395"/>
      <c r="F6" s="4395"/>
      <c r="G6" s="4395"/>
      <c r="H6" s="1353"/>
      <c r="I6" s="1354"/>
      <c r="J6" s="4395"/>
      <c r="K6" s="4395"/>
      <c r="L6" s="4395"/>
      <c r="M6" s="4395"/>
      <c r="N6" s="4395"/>
      <c r="O6" s="4395"/>
      <c r="P6" s="4395"/>
      <c r="Q6" s="4395"/>
      <c r="R6" s="4395"/>
      <c r="S6" s="4395"/>
      <c r="T6" s="4395"/>
      <c r="U6" s="4395"/>
      <c r="V6" s="4395"/>
      <c r="W6" s="4395"/>
      <c r="X6" s="4395"/>
      <c r="Y6" s="4395"/>
      <c r="Z6" s="4395"/>
      <c r="AA6" s="4395"/>
      <c r="AB6" s="4395"/>
      <c r="AC6" s="4395"/>
      <c r="AD6" s="4395"/>
      <c r="AE6" s="4395"/>
      <c r="AF6" s="4395"/>
      <c r="AG6" s="4395"/>
      <c r="AH6" s="4395"/>
      <c r="AI6" s="4395"/>
      <c r="AJ6" s="4395"/>
      <c r="AK6" s="4395"/>
      <c r="AL6" s="4396"/>
    </row>
    <row r="7" spans="1:39">
      <c r="B7" s="4441"/>
      <c r="C7" s="4442"/>
      <c r="D7" s="4442"/>
      <c r="E7" s="4442"/>
      <c r="F7" s="4442"/>
      <c r="G7" s="4442"/>
      <c r="H7" s="1355"/>
      <c r="I7" s="1356"/>
      <c r="J7" s="4442"/>
      <c r="K7" s="4442"/>
      <c r="L7" s="4442"/>
      <c r="M7" s="4442"/>
      <c r="N7" s="4442"/>
      <c r="O7" s="4442"/>
      <c r="P7" s="4442"/>
      <c r="Q7" s="4442"/>
      <c r="R7" s="4442"/>
      <c r="S7" s="4442"/>
      <c r="T7" s="4442"/>
      <c r="U7" s="4442"/>
      <c r="V7" s="4442"/>
      <c r="W7" s="4442"/>
      <c r="X7" s="4442"/>
      <c r="Y7" s="4442"/>
      <c r="Z7" s="4442"/>
      <c r="AA7" s="4442"/>
      <c r="AB7" s="4442"/>
      <c r="AC7" s="4442"/>
      <c r="AD7" s="4442"/>
      <c r="AE7" s="4442"/>
      <c r="AF7" s="4442"/>
      <c r="AG7" s="4442"/>
      <c r="AH7" s="4442"/>
      <c r="AI7" s="4442"/>
      <c r="AJ7" s="4442"/>
      <c r="AK7" s="4442"/>
      <c r="AL7" s="4443"/>
    </row>
    <row r="8" spans="1:39">
      <c r="B8" s="4444" t="s">
        <v>2677</v>
      </c>
      <c r="C8" s="4395"/>
      <c r="D8" s="4395"/>
      <c r="E8" s="4395"/>
      <c r="F8" s="4395"/>
      <c r="G8" s="4395"/>
      <c r="H8" s="1353"/>
      <c r="I8" s="1354"/>
      <c r="J8" s="4446" t="s">
        <v>2678</v>
      </c>
      <c r="K8" s="4446"/>
      <c r="L8" s="4446"/>
      <c r="M8" s="4446"/>
      <c r="N8" s="4446"/>
      <c r="O8" s="4446"/>
      <c r="P8" s="4446"/>
      <c r="Q8" s="4446"/>
      <c r="R8" s="4446"/>
      <c r="S8" s="4446"/>
      <c r="T8" s="4446"/>
      <c r="U8" s="4446"/>
      <c r="V8" s="4446"/>
      <c r="W8" s="4446"/>
      <c r="X8" s="4446"/>
      <c r="Y8" s="4446"/>
      <c r="Z8" s="4446"/>
      <c r="AA8" s="4446"/>
      <c r="AB8" s="4446"/>
      <c r="AC8" s="4446"/>
      <c r="AD8" s="4446"/>
      <c r="AE8" s="4446"/>
      <c r="AF8" s="4446"/>
      <c r="AG8" s="4446"/>
      <c r="AH8" s="4446"/>
      <c r="AI8" s="4446"/>
      <c r="AJ8" s="4446"/>
      <c r="AK8" s="4446"/>
      <c r="AL8" s="4447"/>
    </row>
    <row r="9" spans="1:39">
      <c r="B9" s="4445"/>
      <c r="C9" s="4397"/>
      <c r="D9" s="4397"/>
      <c r="E9" s="4397"/>
      <c r="F9" s="4397"/>
      <c r="G9" s="4397"/>
      <c r="H9" s="1357"/>
      <c r="J9" s="4448"/>
      <c r="K9" s="4448"/>
      <c r="L9" s="4448"/>
      <c r="M9" s="4448"/>
      <c r="N9" s="4448"/>
      <c r="O9" s="4448"/>
      <c r="P9" s="4448"/>
      <c r="Q9" s="4448"/>
      <c r="R9" s="4448"/>
      <c r="S9" s="4448"/>
      <c r="T9" s="4448"/>
      <c r="U9" s="4448"/>
      <c r="V9" s="4448"/>
      <c r="W9" s="4448"/>
      <c r="X9" s="4448"/>
      <c r="Y9" s="4448"/>
      <c r="Z9" s="4448"/>
      <c r="AA9" s="4448"/>
      <c r="AB9" s="4448"/>
      <c r="AC9" s="4448"/>
      <c r="AD9" s="4448"/>
      <c r="AE9" s="4448"/>
      <c r="AF9" s="4448"/>
      <c r="AG9" s="4448"/>
      <c r="AH9" s="4448"/>
      <c r="AI9" s="4448"/>
      <c r="AJ9" s="4448"/>
      <c r="AK9" s="4448"/>
      <c r="AL9" s="4449"/>
    </row>
    <row r="10" spans="1:39">
      <c r="B10" s="4445"/>
      <c r="C10" s="4397"/>
      <c r="D10" s="4397"/>
      <c r="E10" s="4397"/>
      <c r="F10" s="4397"/>
      <c r="G10" s="4397"/>
      <c r="H10" s="1357"/>
      <c r="J10" s="4448" t="s">
        <v>2679</v>
      </c>
      <c r="K10" s="4448"/>
      <c r="L10" s="4448"/>
      <c r="M10" s="4448"/>
      <c r="N10" s="4448"/>
      <c r="O10" s="4448"/>
      <c r="P10" s="4448"/>
      <c r="Q10" s="4448"/>
      <c r="R10" s="4448"/>
      <c r="S10" s="4448"/>
      <c r="T10" s="4448"/>
      <c r="U10" s="4448"/>
      <c r="V10" s="4448"/>
      <c r="W10" s="4448"/>
      <c r="X10" s="4448"/>
      <c r="Y10" s="4448"/>
      <c r="Z10" s="4448"/>
      <c r="AA10" s="4448"/>
      <c r="AB10" s="4448"/>
      <c r="AC10" s="4448"/>
      <c r="AD10" s="4448"/>
      <c r="AE10" s="4448"/>
      <c r="AF10" s="4448"/>
      <c r="AG10" s="4448"/>
      <c r="AH10" s="4448"/>
      <c r="AI10" s="4448"/>
      <c r="AJ10" s="4448"/>
      <c r="AK10" s="4448"/>
      <c r="AL10" s="4449"/>
    </row>
    <row r="11" spans="1:39">
      <c r="B11" s="4445"/>
      <c r="C11" s="4397"/>
      <c r="D11" s="4397"/>
      <c r="E11" s="4397"/>
      <c r="F11" s="4397"/>
      <c r="G11" s="4397"/>
      <c r="H11" s="1357"/>
      <c r="J11" s="4448"/>
      <c r="K11" s="4448"/>
      <c r="L11" s="4448"/>
      <c r="M11" s="4448"/>
      <c r="N11" s="4448"/>
      <c r="O11" s="4448"/>
      <c r="P11" s="4448"/>
      <c r="Q11" s="4448"/>
      <c r="R11" s="4448"/>
      <c r="S11" s="4448"/>
      <c r="T11" s="4448"/>
      <c r="U11" s="4448"/>
      <c r="V11" s="4448"/>
      <c r="W11" s="4448"/>
      <c r="X11" s="4448"/>
      <c r="Y11" s="4448"/>
      <c r="Z11" s="4448"/>
      <c r="AA11" s="4448"/>
      <c r="AB11" s="4448"/>
      <c r="AC11" s="4448"/>
      <c r="AD11" s="4448"/>
      <c r="AE11" s="4448"/>
      <c r="AF11" s="4448"/>
      <c r="AG11" s="4448"/>
      <c r="AH11" s="4448"/>
      <c r="AI11" s="4448"/>
      <c r="AJ11" s="4448"/>
      <c r="AK11" s="4448"/>
      <c r="AL11" s="4449"/>
    </row>
    <row r="12" spans="1:39">
      <c r="B12" s="4445"/>
      <c r="C12" s="4397"/>
      <c r="D12" s="4397"/>
      <c r="E12" s="4397"/>
      <c r="F12" s="4397"/>
      <c r="G12" s="4397"/>
      <c r="H12" s="1357"/>
      <c r="J12" s="4448" t="s">
        <v>2680</v>
      </c>
      <c r="K12" s="4448"/>
      <c r="L12" s="4448"/>
      <c r="M12" s="4448"/>
      <c r="N12" s="4448"/>
      <c r="O12" s="4448"/>
      <c r="P12" s="4448"/>
      <c r="Q12" s="4448"/>
      <c r="R12" s="4448"/>
      <c r="S12" s="4448"/>
      <c r="T12" s="4448"/>
      <c r="U12" s="4448"/>
      <c r="V12" s="4448"/>
      <c r="W12" s="4448"/>
      <c r="X12" s="4448"/>
      <c r="Y12" s="4448"/>
      <c r="Z12" s="4448"/>
      <c r="AA12" s="4448"/>
      <c r="AB12" s="4448"/>
      <c r="AC12" s="4448"/>
      <c r="AD12" s="4448"/>
      <c r="AE12" s="4448"/>
      <c r="AF12" s="4448"/>
      <c r="AG12" s="4448"/>
      <c r="AH12" s="4448"/>
      <c r="AI12" s="4448"/>
      <c r="AJ12" s="4448"/>
      <c r="AK12" s="4448"/>
      <c r="AL12" s="4449"/>
    </row>
    <row r="13" spans="1:39">
      <c r="B13" s="4441"/>
      <c r="C13" s="4442"/>
      <c r="D13" s="4442"/>
      <c r="E13" s="4442"/>
      <c r="F13" s="4442"/>
      <c r="G13" s="4442"/>
      <c r="H13" s="1355"/>
      <c r="I13" s="1356"/>
      <c r="J13" s="4450"/>
      <c r="K13" s="4450"/>
      <c r="L13" s="4450"/>
      <c r="M13" s="4450"/>
      <c r="N13" s="4450"/>
      <c r="O13" s="4450"/>
      <c r="P13" s="4450"/>
      <c r="Q13" s="4450"/>
      <c r="R13" s="4450"/>
      <c r="S13" s="4450"/>
      <c r="T13" s="4450"/>
      <c r="U13" s="4450"/>
      <c r="V13" s="4450"/>
      <c r="W13" s="4450"/>
      <c r="X13" s="4450"/>
      <c r="Y13" s="4450"/>
      <c r="Z13" s="4450"/>
      <c r="AA13" s="4450"/>
      <c r="AB13" s="4450"/>
      <c r="AC13" s="4450"/>
      <c r="AD13" s="4450"/>
      <c r="AE13" s="4450"/>
      <c r="AF13" s="4450"/>
      <c r="AG13" s="4450"/>
      <c r="AH13" s="4450"/>
      <c r="AI13" s="4450"/>
      <c r="AJ13" s="4450"/>
      <c r="AK13" s="4450"/>
      <c r="AL13" s="4451"/>
    </row>
    <row r="14" spans="1:39" ht="13.5" customHeight="1">
      <c r="B14" s="4386" t="s">
        <v>2681</v>
      </c>
      <c r="C14" s="4387"/>
      <c r="D14" s="4387"/>
      <c r="E14" s="4387"/>
      <c r="F14" s="4387"/>
      <c r="G14" s="4387"/>
      <c r="H14" s="1375"/>
      <c r="I14" s="1376"/>
      <c r="J14" s="1354"/>
      <c r="K14" s="1354"/>
      <c r="L14" s="1354"/>
      <c r="M14" s="1354"/>
      <c r="N14" s="1354"/>
      <c r="O14" s="1354"/>
      <c r="P14" s="1354"/>
      <c r="Q14" s="1354"/>
      <c r="R14" s="1377"/>
      <c r="S14" s="1377"/>
      <c r="T14" s="1354"/>
      <c r="U14" s="1354"/>
      <c r="V14" s="1354"/>
      <c r="W14" s="1354"/>
      <c r="X14" s="1354"/>
      <c r="Y14" s="1354"/>
      <c r="Z14" s="1354"/>
      <c r="AA14" s="1354"/>
      <c r="AB14" s="1354"/>
      <c r="AC14" s="1354"/>
      <c r="AD14" s="1354"/>
      <c r="AE14" s="1354"/>
      <c r="AF14" s="1354"/>
      <c r="AG14" s="1354"/>
      <c r="AH14" s="1354"/>
      <c r="AI14" s="1354"/>
      <c r="AJ14" s="1354"/>
      <c r="AK14" s="1354"/>
      <c r="AL14" s="1369"/>
    </row>
    <row r="15" spans="1:39" ht="13.5" customHeight="1">
      <c r="B15" s="4389"/>
      <c r="C15" s="4390"/>
      <c r="D15" s="4390"/>
      <c r="E15" s="4390"/>
      <c r="F15" s="4390"/>
      <c r="G15" s="4390"/>
      <c r="H15" s="1358"/>
      <c r="I15" s="1359"/>
      <c r="L15" s="612">
        <v>1</v>
      </c>
      <c r="M15" s="1362"/>
      <c r="N15" s="612" t="s">
        <v>2682</v>
      </c>
      <c r="R15" s="1360"/>
      <c r="S15" s="1360"/>
      <c r="Y15" s="612">
        <v>4</v>
      </c>
      <c r="Z15" s="1362"/>
      <c r="AA15" s="612" t="s">
        <v>2683</v>
      </c>
      <c r="AL15" s="1361"/>
    </row>
    <row r="16" spans="1:39">
      <c r="B16" s="4389"/>
      <c r="C16" s="4390"/>
      <c r="D16" s="4390"/>
      <c r="E16" s="4390"/>
      <c r="F16" s="4390"/>
      <c r="G16" s="4390"/>
      <c r="H16" s="1358"/>
      <c r="I16" s="1359"/>
      <c r="L16" s="612">
        <v>2</v>
      </c>
      <c r="M16" s="1362"/>
      <c r="N16" s="612" t="s">
        <v>2684</v>
      </c>
      <c r="R16" s="1360"/>
      <c r="S16" s="1360"/>
      <c r="Y16" s="612">
        <v>5</v>
      </c>
      <c r="Z16" s="1362"/>
      <c r="AA16" s="612" t="s">
        <v>2685</v>
      </c>
      <c r="AL16" s="1363"/>
    </row>
    <row r="17" spans="2:41">
      <c r="B17" s="4389"/>
      <c r="C17" s="4390"/>
      <c r="D17" s="4390"/>
      <c r="E17" s="4390"/>
      <c r="F17" s="4390"/>
      <c r="G17" s="4390"/>
      <c r="H17" s="1358"/>
      <c r="I17" s="1359"/>
      <c r="L17" s="612">
        <v>3</v>
      </c>
      <c r="M17" s="1362"/>
      <c r="N17" s="612" t="s">
        <v>2686</v>
      </c>
      <c r="R17" s="1360"/>
      <c r="S17" s="1360"/>
      <c r="AL17" s="1361"/>
    </row>
    <row r="18" spans="2:41">
      <c r="B18" s="4392"/>
      <c r="C18" s="4393"/>
      <c r="D18" s="4393"/>
      <c r="E18" s="4393"/>
      <c r="F18" s="4393"/>
      <c r="G18" s="4393"/>
      <c r="H18" s="1364"/>
      <c r="I18" s="1365"/>
      <c r="J18" s="1356"/>
      <c r="K18" s="1356"/>
      <c r="L18" s="1356"/>
      <c r="M18" s="1356"/>
      <c r="N18" s="1356"/>
      <c r="O18" s="1356"/>
      <c r="P18" s="1356"/>
      <c r="Q18" s="1356"/>
      <c r="R18" s="1366"/>
      <c r="S18" s="1366"/>
      <c r="T18" s="1356"/>
      <c r="U18" s="1356"/>
      <c r="V18" s="1356"/>
      <c r="W18" s="1356"/>
      <c r="X18" s="1356"/>
      <c r="Y18" s="1356"/>
      <c r="Z18" s="1356"/>
      <c r="AA18" s="1356"/>
      <c r="AB18" s="1356"/>
      <c r="AC18" s="1356"/>
      <c r="AD18" s="1356"/>
      <c r="AE18" s="1356"/>
      <c r="AF18" s="1356"/>
      <c r="AG18" s="1356"/>
      <c r="AH18" s="1356"/>
      <c r="AI18" s="1356"/>
      <c r="AJ18" s="1356"/>
      <c r="AK18" s="1356"/>
      <c r="AL18" s="1367"/>
    </row>
    <row r="19" spans="2:41" ht="21" customHeight="1">
      <c r="B19" s="4427" t="s">
        <v>2687</v>
      </c>
      <c r="C19" s="4428"/>
      <c r="D19" s="4386" t="s">
        <v>2688</v>
      </c>
      <c r="E19" s="4387"/>
      <c r="F19" s="4387"/>
      <c r="G19" s="4388"/>
      <c r="R19" s="1360"/>
      <c r="S19" s="1360"/>
      <c r="AL19" s="1363"/>
    </row>
    <row r="20" spans="2:41" ht="21" customHeight="1">
      <c r="B20" s="4429"/>
      <c r="C20" s="4430"/>
      <c r="D20" s="4389"/>
      <c r="E20" s="4390"/>
      <c r="F20" s="4390"/>
      <c r="G20" s="4391"/>
      <c r="I20" s="1378" t="s">
        <v>2701</v>
      </c>
      <c r="J20" s="1379"/>
      <c r="K20" s="1379"/>
      <c r="L20" s="1379"/>
      <c r="M20" s="1379"/>
      <c r="N20" s="1379"/>
      <c r="O20" s="1380"/>
      <c r="P20" s="1380"/>
      <c r="Q20" s="1379"/>
      <c r="R20" s="1379"/>
      <c r="S20" s="1379"/>
      <c r="T20" s="1379"/>
      <c r="U20" s="1379"/>
      <c r="V20" s="1379"/>
      <c r="W20" s="1379"/>
      <c r="X20" s="1379"/>
      <c r="Y20" s="1379"/>
      <c r="Z20" s="1379"/>
      <c r="AA20" s="1332"/>
      <c r="AB20" s="1381" t="s">
        <v>2702</v>
      </c>
      <c r="AC20" s="1381"/>
      <c r="AD20" s="1381"/>
      <c r="AE20" s="1381"/>
      <c r="AF20" s="1381"/>
      <c r="AG20" s="1381"/>
      <c r="AH20" s="1381"/>
      <c r="AI20" s="1381"/>
      <c r="AJ20" s="1381"/>
      <c r="AK20" s="1381"/>
      <c r="AL20" s="1382"/>
      <c r="AM20" s="1381"/>
      <c r="AN20" s="1332"/>
      <c r="AO20" s="503"/>
    </row>
    <row r="21" spans="2:41" ht="21" customHeight="1">
      <c r="B21" s="4429"/>
      <c r="C21" s="4430"/>
      <c r="D21" s="4389"/>
      <c r="E21" s="4390"/>
      <c r="F21" s="4390"/>
      <c r="G21" s="4391"/>
      <c r="I21" s="1378" t="s">
        <v>2703</v>
      </c>
      <c r="J21" s="1379"/>
      <c r="K21" s="1379"/>
      <c r="L21" s="1379"/>
      <c r="M21" s="1379"/>
      <c r="N21" s="1379"/>
      <c r="O21" s="1380"/>
      <c r="P21" s="1380"/>
      <c r="Q21" s="1379"/>
      <c r="R21" s="1379"/>
      <c r="S21" s="1379"/>
      <c r="T21" s="1379"/>
      <c r="U21" s="1379"/>
      <c r="V21" s="1379"/>
      <c r="W21" s="1379"/>
      <c r="X21" s="1379"/>
      <c r="Y21" s="1379"/>
      <c r="Z21" s="1379"/>
      <c r="AA21" s="1332"/>
      <c r="AB21" s="1381" t="s">
        <v>2704</v>
      </c>
      <c r="AC21" s="1381"/>
      <c r="AD21" s="1381"/>
      <c r="AE21" s="1381"/>
      <c r="AF21" s="1381"/>
      <c r="AG21" s="1381"/>
      <c r="AH21" s="1381"/>
      <c r="AI21" s="1381"/>
      <c r="AJ21" s="1381"/>
      <c r="AK21" s="1381"/>
      <c r="AL21" s="1382"/>
      <c r="AM21" s="1381"/>
      <c r="AN21" s="1381"/>
      <c r="AO21" s="503"/>
    </row>
    <row r="22" spans="2:41" ht="21" customHeight="1">
      <c r="B22" s="4429"/>
      <c r="C22" s="4430"/>
      <c r="D22" s="4389"/>
      <c r="E22" s="4390"/>
      <c r="F22" s="4390"/>
      <c r="G22" s="4391"/>
      <c r="I22" s="1378" t="s">
        <v>2705</v>
      </c>
      <c r="J22" s="1379"/>
      <c r="K22" s="1379"/>
      <c r="L22" s="1379"/>
      <c r="M22" s="1379"/>
      <c r="N22" s="1379"/>
      <c r="O22" s="1380"/>
      <c r="P22" s="1380"/>
      <c r="Q22" s="1379"/>
      <c r="R22" s="1379"/>
      <c r="S22" s="1379"/>
      <c r="T22" s="1379"/>
      <c r="U22" s="1379"/>
      <c r="V22" s="1379"/>
      <c r="W22" s="1379"/>
      <c r="X22" s="1379"/>
      <c r="Y22" s="1379"/>
      <c r="Z22" s="1379"/>
      <c r="AA22" s="1332"/>
      <c r="AB22" s="1381" t="s">
        <v>2706</v>
      </c>
      <c r="AC22" s="1381"/>
      <c r="AD22" s="1381"/>
      <c r="AE22" s="1381"/>
      <c r="AF22" s="1381"/>
      <c r="AG22" s="1381"/>
      <c r="AH22" s="1381"/>
      <c r="AI22" s="1381"/>
      <c r="AJ22" s="1381"/>
      <c r="AK22" s="1381"/>
      <c r="AL22" s="1382"/>
      <c r="AM22" s="1381"/>
      <c r="AN22" s="1381"/>
      <c r="AO22" s="503"/>
    </row>
    <row r="23" spans="2:41" ht="21" customHeight="1">
      <c r="B23" s="4429"/>
      <c r="C23" s="4430"/>
      <c r="D23" s="4389"/>
      <c r="E23" s="4390"/>
      <c r="F23" s="4390"/>
      <c r="G23" s="4391"/>
      <c r="I23" s="1378" t="s">
        <v>2707</v>
      </c>
      <c r="J23" s="1379"/>
      <c r="K23" s="1379"/>
      <c r="L23" s="1379"/>
      <c r="M23" s="1379"/>
      <c r="N23" s="1379"/>
      <c r="O23" s="1380"/>
      <c r="P23" s="1380"/>
      <c r="Q23" s="1379"/>
      <c r="R23" s="1379"/>
      <c r="S23" s="1379"/>
      <c r="T23" s="1379"/>
      <c r="U23" s="1379"/>
      <c r="V23" s="1379"/>
      <c r="W23" s="1379"/>
      <c r="X23" s="1379"/>
      <c r="Y23" s="1379"/>
      <c r="Z23" s="1379"/>
      <c r="AA23" s="1332"/>
      <c r="AB23" s="1381" t="s">
        <v>2708</v>
      </c>
      <c r="AC23" s="1381"/>
      <c r="AD23" s="1381"/>
      <c r="AE23" s="1381"/>
      <c r="AF23" s="1381"/>
      <c r="AG23" s="1381"/>
      <c r="AH23" s="1381"/>
      <c r="AI23" s="1381"/>
      <c r="AJ23" s="1381"/>
      <c r="AK23" s="1381"/>
      <c r="AL23" s="1382"/>
      <c r="AM23" s="1381"/>
      <c r="AN23" s="1381"/>
      <c r="AO23" s="503"/>
    </row>
    <row r="24" spans="2:41" ht="21" customHeight="1">
      <c r="B24" s="4429"/>
      <c r="C24" s="4430"/>
      <c r="D24" s="4389"/>
      <c r="E24" s="4390"/>
      <c r="F24" s="4390"/>
      <c r="G24" s="4391"/>
      <c r="I24" s="1378" t="s">
        <v>2709</v>
      </c>
      <c r="J24" s="1379"/>
      <c r="K24" s="1379"/>
      <c r="L24" s="1379"/>
      <c r="M24" s="1379"/>
      <c r="N24" s="1379"/>
      <c r="O24" s="1380"/>
      <c r="P24" s="1380"/>
      <c r="Q24" s="1379"/>
      <c r="R24" s="1379"/>
      <c r="S24" s="1379"/>
      <c r="T24" s="1379"/>
      <c r="U24" s="1379"/>
      <c r="V24" s="1379"/>
      <c r="W24" s="1379"/>
      <c r="X24" s="1379"/>
      <c r="Y24" s="1379"/>
      <c r="Z24" s="1379"/>
      <c r="AA24" s="1332"/>
      <c r="AB24" s="1381" t="s">
        <v>2710</v>
      </c>
      <c r="AC24" s="1381"/>
      <c r="AD24" s="1381"/>
      <c r="AE24" s="1381"/>
      <c r="AF24" s="1381"/>
      <c r="AG24" s="1381"/>
      <c r="AH24" s="1381"/>
      <c r="AI24" s="1381"/>
      <c r="AJ24" s="1381"/>
      <c r="AK24" s="1381"/>
      <c r="AL24" s="1382"/>
      <c r="AM24" s="1381"/>
      <c r="AN24" s="1381"/>
      <c r="AO24" s="503"/>
    </row>
    <row r="25" spans="2:41" ht="21" customHeight="1">
      <c r="B25" s="4429"/>
      <c r="C25" s="4430"/>
      <c r="D25" s="4389"/>
      <c r="E25" s="4390"/>
      <c r="F25" s="4390"/>
      <c r="G25" s="4391"/>
      <c r="I25" s="1378" t="s">
        <v>2711</v>
      </c>
      <c r="J25" s="1379"/>
      <c r="K25" s="1379"/>
      <c r="L25" s="1379"/>
      <c r="M25" s="1379"/>
      <c r="N25" s="1379"/>
      <c r="O25" s="1380"/>
      <c r="P25" s="1380"/>
      <c r="Q25" s="1379"/>
      <c r="R25" s="1379"/>
      <c r="S25" s="1379"/>
      <c r="T25" s="1379"/>
      <c r="U25" s="1379"/>
      <c r="V25" s="1379"/>
      <c r="W25" s="1379"/>
      <c r="X25" s="1379"/>
      <c r="Y25" s="1379"/>
      <c r="Z25" s="1379"/>
      <c r="AA25" s="1332"/>
      <c r="AB25" s="1381" t="s">
        <v>2712</v>
      </c>
      <c r="AC25" s="1381"/>
      <c r="AD25" s="1381"/>
      <c r="AE25" s="1381"/>
      <c r="AF25" s="1381"/>
      <c r="AG25" s="1381"/>
      <c r="AH25" s="1381"/>
      <c r="AI25" s="1381"/>
      <c r="AJ25" s="1381"/>
      <c r="AK25" s="1381"/>
      <c r="AL25" s="1382"/>
      <c r="AM25" s="1381"/>
      <c r="AN25" s="1381"/>
      <c r="AO25" s="503"/>
    </row>
    <row r="26" spans="2:41" ht="21" customHeight="1">
      <c r="B26" s="4429"/>
      <c r="C26" s="4430"/>
      <c r="D26" s="4389"/>
      <c r="E26" s="4390"/>
      <c r="F26" s="4390"/>
      <c r="G26" s="4391"/>
      <c r="I26" s="1381" t="s">
        <v>2713</v>
      </c>
      <c r="J26" s="1332"/>
      <c r="K26" s="1332"/>
      <c r="L26" s="1332"/>
      <c r="M26" s="1332"/>
      <c r="N26" s="1332"/>
      <c r="O26" s="1383"/>
      <c r="P26" s="1383"/>
      <c r="Q26" s="1332"/>
      <c r="R26" s="1332"/>
      <c r="S26" s="1332"/>
      <c r="T26" s="1332"/>
      <c r="U26" s="1332"/>
      <c r="V26" s="1332"/>
      <c r="W26" s="1332"/>
      <c r="X26" s="1332"/>
      <c r="Y26" s="1332"/>
      <c r="Z26" s="1332"/>
      <c r="AA26" s="1332"/>
      <c r="AB26" s="1381" t="s">
        <v>2714</v>
      </c>
      <c r="AC26" s="1381"/>
      <c r="AD26" s="1381"/>
      <c r="AE26" s="1381"/>
      <c r="AF26" s="1381"/>
      <c r="AG26" s="1381"/>
      <c r="AH26" s="1381"/>
      <c r="AI26" s="1381"/>
      <c r="AJ26" s="1381"/>
      <c r="AK26" s="1381"/>
      <c r="AL26" s="1382"/>
      <c r="AM26" s="1381"/>
      <c r="AN26" s="1381"/>
      <c r="AO26" s="503"/>
    </row>
    <row r="27" spans="2:41" ht="21" customHeight="1">
      <c r="B27" s="4429"/>
      <c r="C27" s="4430"/>
      <c r="D27" s="4389"/>
      <c r="E27" s="4390"/>
      <c r="F27" s="4390"/>
      <c r="G27" s="4391"/>
      <c r="I27" s="1381" t="s">
        <v>2715</v>
      </c>
      <c r="J27" s="1332"/>
      <c r="K27" s="1332"/>
      <c r="L27" s="1332"/>
      <c r="M27" s="1332"/>
      <c r="N27" s="1332"/>
      <c r="O27" s="1383"/>
      <c r="P27" s="1383"/>
      <c r="Q27" s="1332"/>
      <c r="R27" s="1332"/>
      <c r="S27" s="1332"/>
      <c r="T27" s="1332"/>
      <c r="U27" s="1332"/>
      <c r="V27" s="1332"/>
      <c r="W27" s="1332"/>
      <c r="X27" s="1332"/>
      <c r="Y27" s="1332"/>
      <c r="Z27" s="1332"/>
      <c r="AA27" s="1332"/>
      <c r="AB27" s="1381" t="s">
        <v>2716</v>
      </c>
      <c r="AC27" s="1381"/>
      <c r="AD27" s="1381"/>
      <c r="AE27" s="1381"/>
      <c r="AF27" s="1381"/>
      <c r="AG27" s="1381"/>
      <c r="AH27" s="1381"/>
      <c r="AI27" s="1381"/>
      <c r="AJ27" s="1381"/>
      <c r="AK27" s="1381"/>
      <c r="AL27" s="1382"/>
      <c r="AM27" s="1381"/>
      <c r="AN27" s="1381"/>
      <c r="AO27" s="503"/>
    </row>
    <row r="28" spans="2:41" ht="21" customHeight="1">
      <c r="B28" s="4429"/>
      <c r="C28" s="4430"/>
      <c r="D28" s="4389"/>
      <c r="E28" s="4390"/>
      <c r="F28" s="4390"/>
      <c r="G28" s="4391"/>
      <c r="I28" s="1381" t="s">
        <v>2717</v>
      </c>
      <c r="J28" s="1332"/>
      <c r="K28" s="1332"/>
      <c r="L28" s="1332"/>
      <c r="M28" s="1332"/>
      <c r="N28" s="1332"/>
      <c r="O28" s="1383"/>
      <c r="P28" s="1383"/>
      <c r="Q28" s="1332"/>
      <c r="R28" s="1332"/>
      <c r="S28" s="1332"/>
      <c r="T28" s="1332"/>
      <c r="U28" s="1332"/>
      <c r="V28" s="1332"/>
      <c r="W28" s="1332"/>
      <c r="X28" s="1332"/>
      <c r="Y28" s="1332"/>
      <c r="Z28" s="1332"/>
      <c r="AA28" s="1332"/>
      <c r="AB28" s="1381" t="s">
        <v>2718</v>
      </c>
      <c r="AC28" s="1381"/>
      <c r="AD28" s="1381"/>
      <c r="AE28" s="1381"/>
      <c r="AF28" s="1381"/>
      <c r="AG28" s="1381"/>
      <c r="AH28" s="1381"/>
      <c r="AI28" s="1381"/>
      <c r="AJ28" s="1381"/>
      <c r="AK28" s="1381"/>
      <c r="AL28" s="1382"/>
      <c r="AM28" s="1381"/>
      <c r="AN28" s="1381"/>
      <c r="AO28" s="503"/>
    </row>
    <row r="29" spans="2:41" ht="21" customHeight="1">
      <c r="B29" s="4429"/>
      <c r="C29" s="4430"/>
      <c r="D29" s="4389"/>
      <c r="E29" s="4390"/>
      <c r="F29" s="4390"/>
      <c r="G29" s="4391"/>
      <c r="I29" s="1381"/>
      <c r="J29" s="1332"/>
      <c r="K29" s="1332"/>
      <c r="L29" s="1332"/>
      <c r="M29" s="1332"/>
      <c r="N29" s="1332"/>
      <c r="O29" s="1383"/>
      <c r="P29" s="1383"/>
      <c r="Q29" s="1332"/>
      <c r="R29" s="1332"/>
      <c r="S29" s="1332"/>
      <c r="T29" s="1332"/>
      <c r="U29" s="1332"/>
      <c r="V29" s="1332"/>
      <c r="W29" s="1332"/>
      <c r="X29" s="1332"/>
      <c r="Y29" s="1332"/>
      <c r="Z29" s="1332"/>
      <c r="AA29" s="1332"/>
      <c r="AB29" s="1381" t="s">
        <v>2719</v>
      </c>
      <c r="AC29" s="1381"/>
      <c r="AD29" s="1381"/>
      <c r="AE29" s="1381"/>
      <c r="AF29" s="1381"/>
      <c r="AG29" s="1381"/>
      <c r="AH29" s="1381"/>
      <c r="AI29" s="1381"/>
      <c r="AJ29" s="1381"/>
      <c r="AK29" s="1381"/>
      <c r="AL29" s="1382"/>
      <c r="AM29" s="1381"/>
      <c r="AN29" s="1381"/>
      <c r="AO29" s="503"/>
    </row>
    <row r="30" spans="2:41" ht="21" customHeight="1">
      <c r="B30" s="4429"/>
      <c r="C30" s="4430"/>
      <c r="D30" s="4389"/>
      <c r="E30" s="4390"/>
      <c r="F30" s="4390"/>
      <c r="G30" s="4391"/>
      <c r="I30" s="1381"/>
      <c r="J30" s="1332"/>
      <c r="K30" s="1332"/>
      <c r="L30" s="1332"/>
      <c r="M30" s="1332"/>
      <c r="N30" s="1332"/>
      <c r="O30" s="1383"/>
      <c r="P30" s="1383"/>
      <c r="Q30" s="1332"/>
      <c r="R30" s="1332"/>
      <c r="S30" s="1332"/>
      <c r="T30" s="1332"/>
      <c r="U30" s="1332"/>
      <c r="V30" s="1332"/>
      <c r="W30" s="1332"/>
      <c r="X30" s="1332"/>
      <c r="Y30" s="1332"/>
      <c r="Z30" s="1332"/>
      <c r="AA30" s="1332"/>
      <c r="AB30" s="1381" t="s">
        <v>2720</v>
      </c>
      <c r="AC30" s="1381"/>
      <c r="AD30" s="1381"/>
      <c r="AE30" s="1381"/>
      <c r="AF30" s="1381"/>
      <c r="AG30" s="1381"/>
      <c r="AH30" s="1381"/>
      <c r="AI30" s="1381"/>
      <c r="AJ30" s="1381"/>
      <c r="AK30" s="1381"/>
      <c r="AL30" s="1382"/>
      <c r="AM30" s="1381"/>
      <c r="AN30" s="1381"/>
      <c r="AO30" s="503"/>
    </row>
    <row r="31" spans="2:41" ht="21" customHeight="1">
      <c r="B31" s="4429"/>
      <c r="C31" s="4430"/>
      <c r="D31" s="4389"/>
      <c r="E31" s="4390"/>
      <c r="F31" s="4390"/>
      <c r="G31" s="4391"/>
      <c r="I31" s="1332"/>
      <c r="J31" s="1332"/>
      <c r="K31" s="1332"/>
      <c r="L31" s="1332"/>
      <c r="M31" s="1332"/>
      <c r="N31" s="1332"/>
      <c r="O31" s="1383"/>
      <c r="P31" s="1383"/>
      <c r="Q31" s="1332"/>
      <c r="R31" s="1332"/>
      <c r="S31" s="1332"/>
      <c r="T31" s="1332"/>
      <c r="U31" s="1332"/>
      <c r="V31" s="1332"/>
      <c r="W31" s="1332"/>
      <c r="X31" s="1332"/>
      <c r="Y31" s="1332"/>
      <c r="Z31" s="1332"/>
      <c r="AA31" s="1332"/>
      <c r="AB31" s="1381" t="s">
        <v>2721</v>
      </c>
      <c r="AC31" s="1381"/>
      <c r="AD31" s="1381"/>
      <c r="AE31" s="1381"/>
      <c r="AF31" s="1381"/>
      <c r="AG31" s="1381"/>
      <c r="AH31" s="1381"/>
      <c r="AI31" s="1381"/>
      <c r="AJ31" s="1381"/>
      <c r="AK31" s="1381"/>
      <c r="AL31" s="1382"/>
      <c r="AM31" s="1381"/>
      <c r="AN31" s="1381"/>
      <c r="AO31" s="503"/>
    </row>
    <row r="32" spans="2:41" ht="21" customHeight="1">
      <c r="B32" s="4429"/>
      <c r="C32" s="4430"/>
      <c r="D32" s="4392"/>
      <c r="E32" s="4393"/>
      <c r="F32" s="4393"/>
      <c r="G32" s="4394"/>
      <c r="H32" s="1356"/>
      <c r="I32" s="1356"/>
      <c r="J32" s="1356"/>
      <c r="K32" s="1356"/>
      <c r="O32" s="1356"/>
      <c r="P32" s="1356"/>
      <c r="Q32" s="1356"/>
      <c r="R32" s="1366"/>
      <c r="S32" s="1366"/>
      <c r="T32" s="1356"/>
      <c r="U32" s="1356"/>
      <c r="V32" s="1356"/>
      <c r="W32" s="1356"/>
      <c r="X32" s="1356"/>
      <c r="Y32" s="1356"/>
      <c r="Z32" s="1356"/>
      <c r="AA32" s="1356"/>
      <c r="AB32" s="1356"/>
      <c r="AC32" s="1356"/>
      <c r="AD32" s="1356"/>
      <c r="AE32" s="1356"/>
      <c r="AF32" s="1356"/>
      <c r="AG32" s="1356"/>
      <c r="AH32" s="1356"/>
      <c r="AI32" s="1356"/>
      <c r="AJ32" s="1356"/>
      <c r="AK32" s="1356"/>
      <c r="AL32" s="1367"/>
    </row>
    <row r="33" spans="2:38" ht="10.5" customHeight="1">
      <c r="B33" s="4429"/>
      <c r="C33" s="4430"/>
      <c r="D33" s="4386" t="s">
        <v>2722</v>
      </c>
      <c r="E33" s="4387"/>
      <c r="F33" s="4387"/>
      <c r="G33" s="4388"/>
      <c r="H33" s="1354"/>
      <c r="I33" s="1354"/>
      <c r="J33" s="1354"/>
      <c r="K33" s="1354"/>
      <c r="L33" s="1354"/>
      <c r="M33" s="1354"/>
      <c r="N33" s="1354"/>
      <c r="O33" s="1354"/>
      <c r="P33" s="1354"/>
      <c r="Q33" s="1354"/>
      <c r="R33" s="1368"/>
      <c r="S33" s="1368"/>
      <c r="T33" s="1354"/>
      <c r="U33" s="1354"/>
      <c r="V33" s="1354"/>
      <c r="W33" s="1352"/>
      <c r="X33" s="1352"/>
      <c r="Y33" s="1352"/>
      <c r="Z33" s="1352"/>
      <c r="AA33" s="1352"/>
      <c r="AB33" s="1352"/>
      <c r="AC33" s="1352"/>
      <c r="AD33" s="1352"/>
      <c r="AE33" s="1352"/>
      <c r="AF33" s="1352"/>
      <c r="AG33" s="1352"/>
      <c r="AH33" s="1352"/>
      <c r="AI33" s="1352"/>
      <c r="AJ33" s="1352"/>
      <c r="AK33" s="1352"/>
      <c r="AL33" s="1369"/>
    </row>
    <row r="34" spans="2:38" ht="10.5" customHeight="1">
      <c r="B34" s="4429"/>
      <c r="C34" s="4430"/>
      <c r="D34" s="4389"/>
      <c r="E34" s="4390"/>
      <c r="F34" s="4390"/>
      <c r="G34" s="4391"/>
      <c r="H34" s="1370"/>
      <c r="I34" s="4433" t="s">
        <v>942</v>
      </c>
      <c r="J34" s="4434"/>
      <c r="K34" s="4434"/>
      <c r="L34" s="4435"/>
      <c r="M34" s="4421">
        <v>4</v>
      </c>
      <c r="N34" s="4422"/>
      <c r="O34" s="4423"/>
      <c r="P34" s="4421">
        <v>5</v>
      </c>
      <c r="Q34" s="4422"/>
      <c r="R34" s="4423"/>
      <c r="S34" s="4421">
        <v>6</v>
      </c>
      <c r="T34" s="4422"/>
      <c r="U34" s="4423"/>
      <c r="V34" s="4421">
        <v>7</v>
      </c>
      <c r="W34" s="4422"/>
      <c r="X34" s="4423"/>
      <c r="Y34" s="4421">
        <v>8</v>
      </c>
      <c r="Z34" s="4422"/>
      <c r="AA34" s="4423"/>
      <c r="AB34" s="4421">
        <v>9</v>
      </c>
      <c r="AC34" s="4422"/>
      <c r="AD34" s="4423"/>
      <c r="AE34" s="4421">
        <v>10</v>
      </c>
      <c r="AF34" s="4422"/>
      <c r="AG34" s="4423"/>
      <c r="AH34" s="4421">
        <v>11</v>
      </c>
      <c r="AI34" s="4422"/>
      <c r="AJ34" s="4423"/>
      <c r="AL34" s="1361"/>
    </row>
    <row r="35" spans="2:38" ht="10.5" customHeight="1">
      <c r="B35" s="4429"/>
      <c r="C35" s="4430"/>
      <c r="D35" s="4389"/>
      <c r="E35" s="4390"/>
      <c r="F35" s="4390"/>
      <c r="G35" s="4391"/>
      <c r="H35" s="1370"/>
      <c r="I35" s="4436"/>
      <c r="J35" s="4437"/>
      <c r="K35" s="4437"/>
      <c r="L35" s="4438"/>
      <c r="M35" s="4424"/>
      <c r="N35" s="4425"/>
      <c r="O35" s="4426"/>
      <c r="P35" s="4424"/>
      <c r="Q35" s="4425"/>
      <c r="R35" s="4426"/>
      <c r="S35" s="4424"/>
      <c r="T35" s="4425"/>
      <c r="U35" s="4426"/>
      <c r="V35" s="4424"/>
      <c r="W35" s="4425"/>
      <c r="X35" s="4426"/>
      <c r="Y35" s="4424"/>
      <c r="Z35" s="4425"/>
      <c r="AA35" s="4426"/>
      <c r="AB35" s="4424"/>
      <c r="AC35" s="4425"/>
      <c r="AD35" s="4426"/>
      <c r="AE35" s="4424"/>
      <c r="AF35" s="4425"/>
      <c r="AG35" s="4426"/>
      <c r="AH35" s="4424"/>
      <c r="AI35" s="4425"/>
      <c r="AJ35" s="4426"/>
      <c r="AL35" s="1361"/>
    </row>
    <row r="36" spans="2:38" ht="10.5" customHeight="1">
      <c r="B36" s="4429"/>
      <c r="C36" s="4430"/>
      <c r="D36" s="4389"/>
      <c r="E36" s="4390"/>
      <c r="F36" s="4390"/>
      <c r="G36" s="4391"/>
      <c r="I36" s="4399" t="s">
        <v>2691</v>
      </c>
      <c r="J36" s="4399"/>
      <c r="K36" s="4399"/>
      <c r="L36" s="4399"/>
      <c r="M36" s="4363"/>
      <c r="N36" s="4363"/>
      <c r="O36" s="4363"/>
      <c r="P36" s="4363"/>
      <c r="Q36" s="4363"/>
      <c r="R36" s="4363"/>
      <c r="S36" s="4363"/>
      <c r="T36" s="4363"/>
      <c r="U36" s="4363"/>
      <c r="V36" s="4363"/>
      <c r="W36" s="4363"/>
      <c r="X36" s="4363"/>
      <c r="Y36" s="4363"/>
      <c r="Z36" s="4363"/>
      <c r="AA36" s="4363"/>
      <c r="AB36" s="4363"/>
      <c r="AC36" s="4363"/>
      <c r="AD36" s="4363"/>
      <c r="AE36" s="4363"/>
      <c r="AF36" s="4363"/>
      <c r="AG36" s="4363"/>
      <c r="AH36" s="4363"/>
      <c r="AI36" s="4363"/>
      <c r="AJ36" s="4363"/>
      <c r="AL36" s="1361"/>
    </row>
    <row r="37" spans="2:38" ht="10.5" customHeight="1">
      <c r="B37" s="4429"/>
      <c r="C37" s="4430"/>
      <c r="D37" s="4389"/>
      <c r="E37" s="4390"/>
      <c r="F37" s="4390"/>
      <c r="G37" s="4391"/>
      <c r="I37" s="4399"/>
      <c r="J37" s="4399"/>
      <c r="K37" s="4399"/>
      <c r="L37" s="4399"/>
      <c r="M37" s="4363"/>
      <c r="N37" s="4363"/>
      <c r="O37" s="4363"/>
      <c r="P37" s="4363"/>
      <c r="Q37" s="4363"/>
      <c r="R37" s="4363"/>
      <c r="S37" s="4363"/>
      <c r="T37" s="4363"/>
      <c r="U37" s="4363"/>
      <c r="V37" s="4363"/>
      <c r="W37" s="4363"/>
      <c r="X37" s="4363"/>
      <c r="Y37" s="4363"/>
      <c r="Z37" s="4363"/>
      <c r="AA37" s="4363"/>
      <c r="AB37" s="4363"/>
      <c r="AC37" s="4363"/>
      <c r="AD37" s="4363"/>
      <c r="AE37" s="4363"/>
      <c r="AF37" s="4363"/>
      <c r="AG37" s="4363"/>
      <c r="AH37" s="4363"/>
      <c r="AI37" s="4363"/>
      <c r="AJ37" s="4363"/>
      <c r="AL37" s="1361"/>
    </row>
    <row r="38" spans="2:38" ht="10.5" customHeight="1">
      <c r="B38" s="4429"/>
      <c r="C38" s="4430"/>
      <c r="D38" s="4389"/>
      <c r="E38" s="4390"/>
      <c r="F38" s="4390"/>
      <c r="G38" s="4391"/>
      <c r="I38" s="4399" t="s">
        <v>2692</v>
      </c>
      <c r="J38" s="4399"/>
      <c r="K38" s="4399"/>
      <c r="L38" s="4399"/>
      <c r="M38" s="4400"/>
      <c r="N38" s="4400"/>
      <c r="O38" s="4400"/>
      <c r="P38" s="4400"/>
      <c r="Q38" s="4400"/>
      <c r="R38" s="4400"/>
      <c r="S38" s="4400"/>
      <c r="T38" s="4400"/>
      <c r="U38" s="4400"/>
      <c r="V38" s="4400"/>
      <c r="W38" s="4400"/>
      <c r="X38" s="4400"/>
      <c r="Y38" s="4400"/>
      <c r="Z38" s="4400"/>
      <c r="AA38" s="4400"/>
      <c r="AB38" s="4400"/>
      <c r="AC38" s="4400"/>
      <c r="AD38" s="4400"/>
      <c r="AE38" s="4400"/>
      <c r="AF38" s="4400"/>
      <c r="AG38" s="4400"/>
      <c r="AH38" s="4400"/>
      <c r="AI38" s="4400"/>
      <c r="AJ38" s="4400"/>
      <c r="AL38" s="1361"/>
    </row>
    <row r="39" spans="2:38" ht="10.5" customHeight="1">
      <c r="B39" s="4429"/>
      <c r="C39" s="4430"/>
      <c r="D39" s="4389"/>
      <c r="E39" s="4390"/>
      <c r="F39" s="4390"/>
      <c r="G39" s="4391"/>
      <c r="I39" s="4420"/>
      <c r="J39" s="4420"/>
      <c r="K39" s="4420"/>
      <c r="L39" s="4420"/>
      <c r="M39" s="4419"/>
      <c r="N39" s="4419"/>
      <c r="O39" s="4419"/>
      <c r="P39" s="4419"/>
      <c r="Q39" s="4419"/>
      <c r="R39" s="4419"/>
      <c r="S39" s="4419"/>
      <c r="T39" s="4419"/>
      <c r="U39" s="4419"/>
      <c r="V39" s="4419"/>
      <c r="W39" s="4419"/>
      <c r="X39" s="4419"/>
      <c r="Y39" s="4419"/>
      <c r="Z39" s="4419"/>
      <c r="AA39" s="4419"/>
      <c r="AB39" s="4419"/>
      <c r="AC39" s="4419"/>
      <c r="AD39" s="4419"/>
      <c r="AE39" s="4419"/>
      <c r="AF39" s="4419"/>
      <c r="AG39" s="4419"/>
      <c r="AH39" s="4419"/>
      <c r="AI39" s="4419"/>
      <c r="AJ39" s="4419"/>
      <c r="AL39" s="1361"/>
    </row>
    <row r="40" spans="2:38" ht="10.5" customHeight="1">
      <c r="B40" s="4429"/>
      <c r="C40" s="4430"/>
      <c r="D40" s="4389"/>
      <c r="E40" s="4390"/>
      <c r="F40" s="4390"/>
      <c r="G40" s="4391"/>
      <c r="I40" s="4399" t="s">
        <v>2693</v>
      </c>
      <c r="J40" s="4399"/>
      <c r="K40" s="4399"/>
      <c r="L40" s="4399"/>
      <c r="M40" s="4400"/>
      <c r="N40" s="4400"/>
      <c r="O40" s="4400"/>
      <c r="P40" s="4400"/>
      <c r="Q40" s="4400"/>
      <c r="R40" s="4400"/>
      <c r="S40" s="4400"/>
      <c r="T40" s="4400"/>
      <c r="U40" s="4400"/>
      <c r="V40" s="4400"/>
      <c r="W40" s="4400"/>
      <c r="X40" s="4400"/>
      <c r="Y40" s="4400"/>
      <c r="Z40" s="4400"/>
      <c r="AA40" s="4400"/>
      <c r="AB40" s="4400"/>
      <c r="AC40" s="4400"/>
      <c r="AD40" s="4400"/>
      <c r="AE40" s="4400"/>
      <c r="AF40" s="4400"/>
      <c r="AG40" s="4400"/>
      <c r="AH40" s="4400"/>
      <c r="AI40" s="4400"/>
      <c r="AJ40" s="4400"/>
      <c r="AL40" s="1361"/>
    </row>
    <row r="41" spans="2:38" ht="10.5" customHeight="1">
      <c r="B41" s="4429"/>
      <c r="C41" s="4430"/>
      <c r="D41" s="4389"/>
      <c r="E41" s="4390"/>
      <c r="F41" s="4390"/>
      <c r="G41" s="4391"/>
      <c r="I41" s="4420"/>
      <c r="J41" s="4420"/>
      <c r="K41" s="4420"/>
      <c r="L41" s="4420"/>
      <c r="M41" s="4419"/>
      <c r="N41" s="4419"/>
      <c r="O41" s="4419"/>
      <c r="P41" s="4419"/>
      <c r="Q41" s="4419"/>
      <c r="R41" s="4419"/>
      <c r="S41" s="4419"/>
      <c r="T41" s="4419"/>
      <c r="U41" s="4419"/>
      <c r="V41" s="4419"/>
      <c r="W41" s="4419"/>
      <c r="X41" s="4419"/>
      <c r="Y41" s="4419"/>
      <c r="Z41" s="4419"/>
      <c r="AA41" s="4419"/>
      <c r="AB41" s="4419"/>
      <c r="AC41" s="4419"/>
      <c r="AD41" s="4419"/>
      <c r="AE41" s="4419"/>
      <c r="AF41" s="4419"/>
      <c r="AG41" s="4419"/>
      <c r="AH41" s="4419"/>
      <c r="AI41" s="4419"/>
      <c r="AJ41" s="4419"/>
      <c r="AL41" s="1361"/>
    </row>
    <row r="42" spans="2:38" ht="10.5" customHeight="1" thickBot="1">
      <c r="B42" s="4429"/>
      <c r="C42" s="4430"/>
      <c r="D42" s="4389"/>
      <c r="E42" s="4390"/>
      <c r="F42" s="4390"/>
      <c r="G42" s="4391"/>
      <c r="I42" s="1371"/>
      <c r="J42" s="1371"/>
      <c r="K42" s="1371"/>
      <c r="L42" s="1371"/>
      <c r="M42" s="1354"/>
      <c r="N42" s="1354"/>
      <c r="O42" s="1354"/>
      <c r="P42" s="1354"/>
      <c r="Q42" s="1354"/>
      <c r="R42" s="1354"/>
      <c r="S42" s="1354"/>
      <c r="T42" s="1354"/>
      <c r="U42" s="1354"/>
      <c r="V42" s="1354"/>
      <c r="W42" s="1354"/>
      <c r="X42" s="1354"/>
      <c r="Y42" s="1354"/>
      <c r="Z42" s="1354"/>
      <c r="AA42" s="1354"/>
      <c r="AB42" s="1354"/>
      <c r="AC42" s="1354"/>
      <c r="AD42" s="1354"/>
      <c r="AE42" s="1354"/>
      <c r="AF42" s="1354"/>
      <c r="AG42" s="1354"/>
      <c r="AH42" s="1354"/>
      <c r="AI42" s="1354"/>
      <c r="AJ42" s="1354"/>
      <c r="AL42" s="1361"/>
    </row>
    <row r="43" spans="2:38" ht="10.5" customHeight="1">
      <c r="B43" s="4429"/>
      <c r="C43" s="4430"/>
      <c r="D43" s="4389"/>
      <c r="E43" s="4390"/>
      <c r="F43" s="4390"/>
      <c r="G43" s="4391"/>
      <c r="I43" s="4439" t="s">
        <v>942</v>
      </c>
      <c r="J43" s="4439"/>
      <c r="K43" s="4439"/>
      <c r="L43" s="4439"/>
      <c r="M43" s="4363">
        <v>12</v>
      </c>
      <c r="N43" s="4363"/>
      <c r="O43" s="4363"/>
      <c r="P43" s="4363">
        <v>1</v>
      </c>
      <c r="Q43" s="4363"/>
      <c r="R43" s="4363"/>
      <c r="S43" s="4363">
        <v>2</v>
      </c>
      <c r="T43" s="4363"/>
      <c r="U43" s="4363"/>
      <c r="V43" s="4363">
        <v>3</v>
      </c>
      <c r="W43" s="4363"/>
      <c r="X43" s="4363"/>
      <c r="Y43" s="4363" t="s">
        <v>2004</v>
      </c>
      <c r="Z43" s="4363"/>
      <c r="AA43" s="4363"/>
      <c r="AB43" s="4363"/>
      <c r="AC43" s="1372"/>
      <c r="AD43" s="4401" t="s">
        <v>2694</v>
      </c>
      <c r="AE43" s="4402"/>
      <c r="AF43" s="4402"/>
      <c r="AG43" s="4402"/>
      <c r="AH43" s="4402"/>
      <c r="AI43" s="4402"/>
      <c r="AJ43" s="4402"/>
      <c r="AK43" s="4403"/>
      <c r="AL43" s="1361"/>
    </row>
    <row r="44" spans="2:38" ht="10.5" customHeight="1">
      <c r="B44" s="4429"/>
      <c r="C44" s="4430"/>
      <c r="D44" s="4389"/>
      <c r="E44" s="4390"/>
      <c r="F44" s="4390"/>
      <c r="G44" s="4391"/>
      <c r="I44" s="4439"/>
      <c r="J44" s="4439"/>
      <c r="K44" s="4439"/>
      <c r="L44" s="4439"/>
      <c r="M44" s="4363"/>
      <c r="N44" s="4363"/>
      <c r="O44" s="4363"/>
      <c r="P44" s="4363"/>
      <c r="Q44" s="4363"/>
      <c r="R44" s="4363"/>
      <c r="S44" s="4363"/>
      <c r="T44" s="4363"/>
      <c r="U44" s="4363"/>
      <c r="V44" s="4363"/>
      <c r="W44" s="4363"/>
      <c r="X44" s="4363"/>
      <c r="Y44" s="4363"/>
      <c r="Z44" s="4363"/>
      <c r="AA44" s="4363"/>
      <c r="AB44" s="4363"/>
      <c r="AC44" s="1372"/>
      <c r="AD44" s="4404"/>
      <c r="AE44" s="4390"/>
      <c r="AF44" s="4390"/>
      <c r="AG44" s="4390"/>
      <c r="AH44" s="4390"/>
      <c r="AI44" s="4390"/>
      <c r="AJ44" s="4390"/>
      <c r="AK44" s="4405"/>
      <c r="AL44" s="1361"/>
    </row>
    <row r="45" spans="2:38" ht="10.5" customHeight="1" thickBot="1">
      <c r="B45" s="4429"/>
      <c r="C45" s="4430"/>
      <c r="D45" s="4389"/>
      <c r="E45" s="4390"/>
      <c r="F45" s="4390"/>
      <c r="G45" s="4391"/>
      <c r="I45" s="4399" t="s">
        <v>2691</v>
      </c>
      <c r="J45" s="4399"/>
      <c r="K45" s="4399"/>
      <c r="L45" s="4399"/>
      <c r="M45" s="4363"/>
      <c r="N45" s="4363"/>
      <c r="O45" s="4363"/>
      <c r="P45" s="4363"/>
      <c r="Q45" s="4363"/>
      <c r="R45" s="4363"/>
      <c r="S45" s="4363"/>
      <c r="T45" s="4363"/>
      <c r="U45" s="4363"/>
      <c r="V45" s="4363"/>
      <c r="W45" s="4363"/>
      <c r="X45" s="4363"/>
      <c r="Y45" s="4363">
        <f>M36+P36+S36+V36+Y36+AB36+AE36+AH36+M45+P45+S45+V45</f>
        <v>0</v>
      </c>
      <c r="Z45" s="4363"/>
      <c r="AA45" s="4363"/>
      <c r="AB45" s="4363"/>
      <c r="AC45" s="1372"/>
      <c r="AD45" s="4406"/>
      <c r="AE45" s="4407"/>
      <c r="AF45" s="4407"/>
      <c r="AG45" s="4407"/>
      <c r="AH45" s="4407"/>
      <c r="AI45" s="4407"/>
      <c r="AJ45" s="4407"/>
      <c r="AK45" s="4408"/>
      <c r="AL45" s="1361"/>
    </row>
    <row r="46" spans="2:38" ht="10.5" customHeight="1">
      <c r="B46" s="4429"/>
      <c r="C46" s="4430"/>
      <c r="D46" s="4389"/>
      <c r="E46" s="4390"/>
      <c r="F46" s="4390"/>
      <c r="G46" s="4391"/>
      <c r="I46" s="4399"/>
      <c r="J46" s="4399"/>
      <c r="K46" s="4399"/>
      <c r="L46" s="4399"/>
      <c r="M46" s="4363"/>
      <c r="N46" s="4363"/>
      <c r="O46" s="4363"/>
      <c r="P46" s="4363"/>
      <c r="Q46" s="4363"/>
      <c r="R46" s="4363"/>
      <c r="S46" s="4363"/>
      <c r="T46" s="4363"/>
      <c r="U46" s="4363"/>
      <c r="V46" s="4363"/>
      <c r="W46" s="4363"/>
      <c r="X46" s="4363"/>
      <c r="Y46" s="4363"/>
      <c r="Z46" s="4363"/>
      <c r="AA46" s="4363"/>
      <c r="AB46" s="4363"/>
      <c r="AC46" s="1372"/>
      <c r="AD46" s="4409" t="e">
        <f>ROUND(Y45/(ROUNDUP(Y47/Y49,1))/12,0)</f>
        <v>#DIV/0!</v>
      </c>
      <c r="AE46" s="4410"/>
      <c r="AF46" s="4410"/>
      <c r="AG46" s="4410"/>
      <c r="AH46" s="4410"/>
      <c r="AI46" s="4411"/>
      <c r="AJ46" s="4415" t="s">
        <v>2695</v>
      </c>
      <c r="AK46" s="4416"/>
      <c r="AL46" s="1361"/>
    </row>
    <row r="47" spans="2:38" ht="10.5" customHeight="1" thickBot="1">
      <c r="B47" s="4429"/>
      <c r="C47" s="4430"/>
      <c r="D47" s="4389"/>
      <c r="E47" s="4390"/>
      <c r="F47" s="4390"/>
      <c r="G47" s="4391"/>
      <c r="I47" s="4399" t="s">
        <v>2692</v>
      </c>
      <c r="J47" s="4399"/>
      <c r="K47" s="4399"/>
      <c r="L47" s="4399"/>
      <c r="M47" s="4400"/>
      <c r="N47" s="4400"/>
      <c r="O47" s="4400"/>
      <c r="P47" s="4400"/>
      <c r="Q47" s="4400"/>
      <c r="R47" s="4400"/>
      <c r="S47" s="4400"/>
      <c r="T47" s="4400"/>
      <c r="U47" s="4400"/>
      <c r="V47" s="4400"/>
      <c r="W47" s="4400"/>
      <c r="X47" s="4400"/>
      <c r="Y47" s="4363">
        <f>M38+P38+S38+V38+Y38+AB38+AE38+AH38+M47+P47+S47+V47</f>
        <v>0</v>
      </c>
      <c r="Z47" s="4363"/>
      <c r="AA47" s="4363"/>
      <c r="AB47" s="4363"/>
      <c r="AC47" s="1372"/>
      <c r="AD47" s="4412"/>
      <c r="AE47" s="4413"/>
      <c r="AF47" s="4413"/>
      <c r="AG47" s="4413"/>
      <c r="AH47" s="4413"/>
      <c r="AI47" s="4414"/>
      <c r="AJ47" s="4417"/>
      <c r="AK47" s="4418"/>
      <c r="AL47" s="1361"/>
    </row>
    <row r="48" spans="2:38" ht="10.5" customHeight="1" thickBot="1">
      <c r="B48" s="4429"/>
      <c r="C48" s="4430"/>
      <c r="D48" s="4389"/>
      <c r="E48" s="4390"/>
      <c r="F48" s="4390"/>
      <c r="G48" s="4391"/>
      <c r="I48" s="4399"/>
      <c r="J48" s="4399"/>
      <c r="K48" s="4399"/>
      <c r="L48" s="4399"/>
      <c r="M48" s="4400"/>
      <c r="N48" s="4400"/>
      <c r="O48" s="4400"/>
      <c r="P48" s="4400"/>
      <c r="Q48" s="4400"/>
      <c r="R48" s="4400"/>
      <c r="S48" s="4400"/>
      <c r="T48" s="4400"/>
      <c r="U48" s="4400"/>
      <c r="V48" s="4400"/>
      <c r="W48" s="4400"/>
      <c r="X48" s="4400"/>
      <c r="Y48" s="4363"/>
      <c r="Z48" s="4363"/>
      <c r="AA48" s="4363"/>
      <c r="AB48" s="4363"/>
      <c r="AC48" s="1372"/>
      <c r="AD48" s="1372"/>
      <c r="AL48" s="1361"/>
    </row>
    <row r="49" spans="2:38" ht="10.5" customHeight="1">
      <c r="B49" s="4429"/>
      <c r="C49" s="4430"/>
      <c r="D49" s="4389"/>
      <c r="E49" s="4390"/>
      <c r="F49" s="4390"/>
      <c r="G49" s="4391"/>
      <c r="I49" s="4399" t="s">
        <v>2693</v>
      </c>
      <c r="J49" s="4399"/>
      <c r="K49" s="4399"/>
      <c r="L49" s="4399"/>
      <c r="M49" s="4400"/>
      <c r="N49" s="4400"/>
      <c r="O49" s="4400"/>
      <c r="P49" s="4400"/>
      <c r="Q49" s="4400"/>
      <c r="R49" s="4400"/>
      <c r="S49" s="4400"/>
      <c r="T49" s="4400"/>
      <c r="U49" s="4400"/>
      <c r="V49" s="4400"/>
      <c r="W49" s="4400"/>
      <c r="X49" s="4400"/>
      <c r="Y49" s="4363">
        <f t="shared" ref="Y49" si="0">M40+P40+S40+V40+Y40+AB40+AE40+AH40+M49+P49+S49+V49</f>
        <v>0</v>
      </c>
      <c r="Z49" s="4363"/>
      <c r="AA49" s="4363"/>
      <c r="AB49" s="4363"/>
      <c r="AD49" s="4365" t="s">
        <v>2696</v>
      </c>
      <c r="AE49" s="4366"/>
      <c r="AF49" s="4366"/>
      <c r="AG49" s="4366"/>
      <c r="AH49" s="4366"/>
      <c r="AI49" s="4366"/>
      <c r="AJ49" s="4366"/>
      <c r="AK49" s="4367"/>
      <c r="AL49" s="1361"/>
    </row>
    <row r="50" spans="2:38" ht="10.5" customHeight="1">
      <c r="B50" s="4429"/>
      <c r="C50" s="4430"/>
      <c r="D50" s="4389"/>
      <c r="E50" s="4390"/>
      <c r="F50" s="4390"/>
      <c r="G50" s="4391"/>
      <c r="I50" s="4399"/>
      <c r="J50" s="4399"/>
      <c r="K50" s="4399"/>
      <c r="L50" s="4399"/>
      <c r="M50" s="4400"/>
      <c r="N50" s="4400"/>
      <c r="O50" s="4400"/>
      <c r="P50" s="4400"/>
      <c r="Q50" s="4400"/>
      <c r="R50" s="4400"/>
      <c r="S50" s="4400"/>
      <c r="T50" s="4400"/>
      <c r="U50" s="4400"/>
      <c r="V50" s="4400"/>
      <c r="W50" s="4400"/>
      <c r="X50" s="4400"/>
      <c r="Y50" s="4363"/>
      <c r="Z50" s="4363"/>
      <c r="AA50" s="4363"/>
      <c r="AB50" s="4363"/>
      <c r="AD50" s="4368"/>
      <c r="AE50" s="4369"/>
      <c r="AF50" s="4369"/>
      <c r="AG50" s="4369"/>
      <c r="AH50" s="4369"/>
      <c r="AI50" s="4369"/>
      <c r="AJ50" s="4369"/>
      <c r="AK50" s="4370"/>
      <c r="AL50" s="1361"/>
    </row>
    <row r="51" spans="2:38" ht="10.5" customHeight="1" thickBot="1">
      <c r="B51" s="4429"/>
      <c r="C51" s="4430"/>
      <c r="D51" s="4389"/>
      <c r="E51" s="4390"/>
      <c r="F51" s="4390"/>
      <c r="G51" s="4391"/>
      <c r="I51" s="1373"/>
      <c r="S51" s="1370"/>
      <c r="AD51" s="4371"/>
      <c r="AE51" s="4372"/>
      <c r="AF51" s="4372"/>
      <c r="AG51" s="4372"/>
      <c r="AH51" s="4372"/>
      <c r="AI51" s="4372"/>
      <c r="AJ51" s="4372"/>
      <c r="AK51" s="4373"/>
      <c r="AL51" s="1361"/>
    </row>
    <row r="52" spans="2:38" ht="10.5" customHeight="1">
      <c r="B52" s="4429"/>
      <c r="C52" s="4430"/>
      <c r="D52" s="4389"/>
      <c r="E52" s="4390"/>
      <c r="F52" s="4390"/>
      <c r="G52" s="4391"/>
      <c r="I52" s="1373"/>
      <c r="S52" s="1370"/>
      <c r="AD52" s="4374" t="e">
        <f>AD46+2000</f>
        <v>#DIV/0!</v>
      </c>
      <c r="AE52" s="4375"/>
      <c r="AF52" s="4375"/>
      <c r="AG52" s="4375"/>
      <c r="AH52" s="4375"/>
      <c r="AI52" s="4375"/>
      <c r="AJ52" s="4378" t="s">
        <v>2695</v>
      </c>
      <c r="AK52" s="4379"/>
      <c r="AL52" s="1361"/>
    </row>
    <row r="53" spans="2:38" ht="10.5" customHeight="1" thickBot="1">
      <c r="B53" s="4429"/>
      <c r="C53" s="4430"/>
      <c r="D53" s="4389"/>
      <c r="E53" s="4390"/>
      <c r="F53" s="4390"/>
      <c r="G53" s="4391"/>
      <c r="I53" s="1373"/>
      <c r="S53" s="1370"/>
      <c r="AD53" s="4376"/>
      <c r="AE53" s="4377"/>
      <c r="AF53" s="4377"/>
      <c r="AG53" s="4377"/>
      <c r="AH53" s="4377"/>
      <c r="AI53" s="4377"/>
      <c r="AJ53" s="4380"/>
      <c r="AK53" s="4381"/>
      <c r="AL53" s="1361"/>
    </row>
    <row r="54" spans="2:38" ht="10.5" customHeight="1">
      <c r="B54" s="4431"/>
      <c r="C54" s="4432"/>
      <c r="D54" s="4392"/>
      <c r="E54" s="4393"/>
      <c r="F54" s="4393"/>
      <c r="G54" s="4394"/>
      <c r="H54" s="1356"/>
      <c r="I54" s="1356"/>
      <c r="J54" s="1356"/>
      <c r="K54" s="1356"/>
      <c r="L54" s="1356"/>
      <c r="M54" s="1356"/>
      <c r="N54" s="1356"/>
      <c r="O54" s="1356"/>
      <c r="P54" s="1356"/>
      <c r="Q54" s="1356"/>
      <c r="R54" s="1356"/>
      <c r="S54" s="1356"/>
      <c r="T54" s="1356"/>
      <c r="U54" s="1356"/>
      <c r="V54" s="1356"/>
      <c r="W54" s="1356"/>
      <c r="X54" s="1356"/>
      <c r="Y54" s="1356"/>
      <c r="Z54" s="1356"/>
      <c r="AA54" s="1356"/>
      <c r="AB54" s="1356"/>
      <c r="AC54" s="1356"/>
      <c r="AD54" s="1356"/>
      <c r="AE54" s="1356"/>
      <c r="AF54" s="1356"/>
      <c r="AG54" s="1356"/>
      <c r="AH54" s="1356"/>
      <c r="AI54" s="1356"/>
      <c r="AJ54" s="1356"/>
      <c r="AK54" s="1356"/>
      <c r="AL54" s="1374"/>
    </row>
    <row r="55" spans="2:38" ht="19.5" customHeight="1">
      <c r="B55" s="4382" t="s">
        <v>2697</v>
      </c>
      <c r="C55" s="4383"/>
      <c r="D55" s="4386" t="s">
        <v>2698</v>
      </c>
      <c r="E55" s="4387"/>
      <c r="F55" s="4387"/>
      <c r="G55" s="4387"/>
      <c r="H55" s="4387"/>
      <c r="I55" s="4387"/>
      <c r="J55" s="4387"/>
      <c r="K55" s="4387"/>
      <c r="L55" s="4387"/>
      <c r="M55" s="4387"/>
      <c r="N55" s="4387"/>
      <c r="O55" s="4387"/>
      <c r="P55" s="4387"/>
      <c r="Q55" s="4387"/>
      <c r="R55" s="4387"/>
      <c r="S55" s="4388"/>
      <c r="T55" s="4395" t="s">
        <v>2699</v>
      </c>
      <c r="U55" s="4395"/>
      <c r="V55" s="4395"/>
      <c r="W55" s="4395"/>
      <c r="X55" s="4395"/>
      <c r="Y55" s="4395"/>
      <c r="Z55" s="4395"/>
      <c r="AA55" s="4395"/>
      <c r="AB55" s="4395"/>
      <c r="AC55" s="4395"/>
      <c r="AD55" s="4395"/>
      <c r="AE55" s="4395"/>
      <c r="AF55" s="4395"/>
      <c r="AG55" s="4395"/>
      <c r="AH55" s="4395"/>
      <c r="AI55" s="4395"/>
      <c r="AJ55" s="4395"/>
      <c r="AK55" s="4395"/>
      <c r="AL55" s="4396"/>
    </row>
    <row r="56" spans="2:38" ht="19.5" customHeight="1">
      <c r="B56" s="4384"/>
      <c r="C56" s="4385"/>
      <c r="D56" s="4389"/>
      <c r="E56" s="4390"/>
      <c r="F56" s="4390"/>
      <c r="G56" s="4390"/>
      <c r="H56" s="4390"/>
      <c r="I56" s="4390"/>
      <c r="J56" s="4390"/>
      <c r="K56" s="4390"/>
      <c r="L56" s="4390"/>
      <c r="M56" s="4390"/>
      <c r="N56" s="4390"/>
      <c r="O56" s="4390"/>
      <c r="P56" s="4390"/>
      <c r="Q56" s="4390"/>
      <c r="R56" s="4390"/>
      <c r="S56" s="4391"/>
      <c r="T56" s="4397"/>
      <c r="U56" s="4397"/>
      <c r="V56" s="4397"/>
      <c r="W56" s="4397"/>
      <c r="X56" s="4397"/>
      <c r="Y56" s="4397"/>
      <c r="Z56" s="4397"/>
      <c r="AA56" s="4397"/>
      <c r="AB56" s="4397"/>
      <c r="AC56" s="4397"/>
      <c r="AD56" s="4397"/>
      <c r="AE56" s="4397"/>
      <c r="AF56" s="4397"/>
      <c r="AG56" s="4397"/>
      <c r="AH56" s="4397"/>
      <c r="AI56" s="4397"/>
      <c r="AJ56" s="4397"/>
      <c r="AK56" s="4397"/>
      <c r="AL56" s="4398"/>
    </row>
    <row r="57" spans="2:38" ht="19.5" customHeight="1">
      <c r="B57" s="4384"/>
      <c r="C57" s="4385"/>
      <c r="D57" s="4389"/>
      <c r="E57" s="4390"/>
      <c r="F57" s="4390"/>
      <c r="G57" s="4390"/>
      <c r="H57" s="4390"/>
      <c r="I57" s="4390"/>
      <c r="J57" s="4390"/>
      <c r="K57" s="4390"/>
      <c r="L57" s="4390"/>
      <c r="M57" s="4390"/>
      <c r="N57" s="4390"/>
      <c r="O57" s="4390"/>
      <c r="P57" s="4390"/>
      <c r="Q57" s="4390"/>
      <c r="R57" s="4390"/>
      <c r="S57" s="4391"/>
      <c r="T57" s="4397"/>
      <c r="U57" s="4397"/>
      <c r="V57" s="4397"/>
      <c r="W57" s="4397"/>
      <c r="X57" s="4397"/>
      <c r="Y57" s="4397"/>
      <c r="Z57" s="4397"/>
      <c r="AA57" s="4397"/>
      <c r="AB57" s="4397"/>
      <c r="AC57" s="4397"/>
      <c r="AD57" s="4397"/>
      <c r="AE57" s="4397"/>
      <c r="AF57" s="4397"/>
      <c r="AG57" s="4397"/>
      <c r="AH57" s="4397"/>
      <c r="AI57" s="4397"/>
      <c r="AJ57" s="4397"/>
      <c r="AK57" s="4397"/>
      <c r="AL57" s="4398"/>
    </row>
    <row r="58" spans="2:38" ht="19.5" customHeight="1">
      <c r="B58" s="4384"/>
      <c r="C58" s="4385"/>
      <c r="D58" s="4389"/>
      <c r="E58" s="4390"/>
      <c r="F58" s="4390"/>
      <c r="G58" s="4390"/>
      <c r="H58" s="4390"/>
      <c r="I58" s="4390"/>
      <c r="J58" s="4390"/>
      <c r="K58" s="4390"/>
      <c r="L58" s="4390"/>
      <c r="M58" s="4390"/>
      <c r="N58" s="4390"/>
      <c r="O58" s="4390"/>
      <c r="P58" s="4390"/>
      <c r="Q58" s="4390"/>
      <c r="R58" s="4390"/>
      <c r="S58" s="4391"/>
      <c r="T58" s="4397"/>
      <c r="U58" s="4397"/>
      <c r="V58" s="4397"/>
      <c r="W58" s="4397"/>
      <c r="X58" s="4397"/>
      <c r="Y58" s="4397"/>
      <c r="Z58" s="4397"/>
      <c r="AA58" s="4397"/>
      <c r="AB58" s="4397"/>
      <c r="AC58" s="4397"/>
      <c r="AD58" s="4397"/>
      <c r="AE58" s="4397"/>
      <c r="AF58" s="4397"/>
      <c r="AG58" s="4397"/>
      <c r="AH58" s="4397"/>
      <c r="AI58" s="4397"/>
      <c r="AJ58" s="4397"/>
      <c r="AK58" s="4397"/>
      <c r="AL58" s="4398"/>
    </row>
    <row r="59" spans="2:38" ht="19.5" customHeight="1">
      <c r="B59" s="4384"/>
      <c r="C59" s="4385"/>
      <c r="D59" s="4389"/>
      <c r="E59" s="4390"/>
      <c r="F59" s="4390"/>
      <c r="G59" s="4390"/>
      <c r="H59" s="4390"/>
      <c r="I59" s="4390"/>
      <c r="J59" s="4390"/>
      <c r="K59" s="4390"/>
      <c r="L59" s="4390"/>
      <c r="M59" s="4390"/>
      <c r="N59" s="4390"/>
      <c r="O59" s="4390"/>
      <c r="P59" s="4390"/>
      <c r="Q59" s="4390"/>
      <c r="R59" s="4390"/>
      <c r="S59" s="4391"/>
      <c r="T59" s="4397"/>
      <c r="U59" s="4397"/>
      <c r="V59" s="4397"/>
      <c r="W59" s="4397"/>
      <c r="X59" s="4397"/>
      <c r="Y59" s="4397"/>
      <c r="Z59" s="4397"/>
      <c r="AA59" s="4397"/>
      <c r="AB59" s="4397"/>
      <c r="AC59" s="4397"/>
      <c r="AD59" s="4397"/>
      <c r="AE59" s="4397"/>
      <c r="AF59" s="4397"/>
      <c r="AG59" s="4397"/>
      <c r="AH59" s="4397"/>
      <c r="AI59" s="4397"/>
      <c r="AJ59" s="4397"/>
      <c r="AK59" s="4397"/>
      <c r="AL59" s="4398"/>
    </row>
    <row r="60" spans="2:38" ht="19.5" customHeight="1">
      <c r="B60" s="4384"/>
      <c r="C60" s="4385"/>
      <c r="D60" s="4392"/>
      <c r="E60" s="4393"/>
      <c r="F60" s="4393"/>
      <c r="G60" s="4393"/>
      <c r="H60" s="4393"/>
      <c r="I60" s="4393"/>
      <c r="J60" s="4393"/>
      <c r="K60" s="4393"/>
      <c r="L60" s="4393"/>
      <c r="M60" s="4393"/>
      <c r="N60" s="4393"/>
      <c r="O60" s="4393"/>
      <c r="P60" s="4393"/>
      <c r="Q60" s="4393"/>
      <c r="R60" s="4393"/>
      <c r="S60" s="4394"/>
      <c r="T60" s="4397"/>
      <c r="U60" s="4397"/>
      <c r="V60" s="4397"/>
      <c r="W60" s="4397"/>
      <c r="X60" s="4397"/>
      <c r="Y60" s="4397"/>
      <c r="Z60" s="4397"/>
      <c r="AA60" s="4397"/>
      <c r="AB60" s="4397"/>
      <c r="AC60" s="4397"/>
      <c r="AD60" s="4397"/>
      <c r="AE60" s="4397"/>
      <c r="AF60" s="4397"/>
      <c r="AG60" s="4397"/>
      <c r="AH60" s="4397"/>
      <c r="AI60" s="4397"/>
      <c r="AJ60" s="4397"/>
      <c r="AK60" s="4397"/>
      <c r="AL60" s="4398"/>
    </row>
    <row r="61" spans="2:38" ht="151.5" customHeight="1">
      <c r="B61" s="4364" t="s">
        <v>2723</v>
      </c>
      <c r="C61" s="4364"/>
      <c r="D61" s="4364"/>
      <c r="E61" s="4364"/>
      <c r="F61" s="4364"/>
      <c r="G61" s="4364"/>
      <c r="H61" s="4364"/>
      <c r="I61" s="4364"/>
      <c r="J61" s="4364"/>
      <c r="K61" s="4364"/>
      <c r="L61" s="4364"/>
      <c r="M61" s="4364"/>
      <c r="N61" s="4364"/>
      <c r="O61" s="4364"/>
      <c r="P61" s="4364"/>
      <c r="Q61" s="4364"/>
      <c r="R61" s="4364"/>
      <c r="S61" s="4364"/>
      <c r="T61" s="4364"/>
      <c r="U61" s="4364"/>
      <c r="V61" s="4364"/>
      <c r="W61" s="4364"/>
      <c r="X61" s="4364"/>
      <c r="Y61" s="4364"/>
      <c r="Z61" s="4364"/>
      <c r="AA61" s="4364"/>
      <c r="AB61" s="4364"/>
      <c r="AC61" s="4364"/>
      <c r="AD61" s="4364"/>
      <c r="AE61" s="4364"/>
      <c r="AF61" s="4364"/>
      <c r="AG61" s="4364"/>
      <c r="AH61" s="4364"/>
      <c r="AI61" s="4364"/>
      <c r="AJ61" s="4364"/>
      <c r="AK61" s="4364"/>
      <c r="AL61" s="4364"/>
    </row>
    <row r="62" spans="2:38">
      <c r="B62" s="1317" t="s">
        <v>2724</v>
      </c>
    </row>
  </sheetData>
  <mergeCells count="81">
    <mergeCell ref="A3:AL4"/>
    <mergeCell ref="B6:G7"/>
    <mergeCell ref="J6:AL7"/>
    <mergeCell ref="B8:G13"/>
    <mergeCell ref="J8:AL9"/>
    <mergeCell ref="J10:AL11"/>
    <mergeCell ref="J12:AL13"/>
    <mergeCell ref="M34:O35"/>
    <mergeCell ref="I38:L39"/>
    <mergeCell ref="M38:O39"/>
    <mergeCell ref="I43:L44"/>
    <mergeCell ref="M43:O44"/>
    <mergeCell ref="B14:G18"/>
    <mergeCell ref="B19:C54"/>
    <mergeCell ref="D19:G32"/>
    <mergeCell ref="D33:G54"/>
    <mergeCell ref="I34:L35"/>
    <mergeCell ref="I47:L48"/>
    <mergeCell ref="I45:L46"/>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AH38:AJ39"/>
    <mergeCell ref="I40:L41"/>
    <mergeCell ref="M40:O41"/>
    <mergeCell ref="P40:R41"/>
    <mergeCell ref="S40:U41"/>
    <mergeCell ref="V40:X41"/>
    <mergeCell ref="Y40:AA41"/>
    <mergeCell ref="AB40:AD41"/>
    <mergeCell ref="AE40:AG41"/>
    <mergeCell ref="AH40:AJ41"/>
    <mergeCell ref="P38:R39"/>
    <mergeCell ref="S38:U39"/>
    <mergeCell ref="V38:X39"/>
    <mergeCell ref="Y38:AA39"/>
    <mergeCell ref="AB38:AD39"/>
    <mergeCell ref="AE38:AG39"/>
    <mergeCell ref="AD43:AK45"/>
    <mergeCell ref="P45:R46"/>
    <mergeCell ref="S45:U46"/>
    <mergeCell ref="V45:X46"/>
    <mergeCell ref="Y45:AB46"/>
    <mergeCell ref="AD46:AI47"/>
    <mergeCell ref="AJ46:AK47"/>
    <mergeCell ref="S47:U48"/>
    <mergeCell ref="V47:X48"/>
    <mergeCell ref="Y47:AB48"/>
    <mergeCell ref="P43:R44"/>
    <mergeCell ref="S43:U44"/>
    <mergeCell ref="V43:X44"/>
    <mergeCell ref="Y43:AB44"/>
    <mergeCell ref="M45:O46"/>
    <mergeCell ref="B61:AL61"/>
    <mergeCell ref="AD49:AK51"/>
    <mergeCell ref="AD52:AI53"/>
    <mergeCell ref="AJ52:AK53"/>
    <mergeCell ref="B55:C60"/>
    <mergeCell ref="D55:S60"/>
    <mergeCell ref="T55:AL60"/>
    <mergeCell ref="I49:L50"/>
    <mergeCell ref="M49:O50"/>
    <mergeCell ref="P49:R50"/>
    <mergeCell ref="S49:U50"/>
    <mergeCell ref="V49:X50"/>
    <mergeCell ref="Y49:AB50"/>
    <mergeCell ref="M47:O48"/>
    <mergeCell ref="P47:R48"/>
  </mergeCells>
  <phoneticPr fontId="16"/>
  <pageMargins left="0.7" right="0.7" top="0.75" bottom="0.75" header="0.3" footer="0.3"/>
  <pageSetup paperSize="9" scale="77" orientation="portrait"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25A7D-5201-40E8-AD88-0E559C0E4134}">
  <dimension ref="A1:AM59"/>
  <sheetViews>
    <sheetView showGridLines="0" view="pageBreakPreview" topLeftCell="A26" zoomScale="60" zoomScaleNormal="100" workbookViewId="0">
      <selection activeCell="A2" sqref="A2"/>
    </sheetView>
  </sheetViews>
  <sheetFormatPr defaultColWidth="2" defaultRowHeight="18"/>
  <cols>
    <col min="1" max="1" width="2.09765625" style="612" customWidth="1"/>
    <col min="2" max="2" width="2.09765625" style="1317" customWidth="1"/>
    <col min="3" max="38" width="2.09765625" style="612" customWidth="1"/>
    <col min="39" max="256" width="2" style="612"/>
    <col min="257" max="294" width="2.09765625" style="612" customWidth="1"/>
    <col min="295" max="512" width="2" style="612"/>
    <col min="513" max="550" width="2.09765625" style="612" customWidth="1"/>
    <col min="551" max="768" width="2" style="612"/>
    <col min="769" max="806" width="2.09765625" style="612" customWidth="1"/>
    <col min="807" max="1024" width="2" style="612"/>
    <col min="1025" max="1062" width="2.09765625" style="612" customWidth="1"/>
    <col min="1063" max="1280" width="2" style="612"/>
    <col min="1281" max="1318" width="2.09765625" style="612" customWidth="1"/>
    <col min="1319" max="1536" width="2" style="612"/>
    <col min="1537" max="1574" width="2.09765625" style="612" customWidth="1"/>
    <col min="1575" max="1792" width="2" style="612"/>
    <col min="1793" max="1830" width="2.09765625" style="612" customWidth="1"/>
    <col min="1831" max="2048" width="2" style="612"/>
    <col min="2049" max="2086" width="2.09765625" style="612" customWidth="1"/>
    <col min="2087" max="2304" width="2" style="612"/>
    <col min="2305" max="2342" width="2.09765625" style="612" customWidth="1"/>
    <col min="2343" max="2560" width="2" style="612"/>
    <col min="2561" max="2598" width="2.09765625" style="612" customWidth="1"/>
    <col min="2599" max="2816" width="2" style="612"/>
    <col min="2817" max="2854" width="2.09765625" style="612" customWidth="1"/>
    <col min="2855" max="3072" width="2" style="612"/>
    <col min="3073" max="3110" width="2.09765625" style="612" customWidth="1"/>
    <col min="3111" max="3328" width="2" style="612"/>
    <col min="3329" max="3366" width="2.09765625" style="612" customWidth="1"/>
    <col min="3367" max="3584" width="2" style="612"/>
    <col min="3585" max="3622" width="2.09765625" style="612" customWidth="1"/>
    <col min="3623" max="3840" width="2" style="612"/>
    <col min="3841" max="3878" width="2.09765625" style="612" customWidth="1"/>
    <col min="3879" max="4096" width="2" style="612"/>
    <col min="4097" max="4134" width="2.09765625" style="612" customWidth="1"/>
    <col min="4135" max="4352" width="2" style="612"/>
    <col min="4353" max="4390" width="2.09765625" style="612" customWidth="1"/>
    <col min="4391" max="4608" width="2" style="612"/>
    <col min="4609" max="4646" width="2.09765625" style="612" customWidth="1"/>
    <col min="4647" max="4864" width="2" style="612"/>
    <col min="4865" max="4902" width="2.09765625" style="612" customWidth="1"/>
    <col min="4903" max="5120" width="2" style="612"/>
    <col min="5121" max="5158" width="2.09765625" style="612" customWidth="1"/>
    <col min="5159" max="5376" width="2" style="612"/>
    <col min="5377" max="5414" width="2.09765625" style="612" customWidth="1"/>
    <col min="5415" max="5632" width="2" style="612"/>
    <col min="5633" max="5670" width="2.09765625" style="612" customWidth="1"/>
    <col min="5671" max="5888" width="2" style="612"/>
    <col min="5889" max="5926" width="2.09765625" style="612" customWidth="1"/>
    <col min="5927" max="6144" width="2" style="612"/>
    <col min="6145" max="6182" width="2.09765625" style="612" customWidth="1"/>
    <col min="6183" max="6400" width="2" style="612"/>
    <col min="6401" max="6438" width="2.09765625" style="612" customWidth="1"/>
    <col min="6439" max="6656" width="2" style="612"/>
    <col min="6657" max="6694" width="2.09765625" style="612" customWidth="1"/>
    <col min="6695" max="6912" width="2" style="612"/>
    <col min="6913" max="6950" width="2.09765625" style="612" customWidth="1"/>
    <col min="6951" max="7168" width="2" style="612"/>
    <col min="7169" max="7206" width="2.09765625" style="612" customWidth="1"/>
    <col min="7207" max="7424" width="2" style="612"/>
    <col min="7425" max="7462" width="2.09765625" style="612" customWidth="1"/>
    <col min="7463" max="7680" width="2" style="612"/>
    <col min="7681" max="7718" width="2.09765625" style="612" customWidth="1"/>
    <col min="7719" max="7936" width="2" style="612"/>
    <col min="7937" max="7974" width="2.09765625" style="612" customWidth="1"/>
    <col min="7975" max="8192" width="2" style="612"/>
    <col min="8193" max="8230" width="2.09765625" style="612" customWidth="1"/>
    <col min="8231" max="8448" width="2" style="612"/>
    <col min="8449" max="8486" width="2.09765625" style="612" customWidth="1"/>
    <col min="8487" max="8704" width="2" style="612"/>
    <col min="8705" max="8742" width="2.09765625" style="612" customWidth="1"/>
    <col min="8743" max="8960" width="2" style="612"/>
    <col min="8961" max="8998" width="2.09765625" style="612" customWidth="1"/>
    <col min="8999" max="9216" width="2" style="612"/>
    <col min="9217" max="9254" width="2.09765625" style="612" customWidth="1"/>
    <col min="9255" max="9472" width="2" style="612"/>
    <col min="9473" max="9510" width="2.09765625" style="612" customWidth="1"/>
    <col min="9511" max="9728" width="2" style="612"/>
    <col min="9729" max="9766" width="2.09765625" style="612" customWidth="1"/>
    <col min="9767" max="9984" width="2" style="612"/>
    <col min="9985" max="10022" width="2.09765625" style="612" customWidth="1"/>
    <col min="10023" max="10240" width="2" style="612"/>
    <col min="10241" max="10278" width="2.09765625" style="612" customWidth="1"/>
    <col min="10279" max="10496" width="2" style="612"/>
    <col min="10497" max="10534" width="2.09765625" style="612" customWidth="1"/>
    <col min="10535" max="10752" width="2" style="612"/>
    <col min="10753" max="10790" width="2.09765625" style="612" customWidth="1"/>
    <col min="10791" max="11008" width="2" style="612"/>
    <col min="11009" max="11046" width="2.09765625" style="612" customWidth="1"/>
    <col min="11047" max="11264" width="2" style="612"/>
    <col min="11265" max="11302" width="2.09765625" style="612" customWidth="1"/>
    <col min="11303" max="11520" width="2" style="612"/>
    <col min="11521" max="11558" width="2.09765625" style="612" customWidth="1"/>
    <col min="11559" max="11776" width="2" style="612"/>
    <col min="11777" max="11814" width="2.09765625" style="612" customWidth="1"/>
    <col min="11815" max="12032" width="2" style="612"/>
    <col min="12033" max="12070" width="2.09765625" style="612" customWidth="1"/>
    <col min="12071" max="12288" width="2" style="612"/>
    <col min="12289" max="12326" width="2.09765625" style="612" customWidth="1"/>
    <col min="12327" max="12544" width="2" style="612"/>
    <col min="12545" max="12582" width="2.09765625" style="612" customWidth="1"/>
    <col min="12583" max="12800" width="2" style="612"/>
    <col min="12801" max="12838" width="2.09765625" style="612" customWidth="1"/>
    <col min="12839" max="13056" width="2" style="612"/>
    <col min="13057" max="13094" width="2.09765625" style="612" customWidth="1"/>
    <col min="13095" max="13312" width="2" style="612"/>
    <col min="13313" max="13350" width="2.09765625" style="612" customWidth="1"/>
    <col min="13351" max="13568" width="2" style="612"/>
    <col min="13569" max="13606" width="2.09765625" style="612" customWidth="1"/>
    <col min="13607" max="13824" width="2" style="612"/>
    <col min="13825" max="13862" width="2.09765625" style="612" customWidth="1"/>
    <col min="13863" max="14080" width="2" style="612"/>
    <col min="14081" max="14118" width="2.09765625" style="612" customWidth="1"/>
    <col min="14119" max="14336" width="2" style="612"/>
    <col min="14337" max="14374" width="2.09765625" style="612" customWidth="1"/>
    <col min="14375" max="14592" width="2" style="612"/>
    <col min="14593" max="14630" width="2.09765625" style="612" customWidth="1"/>
    <col min="14631" max="14848" width="2" style="612"/>
    <col min="14849" max="14886" width="2.09765625" style="612" customWidth="1"/>
    <col min="14887" max="15104" width="2" style="612"/>
    <col min="15105" max="15142" width="2.09765625" style="612" customWidth="1"/>
    <col min="15143" max="15360" width="2" style="612"/>
    <col min="15361" max="15398" width="2.09765625" style="612" customWidth="1"/>
    <col min="15399" max="15616" width="2" style="612"/>
    <col min="15617" max="15654" width="2.09765625" style="612" customWidth="1"/>
    <col min="15655" max="15872" width="2" style="612"/>
    <col min="15873" max="15910" width="2.09765625" style="612" customWidth="1"/>
    <col min="15911" max="16128" width="2" style="612"/>
    <col min="16129" max="16166" width="2.09765625" style="612" customWidth="1"/>
    <col min="16167" max="16384" width="2" style="612"/>
  </cols>
  <sheetData>
    <row r="1" spans="1:39" ht="21" customHeight="1">
      <c r="A1" s="1385" t="s">
        <v>2898</v>
      </c>
      <c r="B1" s="1386"/>
      <c r="C1" s="580"/>
      <c r="D1" s="580"/>
      <c r="AB1" s="4521" t="s">
        <v>511</v>
      </c>
      <c r="AC1" s="4521"/>
      <c r="AD1" s="4521"/>
      <c r="AE1" s="4521"/>
      <c r="AF1" s="4521"/>
      <c r="AG1" s="4521"/>
      <c r="AH1" s="4521"/>
      <c r="AI1" s="4521"/>
      <c r="AK1" s="4397" t="s">
        <v>2727</v>
      </c>
      <c r="AL1" s="4397"/>
    </row>
    <row r="2" spans="1:39" ht="20.25" customHeight="1"/>
    <row r="3" spans="1:39" ht="20.25" customHeight="1">
      <c r="A3" s="4522" t="s">
        <v>2728</v>
      </c>
      <c r="B3" s="4479"/>
      <c r="C3" s="4479"/>
      <c r="D3" s="4479"/>
      <c r="E3" s="4479"/>
      <c r="F3" s="4479"/>
      <c r="G3" s="4479"/>
      <c r="H3" s="4479"/>
      <c r="I3" s="4479"/>
      <c r="J3" s="4479"/>
      <c r="K3" s="4479"/>
      <c r="L3" s="4479"/>
      <c r="M3" s="4479"/>
      <c r="N3" s="4479"/>
      <c r="O3" s="4479"/>
      <c r="P3" s="4479"/>
      <c r="Q3" s="4479"/>
      <c r="R3" s="4479"/>
      <c r="S3" s="4479"/>
      <c r="T3" s="4479"/>
      <c r="U3" s="4479"/>
      <c r="V3" s="4479"/>
      <c r="W3" s="4479"/>
      <c r="X3" s="4479"/>
      <c r="Y3" s="4479"/>
      <c r="Z3" s="4479"/>
      <c r="AA3" s="4479"/>
      <c r="AB3" s="4479"/>
      <c r="AC3" s="4479"/>
      <c r="AD3" s="4479"/>
      <c r="AE3" s="4479"/>
      <c r="AF3" s="4479"/>
      <c r="AG3" s="4479"/>
      <c r="AH3" s="4479"/>
      <c r="AI3" s="4479"/>
      <c r="AJ3" s="4479"/>
      <c r="AK3" s="4479"/>
      <c r="AL3" s="4479"/>
      <c r="AM3" s="4479"/>
    </row>
    <row r="4" spans="1:39" ht="20.25" customHeight="1">
      <c r="A4" s="4479"/>
      <c r="B4" s="4479"/>
      <c r="C4" s="4479"/>
      <c r="D4" s="4479"/>
      <c r="E4" s="4479"/>
      <c r="F4" s="4479"/>
      <c r="G4" s="4479"/>
      <c r="H4" s="4479"/>
      <c r="I4" s="4479"/>
      <c r="J4" s="4479"/>
      <c r="K4" s="4479"/>
      <c r="L4" s="4479"/>
      <c r="M4" s="4479"/>
      <c r="N4" s="4479"/>
      <c r="O4" s="4479"/>
      <c r="P4" s="4479"/>
      <c r="Q4" s="4479"/>
      <c r="R4" s="4479"/>
      <c r="S4" s="4479"/>
      <c r="T4" s="4479"/>
      <c r="U4" s="4479"/>
      <c r="V4" s="4479"/>
      <c r="W4" s="4479"/>
      <c r="X4" s="4479"/>
      <c r="Y4" s="4479"/>
      <c r="Z4" s="4479"/>
      <c r="AA4" s="4479"/>
      <c r="AB4" s="4479"/>
      <c r="AC4" s="4479"/>
      <c r="AD4" s="4479"/>
      <c r="AE4" s="4479"/>
      <c r="AF4" s="4479"/>
      <c r="AG4" s="4479"/>
      <c r="AH4" s="4479"/>
      <c r="AI4" s="4479"/>
      <c r="AJ4" s="4479"/>
      <c r="AK4" s="4479"/>
      <c r="AL4" s="4479"/>
      <c r="AM4" s="4479"/>
    </row>
    <row r="5" spans="1:39" ht="20.25" customHeight="1"/>
    <row r="6" spans="1:39" ht="25.5" customHeight="1">
      <c r="B6" s="4523" t="s">
        <v>2729</v>
      </c>
      <c r="C6" s="4524"/>
      <c r="D6" s="4524"/>
      <c r="E6" s="4524"/>
      <c r="F6" s="4524"/>
      <c r="G6" s="4524"/>
      <c r="H6" s="4524"/>
      <c r="I6" s="4524"/>
      <c r="J6" s="4524"/>
      <c r="K6" s="4525"/>
      <c r="L6" s="4523"/>
      <c r="M6" s="4524"/>
      <c r="N6" s="4524"/>
      <c r="O6" s="4524"/>
      <c r="P6" s="4524"/>
      <c r="Q6" s="4524"/>
      <c r="R6" s="4524"/>
      <c r="S6" s="4524"/>
      <c r="T6" s="4524"/>
      <c r="U6" s="4524"/>
      <c r="V6" s="4524"/>
      <c r="W6" s="4524"/>
      <c r="X6" s="4524"/>
      <c r="Y6" s="4524"/>
      <c r="Z6" s="4524"/>
      <c r="AA6" s="4524"/>
      <c r="AB6" s="4524"/>
      <c r="AC6" s="4524"/>
      <c r="AD6" s="4524"/>
      <c r="AE6" s="4524"/>
      <c r="AF6" s="4524"/>
      <c r="AG6" s="4524"/>
      <c r="AH6" s="4524"/>
      <c r="AI6" s="4524"/>
      <c r="AJ6" s="4524"/>
      <c r="AK6" s="4524"/>
      <c r="AL6" s="4525"/>
    </row>
    <row r="7" spans="1:39" ht="10.5" customHeight="1">
      <c r="B7" s="4427" t="s">
        <v>2681</v>
      </c>
      <c r="C7" s="4428"/>
      <c r="D7" s="1354"/>
      <c r="E7" s="1354"/>
      <c r="F7" s="1354"/>
      <c r="G7" s="1354"/>
      <c r="H7" s="1354"/>
      <c r="I7" s="1354"/>
      <c r="J7" s="1354"/>
      <c r="K7" s="1354"/>
      <c r="L7" s="1354"/>
      <c r="M7" s="1354"/>
      <c r="N7" s="1354"/>
      <c r="O7" s="1354"/>
      <c r="P7" s="1354"/>
      <c r="Q7" s="1354"/>
      <c r="R7" s="4427" t="s">
        <v>2730</v>
      </c>
      <c r="S7" s="4428"/>
      <c r="T7" s="1353"/>
      <c r="U7" s="1354"/>
      <c r="V7" s="1354"/>
      <c r="W7" s="1354"/>
      <c r="X7" s="1354"/>
      <c r="Y7" s="1354"/>
      <c r="Z7" s="1354"/>
      <c r="AA7" s="1354"/>
      <c r="AB7" s="1354"/>
      <c r="AC7" s="1354"/>
      <c r="AD7" s="1354"/>
      <c r="AE7" s="1354"/>
      <c r="AF7" s="1354"/>
      <c r="AG7" s="1354"/>
      <c r="AH7" s="1354"/>
      <c r="AI7" s="1354"/>
      <c r="AJ7" s="1354"/>
      <c r="AK7" s="1354"/>
      <c r="AL7" s="1369"/>
    </row>
    <row r="8" spans="1:39" ht="10.5" customHeight="1">
      <c r="B8" s="4429"/>
      <c r="C8" s="4430"/>
      <c r="R8" s="4429"/>
      <c r="S8" s="4430"/>
      <c r="T8" s="1357"/>
      <c r="U8" s="4397">
        <v>1</v>
      </c>
      <c r="W8" s="4514" t="s">
        <v>2731</v>
      </c>
      <c r="X8" s="4514"/>
      <c r="Y8" s="4514"/>
      <c r="Z8" s="4514"/>
      <c r="AA8" s="4514"/>
      <c r="AB8" s="4514"/>
      <c r="AC8" s="4514"/>
      <c r="AD8" s="4514"/>
      <c r="AE8" s="4514"/>
      <c r="AF8" s="4514"/>
      <c r="AG8" s="4514"/>
      <c r="AH8" s="4514"/>
      <c r="AI8" s="4514"/>
      <c r="AJ8" s="4514"/>
      <c r="AK8" s="4514"/>
      <c r="AL8" s="1363"/>
    </row>
    <row r="9" spans="1:39" ht="10.5" customHeight="1">
      <c r="B9" s="4429"/>
      <c r="C9" s="4430"/>
      <c r="R9" s="4429"/>
      <c r="S9" s="4430"/>
      <c r="T9" s="1357"/>
      <c r="U9" s="4397"/>
      <c r="W9" s="4514"/>
      <c r="X9" s="4514"/>
      <c r="Y9" s="4514"/>
      <c r="Z9" s="4514"/>
      <c r="AA9" s="4514"/>
      <c r="AB9" s="4514"/>
      <c r="AC9" s="4514"/>
      <c r="AD9" s="4514"/>
      <c r="AE9" s="4514"/>
      <c r="AF9" s="4514"/>
      <c r="AG9" s="4514"/>
      <c r="AH9" s="4514"/>
      <c r="AI9" s="4514"/>
      <c r="AJ9" s="4514"/>
      <c r="AK9" s="4514"/>
      <c r="AL9" s="1363"/>
    </row>
    <row r="10" spans="1:39" ht="10.5" customHeight="1">
      <c r="B10" s="4429"/>
      <c r="C10" s="4430"/>
      <c r="F10" s="4397">
        <v>1</v>
      </c>
      <c r="G10" s="1362"/>
      <c r="H10" s="4514" t="s">
        <v>2682</v>
      </c>
      <c r="I10" s="4514"/>
      <c r="J10" s="4514"/>
      <c r="K10" s="4514"/>
      <c r="L10" s="4514"/>
      <c r="M10" s="4514"/>
      <c r="N10" s="4514"/>
      <c r="O10" s="4514"/>
      <c r="R10" s="4429"/>
      <c r="S10" s="4430"/>
      <c r="T10" s="1357"/>
      <c r="U10" s="4397">
        <v>2</v>
      </c>
      <c r="W10" s="4514" t="s">
        <v>2732</v>
      </c>
      <c r="X10" s="4514"/>
      <c r="Y10" s="4514"/>
      <c r="Z10" s="4514"/>
      <c r="AA10" s="4514"/>
      <c r="AB10" s="4514"/>
      <c r="AC10" s="4514"/>
      <c r="AD10" s="4514"/>
      <c r="AE10" s="4514"/>
      <c r="AF10" s="4514"/>
      <c r="AG10" s="4514"/>
      <c r="AH10" s="4514"/>
      <c r="AI10" s="4514"/>
      <c r="AJ10" s="4514"/>
      <c r="AK10" s="4514"/>
      <c r="AL10" s="1361"/>
    </row>
    <row r="11" spans="1:39" ht="10.5" customHeight="1">
      <c r="B11" s="4429"/>
      <c r="C11" s="4430"/>
      <c r="F11" s="4397"/>
      <c r="G11" s="1362"/>
      <c r="H11" s="4514"/>
      <c r="I11" s="4514"/>
      <c r="J11" s="4514"/>
      <c r="K11" s="4514"/>
      <c r="L11" s="4514"/>
      <c r="M11" s="4514"/>
      <c r="N11" s="4514"/>
      <c r="O11" s="4514"/>
      <c r="R11" s="4429"/>
      <c r="S11" s="4430"/>
      <c r="T11" s="1357"/>
      <c r="U11" s="4397"/>
      <c r="W11" s="4514"/>
      <c r="X11" s="4514"/>
      <c r="Y11" s="4514"/>
      <c r="Z11" s="4514"/>
      <c r="AA11" s="4514"/>
      <c r="AB11" s="4514"/>
      <c r="AC11" s="4514"/>
      <c r="AD11" s="4514"/>
      <c r="AE11" s="4514"/>
      <c r="AF11" s="4514"/>
      <c r="AG11" s="4514"/>
      <c r="AH11" s="4514"/>
      <c r="AI11" s="4514"/>
      <c r="AJ11" s="4514"/>
      <c r="AK11" s="4514"/>
      <c r="AL11" s="1361"/>
    </row>
    <row r="12" spans="1:39" ht="10.5" customHeight="1">
      <c r="B12" s="4429"/>
      <c r="C12" s="4430"/>
      <c r="F12" s="4397">
        <v>2</v>
      </c>
      <c r="G12" s="1362"/>
      <c r="H12" s="4514" t="s">
        <v>2684</v>
      </c>
      <c r="I12" s="4514"/>
      <c r="J12" s="4514"/>
      <c r="K12" s="4514"/>
      <c r="L12" s="4514"/>
      <c r="M12" s="4514"/>
      <c r="N12" s="4514"/>
      <c r="O12" s="4514"/>
      <c r="R12" s="4429"/>
      <c r="S12" s="4430"/>
      <c r="T12" s="1357"/>
      <c r="U12" s="4397">
        <v>3</v>
      </c>
      <c r="W12" s="4514" t="s">
        <v>2733</v>
      </c>
      <c r="X12" s="4514"/>
      <c r="Y12" s="4514"/>
      <c r="Z12" s="4514"/>
      <c r="AA12" s="4514"/>
      <c r="AB12" s="4514"/>
      <c r="AC12" s="4514"/>
      <c r="AD12" s="4514"/>
      <c r="AE12" s="4514"/>
      <c r="AF12" s="4514"/>
      <c r="AG12" s="4514"/>
      <c r="AH12" s="4514"/>
      <c r="AI12" s="4514"/>
      <c r="AJ12" s="4514"/>
      <c r="AK12" s="4514"/>
      <c r="AL12" s="1363"/>
    </row>
    <row r="13" spans="1:39" ht="10.5" customHeight="1">
      <c r="B13" s="4429"/>
      <c r="C13" s="4430"/>
      <c r="F13" s="4397"/>
      <c r="G13" s="1362"/>
      <c r="H13" s="4514"/>
      <c r="I13" s="4514"/>
      <c r="J13" s="4514"/>
      <c r="K13" s="4514"/>
      <c r="L13" s="4514"/>
      <c r="M13" s="4514"/>
      <c r="N13" s="4514"/>
      <c r="O13" s="4514"/>
      <c r="R13" s="4429"/>
      <c r="S13" s="4430"/>
      <c r="T13" s="1357"/>
      <c r="U13" s="4397"/>
      <c r="W13" s="4514"/>
      <c r="X13" s="4514"/>
      <c r="Y13" s="4514"/>
      <c r="Z13" s="4514"/>
      <c r="AA13" s="4514"/>
      <c r="AB13" s="4514"/>
      <c r="AC13" s="4514"/>
      <c r="AD13" s="4514"/>
      <c r="AE13" s="4514"/>
      <c r="AF13" s="4514"/>
      <c r="AG13" s="4514"/>
      <c r="AH13" s="4514"/>
      <c r="AI13" s="4514"/>
      <c r="AJ13" s="4514"/>
      <c r="AK13" s="4514"/>
      <c r="AL13" s="1363"/>
    </row>
    <row r="14" spans="1:39" ht="10.5" customHeight="1">
      <c r="B14" s="4429"/>
      <c r="C14" s="4430"/>
      <c r="F14" s="4397">
        <v>3</v>
      </c>
      <c r="G14" s="1362"/>
      <c r="H14" s="4514" t="s">
        <v>2686</v>
      </c>
      <c r="I14" s="4514"/>
      <c r="J14" s="4514"/>
      <c r="K14" s="4514"/>
      <c r="L14" s="4514"/>
      <c r="M14" s="4514"/>
      <c r="N14" s="4514"/>
      <c r="O14" s="4514"/>
      <c r="R14" s="4429"/>
      <c r="S14" s="4430"/>
      <c r="T14" s="1357"/>
      <c r="U14" s="4397">
        <v>4</v>
      </c>
      <c r="W14" s="4514" t="s">
        <v>2734</v>
      </c>
      <c r="X14" s="4514"/>
      <c r="Y14" s="4514"/>
      <c r="Z14" s="4514"/>
      <c r="AA14" s="4514"/>
      <c r="AB14" s="4514"/>
      <c r="AC14" s="4514"/>
      <c r="AD14" s="4514"/>
      <c r="AE14" s="4514"/>
      <c r="AF14" s="4514"/>
      <c r="AG14" s="4514"/>
      <c r="AH14" s="4514"/>
      <c r="AI14" s="4514"/>
      <c r="AJ14" s="4514"/>
      <c r="AK14" s="4514"/>
      <c r="AL14" s="1363"/>
    </row>
    <row r="15" spans="1:39" ht="10.5" customHeight="1">
      <c r="B15" s="4429"/>
      <c r="C15" s="4430"/>
      <c r="F15" s="4397"/>
      <c r="G15" s="1362"/>
      <c r="H15" s="4514"/>
      <c r="I15" s="4514"/>
      <c r="J15" s="4514"/>
      <c r="K15" s="4514"/>
      <c r="L15" s="4514"/>
      <c r="M15" s="4514"/>
      <c r="N15" s="4514"/>
      <c r="O15" s="4514"/>
      <c r="R15" s="4429"/>
      <c r="S15" s="4430"/>
      <c r="T15" s="1357"/>
      <c r="U15" s="4397"/>
      <c r="W15" s="4514"/>
      <c r="X15" s="4514"/>
      <c r="Y15" s="4514"/>
      <c r="Z15" s="4514"/>
      <c r="AA15" s="4514"/>
      <c r="AB15" s="4514"/>
      <c r="AC15" s="4514"/>
      <c r="AD15" s="4514"/>
      <c r="AE15" s="4514"/>
      <c r="AF15" s="4514"/>
      <c r="AG15" s="4514"/>
      <c r="AH15" s="4514"/>
      <c r="AI15" s="4514"/>
      <c r="AJ15" s="4514"/>
      <c r="AK15" s="4514"/>
      <c r="AL15" s="1363"/>
    </row>
    <row r="16" spans="1:39" ht="10.5" customHeight="1">
      <c r="B16" s="4429"/>
      <c r="C16" s="4430"/>
      <c r="F16" s="4397">
        <v>4</v>
      </c>
      <c r="G16" s="1362"/>
      <c r="H16" s="4514" t="s">
        <v>2683</v>
      </c>
      <c r="I16" s="4514"/>
      <c r="J16" s="4514"/>
      <c r="K16" s="4514"/>
      <c r="L16" s="4514"/>
      <c r="M16" s="4514"/>
      <c r="N16" s="4514"/>
      <c r="O16" s="4514"/>
      <c r="R16" s="4429"/>
      <c r="S16" s="4430"/>
      <c r="T16" s="1357"/>
      <c r="U16" s="4397">
        <v>5</v>
      </c>
      <c r="W16" s="4514" t="s">
        <v>2735</v>
      </c>
      <c r="X16" s="4514"/>
      <c r="Y16" s="4514"/>
      <c r="Z16" s="4514"/>
      <c r="AA16" s="4514"/>
      <c r="AB16" s="4514"/>
      <c r="AC16" s="4514"/>
      <c r="AD16" s="4514"/>
      <c r="AE16" s="4514"/>
      <c r="AF16" s="4514"/>
      <c r="AG16" s="4514"/>
      <c r="AH16" s="4514"/>
      <c r="AI16" s="4514"/>
      <c r="AJ16" s="4514"/>
      <c r="AK16" s="4514"/>
      <c r="AL16" s="1363"/>
    </row>
    <row r="17" spans="2:38" ht="10.5" customHeight="1">
      <c r="B17" s="4429"/>
      <c r="C17" s="4430"/>
      <c r="F17" s="4397"/>
      <c r="G17" s="1362"/>
      <c r="H17" s="4514"/>
      <c r="I17" s="4514"/>
      <c r="J17" s="4514"/>
      <c r="K17" s="4514"/>
      <c r="L17" s="4514"/>
      <c r="M17" s="4514"/>
      <c r="N17" s="4514"/>
      <c r="O17" s="4514"/>
      <c r="R17" s="4429"/>
      <c r="S17" s="4430"/>
      <c r="T17" s="1357"/>
      <c r="U17" s="4397"/>
      <c r="W17" s="4514"/>
      <c r="X17" s="4514"/>
      <c r="Y17" s="4514"/>
      <c r="Z17" s="4514"/>
      <c r="AA17" s="4514"/>
      <c r="AB17" s="4514"/>
      <c r="AC17" s="4514"/>
      <c r="AD17" s="4514"/>
      <c r="AE17" s="4514"/>
      <c r="AF17" s="4514"/>
      <c r="AG17" s="4514"/>
      <c r="AH17" s="4514"/>
      <c r="AI17" s="4514"/>
      <c r="AJ17" s="4514"/>
      <c r="AK17" s="4514"/>
      <c r="AL17" s="1363"/>
    </row>
    <row r="18" spans="2:38" ht="10.5" customHeight="1">
      <c r="B18" s="4429"/>
      <c r="C18" s="4430"/>
      <c r="F18" s="4397">
        <v>5</v>
      </c>
      <c r="G18" s="1362"/>
      <c r="H18" s="4514" t="s">
        <v>2685</v>
      </c>
      <c r="I18" s="4514"/>
      <c r="J18" s="4514"/>
      <c r="K18" s="4514"/>
      <c r="L18" s="4514"/>
      <c r="M18" s="4514"/>
      <c r="N18" s="4514"/>
      <c r="O18" s="4514"/>
      <c r="R18" s="4429"/>
      <c r="S18" s="4430"/>
      <c r="T18" s="1357"/>
      <c r="U18" s="4397">
        <v>6</v>
      </c>
      <c r="W18" s="4514" t="s">
        <v>2736</v>
      </c>
      <c r="X18" s="4514"/>
      <c r="Y18" s="4514"/>
      <c r="Z18" s="4514"/>
      <c r="AA18" s="4514"/>
      <c r="AB18" s="4514"/>
      <c r="AC18" s="4514"/>
      <c r="AD18" s="4514"/>
      <c r="AE18" s="4514"/>
      <c r="AF18" s="4514"/>
      <c r="AG18" s="4514"/>
      <c r="AH18" s="4514"/>
      <c r="AI18" s="4514"/>
      <c r="AJ18" s="4514"/>
      <c r="AK18" s="4514"/>
      <c r="AL18" s="1363"/>
    </row>
    <row r="19" spans="2:38" ht="10.5" customHeight="1">
      <c r="B19" s="4429"/>
      <c r="C19" s="4430"/>
      <c r="F19" s="4397"/>
      <c r="G19" s="1362"/>
      <c r="H19" s="4514"/>
      <c r="I19" s="4514"/>
      <c r="J19" s="4514"/>
      <c r="K19" s="4514"/>
      <c r="L19" s="4514"/>
      <c r="M19" s="4514"/>
      <c r="N19" s="4514"/>
      <c r="O19" s="4514"/>
      <c r="R19" s="4429"/>
      <c r="S19" s="4430"/>
      <c r="T19" s="1357"/>
      <c r="U19" s="4397"/>
      <c r="W19" s="4514"/>
      <c r="X19" s="4514"/>
      <c r="Y19" s="4514"/>
      <c r="Z19" s="4514"/>
      <c r="AA19" s="4514"/>
      <c r="AB19" s="4514"/>
      <c r="AC19" s="4514"/>
      <c r="AD19" s="4514"/>
      <c r="AE19" s="4514"/>
      <c r="AF19" s="4514"/>
      <c r="AG19" s="4514"/>
      <c r="AH19" s="4514"/>
      <c r="AI19" s="4514"/>
      <c r="AJ19" s="4514"/>
      <c r="AK19" s="4514"/>
      <c r="AL19" s="1363"/>
    </row>
    <row r="20" spans="2:38" ht="10.5" customHeight="1">
      <c r="B20" s="4429"/>
      <c r="C20" s="4430"/>
      <c r="R20" s="4429"/>
      <c r="S20" s="4430"/>
      <c r="T20" s="1357"/>
      <c r="U20" s="4397">
        <v>7</v>
      </c>
      <c r="W20" s="4514" t="s">
        <v>2737</v>
      </c>
      <c r="X20" s="4514"/>
      <c r="Y20" s="4514"/>
      <c r="Z20" s="4514"/>
      <c r="AA20" s="4514"/>
      <c r="AB20" s="4514"/>
      <c r="AC20" s="4514"/>
      <c r="AD20" s="4514"/>
      <c r="AE20" s="4514"/>
      <c r="AF20" s="4514"/>
      <c r="AG20" s="4514"/>
      <c r="AH20" s="4514"/>
      <c r="AI20" s="4514"/>
      <c r="AJ20" s="4514"/>
      <c r="AK20" s="4514"/>
      <c r="AL20" s="1363"/>
    </row>
    <row r="21" spans="2:38" ht="10.5" customHeight="1">
      <c r="B21" s="4429"/>
      <c r="C21" s="4430"/>
      <c r="R21" s="4429"/>
      <c r="S21" s="4430"/>
      <c r="T21" s="1357"/>
      <c r="U21" s="4397"/>
      <c r="W21" s="4514"/>
      <c r="X21" s="4514"/>
      <c r="Y21" s="4514"/>
      <c r="Z21" s="4514"/>
      <c r="AA21" s="4514"/>
      <c r="AB21" s="4514"/>
      <c r="AC21" s="4514"/>
      <c r="AD21" s="4514"/>
      <c r="AE21" s="4514"/>
      <c r="AF21" s="4514"/>
      <c r="AG21" s="4514"/>
      <c r="AH21" s="4514"/>
      <c r="AI21" s="4514"/>
      <c r="AJ21" s="4514"/>
      <c r="AK21" s="4514"/>
      <c r="AL21" s="1363"/>
    </row>
    <row r="22" spans="2:38" ht="10.5" customHeight="1">
      <c r="B22" s="4429"/>
      <c r="C22" s="4430"/>
      <c r="R22" s="4429"/>
      <c r="S22" s="4430"/>
      <c r="T22" s="1357"/>
      <c r="U22" s="4397">
        <v>8</v>
      </c>
      <c r="W22" s="4514" t="s">
        <v>2689</v>
      </c>
      <c r="X22" s="4514"/>
      <c r="Y22" s="4514"/>
      <c r="Z22" s="4514"/>
      <c r="AA22" s="4514"/>
      <c r="AB22" s="4514"/>
      <c r="AC22" s="4514"/>
      <c r="AD22" s="4514"/>
      <c r="AE22" s="4514"/>
      <c r="AF22" s="4514"/>
      <c r="AG22" s="4514"/>
      <c r="AH22" s="4514"/>
      <c r="AI22" s="4514"/>
      <c r="AJ22" s="4514"/>
      <c r="AK22" s="4514"/>
      <c r="AL22" s="1363"/>
    </row>
    <row r="23" spans="2:38" ht="10.5" customHeight="1">
      <c r="B23" s="4429"/>
      <c r="C23" s="4430"/>
      <c r="R23" s="4429"/>
      <c r="S23" s="4430"/>
      <c r="T23" s="1357"/>
      <c r="U23" s="4397"/>
      <c r="W23" s="4514"/>
      <c r="X23" s="4514"/>
      <c r="Y23" s="4514"/>
      <c r="Z23" s="4514"/>
      <c r="AA23" s="4514"/>
      <c r="AB23" s="4514"/>
      <c r="AC23" s="4514"/>
      <c r="AD23" s="4514"/>
      <c r="AE23" s="4514"/>
      <c r="AF23" s="4514"/>
      <c r="AG23" s="4514"/>
      <c r="AH23" s="4514"/>
      <c r="AI23" s="4514"/>
      <c r="AJ23" s="4514"/>
      <c r="AK23" s="4514"/>
      <c r="AL23" s="1363"/>
    </row>
    <row r="24" spans="2:38" ht="10.5" customHeight="1">
      <c r="B24" s="4431"/>
      <c r="C24" s="4432"/>
      <c r="D24" s="1356"/>
      <c r="E24" s="1356"/>
      <c r="F24" s="1356"/>
      <c r="G24" s="1356"/>
      <c r="H24" s="1356"/>
      <c r="I24" s="1356"/>
      <c r="J24" s="1356"/>
      <c r="K24" s="1356"/>
      <c r="L24" s="1356"/>
      <c r="M24" s="1356"/>
      <c r="N24" s="1356"/>
      <c r="O24" s="1356"/>
      <c r="P24" s="1356"/>
      <c r="Q24" s="1356"/>
      <c r="R24" s="4431"/>
      <c r="S24" s="4432"/>
      <c r="T24" s="1355"/>
      <c r="U24" s="1356"/>
      <c r="V24" s="1356"/>
      <c r="W24" s="1356"/>
      <c r="X24" s="1356"/>
      <c r="Y24" s="1356"/>
      <c r="Z24" s="1356"/>
      <c r="AA24" s="1356"/>
      <c r="AB24" s="1356"/>
      <c r="AC24" s="1356"/>
      <c r="AD24" s="1356"/>
      <c r="AE24" s="1356"/>
      <c r="AF24" s="1356"/>
      <c r="AG24" s="1356"/>
      <c r="AH24" s="1356"/>
      <c r="AI24" s="1356"/>
      <c r="AJ24" s="1356"/>
      <c r="AK24" s="1356"/>
      <c r="AL24" s="1367"/>
    </row>
    <row r="25" spans="2:38" ht="13.5" customHeight="1">
      <c r="B25" s="4515" t="s">
        <v>2738</v>
      </c>
      <c r="C25" s="4516"/>
      <c r="D25" s="1354"/>
      <c r="E25" s="1354"/>
      <c r="F25" s="1354"/>
      <c r="G25" s="1354"/>
      <c r="H25" s="1354"/>
      <c r="I25" s="1354"/>
      <c r="J25" s="1354"/>
      <c r="K25" s="1354"/>
      <c r="L25" s="1354"/>
      <c r="M25" s="1354"/>
      <c r="N25" s="1354"/>
      <c r="O25" s="1354"/>
      <c r="P25" s="1354"/>
      <c r="Q25" s="1354"/>
      <c r="R25" s="1368"/>
      <c r="S25" s="1368"/>
      <c r="T25" s="1354"/>
      <c r="U25" s="1354"/>
      <c r="V25" s="1354"/>
      <c r="W25" s="1352"/>
      <c r="X25" s="1352"/>
      <c r="Y25" s="1352"/>
      <c r="Z25" s="1352"/>
      <c r="AA25" s="1352"/>
      <c r="AB25" s="1352"/>
      <c r="AC25" s="1352"/>
      <c r="AD25" s="1352"/>
      <c r="AE25" s="1352"/>
      <c r="AF25" s="1352"/>
      <c r="AG25" s="1352"/>
      <c r="AH25" s="1352"/>
      <c r="AI25" s="1352"/>
      <c r="AJ25" s="1352"/>
      <c r="AK25" s="1352"/>
      <c r="AL25" s="1369"/>
    </row>
    <row r="26" spans="2:38">
      <c r="B26" s="4517"/>
      <c r="C26" s="4518"/>
      <c r="E26" s="4400"/>
      <c r="F26" s="4400"/>
      <c r="G26" s="1387" t="s">
        <v>2739</v>
      </c>
      <c r="H26" s="1387"/>
      <c r="I26" s="1387"/>
      <c r="J26" s="1387"/>
      <c r="K26" s="1387"/>
      <c r="L26" s="1387"/>
      <c r="M26" s="1387"/>
      <c r="N26" s="1387"/>
      <c r="O26" s="1388"/>
      <c r="AL26" s="1361"/>
    </row>
    <row r="27" spans="2:38">
      <c r="B27" s="4517"/>
      <c r="C27" s="4518"/>
      <c r="E27" s="4400"/>
      <c r="F27" s="4400"/>
      <c r="G27" s="4513" t="s">
        <v>2740</v>
      </c>
      <c r="H27" s="4446"/>
      <c r="I27" s="4446"/>
      <c r="J27" s="4447"/>
      <c r="K27" s="4513" t="s">
        <v>2741</v>
      </c>
      <c r="L27" s="4446"/>
      <c r="M27" s="4446"/>
      <c r="N27" s="4447"/>
      <c r="O27" s="1388"/>
      <c r="AL27" s="1361"/>
    </row>
    <row r="28" spans="2:38">
      <c r="B28" s="4517"/>
      <c r="C28" s="4518"/>
      <c r="E28" s="4400"/>
      <c r="F28" s="4400"/>
      <c r="G28" s="4436" t="s">
        <v>2742</v>
      </c>
      <c r="H28" s="4437"/>
      <c r="I28" s="4437"/>
      <c r="J28" s="4438"/>
      <c r="K28" s="4436" t="s">
        <v>2742</v>
      </c>
      <c r="L28" s="4437"/>
      <c r="M28" s="4437"/>
      <c r="N28" s="4438"/>
      <c r="O28" s="1388"/>
      <c r="AL28" s="1361"/>
    </row>
    <row r="29" spans="2:38" ht="11.25" customHeight="1">
      <c r="B29" s="4517"/>
      <c r="C29" s="4518"/>
      <c r="E29" s="4510" t="s">
        <v>1927</v>
      </c>
      <c r="F29" s="4510"/>
      <c r="G29" s="4444"/>
      <c r="H29" s="4395"/>
      <c r="I29" s="4396"/>
      <c r="J29" s="4419" t="s">
        <v>378</v>
      </c>
      <c r="K29" s="4444"/>
      <c r="L29" s="4395"/>
      <c r="M29" s="4396"/>
      <c r="N29" s="4419" t="s">
        <v>378</v>
      </c>
      <c r="O29" s="1357"/>
      <c r="AL29" s="1361"/>
    </row>
    <row r="30" spans="2:38" ht="11.25" customHeight="1">
      <c r="B30" s="4517"/>
      <c r="C30" s="4518"/>
      <c r="E30" s="4510"/>
      <c r="F30" s="4510"/>
      <c r="G30" s="4441"/>
      <c r="H30" s="4442"/>
      <c r="I30" s="4443"/>
      <c r="J30" s="4378"/>
      <c r="K30" s="4441"/>
      <c r="L30" s="4442"/>
      <c r="M30" s="4443"/>
      <c r="N30" s="4378"/>
      <c r="O30" s="1357"/>
      <c r="AL30" s="1361"/>
    </row>
    <row r="31" spans="2:38" ht="11.25" customHeight="1">
      <c r="B31" s="4517"/>
      <c r="C31" s="4518"/>
      <c r="E31" s="4510" t="s">
        <v>2743</v>
      </c>
      <c r="F31" s="4510"/>
      <c r="G31" s="4444"/>
      <c r="H31" s="4395"/>
      <c r="I31" s="4396"/>
      <c r="J31" s="4419" t="s">
        <v>378</v>
      </c>
      <c r="K31" s="4444"/>
      <c r="L31" s="4395"/>
      <c r="M31" s="4396"/>
      <c r="N31" s="4419" t="s">
        <v>378</v>
      </c>
      <c r="O31" s="1357"/>
      <c r="AL31" s="1361"/>
    </row>
    <row r="32" spans="2:38" ht="11.25" customHeight="1">
      <c r="B32" s="4517"/>
      <c r="C32" s="4518"/>
      <c r="E32" s="4510"/>
      <c r="F32" s="4510"/>
      <c r="G32" s="4441"/>
      <c r="H32" s="4442"/>
      <c r="I32" s="4443"/>
      <c r="J32" s="4378"/>
      <c r="K32" s="4441"/>
      <c r="L32" s="4442"/>
      <c r="M32" s="4443"/>
      <c r="N32" s="4378"/>
      <c r="O32" s="1357"/>
      <c r="AL32" s="1361"/>
    </row>
    <row r="33" spans="2:38" ht="11.25" customHeight="1">
      <c r="B33" s="4517"/>
      <c r="C33" s="4518"/>
      <c r="E33" s="4510" t="s">
        <v>2744</v>
      </c>
      <c r="F33" s="4510"/>
      <c r="G33" s="4444"/>
      <c r="H33" s="4395"/>
      <c r="I33" s="4396"/>
      <c r="J33" s="4419" t="s">
        <v>378</v>
      </c>
      <c r="K33" s="4444"/>
      <c r="L33" s="4395"/>
      <c r="M33" s="4396"/>
      <c r="N33" s="4419" t="s">
        <v>378</v>
      </c>
      <c r="O33" s="1357"/>
      <c r="AL33" s="1361"/>
    </row>
    <row r="34" spans="2:38" ht="11.25" customHeight="1">
      <c r="B34" s="4517"/>
      <c r="C34" s="4518"/>
      <c r="E34" s="4510"/>
      <c r="F34" s="4510"/>
      <c r="G34" s="4441"/>
      <c r="H34" s="4442"/>
      <c r="I34" s="4443"/>
      <c r="J34" s="4378"/>
      <c r="K34" s="4441"/>
      <c r="L34" s="4442"/>
      <c r="M34" s="4443"/>
      <c r="N34" s="4378"/>
      <c r="O34" s="1357"/>
      <c r="AL34" s="1361"/>
    </row>
    <row r="35" spans="2:38" ht="11.25" customHeight="1">
      <c r="B35" s="4517"/>
      <c r="C35" s="4518"/>
      <c r="E35" s="4510" t="s">
        <v>2745</v>
      </c>
      <c r="F35" s="4510"/>
      <c r="G35" s="4444"/>
      <c r="H35" s="4395"/>
      <c r="I35" s="4396"/>
      <c r="J35" s="4419" t="s">
        <v>378</v>
      </c>
      <c r="K35" s="4444"/>
      <c r="L35" s="4395"/>
      <c r="M35" s="4396"/>
      <c r="N35" s="4419" t="s">
        <v>378</v>
      </c>
      <c r="O35" s="1357"/>
      <c r="AL35" s="1361"/>
    </row>
    <row r="36" spans="2:38" ht="11.25" customHeight="1">
      <c r="B36" s="4517"/>
      <c r="C36" s="4518"/>
      <c r="E36" s="4510"/>
      <c r="F36" s="4510"/>
      <c r="G36" s="4441"/>
      <c r="H36" s="4442"/>
      <c r="I36" s="4443"/>
      <c r="J36" s="4378"/>
      <c r="K36" s="4441"/>
      <c r="L36" s="4442"/>
      <c r="M36" s="4443"/>
      <c r="N36" s="4378"/>
      <c r="O36" s="1357"/>
      <c r="AL36" s="1361"/>
    </row>
    <row r="37" spans="2:38" ht="11.25" customHeight="1">
      <c r="B37" s="4517"/>
      <c r="C37" s="4518"/>
      <c r="E37" s="4510" t="s">
        <v>2746</v>
      </c>
      <c r="F37" s="4510"/>
      <c r="G37" s="4444"/>
      <c r="H37" s="4395"/>
      <c r="I37" s="4396"/>
      <c r="J37" s="4419" t="s">
        <v>378</v>
      </c>
      <c r="K37" s="4444"/>
      <c r="L37" s="4395"/>
      <c r="M37" s="4396"/>
      <c r="N37" s="4419" t="s">
        <v>378</v>
      </c>
      <c r="O37" s="1357"/>
      <c r="AL37" s="1361"/>
    </row>
    <row r="38" spans="2:38" ht="11.25" customHeight="1">
      <c r="B38" s="4517"/>
      <c r="C38" s="4518"/>
      <c r="E38" s="4510"/>
      <c r="F38" s="4510"/>
      <c r="G38" s="4441"/>
      <c r="H38" s="4442"/>
      <c r="I38" s="4443"/>
      <c r="J38" s="4378"/>
      <c r="K38" s="4441"/>
      <c r="L38" s="4442"/>
      <c r="M38" s="4443"/>
      <c r="N38" s="4378"/>
      <c r="O38" s="1357"/>
      <c r="AL38" s="1361"/>
    </row>
    <row r="39" spans="2:38" ht="11.25" customHeight="1">
      <c r="B39" s="4517"/>
      <c r="C39" s="4518"/>
      <c r="E39" s="4510" t="s">
        <v>2747</v>
      </c>
      <c r="F39" s="4510"/>
      <c r="G39" s="4444"/>
      <c r="H39" s="4395"/>
      <c r="I39" s="4396"/>
      <c r="J39" s="4419" t="s">
        <v>378</v>
      </c>
      <c r="K39" s="4444"/>
      <c r="L39" s="4395"/>
      <c r="M39" s="4396"/>
      <c r="N39" s="4419" t="s">
        <v>378</v>
      </c>
      <c r="O39" s="1357"/>
      <c r="AL39" s="1361"/>
    </row>
    <row r="40" spans="2:38" ht="11.25" customHeight="1">
      <c r="B40" s="4517"/>
      <c r="C40" s="4518"/>
      <c r="E40" s="4510"/>
      <c r="F40" s="4510"/>
      <c r="G40" s="4441"/>
      <c r="H40" s="4442"/>
      <c r="I40" s="4443"/>
      <c r="J40" s="4378"/>
      <c r="K40" s="4441"/>
      <c r="L40" s="4442"/>
      <c r="M40" s="4443"/>
      <c r="N40" s="4378"/>
      <c r="O40" s="1357"/>
      <c r="AL40" s="1361"/>
    </row>
    <row r="41" spans="2:38" ht="11.25" customHeight="1">
      <c r="B41" s="4517"/>
      <c r="C41" s="4518"/>
      <c r="E41" s="4510" t="s">
        <v>2748</v>
      </c>
      <c r="F41" s="4510"/>
      <c r="G41" s="4444"/>
      <c r="H41" s="4395"/>
      <c r="I41" s="4396"/>
      <c r="J41" s="4419" t="s">
        <v>378</v>
      </c>
      <c r="K41" s="4444"/>
      <c r="L41" s="4395"/>
      <c r="M41" s="4396"/>
      <c r="N41" s="4419" t="s">
        <v>378</v>
      </c>
      <c r="O41" s="1357"/>
      <c r="AL41" s="1361"/>
    </row>
    <row r="42" spans="2:38" ht="11.25" customHeight="1">
      <c r="B42" s="4517"/>
      <c r="C42" s="4518"/>
      <c r="E42" s="4510"/>
      <c r="F42" s="4510"/>
      <c r="G42" s="4441"/>
      <c r="H42" s="4442"/>
      <c r="I42" s="4443"/>
      <c r="J42" s="4378"/>
      <c r="K42" s="4441"/>
      <c r="L42" s="4442"/>
      <c r="M42" s="4443"/>
      <c r="N42" s="4378"/>
      <c r="O42" s="1357"/>
      <c r="AL42" s="1361"/>
    </row>
    <row r="43" spans="2:38" ht="11.25" customHeight="1">
      <c r="B43" s="4517"/>
      <c r="C43" s="4518"/>
      <c r="E43" s="4510" t="s">
        <v>2749</v>
      </c>
      <c r="F43" s="4510"/>
      <c r="G43" s="4444"/>
      <c r="H43" s="4395"/>
      <c r="I43" s="4396"/>
      <c r="J43" s="4419" t="s">
        <v>378</v>
      </c>
      <c r="K43" s="4444"/>
      <c r="L43" s="4395"/>
      <c r="M43" s="4396"/>
      <c r="N43" s="4419" t="s">
        <v>378</v>
      </c>
      <c r="O43" s="1357"/>
      <c r="AL43" s="1361"/>
    </row>
    <row r="44" spans="2:38" ht="11.25" customHeight="1">
      <c r="B44" s="4517"/>
      <c r="C44" s="4518"/>
      <c r="E44" s="4510"/>
      <c r="F44" s="4510"/>
      <c r="G44" s="4441"/>
      <c r="H44" s="4442"/>
      <c r="I44" s="4443"/>
      <c r="J44" s="4378"/>
      <c r="K44" s="4441"/>
      <c r="L44" s="4442"/>
      <c r="M44" s="4443"/>
      <c r="N44" s="4378"/>
      <c r="O44" s="1357"/>
      <c r="AL44" s="1361"/>
    </row>
    <row r="45" spans="2:38" ht="11.25" customHeight="1">
      <c r="B45" s="4517"/>
      <c r="C45" s="4518"/>
      <c r="E45" s="4510" t="s">
        <v>2750</v>
      </c>
      <c r="F45" s="4510"/>
      <c r="G45" s="4444"/>
      <c r="H45" s="4395"/>
      <c r="I45" s="4396"/>
      <c r="J45" s="4419" t="s">
        <v>378</v>
      </c>
      <c r="K45" s="4444"/>
      <c r="L45" s="4395"/>
      <c r="M45" s="4396"/>
      <c r="N45" s="4419" t="s">
        <v>378</v>
      </c>
      <c r="O45" s="1357"/>
      <c r="AL45" s="1361"/>
    </row>
    <row r="46" spans="2:38" ht="11.25" customHeight="1">
      <c r="B46" s="4517"/>
      <c r="C46" s="4518"/>
      <c r="E46" s="4510"/>
      <c r="F46" s="4510"/>
      <c r="G46" s="4441"/>
      <c r="H46" s="4442"/>
      <c r="I46" s="4443"/>
      <c r="J46" s="4378"/>
      <c r="K46" s="4441"/>
      <c r="L46" s="4442"/>
      <c r="M46" s="4443"/>
      <c r="N46" s="4378"/>
      <c r="O46" s="1357"/>
      <c r="AL46" s="1361"/>
    </row>
    <row r="47" spans="2:38" ht="11.25" customHeight="1">
      <c r="B47" s="4517"/>
      <c r="C47" s="4518"/>
      <c r="E47" s="4510" t="s">
        <v>2751</v>
      </c>
      <c r="F47" s="4510"/>
      <c r="G47" s="4444"/>
      <c r="H47" s="4395"/>
      <c r="I47" s="4396"/>
      <c r="J47" s="4419" t="s">
        <v>378</v>
      </c>
      <c r="K47" s="4444"/>
      <c r="L47" s="4395"/>
      <c r="M47" s="4396"/>
      <c r="N47" s="4419" t="s">
        <v>378</v>
      </c>
      <c r="O47" s="1357"/>
      <c r="S47" s="4512"/>
      <c r="T47" s="4512"/>
      <c r="U47" s="4444" t="s">
        <v>2752</v>
      </c>
      <c r="V47" s="4395"/>
      <c r="W47" s="4395"/>
      <c r="X47" s="4395"/>
      <c r="Y47" s="4395"/>
      <c r="Z47" s="4396"/>
      <c r="AL47" s="1361"/>
    </row>
    <row r="48" spans="2:38" ht="11.25" customHeight="1">
      <c r="B48" s="4517"/>
      <c r="C48" s="4518"/>
      <c r="E48" s="4510"/>
      <c r="F48" s="4510"/>
      <c r="G48" s="4441"/>
      <c r="H48" s="4442"/>
      <c r="I48" s="4443"/>
      <c r="J48" s="4378"/>
      <c r="K48" s="4441"/>
      <c r="L48" s="4442"/>
      <c r="M48" s="4443"/>
      <c r="N48" s="4378"/>
      <c r="O48" s="1357"/>
      <c r="S48" s="4512"/>
      <c r="T48" s="4512"/>
      <c r="U48" s="4441"/>
      <c r="V48" s="4442"/>
      <c r="W48" s="4442"/>
      <c r="X48" s="4442"/>
      <c r="Y48" s="4442"/>
      <c r="Z48" s="4443"/>
      <c r="AL48" s="1361"/>
    </row>
    <row r="49" spans="2:38" ht="11.25" customHeight="1">
      <c r="B49" s="4517"/>
      <c r="C49" s="4518"/>
      <c r="E49" s="4510" t="s">
        <v>2753</v>
      </c>
      <c r="F49" s="4510"/>
      <c r="G49" s="4444"/>
      <c r="H49" s="4395"/>
      <c r="I49" s="4396"/>
      <c r="J49" s="4419" t="s">
        <v>378</v>
      </c>
      <c r="K49" s="4444"/>
      <c r="L49" s="4395"/>
      <c r="M49" s="4396"/>
      <c r="N49" s="4419" t="s">
        <v>378</v>
      </c>
      <c r="O49" s="1357"/>
      <c r="S49" s="4513" t="s">
        <v>2740</v>
      </c>
      <c r="T49" s="4446"/>
      <c r="U49" s="4446"/>
      <c r="V49" s="4447"/>
      <c r="W49" s="4513" t="s">
        <v>2741</v>
      </c>
      <c r="X49" s="4446"/>
      <c r="Y49" s="4446"/>
      <c r="Z49" s="4447"/>
      <c r="AL49" s="1361"/>
    </row>
    <row r="50" spans="2:38" ht="11.25" customHeight="1" thickBot="1">
      <c r="B50" s="4517"/>
      <c r="C50" s="4518"/>
      <c r="E50" s="4510"/>
      <c r="F50" s="4510"/>
      <c r="G50" s="4441"/>
      <c r="H50" s="4442"/>
      <c r="I50" s="4443"/>
      <c r="J50" s="4378"/>
      <c r="K50" s="4441"/>
      <c r="L50" s="4442"/>
      <c r="M50" s="4443"/>
      <c r="N50" s="4378"/>
      <c r="O50" s="1357"/>
      <c r="S50" s="4436" t="s">
        <v>2742</v>
      </c>
      <c r="T50" s="4437"/>
      <c r="U50" s="4437"/>
      <c r="V50" s="4438"/>
      <c r="W50" s="4436" t="s">
        <v>2742</v>
      </c>
      <c r="X50" s="4437"/>
      <c r="Y50" s="4437"/>
      <c r="Z50" s="4438"/>
      <c r="AL50" s="1361"/>
    </row>
    <row r="51" spans="2:38" ht="11.25" customHeight="1">
      <c r="B51" s="4517"/>
      <c r="C51" s="4518"/>
      <c r="E51" s="4510" t="s">
        <v>2754</v>
      </c>
      <c r="F51" s="4510"/>
      <c r="G51" s="4444"/>
      <c r="H51" s="4395"/>
      <c r="I51" s="4396"/>
      <c r="J51" s="4419" t="s">
        <v>378</v>
      </c>
      <c r="K51" s="4444"/>
      <c r="L51" s="4395"/>
      <c r="M51" s="4396"/>
      <c r="N51" s="4419" t="s">
        <v>378</v>
      </c>
      <c r="O51" s="1357"/>
      <c r="S51" s="4444"/>
      <c r="T51" s="4395"/>
      <c r="U51" s="4396"/>
      <c r="V51" s="4419" t="s">
        <v>378</v>
      </c>
      <c r="W51" s="4444"/>
      <c r="X51" s="4395"/>
      <c r="Y51" s="4396"/>
      <c r="Z51" s="4419" t="s">
        <v>378</v>
      </c>
      <c r="AE51" s="4489" t="s">
        <v>2755</v>
      </c>
      <c r="AF51" s="4490"/>
      <c r="AG51" s="4490"/>
      <c r="AH51" s="4490"/>
      <c r="AI51" s="4490"/>
      <c r="AJ51" s="4490"/>
      <c r="AK51" s="4491"/>
      <c r="AL51" s="1361"/>
    </row>
    <row r="52" spans="2:38" ht="11.25" customHeight="1" thickBot="1">
      <c r="B52" s="4517"/>
      <c r="C52" s="4518"/>
      <c r="E52" s="4511"/>
      <c r="F52" s="4511"/>
      <c r="G52" s="4441"/>
      <c r="H52" s="4442"/>
      <c r="I52" s="4443"/>
      <c r="J52" s="4378"/>
      <c r="K52" s="4441"/>
      <c r="L52" s="4442"/>
      <c r="M52" s="4443"/>
      <c r="N52" s="4378"/>
      <c r="O52" s="1357"/>
      <c r="S52" s="4441"/>
      <c r="T52" s="4442"/>
      <c r="U52" s="4443"/>
      <c r="V52" s="4378"/>
      <c r="W52" s="4441"/>
      <c r="X52" s="4442"/>
      <c r="Y52" s="4443"/>
      <c r="Z52" s="4378"/>
      <c r="AE52" s="4492"/>
      <c r="AF52" s="4486"/>
      <c r="AG52" s="4486"/>
      <c r="AH52" s="4486"/>
      <c r="AI52" s="4486"/>
      <c r="AJ52" s="4486"/>
      <c r="AK52" s="4487"/>
      <c r="AL52" s="1361"/>
    </row>
    <row r="53" spans="2:38" ht="11.25" customHeight="1">
      <c r="B53" s="4517"/>
      <c r="C53" s="4518"/>
      <c r="E53" s="4493" t="s">
        <v>566</v>
      </c>
      <c r="F53" s="4494"/>
      <c r="G53" s="4490"/>
      <c r="H53" s="4490"/>
      <c r="I53" s="4490"/>
      <c r="J53" s="4490"/>
      <c r="K53" s="4490"/>
      <c r="L53" s="4490"/>
      <c r="M53" s="4490"/>
      <c r="N53" s="4497" t="s">
        <v>378</v>
      </c>
      <c r="O53" s="1389"/>
      <c r="P53" s="4499" t="s">
        <v>2756</v>
      </c>
      <c r="Q53" s="4499"/>
      <c r="R53" s="1389"/>
      <c r="S53" s="4493" t="s">
        <v>566</v>
      </c>
      <c r="T53" s="4494"/>
      <c r="U53" s="4500"/>
      <c r="V53" s="4501"/>
      <c r="W53" s="4501"/>
      <c r="X53" s="4501"/>
      <c r="Y53" s="4502"/>
      <c r="Z53" s="4497" t="s">
        <v>378</v>
      </c>
      <c r="AB53" s="4499" t="s">
        <v>1211</v>
      </c>
      <c r="AC53" s="4499"/>
      <c r="AE53" s="4506"/>
      <c r="AF53" s="4507"/>
      <c r="AG53" s="4507"/>
      <c r="AH53" s="4507"/>
      <c r="AI53" s="4507"/>
      <c r="AJ53" s="4486" t="s">
        <v>685</v>
      </c>
      <c r="AK53" s="4487"/>
      <c r="AL53" s="1361"/>
    </row>
    <row r="54" spans="2:38" ht="11.25" customHeight="1" thickBot="1">
      <c r="B54" s="4517"/>
      <c r="C54" s="4518"/>
      <c r="E54" s="4495"/>
      <c r="F54" s="4496"/>
      <c r="G54" s="4377"/>
      <c r="H54" s="4377"/>
      <c r="I54" s="4377"/>
      <c r="J54" s="4377"/>
      <c r="K54" s="4377"/>
      <c r="L54" s="4377"/>
      <c r="M54" s="4377"/>
      <c r="N54" s="4498"/>
      <c r="O54" s="1389"/>
      <c r="P54" s="4499"/>
      <c r="Q54" s="4499"/>
      <c r="R54" s="1389"/>
      <c r="S54" s="4495"/>
      <c r="T54" s="4496"/>
      <c r="U54" s="4503"/>
      <c r="V54" s="4504"/>
      <c r="W54" s="4504"/>
      <c r="X54" s="4504"/>
      <c r="Y54" s="4505"/>
      <c r="Z54" s="4498"/>
      <c r="AB54" s="4499"/>
      <c r="AC54" s="4499"/>
      <c r="AE54" s="4508"/>
      <c r="AF54" s="4509"/>
      <c r="AG54" s="4509"/>
      <c r="AH54" s="4509"/>
      <c r="AI54" s="4509"/>
      <c r="AJ54" s="4377"/>
      <c r="AK54" s="4488"/>
      <c r="AL54" s="1361"/>
    </row>
    <row r="55" spans="2:38">
      <c r="B55" s="4519"/>
      <c r="C55" s="4520"/>
      <c r="D55" s="1356"/>
      <c r="E55" s="1356"/>
      <c r="F55" s="1356"/>
      <c r="G55" s="1356"/>
      <c r="H55" s="1356"/>
      <c r="I55" s="1356"/>
      <c r="J55" s="1356"/>
      <c r="K55" s="1356"/>
      <c r="L55" s="1356"/>
      <c r="M55" s="1356"/>
      <c r="N55" s="1356"/>
      <c r="O55" s="1356"/>
      <c r="P55" s="1356"/>
      <c r="Q55" s="1356"/>
      <c r="R55" s="1356"/>
      <c r="S55" s="1356"/>
      <c r="T55" s="1356"/>
      <c r="U55" s="1356"/>
      <c r="V55" s="1356"/>
      <c r="W55" s="1356"/>
      <c r="X55" s="1356"/>
      <c r="Y55" s="1356"/>
      <c r="Z55" s="1356"/>
      <c r="AA55" s="1356"/>
      <c r="AB55" s="1356"/>
      <c r="AC55" s="1356"/>
      <c r="AD55" s="1356"/>
      <c r="AE55" s="1356"/>
      <c r="AF55" s="1356"/>
      <c r="AG55" s="1356"/>
      <c r="AH55" s="1356"/>
      <c r="AI55" s="1356"/>
      <c r="AJ55" s="1356"/>
      <c r="AK55" s="1356"/>
      <c r="AL55" s="1374"/>
    </row>
    <row r="56" spans="2:38" ht="163.5" customHeight="1">
      <c r="B56" s="4364" t="s">
        <v>2757</v>
      </c>
      <c r="C56" s="4364"/>
      <c r="D56" s="4364"/>
      <c r="E56" s="4364"/>
      <c r="F56" s="4364"/>
      <c r="G56" s="4364"/>
      <c r="H56" s="4364"/>
      <c r="I56" s="4364"/>
      <c r="J56" s="4364"/>
      <c r="K56" s="4364"/>
      <c r="L56" s="4364"/>
      <c r="M56" s="4364"/>
      <c r="N56" s="4364"/>
      <c r="O56" s="4364"/>
      <c r="P56" s="4364"/>
      <c r="Q56" s="4364"/>
      <c r="R56" s="4364"/>
      <c r="S56" s="4364"/>
      <c r="T56" s="4364"/>
      <c r="U56" s="4364"/>
      <c r="V56" s="4364"/>
      <c r="W56" s="4364"/>
      <c r="X56" s="4364"/>
      <c r="Y56" s="4364"/>
      <c r="Z56" s="4364"/>
      <c r="AA56" s="4364"/>
      <c r="AB56" s="4364"/>
      <c r="AC56" s="4364"/>
      <c r="AD56" s="4364"/>
      <c r="AE56" s="4364"/>
      <c r="AF56" s="4364"/>
      <c r="AG56" s="4364"/>
      <c r="AH56" s="4364"/>
      <c r="AI56" s="4364"/>
      <c r="AJ56" s="4364"/>
      <c r="AK56" s="4364"/>
      <c r="AL56" s="4364"/>
    </row>
    <row r="57" spans="2:38">
      <c r="B57" s="1390"/>
      <c r="C57" s="1390"/>
      <c r="D57" s="1390"/>
      <c r="E57" s="1390"/>
      <c r="F57" s="1390"/>
      <c r="G57" s="1390"/>
      <c r="H57" s="1390"/>
      <c r="I57" s="1390"/>
      <c r="J57" s="1390"/>
      <c r="K57" s="1390"/>
      <c r="L57" s="1390"/>
      <c r="M57" s="1390"/>
      <c r="N57" s="1390"/>
      <c r="O57" s="1390"/>
      <c r="P57" s="1390"/>
      <c r="Q57" s="1390"/>
      <c r="R57" s="1390"/>
      <c r="S57" s="1390"/>
      <c r="T57" s="1390"/>
      <c r="U57" s="1390"/>
      <c r="V57" s="1390"/>
      <c r="W57" s="1390"/>
      <c r="X57" s="1390"/>
      <c r="Y57" s="1390"/>
      <c r="Z57" s="1390"/>
      <c r="AA57" s="1390"/>
      <c r="AB57" s="1390"/>
      <c r="AC57" s="1390"/>
      <c r="AD57" s="1390"/>
      <c r="AE57" s="1390"/>
      <c r="AF57" s="1390"/>
      <c r="AG57" s="1390"/>
      <c r="AH57" s="1390"/>
      <c r="AI57" s="1390"/>
      <c r="AJ57" s="1390"/>
      <c r="AK57" s="1390"/>
      <c r="AL57" s="1390"/>
    </row>
    <row r="58" spans="2:38">
      <c r="B58" s="1390"/>
      <c r="C58" s="1390"/>
      <c r="D58" s="1390"/>
      <c r="E58" s="1390"/>
      <c r="F58" s="1390"/>
      <c r="G58" s="1390"/>
      <c r="H58" s="1390"/>
      <c r="I58" s="1390"/>
      <c r="J58" s="1390"/>
      <c r="K58" s="1390"/>
      <c r="L58" s="1390"/>
      <c r="M58" s="1390"/>
      <c r="N58" s="1390"/>
      <c r="O58" s="1390"/>
      <c r="P58" s="1390"/>
      <c r="Q58" s="1390"/>
      <c r="R58" s="1390"/>
      <c r="S58" s="1390"/>
      <c r="T58" s="1390"/>
      <c r="U58" s="1390"/>
      <c r="V58" s="1390"/>
      <c r="W58" s="1390"/>
      <c r="X58" s="1390"/>
      <c r="Y58" s="1390"/>
      <c r="Z58" s="1390"/>
      <c r="AA58" s="1390"/>
      <c r="AB58" s="1390"/>
      <c r="AC58" s="1390"/>
      <c r="AD58" s="1390"/>
      <c r="AE58" s="1390"/>
      <c r="AF58" s="1390"/>
      <c r="AG58" s="1390"/>
      <c r="AH58" s="1390"/>
      <c r="AI58" s="1390"/>
      <c r="AJ58" s="1390"/>
      <c r="AK58" s="1390"/>
      <c r="AL58" s="1390"/>
    </row>
    <row r="59" spans="2:38">
      <c r="B59" s="1390"/>
      <c r="C59" s="1390"/>
      <c r="D59" s="1390"/>
      <c r="E59" s="1390"/>
      <c r="F59" s="1390"/>
      <c r="G59" s="1390"/>
      <c r="H59" s="1390"/>
      <c r="I59" s="1390"/>
      <c r="J59" s="1390"/>
      <c r="K59" s="1390"/>
      <c r="L59" s="1390"/>
      <c r="M59" s="1390"/>
      <c r="N59" s="1390"/>
      <c r="O59" s="1390"/>
      <c r="P59" s="1390"/>
      <c r="Q59" s="1390"/>
      <c r="R59" s="1390"/>
      <c r="S59" s="1390"/>
      <c r="T59" s="1390"/>
      <c r="U59" s="1390"/>
      <c r="V59" s="1390"/>
      <c r="W59" s="1390"/>
      <c r="X59" s="1390"/>
      <c r="Y59" s="1390"/>
      <c r="Z59" s="1390"/>
      <c r="AA59" s="1390"/>
      <c r="AB59" s="1390"/>
      <c r="AC59" s="1390"/>
      <c r="AD59" s="1390"/>
      <c r="AE59" s="1390"/>
      <c r="AF59" s="1390"/>
      <c r="AG59" s="1390"/>
      <c r="AH59" s="1390"/>
      <c r="AI59" s="1390"/>
      <c r="AJ59" s="1390"/>
      <c r="AK59" s="1390"/>
      <c r="AL59" s="1390"/>
    </row>
  </sheetData>
  <mergeCells count="121">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U22:U23"/>
    <mergeCell ref="E33:F34"/>
    <mergeCell ref="G33:I34"/>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S49:V49"/>
    <mergeCell ref="W49:Z49"/>
    <mergeCell ref="S50:V50"/>
    <mergeCell ref="W50:Z5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s>
  <phoneticPr fontId="16"/>
  <pageMargins left="0.7" right="0.7" top="0.75" bottom="0.75" header="0.3" footer="0.3"/>
  <pageSetup paperSize="9" scale="96"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5635-E620-43A7-8E87-3DEB184482C3}">
  <dimension ref="B1:K49"/>
  <sheetViews>
    <sheetView showGridLines="0" view="pageBreakPreview" zoomScale="60" zoomScaleNormal="100" workbookViewId="0"/>
  </sheetViews>
  <sheetFormatPr defaultRowHeight="18"/>
  <cols>
    <col min="1" max="1" width="1.5" style="612" customWidth="1"/>
    <col min="2" max="2" width="3.09765625" style="612" customWidth="1"/>
    <col min="3" max="4" width="8.09765625" style="612" customWidth="1"/>
    <col min="5" max="6" width="7.59765625" style="612" customWidth="1"/>
    <col min="7" max="7" width="7.5" style="612" customWidth="1"/>
    <col min="8" max="8" width="6.59765625" style="612" customWidth="1"/>
    <col min="9" max="10" width="9" style="612" customWidth="1"/>
    <col min="11" max="11" width="15.3984375" style="612" customWidth="1"/>
    <col min="12" max="256" width="8.796875" style="612"/>
    <col min="257" max="257" width="1.5" style="612" customWidth="1"/>
    <col min="258" max="258" width="3.09765625" style="612" customWidth="1"/>
    <col min="259" max="260" width="8.09765625" style="612" customWidth="1"/>
    <col min="261" max="262" width="7.59765625" style="612" customWidth="1"/>
    <col min="263" max="263" width="7.5" style="612" customWidth="1"/>
    <col min="264" max="264" width="6.59765625" style="612" customWidth="1"/>
    <col min="265" max="266" width="9" style="612" customWidth="1"/>
    <col min="267" max="267" width="15.3984375" style="612" customWidth="1"/>
    <col min="268" max="512" width="8.796875" style="612"/>
    <col min="513" max="513" width="1.5" style="612" customWidth="1"/>
    <col min="514" max="514" width="3.09765625" style="612" customWidth="1"/>
    <col min="515" max="516" width="8.09765625" style="612" customWidth="1"/>
    <col min="517" max="518" width="7.59765625" style="612" customWidth="1"/>
    <col min="519" max="519" width="7.5" style="612" customWidth="1"/>
    <col min="520" max="520" width="6.59765625" style="612" customWidth="1"/>
    <col min="521" max="522" width="9" style="612" customWidth="1"/>
    <col min="523" max="523" width="15.3984375" style="612" customWidth="1"/>
    <col min="524" max="768" width="8.796875" style="612"/>
    <col min="769" max="769" width="1.5" style="612" customWidth="1"/>
    <col min="770" max="770" width="3.09765625" style="612" customWidth="1"/>
    <col min="771" max="772" width="8.09765625" style="612" customWidth="1"/>
    <col min="773" max="774" width="7.59765625" style="612" customWidth="1"/>
    <col min="775" max="775" width="7.5" style="612" customWidth="1"/>
    <col min="776" max="776" width="6.59765625" style="612" customWidth="1"/>
    <col min="777" max="778" width="9" style="612" customWidth="1"/>
    <col min="779" max="779" width="15.3984375" style="612" customWidth="1"/>
    <col min="780" max="1024" width="8.796875" style="612"/>
    <col min="1025" max="1025" width="1.5" style="612" customWidth="1"/>
    <col min="1026" max="1026" width="3.09765625" style="612" customWidth="1"/>
    <col min="1027" max="1028" width="8.09765625" style="612" customWidth="1"/>
    <col min="1029" max="1030" width="7.59765625" style="612" customWidth="1"/>
    <col min="1031" max="1031" width="7.5" style="612" customWidth="1"/>
    <col min="1032" max="1032" width="6.59765625" style="612" customWidth="1"/>
    <col min="1033" max="1034" width="9" style="612" customWidth="1"/>
    <col min="1035" max="1035" width="15.3984375" style="612" customWidth="1"/>
    <col min="1036" max="1280" width="8.796875" style="612"/>
    <col min="1281" max="1281" width="1.5" style="612" customWidth="1"/>
    <col min="1282" max="1282" width="3.09765625" style="612" customWidth="1"/>
    <col min="1283" max="1284" width="8.09765625" style="612" customWidth="1"/>
    <col min="1285" max="1286" width="7.59765625" style="612" customWidth="1"/>
    <col min="1287" max="1287" width="7.5" style="612" customWidth="1"/>
    <col min="1288" max="1288" width="6.59765625" style="612" customWidth="1"/>
    <col min="1289" max="1290" width="9" style="612" customWidth="1"/>
    <col min="1291" max="1291" width="15.3984375" style="612" customWidth="1"/>
    <col min="1292" max="1536" width="8.796875" style="612"/>
    <col min="1537" max="1537" width="1.5" style="612" customWidth="1"/>
    <col min="1538" max="1538" width="3.09765625" style="612" customWidth="1"/>
    <col min="1539" max="1540" width="8.09765625" style="612" customWidth="1"/>
    <col min="1541" max="1542" width="7.59765625" style="612" customWidth="1"/>
    <col min="1543" max="1543" width="7.5" style="612" customWidth="1"/>
    <col min="1544" max="1544" width="6.59765625" style="612" customWidth="1"/>
    <col min="1545" max="1546" width="9" style="612" customWidth="1"/>
    <col min="1547" max="1547" width="15.3984375" style="612" customWidth="1"/>
    <col min="1548" max="1792" width="8.796875" style="612"/>
    <col min="1793" max="1793" width="1.5" style="612" customWidth="1"/>
    <col min="1794" max="1794" width="3.09765625" style="612" customWidth="1"/>
    <col min="1795" max="1796" width="8.09765625" style="612" customWidth="1"/>
    <col min="1797" max="1798" width="7.59765625" style="612" customWidth="1"/>
    <col min="1799" max="1799" width="7.5" style="612" customWidth="1"/>
    <col min="1800" max="1800" width="6.59765625" style="612" customWidth="1"/>
    <col min="1801" max="1802" width="9" style="612" customWidth="1"/>
    <col min="1803" max="1803" width="15.3984375" style="612" customWidth="1"/>
    <col min="1804" max="2048" width="8.796875" style="612"/>
    <col min="2049" max="2049" width="1.5" style="612" customWidth="1"/>
    <col min="2050" max="2050" width="3.09765625" style="612" customWidth="1"/>
    <col min="2051" max="2052" width="8.09765625" style="612" customWidth="1"/>
    <col min="2053" max="2054" width="7.59765625" style="612" customWidth="1"/>
    <col min="2055" max="2055" width="7.5" style="612" customWidth="1"/>
    <col min="2056" max="2056" width="6.59765625" style="612" customWidth="1"/>
    <col min="2057" max="2058" width="9" style="612" customWidth="1"/>
    <col min="2059" max="2059" width="15.3984375" style="612" customWidth="1"/>
    <col min="2060" max="2304" width="8.796875" style="612"/>
    <col min="2305" max="2305" width="1.5" style="612" customWidth="1"/>
    <col min="2306" max="2306" width="3.09765625" style="612" customWidth="1"/>
    <col min="2307" max="2308" width="8.09765625" style="612" customWidth="1"/>
    <col min="2309" max="2310" width="7.59765625" style="612" customWidth="1"/>
    <col min="2311" max="2311" width="7.5" style="612" customWidth="1"/>
    <col min="2312" max="2312" width="6.59765625" style="612" customWidth="1"/>
    <col min="2313" max="2314" width="9" style="612" customWidth="1"/>
    <col min="2315" max="2315" width="15.3984375" style="612" customWidth="1"/>
    <col min="2316" max="2560" width="8.796875" style="612"/>
    <col min="2561" max="2561" width="1.5" style="612" customWidth="1"/>
    <col min="2562" max="2562" width="3.09765625" style="612" customWidth="1"/>
    <col min="2563" max="2564" width="8.09765625" style="612" customWidth="1"/>
    <col min="2565" max="2566" width="7.59765625" style="612" customWidth="1"/>
    <col min="2567" max="2567" width="7.5" style="612" customWidth="1"/>
    <col min="2568" max="2568" width="6.59765625" style="612" customWidth="1"/>
    <col min="2569" max="2570" width="9" style="612" customWidth="1"/>
    <col min="2571" max="2571" width="15.3984375" style="612" customWidth="1"/>
    <col min="2572" max="2816" width="8.796875" style="612"/>
    <col min="2817" max="2817" width="1.5" style="612" customWidth="1"/>
    <col min="2818" max="2818" width="3.09765625" style="612" customWidth="1"/>
    <col min="2819" max="2820" width="8.09765625" style="612" customWidth="1"/>
    <col min="2821" max="2822" width="7.59765625" style="612" customWidth="1"/>
    <col min="2823" max="2823" width="7.5" style="612" customWidth="1"/>
    <col min="2824" max="2824" width="6.59765625" style="612" customWidth="1"/>
    <col min="2825" max="2826" width="9" style="612" customWidth="1"/>
    <col min="2827" max="2827" width="15.3984375" style="612" customWidth="1"/>
    <col min="2828" max="3072" width="8.796875" style="612"/>
    <col min="3073" max="3073" width="1.5" style="612" customWidth="1"/>
    <col min="3074" max="3074" width="3.09765625" style="612" customWidth="1"/>
    <col min="3075" max="3076" width="8.09765625" style="612" customWidth="1"/>
    <col min="3077" max="3078" width="7.59765625" style="612" customWidth="1"/>
    <col min="3079" max="3079" width="7.5" style="612" customWidth="1"/>
    <col min="3080" max="3080" width="6.59765625" style="612" customWidth="1"/>
    <col min="3081" max="3082" width="9" style="612" customWidth="1"/>
    <col min="3083" max="3083" width="15.3984375" style="612" customWidth="1"/>
    <col min="3084" max="3328" width="8.796875" style="612"/>
    <col min="3329" max="3329" width="1.5" style="612" customWidth="1"/>
    <col min="3330" max="3330" width="3.09765625" style="612" customWidth="1"/>
    <col min="3331" max="3332" width="8.09765625" style="612" customWidth="1"/>
    <col min="3333" max="3334" width="7.59765625" style="612" customWidth="1"/>
    <col min="3335" max="3335" width="7.5" style="612" customWidth="1"/>
    <col min="3336" max="3336" width="6.59765625" style="612" customWidth="1"/>
    <col min="3337" max="3338" width="9" style="612" customWidth="1"/>
    <col min="3339" max="3339" width="15.3984375" style="612" customWidth="1"/>
    <col min="3340" max="3584" width="8.796875" style="612"/>
    <col min="3585" max="3585" width="1.5" style="612" customWidth="1"/>
    <col min="3586" max="3586" width="3.09765625" style="612" customWidth="1"/>
    <col min="3587" max="3588" width="8.09765625" style="612" customWidth="1"/>
    <col min="3589" max="3590" width="7.59765625" style="612" customWidth="1"/>
    <col min="3591" max="3591" width="7.5" style="612" customWidth="1"/>
    <col min="3592" max="3592" width="6.59765625" style="612" customWidth="1"/>
    <col min="3593" max="3594" width="9" style="612" customWidth="1"/>
    <col min="3595" max="3595" width="15.3984375" style="612" customWidth="1"/>
    <col min="3596" max="3840" width="8.796875" style="612"/>
    <col min="3841" max="3841" width="1.5" style="612" customWidth="1"/>
    <col min="3842" max="3842" width="3.09765625" style="612" customWidth="1"/>
    <col min="3843" max="3844" width="8.09765625" style="612" customWidth="1"/>
    <col min="3845" max="3846" width="7.59765625" style="612" customWidth="1"/>
    <col min="3847" max="3847" width="7.5" style="612" customWidth="1"/>
    <col min="3848" max="3848" width="6.59765625" style="612" customWidth="1"/>
    <col min="3849" max="3850" width="9" style="612" customWidth="1"/>
    <col min="3851" max="3851" width="15.3984375" style="612" customWidth="1"/>
    <col min="3852" max="4096" width="8.796875" style="612"/>
    <col min="4097" max="4097" width="1.5" style="612" customWidth="1"/>
    <col min="4098" max="4098" width="3.09765625" style="612" customWidth="1"/>
    <col min="4099" max="4100" width="8.09765625" style="612" customWidth="1"/>
    <col min="4101" max="4102" width="7.59765625" style="612" customWidth="1"/>
    <col min="4103" max="4103" width="7.5" style="612" customWidth="1"/>
    <col min="4104" max="4104" width="6.59765625" style="612" customWidth="1"/>
    <col min="4105" max="4106" width="9" style="612" customWidth="1"/>
    <col min="4107" max="4107" width="15.3984375" style="612" customWidth="1"/>
    <col min="4108" max="4352" width="8.796875" style="612"/>
    <col min="4353" max="4353" width="1.5" style="612" customWidth="1"/>
    <col min="4354" max="4354" width="3.09765625" style="612" customWidth="1"/>
    <col min="4355" max="4356" width="8.09765625" style="612" customWidth="1"/>
    <col min="4357" max="4358" width="7.59765625" style="612" customWidth="1"/>
    <col min="4359" max="4359" width="7.5" style="612" customWidth="1"/>
    <col min="4360" max="4360" width="6.59765625" style="612" customWidth="1"/>
    <col min="4361" max="4362" width="9" style="612" customWidth="1"/>
    <col min="4363" max="4363" width="15.3984375" style="612" customWidth="1"/>
    <col min="4364" max="4608" width="8.796875" style="612"/>
    <col min="4609" max="4609" width="1.5" style="612" customWidth="1"/>
    <col min="4610" max="4610" width="3.09765625" style="612" customWidth="1"/>
    <col min="4611" max="4612" width="8.09765625" style="612" customWidth="1"/>
    <col min="4613" max="4614" width="7.59765625" style="612" customWidth="1"/>
    <col min="4615" max="4615" width="7.5" style="612" customWidth="1"/>
    <col min="4616" max="4616" width="6.59765625" style="612" customWidth="1"/>
    <col min="4617" max="4618" width="9" style="612" customWidth="1"/>
    <col min="4619" max="4619" width="15.3984375" style="612" customWidth="1"/>
    <col min="4620" max="4864" width="8.796875" style="612"/>
    <col min="4865" max="4865" width="1.5" style="612" customWidth="1"/>
    <col min="4866" max="4866" width="3.09765625" style="612" customWidth="1"/>
    <col min="4867" max="4868" width="8.09765625" style="612" customWidth="1"/>
    <col min="4869" max="4870" width="7.59765625" style="612" customWidth="1"/>
    <col min="4871" max="4871" width="7.5" style="612" customWidth="1"/>
    <col min="4872" max="4872" width="6.59765625" style="612" customWidth="1"/>
    <col min="4873" max="4874" width="9" style="612" customWidth="1"/>
    <col min="4875" max="4875" width="15.3984375" style="612" customWidth="1"/>
    <col min="4876" max="5120" width="8.796875" style="612"/>
    <col min="5121" max="5121" width="1.5" style="612" customWidth="1"/>
    <col min="5122" max="5122" width="3.09765625" style="612" customWidth="1"/>
    <col min="5123" max="5124" width="8.09765625" style="612" customWidth="1"/>
    <col min="5125" max="5126" width="7.59765625" style="612" customWidth="1"/>
    <col min="5127" max="5127" width="7.5" style="612" customWidth="1"/>
    <col min="5128" max="5128" width="6.59765625" style="612" customWidth="1"/>
    <col min="5129" max="5130" width="9" style="612" customWidth="1"/>
    <col min="5131" max="5131" width="15.3984375" style="612" customWidth="1"/>
    <col min="5132" max="5376" width="8.796875" style="612"/>
    <col min="5377" max="5377" width="1.5" style="612" customWidth="1"/>
    <col min="5378" max="5378" width="3.09765625" style="612" customWidth="1"/>
    <col min="5379" max="5380" width="8.09765625" style="612" customWidth="1"/>
    <col min="5381" max="5382" width="7.59765625" style="612" customWidth="1"/>
    <col min="5383" max="5383" width="7.5" style="612" customWidth="1"/>
    <col min="5384" max="5384" width="6.59765625" style="612" customWidth="1"/>
    <col min="5385" max="5386" width="9" style="612" customWidth="1"/>
    <col min="5387" max="5387" width="15.3984375" style="612" customWidth="1"/>
    <col min="5388" max="5632" width="8.796875" style="612"/>
    <col min="5633" max="5633" width="1.5" style="612" customWidth="1"/>
    <col min="5634" max="5634" width="3.09765625" style="612" customWidth="1"/>
    <col min="5635" max="5636" width="8.09765625" style="612" customWidth="1"/>
    <col min="5637" max="5638" width="7.59765625" style="612" customWidth="1"/>
    <col min="5639" max="5639" width="7.5" style="612" customWidth="1"/>
    <col min="5640" max="5640" width="6.59765625" style="612" customWidth="1"/>
    <col min="5641" max="5642" width="9" style="612" customWidth="1"/>
    <col min="5643" max="5643" width="15.3984375" style="612" customWidth="1"/>
    <col min="5644" max="5888" width="8.796875" style="612"/>
    <col min="5889" max="5889" width="1.5" style="612" customWidth="1"/>
    <col min="5890" max="5890" width="3.09765625" style="612" customWidth="1"/>
    <col min="5891" max="5892" width="8.09765625" style="612" customWidth="1"/>
    <col min="5893" max="5894" width="7.59765625" style="612" customWidth="1"/>
    <col min="5895" max="5895" width="7.5" style="612" customWidth="1"/>
    <col min="5896" max="5896" width="6.59765625" style="612" customWidth="1"/>
    <col min="5897" max="5898" width="9" style="612" customWidth="1"/>
    <col min="5899" max="5899" width="15.3984375" style="612" customWidth="1"/>
    <col min="5900" max="6144" width="8.796875" style="612"/>
    <col min="6145" max="6145" width="1.5" style="612" customWidth="1"/>
    <col min="6146" max="6146" width="3.09765625" style="612" customWidth="1"/>
    <col min="6147" max="6148" width="8.09765625" style="612" customWidth="1"/>
    <col min="6149" max="6150" width="7.59765625" style="612" customWidth="1"/>
    <col min="6151" max="6151" width="7.5" style="612" customWidth="1"/>
    <col min="6152" max="6152" width="6.59765625" style="612" customWidth="1"/>
    <col min="6153" max="6154" width="9" style="612" customWidth="1"/>
    <col min="6155" max="6155" width="15.3984375" style="612" customWidth="1"/>
    <col min="6156" max="6400" width="8.796875" style="612"/>
    <col min="6401" max="6401" width="1.5" style="612" customWidth="1"/>
    <col min="6402" max="6402" width="3.09765625" style="612" customWidth="1"/>
    <col min="6403" max="6404" width="8.09765625" style="612" customWidth="1"/>
    <col min="6405" max="6406" width="7.59765625" style="612" customWidth="1"/>
    <col min="6407" max="6407" width="7.5" style="612" customWidth="1"/>
    <col min="6408" max="6408" width="6.59765625" style="612" customWidth="1"/>
    <col min="6409" max="6410" width="9" style="612" customWidth="1"/>
    <col min="6411" max="6411" width="15.3984375" style="612" customWidth="1"/>
    <col min="6412" max="6656" width="8.796875" style="612"/>
    <col min="6657" max="6657" width="1.5" style="612" customWidth="1"/>
    <col min="6658" max="6658" width="3.09765625" style="612" customWidth="1"/>
    <col min="6659" max="6660" width="8.09765625" style="612" customWidth="1"/>
    <col min="6661" max="6662" width="7.59765625" style="612" customWidth="1"/>
    <col min="6663" max="6663" width="7.5" style="612" customWidth="1"/>
    <col min="6664" max="6664" width="6.59765625" style="612" customWidth="1"/>
    <col min="6665" max="6666" width="9" style="612" customWidth="1"/>
    <col min="6667" max="6667" width="15.3984375" style="612" customWidth="1"/>
    <col min="6668" max="6912" width="8.796875" style="612"/>
    <col min="6913" max="6913" width="1.5" style="612" customWidth="1"/>
    <col min="6914" max="6914" width="3.09765625" style="612" customWidth="1"/>
    <col min="6915" max="6916" width="8.09765625" style="612" customWidth="1"/>
    <col min="6917" max="6918" width="7.59765625" style="612" customWidth="1"/>
    <col min="6919" max="6919" width="7.5" style="612" customWidth="1"/>
    <col min="6920" max="6920" width="6.59765625" style="612" customWidth="1"/>
    <col min="6921" max="6922" width="9" style="612" customWidth="1"/>
    <col min="6923" max="6923" width="15.3984375" style="612" customWidth="1"/>
    <col min="6924" max="7168" width="8.796875" style="612"/>
    <col min="7169" max="7169" width="1.5" style="612" customWidth="1"/>
    <col min="7170" max="7170" width="3.09765625" style="612" customWidth="1"/>
    <col min="7171" max="7172" width="8.09765625" style="612" customWidth="1"/>
    <col min="7173" max="7174" width="7.59765625" style="612" customWidth="1"/>
    <col min="7175" max="7175" width="7.5" style="612" customWidth="1"/>
    <col min="7176" max="7176" width="6.59765625" style="612" customWidth="1"/>
    <col min="7177" max="7178" width="9" style="612" customWidth="1"/>
    <col min="7179" max="7179" width="15.3984375" style="612" customWidth="1"/>
    <col min="7180" max="7424" width="8.796875" style="612"/>
    <col min="7425" max="7425" width="1.5" style="612" customWidth="1"/>
    <col min="7426" max="7426" width="3.09765625" style="612" customWidth="1"/>
    <col min="7427" max="7428" width="8.09765625" style="612" customWidth="1"/>
    <col min="7429" max="7430" width="7.59765625" style="612" customWidth="1"/>
    <col min="7431" max="7431" width="7.5" style="612" customWidth="1"/>
    <col min="7432" max="7432" width="6.59765625" style="612" customWidth="1"/>
    <col min="7433" max="7434" width="9" style="612" customWidth="1"/>
    <col min="7435" max="7435" width="15.3984375" style="612" customWidth="1"/>
    <col min="7436" max="7680" width="8.796875" style="612"/>
    <col min="7681" max="7681" width="1.5" style="612" customWidth="1"/>
    <col min="7682" max="7682" width="3.09765625" style="612" customWidth="1"/>
    <col min="7683" max="7684" width="8.09765625" style="612" customWidth="1"/>
    <col min="7685" max="7686" width="7.59765625" style="612" customWidth="1"/>
    <col min="7687" max="7687" width="7.5" style="612" customWidth="1"/>
    <col min="7688" max="7688" width="6.59765625" style="612" customWidth="1"/>
    <col min="7689" max="7690" width="9" style="612" customWidth="1"/>
    <col min="7691" max="7691" width="15.3984375" style="612" customWidth="1"/>
    <col min="7692" max="7936" width="8.796875" style="612"/>
    <col min="7937" max="7937" width="1.5" style="612" customWidth="1"/>
    <col min="7938" max="7938" width="3.09765625" style="612" customWidth="1"/>
    <col min="7939" max="7940" width="8.09765625" style="612" customWidth="1"/>
    <col min="7941" max="7942" width="7.59765625" style="612" customWidth="1"/>
    <col min="7943" max="7943" width="7.5" style="612" customWidth="1"/>
    <col min="7944" max="7944" width="6.59765625" style="612" customWidth="1"/>
    <col min="7945" max="7946" width="9" style="612" customWidth="1"/>
    <col min="7947" max="7947" width="15.3984375" style="612" customWidth="1"/>
    <col min="7948" max="8192" width="8.796875" style="612"/>
    <col min="8193" max="8193" width="1.5" style="612" customWidth="1"/>
    <col min="8194" max="8194" width="3.09765625" style="612" customWidth="1"/>
    <col min="8195" max="8196" width="8.09765625" style="612" customWidth="1"/>
    <col min="8197" max="8198" width="7.59765625" style="612" customWidth="1"/>
    <col min="8199" max="8199" width="7.5" style="612" customWidth="1"/>
    <col min="8200" max="8200" width="6.59765625" style="612" customWidth="1"/>
    <col min="8201" max="8202" width="9" style="612" customWidth="1"/>
    <col min="8203" max="8203" width="15.3984375" style="612" customWidth="1"/>
    <col min="8204" max="8448" width="8.796875" style="612"/>
    <col min="8449" max="8449" width="1.5" style="612" customWidth="1"/>
    <col min="8450" max="8450" width="3.09765625" style="612" customWidth="1"/>
    <col min="8451" max="8452" width="8.09765625" style="612" customWidth="1"/>
    <col min="8453" max="8454" width="7.59765625" style="612" customWidth="1"/>
    <col min="8455" max="8455" width="7.5" style="612" customWidth="1"/>
    <col min="8456" max="8456" width="6.59765625" style="612" customWidth="1"/>
    <col min="8457" max="8458" width="9" style="612" customWidth="1"/>
    <col min="8459" max="8459" width="15.3984375" style="612" customWidth="1"/>
    <col min="8460" max="8704" width="8.796875" style="612"/>
    <col min="8705" max="8705" width="1.5" style="612" customWidth="1"/>
    <col min="8706" max="8706" width="3.09765625" style="612" customWidth="1"/>
    <col min="8707" max="8708" width="8.09765625" style="612" customWidth="1"/>
    <col min="8709" max="8710" width="7.59765625" style="612" customWidth="1"/>
    <col min="8711" max="8711" width="7.5" style="612" customWidth="1"/>
    <col min="8712" max="8712" width="6.59765625" style="612" customWidth="1"/>
    <col min="8713" max="8714" width="9" style="612" customWidth="1"/>
    <col min="8715" max="8715" width="15.3984375" style="612" customWidth="1"/>
    <col min="8716" max="8960" width="8.796875" style="612"/>
    <col min="8961" max="8961" width="1.5" style="612" customWidth="1"/>
    <col min="8962" max="8962" width="3.09765625" style="612" customWidth="1"/>
    <col min="8963" max="8964" width="8.09765625" style="612" customWidth="1"/>
    <col min="8965" max="8966" width="7.59765625" style="612" customWidth="1"/>
    <col min="8967" max="8967" width="7.5" style="612" customWidth="1"/>
    <col min="8968" max="8968" width="6.59765625" style="612" customWidth="1"/>
    <col min="8969" max="8970" width="9" style="612" customWidth="1"/>
    <col min="8971" max="8971" width="15.3984375" style="612" customWidth="1"/>
    <col min="8972" max="9216" width="8.796875" style="612"/>
    <col min="9217" max="9217" width="1.5" style="612" customWidth="1"/>
    <col min="9218" max="9218" width="3.09765625" style="612" customWidth="1"/>
    <col min="9219" max="9220" width="8.09765625" style="612" customWidth="1"/>
    <col min="9221" max="9222" width="7.59765625" style="612" customWidth="1"/>
    <col min="9223" max="9223" width="7.5" style="612" customWidth="1"/>
    <col min="9224" max="9224" width="6.59765625" style="612" customWidth="1"/>
    <col min="9225" max="9226" width="9" style="612" customWidth="1"/>
    <col min="9227" max="9227" width="15.3984375" style="612" customWidth="1"/>
    <col min="9228" max="9472" width="8.796875" style="612"/>
    <col min="9473" max="9473" width="1.5" style="612" customWidth="1"/>
    <col min="9474" max="9474" width="3.09765625" style="612" customWidth="1"/>
    <col min="9475" max="9476" width="8.09765625" style="612" customWidth="1"/>
    <col min="9477" max="9478" width="7.59765625" style="612" customWidth="1"/>
    <col min="9479" max="9479" width="7.5" style="612" customWidth="1"/>
    <col min="9480" max="9480" width="6.59765625" style="612" customWidth="1"/>
    <col min="9481" max="9482" width="9" style="612" customWidth="1"/>
    <col min="9483" max="9483" width="15.3984375" style="612" customWidth="1"/>
    <col min="9484" max="9728" width="8.796875" style="612"/>
    <col min="9729" max="9729" width="1.5" style="612" customWidth="1"/>
    <col min="9730" max="9730" width="3.09765625" style="612" customWidth="1"/>
    <col min="9731" max="9732" width="8.09765625" style="612" customWidth="1"/>
    <col min="9733" max="9734" width="7.59765625" style="612" customWidth="1"/>
    <col min="9735" max="9735" width="7.5" style="612" customWidth="1"/>
    <col min="9736" max="9736" width="6.59765625" style="612" customWidth="1"/>
    <col min="9737" max="9738" width="9" style="612" customWidth="1"/>
    <col min="9739" max="9739" width="15.3984375" style="612" customWidth="1"/>
    <col min="9740" max="9984" width="8.796875" style="612"/>
    <col min="9985" max="9985" width="1.5" style="612" customWidth="1"/>
    <col min="9986" max="9986" width="3.09765625" style="612" customWidth="1"/>
    <col min="9987" max="9988" width="8.09765625" style="612" customWidth="1"/>
    <col min="9989" max="9990" width="7.59765625" style="612" customWidth="1"/>
    <col min="9991" max="9991" width="7.5" style="612" customWidth="1"/>
    <col min="9992" max="9992" width="6.59765625" style="612" customWidth="1"/>
    <col min="9993" max="9994" width="9" style="612" customWidth="1"/>
    <col min="9995" max="9995" width="15.3984375" style="612" customWidth="1"/>
    <col min="9996" max="10240" width="8.796875" style="612"/>
    <col min="10241" max="10241" width="1.5" style="612" customWidth="1"/>
    <col min="10242" max="10242" width="3.09765625" style="612" customWidth="1"/>
    <col min="10243" max="10244" width="8.09765625" style="612" customWidth="1"/>
    <col min="10245" max="10246" width="7.59765625" style="612" customWidth="1"/>
    <col min="10247" max="10247" width="7.5" style="612" customWidth="1"/>
    <col min="10248" max="10248" width="6.59765625" style="612" customWidth="1"/>
    <col min="10249" max="10250" width="9" style="612" customWidth="1"/>
    <col min="10251" max="10251" width="15.3984375" style="612" customWidth="1"/>
    <col min="10252" max="10496" width="8.796875" style="612"/>
    <col min="10497" max="10497" width="1.5" style="612" customWidth="1"/>
    <col min="10498" max="10498" width="3.09765625" style="612" customWidth="1"/>
    <col min="10499" max="10500" width="8.09765625" style="612" customWidth="1"/>
    <col min="10501" max="10502" width="7.59765625" style="612" customWidth="1"/>
    <col min="10503" max="10503" width="7.5" style="612" customWidth="1"/>
    <col min="10504" max="10504" width="6.59765625" style="612" customWidth="1"/>
    <col min="10505" max="10506" width="9" style="612" customWidth="1"/>
    <col min="10507" max="10507" width="15.3984375" style="612" customWidth="1"/>
    <col min="10508" max="10752" width="8.796875" style="612"/>
    <col min="10753" max="10753" width="1.5" style="612" customWidth="1"/>
    <col min="10754" max="10754" width="3.09765625" style="612" customWidth="1"/>
    <col min="10755" max="10756" width="8.09765625" style="612" customWidth="1"/>
    <col min="10757" max="10758" width="7.59765625" style="612" customWidth="1"/>
    <col min="10759" max="10759" width="7.5" style="612" customWidth="1"/>
    <col min="10760" max="10760" width="6.59765625" style="612" customWidth="1"/>
    <col min="10761" max="10762" width="9" style="612" customWidth="1"/>
    <col min="10763" max="10763" width="15.3984375" style="612" customWidth="1"/>
    <col min="10764" max="11008" width="8.796875" style="612"/>
    <col min="11009" max="11009" width="1.5" style="612" customWidth="1"/>
    <col min="11010" max="11010" width="3.09765625" style="612" customWidth="1"/>
    <col min="11011" max="11012" width="8.09765625" style="612" customWidth="1"/>
    <col min="11013" max="11014" width="7.59765625" style="612" customWidth="1"/>
    <col min="11015" max="11015" width="7.5" style="612" customWidth="1"/>
    <col min="11016" max="11016" width="6.59765625" style="612" customWidth="1"/>
    <col min="11017" max="11018" width="9" style="612" customWidth="1"/>
    <col min="11019" max="11019" width="15.3984375" style="612" customWidth="1"/>
    <col min="11020" max="11264" width="8.796875" style="612"/>
    <col min="11265" max="11265" width="1.5" style="612" customWidth="1"/>
    <col min="11266" max="11266" width="3.09765625" style="612" customWidth="1"/>
    <col min="11267" max="11268" width="8.09765625" style="612" customWidth="1"/>
    <col min="11269" max="11270" width="7.59765625" style="612" customWidth="1"/>
    <col min="11271" max="11271" width="7.5" style="612" customWidth="1"/>
    <col min="11272" max="11272" width="6.59765625" style="612" customWidth="1"/>
    <col min="11273" max="11274" width="9" style="612" customWidth="1"/>
    <col min="11275" max="11275" width="15.3984375" style="612" customWidth="1"/>
    <col min="11276" max="11520" width="8.796875" style="612"/>
    <col min="11521" max="11521" width="1.5" style="612" customWidth="1"/>
    <col min="11522" max="11522" width="3.09765625" style="612" customWidth="1"/>
    <col min="11523" max="11524" width="8.09765625" style="612" customWidth="1"/>
    <col min="11525" max="11526" width="7.59765625" style="612" customWidth="1"/>
    <col min="11527" max="11527" width="7.5" style="612" customWidth="1"/>
    <col min="11528" max="11528" width="6.59765625" style="612" customWidth="1"/>
    <col min="11529" max="11530" width="9" style="612" customWidth="1"/>
    <col min="11531" max="11531" width="15.3984375" style="612" customWidth="1"/>
    <col min="11532" max="11776" width="8.796875" style="612"/>
    <col min="11777" max="11777" width="1.5" style="612" customWidth="1"/>
    <col min="11778" max="11778" width="3.09765625" style="612" customWidth="1"/>
    <col min="11779" max="11780" width="8.09765625" style="612" customWidth="1"/>
    <col min="11781" max="11782" width="7.59765625" style="612" customWidth="1"/>
    <col min="11783" max="11783" width="7.5" style="612" customWidth="1"/>
    <col min="11784" max="11784" width="6.59765625" style="612" customWidth="1"/>
    <col min="11785" max="11786" width="9" style="612" customWidth="1"/>
    <col min="11787" max="11787" width="15.3984375" style="612" customWidth="1"/>
    <col min="11788" max="12032" width="8.796875" style="612"/>
    <col min="12033" max="12033" width="1.5" style="612" customWidth="1"/>
    <col min="12034" max="12034" width="3.09765625" style="612" customWidth="1"/>
    <col min="12035" max="12036" width="8.09765625" style="612" customWidth="1"/>
    <col min="12037" max="12038" width="7.59765625" style="612" customWidth="1"/>
    <col min="12039" max="12039" width="7.5" style="612" customWidth="1"/>
    <col min="12040" max="12040" width="6.59765625" style="612" customWidth="1"/>
    <col min="12041" max="12042" width="9" style="612" customWidth="1"/>
    <col min="12043" max="12043" width="15.3984375" style="612" customWidth="1"/>
    <col min="12044" max="12288" width="8.796875" style="612"/>
    <col min="12289" max="12289" width="1.5" style="612" customWidth="1"/>
    <col min="12290" max="12290" width="3.09765625" style="612" customWidth="1"/>
    <col min="12291" max="12292" width="8.09765625" style="612" customWidth="1"/>
    <col min="12293" max="12294" width="7.59765625" style="612" customWidth="1"/>
    <col min="12295" max="12295" width="7.5" style="612" customWidth="1"/>
    <col min="12296" max="12296" width="6.59765625" style="612" customWidth="1"/>
    <col min="12297" max="12298" width="9" style="612" customWidth="1"/>
    <col min="12299" max="12299" width="15.3984375" style="612" customWidth="1"/>
    <col min="12300" max="12544" width="8.796875" style="612"/>
    <col min="12545" max="12545" width="1.5" style="612" customWidth="1"/>
    <col min="12546" max="12546" width="3.09765625" style="612" customWidth="1"/>
    <col min="12547" max="12548" width="8.09765625" style="612" customWidth="1"/>
    <col min="12549" max="12550" width="7.59765625" style="612" customWidth="1"/>
    <col min="12551" max="12551" width="7.5" style="612" customWidth="1"/>
    <col min="12552" max="12552" width="6.59765625" style="612" customWidth="1"/>
    <col min="12553" max="12554" width="9" style="612" customWidth="1"/>
    <col min="12555" max="12555" width="15.3984375" style="612" customWidth="1"/>
    <col min="12556" max="12800" width="8.796875" style="612"/>
    <col min="12801" max="12801" width="1.5" style="612" customWidth="1"/>
    <col min="12802" max="12802" width="3.09765625" style="612" customWidth="1"/>
    <col min="12803" max="12804" width="8.09765625" style="612" customWidth="1"/>
    <col min="12805" max="12806" width="7.59765625" style="612" customWidth="1"/>
    <col min="12807" max="12807" width="7.5" style="612" customWidth="1"/>
    <col min="12808" max="12808" width="6.59765625" style="612" customWidth="1"/>
    <col min="12809" max="12810" width="9" style="612" customWidth="1"/>
    <col min="12811" max="12811" width="15.3984375" style="612" customWidth="1"/>
    <col min="12812" max="13056" width="8.796875" style="612"/>
    <col min="13057" max="13057" width="1.5" style="612" customWidth="1"/>
    <col min="13058" max="13058" width="3.09765625" style="612" customWidth="1"/>
    <col min="13059" max="13060" width="8.09765625" style="612" customWidth="1"/>
    <col min="13061" max="13062" width="7.59765625" style="612" customWidth="1"/>
    <col min="13063" max="13063" width="7.5" style="612" customWidth="1"/>
    <col min="13064" max="13064" width="6.59765625" style="612" customWidth="1"/>
    <col min="13065" max="13066" width="9" style="612" customWidth="1"/>
    <col min="13067" max="13067" width="15.3984375" style="612" customWidth="1"/>
    <col min="13068" max="13312" width="8.796875" style="612"/>
    <col min="13313" max="13313" width="1.5" style="612" customWidth="1"/>
    <col min="13314" max="13314" width="3.09765625" style="612" customWidth="1"/>
    <col min="13315" max="13316" width="8.09765625" style="612" customWidth="1"/>
    <col min="13317" max="13318" width="7.59765625" style="612" customWidth="1"/>
    <col min="13319" max="13319" width="7.5" style="612" customWidth="1"/>
    <col min="13320" max="13320" width="6.59765625" style="612" customWidth="1"/>
    <col min="13321" max="13322" width="9" style="612" customWidth="1"/>
    <col min="13323" max="13323" width="15.3984375" style="612" customWidth="1"/>
    <col min="13324" max="13568" width="8.796875" style="612"/>
    <col min="13569" max="13569" width="1.5" style="612" customWidth="1"/>
    <col min="13570" max="13570" width="3.09765625" style="612" customWidth="1"/>
    <col min="13571" max="13572" width="8.09765625" style="612" customWidth="1"/>
    <col min="13573" max="13574" width="7.59765625" style="612" customWidth="1"/>
    <col min="13575" max="13575" width="7.5" style="612" customWidth="1"/>
    <col min="13576" max="13576" width="6.59765625" style="612" customWidth="1"/>
    <col min="13577" max="13578" width="9" style="612" customWidth="1"/>
    <col min="13579" max="13579" width="15.3984375" style="612" customWidth="1"/>
    <col min="13580" max="13824" width="8.796875" style="612"/>
    <col min="13825" max="13825" width="1.5" style="612" customWidth="1"/>
    <col min="13826" max="13826" width="3.09765625" style="612" customWidth="1"/>
    <col min="13827" max="13828" width="8.09765625" style="612" customWidth="1"/>
    <col min="13829" max="13830" width="7.59765625" style="612" customWidth="1"/>
    <col min="13831" max="13831" width="7.5" style="612" customWidth="1"/>
    <col min="13832" max="13832" width="6.59765625" style="612" customWidth="1"/>
    <col min="13833" max="13834" width="9" style="612" customWidth="1"/>
    <col min="13835" max="13835" width="15.3984375" style="612" customWidth="1"/>
    <col min="13836" max="14080" width="8.796875" style="612"/>
    <col min="14081" max="14081" width="1.5" style="612" customWidth="1"/>
    <col min="14082" max="14082" width="3.09765625" style="612" customWidth="1"/>
    <col min="14083" max="14084" width="8.09765625" style="612" customWidth="1"/>
    <col min="14085" max="14086" width="7.59765625" style="612" customWidth="1"/>
    <col min="14087" max="14087" width="7.5" style="612" customWidth="1"/>
    <col min="14088" max="14088" width="6.59765625" style="612" customWidth="1"/>
    <col min="14089" max="14090" width="9" style="612" customWidth="1"/>
    <col min="14091" max="14091" width="15.3984375" style="612" customWidth="1"/>
    <col min="14092" max="14336" width="8.796875" style="612"/>
    <col min="14337" max="14337" width="1.5" style="612" customWidth="1"/>
    <col min="14338" max="14338" width="3.09765625" style="612" customWidth="1"/>
    <col min="14339" max="14340" width="8.09765625" style="612" customWidth="1"/>
    <col min="14341" max="14342" width="7.59765625" style="612" customWidth="1"/>
    <col min="14343" max="14343" width="7.5" style="612" customWidth="1"/>
    <col min="14344" max="14344" width="6.59765625" style="612" customWidth="1"/>
    <col min="14345" max="14346" width="9" style="612" customWidth="1"/>
    <col min="14347" max="14347" width="15.3984375" style="612" customWidth="1"/>
    <col min="14348" max="14592" width="8.796875" style="612"/>
    <col min="14593" max="14593" width="1.5" style="612" customWidth="1"/>
    <col min="14594" max="14594" width="3.09765625" style="612" customWidth="1"/>
    <col min="14595" max="14596" width="8.09765625" style="612" customWidth="1"/>
    <col min="14597" max="14598" width="7.59765625" style="612" customWidth="1"/>
    <col min="14599" max="14599" width="7.5" style="612" customWidth="1"/>
    <col min="14600" max="14600" width="6.59765625" style="612" customWidth="1"/>
    <col min="14601" max="14602" width="9" style="612" customWidth="1"/>
    <col min="14603" max="14603" width="15.3984375" style="612" customWidth="1"/>
    <col min="14604" max="14848" width="8.796875" style="612"/>
    <col min="14849" max="14849" width="1.5" style="612" customWidth="1"/>
    <col min="14850" max="14850" width="3.09765625" style="612" customWidth="1"/>
    <col min="14851" max="14852" width="8.09765625" style="612" customWidth="1"/>
    <col min="14853" max="14854" width="7.59765625" style="612" customWidth="1"/>
    <col min="14855" max="14855" width="7.5" style="612" customWidth="1"/>
    <col min="14856" max="14856" width="6.59765625" style="612" customWidth="1"/>
    <col min="14857" max="14858" width="9" style="612" customWidth="1"/>
    <col min="14859" max="14859" width="15.3984375" style="612" customWidth="1"/>
    <col min="14860" max="15104" width="8.796875" style="612"/>
    <col min="15105" max="15105" width="1.5" style="612" customWidth="1"/>
    <col min="15106" max="15106" width="3.09765625" style="612" customWidth="1"/>
    <col min="15107" max="15108" width="8.09765625" style="612" customWidth="1"/>
    <col min="15109" max="15110" width="7.59765625" style="612" customWidth="1"/>
    <col min="15111" max="15111" width="7.5" style="612" customWidth="1"/>
    <col min="15112" max="15112" width="6.59765625" style="612" customWidth="1"/>
    <col min="15113" max="15114" width="9" style="612" customWidth="1"/>
    <col min="15115" max="15115" width="15.3984375" style="612" customWidth="1"/>
    <col min="15116" max="15360" width="8.796875" style="612"/>
    <col min="15361" max="15361" width="1.5" style="612" customWidth="1"/>
    <col min="15362" max="15362" width="3.09765625" style="612" customWidth="1"/>
    <col min="15363" max="15364" width="8.09765625" style="612" customWidth="1"/>
    <col min="15365" max="15366" width="7.59765625" style="612" customWidth="1"/>
    <col min="15367" max="15367" width="7.5" style="612" customWidth="1"/>
    <col min="15368" max="15368" width="6.59765625" style="612" customWidth="1"/>
    <col min="15369" max="15370" width="9" style="612" customWidth="1"/>
    <col min="15371" max="15371" width="15.3984375" style="612" customWidth="1"/>
    <col min="15372" max="15616" width="8.796875" style="612"/>
    <col min="15617" max="15617" width="1.5" style="612" customWidth="1"/>
    <col min="15618" max="15618" width="3.09765625" style="612" customWidth="1"/>
    <col min="15619" max="15620" width="8.09765625" style="612" customWidth="1"/>
    <col min="15621" max="15622" width="7.59765625" style="612" customWidth="1"/>
    <col min="15623" max="15623" width="7.5" style="612" customWidth="1"/>
    <col min="15624" max="15624" width="6.59765625" style="612" customWidth="1"/>
    <col min="15625" max="15626" width="9" style="612" customWidth="1"/>
    <col min="15627" max="15627" width="15.3984375" style="612" customWidth="1"/>
    <col min="15628" max="15872" width="8.796875" style="612"/>
    <col min="15873" max="15873" width="1.5" style="612" customWidth="1"/>
    <col min="15874" max="15874" width="3.09765625" style="612" customWidth="1"/>
    <col min="15875" max="15876" width="8.09765625" style="612" customWidth="1"/>
    <col min="15877" max="15878" width="7.59765625" style="612" customWidth="1"/>
    <col min="15879" max="15879" width="7.5" style="612" customWidth="1"/>
    <col min="15880" max="15880" width="6.59765625" style="612" customWidth="1"/>
    <col min="15881" max="15882" width="9" style="612" customWidth="1"/>
    <col min="15883" max="15883" width="15.3984375" style="612" customWidth="1"/>
    <col min="15884" max="16128" width="8.796875" style="612"/>
    <col min="16129" max="16129" width="1.5" style="612" customWidth="1"/>
    <col min="16130" max="16130" width="3.09765625" style="612" customWidth="1"/>
    <col min="16131" max="16132" width="8.09765625" style="612" customWidth="1"/>
    <col min="16133" max="16134" width="7.59765625" style="612" customWidth="1"/>
    <col min="16135" max="16135" width="7.5" style="612" customWidth="1"/>
    <col min="16136" max="16136" width="6.59765625" style="612" customWidth="1"/>
    <col min="16137" max="16138" width="9" style="612" customWidth="1"/>
    <col min="16139" max="16139" width="15.3984375" style="612" customWidth="1"/>
    <col min="16140" max="16384" width="8.796875" style="612"/>
  </cols>
  <sheetData>
    <row r="1" spans="2:11" ht="18" customHeight="1" thickBot="1">
      <c r="B1" s="4551" t="s">
        <v>2758</v>
      </c>
      <c r="C1" s="4552"/>
      <c r="H1" s="4521" t="s">
        <v>1687</v>
      </c>
      <c r="I1" s="4521"/>
      <c r="J1" s="4521"/>
      <c r="K1" s="4521"/>
    </row>
    <row r="2" spans="2:11" ht="41.25" customHeight="1">
      <c r="B2" s="4522" t="s">
        <v>2759</v>
      </c>
      <c r="C2" s="4479"/>
      <c r="D2" s="4479"/>
      <c r="E2" s="4479"/>
      <c r="F2" s="4479"/>
      <c r="G2" s="4479"/>
      <c r="H2" s="4479"/>
      <c r="I2" s="4479"/>
      <c r="J2" s="4479"/>
      <c r="K2" s="4479"/>
    </row>
    <row r="3" spans="2:11" ht="6" customHeight="1">
      <c r="B3" s="4553"/>
      <c r="C3" s="4553"/>
      <c r="D3" s="4553"/>
      <c r="E3" s="4554"/>
      <c r="F3" s="4397"/>
      <c r="G3" s="1317"/>
    </row>
    <row r="4" spans="2:11" ht="15" customHeight="1">
      <c r="B4" s="4553"/>
      <c r="C4" s="4553"/>
      <c r="D4" s="4553"/>
      <c r="E4" s="4554"/>
      <c r="F4" s="4397"/>
      <c r="G4" s="1317"/>
      <c r="H4" s="4363" t="s">
        <v>2760</v>
      </c>
      <c r="I4" s="4363"/>
      <c r="J4" s="4555"/>
      <c r="K4" s="4555"/>
    </row>
    <row r="5" spans="2:11" ht="15" customHeight="1">
      <c r="B5" s="4553"/>
      <c r="C5" s="4553"/>
      <c r="D5" s="4553"/>
      <c r="E5" s="4554"/>
      <c r="F5" s="4397"/>
      <c r="G5" s="1384"/>
      <c r="H5" s="4363"/>
      <c r="I5" s="4363"/>
      <c r="J5" s="4555"/>
      <c r="K5" s="4555"/>
    </row>
    <row r="6" spans="2:11" ht="6" customHeight="1" thickBot="1">
      <c r="B6" s="613"/>
      <c r="C6" s="613"/>
      <c r="D6" s="613"/>
      <c r="E6" s="613"/>
      <c r="F6" s="613"/>
      <c r="G6" s="613"/>
      <c r="H6" s="613"/>
      <c r="I6" s="613"/>
      <c r="J6" s="613"/>
      <c r="K6" s="613"/>
    </row>
    <row r="7" spans="2:11" s="613" customFormat="1" ht="24.75" customHeight="1">
      <c r="B7" s="1387"/>
      <c r="C7" s="4510" t="s">
        <v>710</v>
      </c>
      <c r="D7" s="4510"/>
      <c r="E7" s="4510" t="s">
        <v>1696</v>
      </c>
      <c r="F7" s="4510"/>
      <c r="G7" s="4510" t="s">
        <v>1683</v>
      </c>
      <c r="H7" s="4526"/>
      <c r="I7" s="4549" t="s">
        <v>2761</v>
      </c>
      <c r="J7" s="4550"/>
      <c r="K7" s="1391" t="s">
        <v>2762</v>
      </c>
    </row>
    <row r="8" spans="2:11" s="613" customFormat="1" ht="17.25" customHeight="1">
      <c r="B8" s="1387">
        <f>ROW()-7</f>
        <v>1</v>
      </c>
      <c r="C8" s="4510"/>
      <c r="D8" s="4510"/>
      <c r="E8" s="4538"/>
      <c r="F8" s="4447"/>
      <c r="G8" s="4510"/>
      <c r="H8" s="4526"/>
      <c r="I8" s="4531"/>
      <c r="J8" s="4532"/>
      <c r="K8" s="1392"/>
    </row>
    <row r="9" spans="2:11" s="613" customFormat="1" ht="17.25" customHeight="1">
      <c r="B9" s="1387">
        <f t="shared" ref="B9:B47" si="0">ROW()-7</f>
        <v>2</v>
      </c>
      <c r="C9" s="4510"/>
      <c r="D9" s="4510"/>
      <c r="E9" s="4538"/>
      <c r="F9" s="4447"/>
      <c r="G9" s="4510"/>
      <c r="H9" s="4526"/>
      <c r="I9" s="4531"/>
      <c r="J9" s="4532"/>
      <c r="K9" s="1392"/>
    </row>
    <row r="10" spans="2:11" s="613" customFormat="1" ht="17.25" customHeight="1">
      <c r="B10" s="1387">
        <f t="shared" si="0"/>
        <v>3</v>
      </c>
      <c r="C10" s="4526"/>
      <c r="D10" s="4540"/>
      <c r="E10" s="4539"/>
      <c r="F10" s="4541"/>
      <c r="G10" s="4526"/>
      <c r="H10" s="4542"/>
      <c r="I10" s="4531"/>
      <c r="J10" s="4543"/>
      <c r="K10" s="1392"/>
    </row>
    <row r="11" spans="2:11" s="613" customFormat="1" ht="17.25" customHeight="1">
      <c r="B11" s="1387">
        <f t="shared" si="0"/>
        <v>4</v>
      </c>
      <c r="C11" s="4526"/>
      <c r="D11" s="4540"/>
      <c r="E11" s="4539"/>
      <c r="F11" s="4541"/>
      <c r="G11" s="4526"/>
      <c r="H11" s="4542"/>
      <c r="I11" s="4531"/>
      <c r="J11" s="4543"/>
      <c r="K11" s="1392"/>
    </row>
    <row r="12" spans="2:11" s="613" customFormat="1" ht="17.25" customHeight="1">
      <c r="B12" s="1387">
        <f t="shared" si="0"/>
        <v>5</v>
      </c>
      <c r="C12" s="4526"/>
      <c r="D12" s="4540"/>
      <c r="E12" s="4539"/>
      <c r="F12" s="4541"/>
      <c r="G12" s="4526"/>
      <c r="H12" s="4542"/>
      <c r="I12" s="4531"/>
      <c r="J12" s="4543"/>
      <c r="K12" s="1392"/>
    </row>
    <row r="13" spans="2:11" s="613" customFormat="1" ht="17.25" customHeight="1">
      <c r="B13" s="1387">
        <f t="shared" si="0"/>
        <v>6</v>
      </c>
      <c r="C13" s="4526"/>
      <c r="D13" s="4540"/>
      <c r="E13" s="4539"/>
      <c r="F13" s="4541"/>
      <c r="G13" s="4526"/>
      <c r="H13" s="4542"/>
      <c r="I13" s="4531"/>
      <c r="J13" s="4543"/>
      <c r="K13" s="1393"/>
    </row>
    <row r="14" spans="2:11" s="613" customFormat="1" ht="17.25" customHeight="1">
      <c r="B14" s="1387">
        <f t="shared" si="0"/>
        <v>7</v>
      </c>
      <c r="C14" s="4510"/>
      <c r="D14" s="4510"/>
      <c r="E14" s="4510"/>
      <c r="F14" s="4510"/>
      <c r="G14" s="4510"/>
      <c r="H14" s="4526"/>
      <c r="I14" s="4547"/>
      <c r="J14" s="4548"/>
      <c r="K14" s="1393"/>
    </row>
    <row r="15" spans="2:11" s="613" customFormat="1" ht="17.25" customHeight="1">
      <c r="B15" s="1387">
        <f t="shared" si="0"/>
        <v>8</v>
      </c>
      <c r="C15" s="4510"/>
      <c r="D15" s="4510"/>
      <c r="E15" s="4510"/>
      <c r="F15" s="4510"/>
      <c r="G15" s="4510"/>
      <c r="H15" s="4526"/>
      <c r="I15" s="4546"/>
      <c r="J15" s="4532"/>
      <c r="K15" s="1393"/>
    </row>
    <row r="16" spans="2:11" s="613" customFormat="1" ht="17.25" customHeight="1">
      <c r="B16" s="1387">
        <f t="shared" si="0"/>
        <v>9</v>
      </c>
      <c r="C16" s="4510"/>
      <c r="D16" s="4510"/>
      <c r="E16" s="4510"/>
      <c r="F16" s="4510"/>
      <c r="G16" s="4510"/>
      <c r="H16" s="4526"/>
      <c r="I16" s="4546"/>
      <c r="J16" s="4532"/>
      <c r="K16" s="1393"/>
    </row>
    <row r="17" spans="2:11" s="613" customFormat="1" ht="17.25" customHeight="1">
      <c r="B17" s="1387">
        <f t="shared" si="0"/>
        <v>10</v>
      </c>
      <c r="C17" s="4510"/>
      <c r="D17" s="4510"/>
      <c r="E17" s="4510"/>
      <c r="F17" s="4510"/>
      <c r="G17" s="4510"/>
      <c r="H17" s="4526"/>
      <c r="I17" s="4544"/>
      <c r="J17" s="4545"/>
      <c r="K17" s="1393"/>
    </row>
    <row r="18" spans="2:11" s="613" customFormat="1" ht="17.25" customHeight="1">
      <c r="B18" s="1387">
        <f t="shared" si="0"/>
        <v>11</v>
      </c>
      <c r="C18" s="4526"/>
      <c r="D18" s="4540"/>
      <c r="E18" s="4539"/>
      <c r="F18" s="4541"/>
      <c r="G18" s="4510"/>
      <c r="H18" s="4526"/>
      <c r="I18" s="4531"/>
      <c r="J18" s="4543"/>
      <c r="K18" s="1392"/>
    </row>
    <row r="19" spans="2:11" s="613" customFormat="1" ht="17.25" customHeight="1">
      <c r="B19" s="1387">
        <f t="shared" si="0"/>
        <v>12</v>
      </c>
      <c r="C19" s="4510"/>
      <c r="D19" s="4510"/>
      <c r="E19" s="4538"/>
      <c r="F19" s="4447"/>
      <c r="G19" s="4510"/>
      <c r="H19" s="4526"/>
      <c r="I19" s="4531"/>
      <c r="J19" s="4532"/>
      <c r="K19" s="1392"/>
    </row>
    <row r="20" spans="2:11" s="613" customFormat="1" ht="17.25" customHeight="1">
      <c r="B20" s="1387">
        <f t="shared" si="0"/>
        <v>13</v>
      </c>
      <c r="C20" s="4526"/>
      <c r="D20" s="4540"/>
      <c r="E20" s="4539"/>
      <c r="F20" s="4541"/>
      <c r="G20" s="4526"/>
      <c r="H20" s="4542"/>
      <c r="I20" s="4531"/>
      <c r="J20" s="4543"/>
      <c r="K20" s="1392"/>
    </row>
    <row r="21" spans="2:11" s="613" customFormat="1" ht="17.25" customHeight="1">
      <c r="B21" s="1387">
        <f t="shared" si="0"/>
        <v>14</v>
      </c>
      <c r="C21" s="4510"/>
      <c r="D21" s="4510"/>
      <c r="E21" s="4538"/>
      <c r="F21" s="4447"/>
      <c r="G21" s="4510"/>
      <c r="H21" s="4526"/>
      <c r="I21" s="4531"/>
      <c r="J21" s="4532"/>
      <c r="K21" s="1392"/>
    </row>
    <row r="22" spans="2:11" s="613" customFormat="1" ht="17.25" customHeight="1">
      <c r="B22" s="1387">
        <f t="shared" si="0"/>
        <v>15</v>
      </c>
      <c r="C22" s="4510"/>
      <c r="D22" s="4510"/>
      <c r="E22" s="4539"/>
      <c r="F22" s="4540"/>
      <c r="G22" s="4510"/>
      <c r="H22" s="4526"/>
      <c r="I22" s="4531"/>
      <c r="J22" s="4532"/>
      <c r="K22" s="1393"/>
    </row>
    <row r="23" spans="2:11" s="613" customFormat="1" ht="17.25" customHeight="1">
      <c r="B23" s="1387">
        <f t="shared" si="0"/>
        <v>16</v>
      </c>
      <c r="C23" s="4510"/>
      <c r="D23" s="4510"/>
      <c r="E23" s="4537"/>
      <c r="F23" s="4510"/>
      <c r="G23" s="4510"/>
      <c r="H23" s="4526"/>
      <c r="I23" s="4531"/>
      <c r="J23" s="4532"/>
      <c r="K23" s="1393"/>
    </row>
    <row r="24" spans="2:11" s="613" customFormat="1" ht="17.25" customHeight="1">
      <c r="B24" s="1387">
        <f t="shared" si="0"/>
        <v>17</v>
      </c>
      <c r="C24" s="4510"/>
      <c r="D24" s="4510"/>
      <c r="E24" s="4510"/>
      <c r="F24" s="4510"/>
      <c r="G24" s="4510"/>
      <c r="H24" s="4526"/>
      <c r="I24" s="4531"/>
      <c r="J24" s="4532"/>
      <c r="K24" s="1393"/>
    </row>
    <row r="25" spans="2:11" s="613" customFormat="1" ht="17.25" customHeight="1">
      <c r="B25" s="1387">
        <f t="shared" si="0"/>
        <v>18</v>
      </c>
      <c r="C25" s="4510"/>
      <c r="D25" s="4510"/>
      <c r="E25" s="4510"/>
      <c r="F25" s="4510"/>
      <c r="G25" s="4510"/>
      <c r="H25" s="4526"/>
      <c r="I25" s="4531"/>
      <c r="J25" s="4532"/>
      <c r="K25" s="1393"/>
    </row>
    <row r="26" spans="2:11" s="613" customFormat="1" ht="17.25" customHeight="1">
      <c r="B26" s="1387">
        <f t="shared" si="0"/>
        <v>19</v>
      </c>
      <c r="C26" s="4510"/>
      <c r="D26" s="4510"/>
      <c r="E26" s="4510"/>
      <c r="F26" s="4510"/>
      <c r="G26" s="4510"/>
      <c r="H26" s="4526"/>
      <c r="I26" s="4531"/>
      <c r="J26" s="4532"/>
      <c r="K26" s="1393"/>
    </row>
    <row r="27" spans="2:11" s="613" customFormat="1" ht="17.25" customHeight="1">
      <c r="B27" s="1387">
        <f t="shared" si="0"/>
        <v>20</v>
      </c>
      <c r="C27" s="4510"/>
      <c r="D27" s="4510"/>
      <c r="E27" s="4510"/>
      <c r="F27" s="4510"/>
      <c r="G27" s="4510"/>
      <c r="H27" s="4526"/>
      <c r="I27" s="4531"/>
      <c r="J27" s="4532"/>
      <c r="K27" s="1393"/>
    </row>
    <row r="28" spans="2:11" s="613" customFormat="1" ht="17.25" customHeight="1">
      <c r="B28" s="1387">
        <f t="shared" si="0"/>
        <v>21</v>
      </c>
      <c r="C28" s="4510"/>
      <c r="D28" s="4510"/>
      <c r="E28" s="4533"/>
      <c r="F28" s="4534"/>
      <c r="G28" s="4510"/>
      <c r="H28" s="4526"/>
      <c r="I28" s="4535"/>
      <c r="J28" s="4536"/>
      <c r="K28" s="1392"/>
    </row>
    <row r="29" spans="2:11" s="613" customFormat="1" ht="17.25" customHeight="1">
      <c r="B29" s="1387">
        <f t="shared" si="0"/>
        <v>22</v>
      </c>
      <c r="C29" s="4510"/>
      <c r="D29" s="4510"/>
      <c r="E29" s="4533"/>
      <c r="F29" s="4534"/>
      <c r="G29" s="4510"/>
      <c r="H29" s="4526"/>
      <c r="I29" s="4531"/>
      <c r="J29" s="4532"/>
      <c r="K29" s="1392"/>
    </row>
    <row r="30" spans="2:11" s="613" customFormat="1" ht="17.25" customHeight="1">
      <c r="B30" s="1387">
        <f t="shared" si="0"/>
        <v>23</v>
      </c>
      <c r="C30" s="4510"/>
      <c r="D30" s="4510"/>
      <c r="E30" s="4533"/>
      <c r="F30" s="4534"/>
      <c r="G30" s="4510"/>
      <c r="H30" s="4526"/>
      <c r="I30" s="4531"/>
      <c r="J30" s="4532"/>
      <c r="K30" s="1392"/>
    </row>
    <row r="31" spans="2:11" s="613" customFormat="1" ht="17.25" customHeight="1">
      <c r="B31" s="1387">
        <f t="shared" si="0"/>
        <v>24</v>
      </c>
      <c r="C31" s="4510"/>
      <c r="D31" s="4510"/>
      <c r="E31" s="4533"/>
      <c r="F31" s="4534"/>
      <c r="G31" s="4510"/>
      <c r="H31" s="4526"/>
      <c r="I31" s="4531"/>
      <c r="J31" s="4532"/>
      <c r="K31" s="1392"/>
    </row>
    <row r="32" spans="2:11" s="613" customFormat="1" ht="17.25" customHeight="1">
      <c r="B32" s="1387">
        <f t="shared" si="0"/>
        <v>25</v>
      </c>
      <c r="C32" s="4510"/>
      <c r="D32" s="4510"/>
      <c r="E32" s="4533"/>
      <c r="F32" s="4534"/>
      <c r="G32" s="4510"/>
      <c r="H32" s="4526"/>
      <c r="I32" s="4531"/>
      <c r="J32" s="4532"/>
      <c r="K32" s="1392"/>
    </row>
    <row r="33" spans="2:11" s="613" customFormat="1" ht="17.25" customHeight="1">
      <c r="B33" s="1387">
        <f t="shared" si="0"/>
        <v>26</v>
      </c>
      <c r="C33" s="4510"/>
      <c r="D33" s="4510"/>
      <c r="E33" s="4533"/>
      <c r="F33" s="4534"/>
      <c r="G33" s="4510"/>
      <c r="H33" s="4526"/>
      <c r="I33" s="4531"/>
      <c r="J33" s="4532"/>
      <c r="K33" s="1392"/>
    </row>
    <row r="34" spans="2:11" s="613" customFormat="1" ht="17.25" customHeight="1">
      <c r="B34" s="1387">
        <f t="shared" si="0"/>
        <v>27</v>
      </c>
      <c r="C34" s="4510"/>
      <c r="D34" s="4510"/>
      <c r="E34" s="4533"/>
      <c r="F34" s="4534"/>
      <c r="G34" s="4510"/>
      <c r="H34" s="4526"/>
      <c r="I34" s="4531"/>
      <c r="J34" s="4532"/>
      <c r="K34" s="1392"/>
    </row>
    <row r="35" spans="2:11" s="613" customFormat="1" ht="17.25" customHeight="1">
      <c r="B35" s="1387">
        <f t="shared" si="0"/>
        <v>28</v>
      </c>
      <c r="C35" s="4510"/>
      <c r="D35" s="4510"/>
      <c r="E35" s="4533"/>
      <c r="F35" s="4534"/>
      <c r="G35" s="4510"/>
      <c r="H35" s="4526"/>
      <c r="I35" s="4531"/>
      <c r="J35" s="4532"/>
      <c r="K35" s="1392"/>
    </row>
    <row r="36" spans="2:11" s="613" customFormat="1" ht="17.25" customHeight="1">
      <c r="B36" s="1387">
        <f t="shared" si="0"/>
        <v>29</v>
      </c>
      <c r="C36" s="4510"/>
      <c r="D36" s="4510"/>
      <c r="E36" s="4533"/>
      <c r="F36" s="4534"/>
      <c r="G36" s="4510"/>
      <c r="H36" s="4526"/>
      <c r="I36" s="4531"/>
      <c r="J36" s="4532"/>
      <c r="K36" s="1392"/>
    </row>
    <row r="37" spans="2:11" s="613" customFormat="1" ht="17.25" customHeight="1">
      <c r="B37" s="1387">
        <f t="shared" si="0"/>
        <v>30</v>
      </c>
      <c r="C37" s="4510"/>
      <c r="D37" s="4510"/>
      <c r="E37" s="4533"/>
      <c r="F37" s="4534"/>
      <c r="G37" s="4510"/>
      <c r="H37" s="4526"/>
      <c r="I37" s="4531"/>
      <c r="J37" s="4532"/>
      <c r="K37" s="1392"/>
    </row>
    <row r="38" spans="2:11" s="613" customFormat="1" ht="17.25" customHeight="1">
      <c r="B38" s="1387">
        <f t="shared" si="0"/>
        <v>31</v>
      </c>
      <c r="C38" s="4510"/>
      <c r="D38" s="4510"/>
      <c r="E38" s="4533"/>
      <c r="F38" s="4534"/>
      <c r="G38" s="4510"/>
      <c r="H38" s="4526"/>
      <c r="I38" s="4531"/>
      <c r="J38" s="4532"/>
      <c r="K38" s="1392"/>
    </row>
    <row r="39" spans="2:11" s="613" customFormat="1" ht="17.25" customHeight="1">
      <c r="B39" s="1387">
        <f t="shared" si="0"/>
        <v>32</v>
      </c>
      <c r="C39" s="4510"/>
      <c r="D39" s="4510"/>
      <c r="E39" s="4533"/>
      <c r="F39" s="4534"/>
      <c r="G39" s="4510"/>
      <c r="H39" s="4526"/>
      <c r="I39" s="4531"/>
      <c r="J39" s="4532"/>
      <c r="K39" s="1392"/>
    </row>
    <row r="40" spans="2:11" s="613" customFormat="1" ht="17.25" customHeight="1">
      <c r="B40" s="1387">
        <f t="shared" si="0"/>
        <v>33</v>
      </c>
      <c r="C40" s="4510"/>
      <c r="D40" s="4510"/>
      <c r="E40" s="4533"/>
      <c r="F40" s="4534"/>
      <c r="G40" s="4510"/>
      <c r="H40" s="4526"/>
      <c r="I40" s="4531"/>
      <c r="J40" s="4532"/>
      <c r="K40" s="1392"/>
    </row>
    <row r="41" spans="2:11" s="613" customFormat="1" ht="17.25" customHeight="1">
      <c r="B41" s="1387">
        <f t="shared" si="0"/>
        <v>34</v>
      </c>
      <c r="C41" s="4510"/>
      <c r="D41" s="4510"/>
      <c r="E41" s="4533"/>
      <c r="F41" s="4534"/>
      <c r="G41" s="4510"/>
      <c r="H41" s="4526"/>
      <c r="I41" s="4531"/>
      <c r="J41" s="4532"/>
      <c r="K41" s="1393"/>
    </row>
    <row r="42" spans="2:11" s="613" customFormat="1" ht="17.25" customHeight="1">
      <c r="B42" s="1387">
        <f t="shared" si="0"/>
        <v>35</v>
      </c>
      <c r="C42" s="4510"/>
      <c r="D42" s="4510"/>
      <c r="E42" s="4533"/>
      <c r="F42" s="4534"/>
      <c r="G42" s="4510"/>
      <c r="H42" s="4526"/>
      <c r="I42" s="4531"/>
      <c r="J42" s="4532"/>
      <c r="K42" s="1393"/>
    </row>
    <row r="43" spans="2:11" s="613" customFormat="1" ht="17.25" customHeight="1">
      <c r="B43" s="1387">
        <f t="shared" si="0"/>
        <v>36</v>
      </c>
      <c r="C43" s="4510"/>
      <c r="D43" s="4510"/>
      <c r="E43" s="4510"/>
      <c r="F43" s="4510"/>
      <c r="G43" s="4510"/>
      <c r="H43" s="4526"/>
      <c r="I43" s="4531"/>
      <c r="J43" s="4532"/>
      <c r="K43" s="1393"/>
    </row>
    <row r="44" spans="2:11" s="613" customFormat="1" ht="17.25" customHeight="1">
      <c r="B44" s="1387">
        <f t="shared" si="0"/>
        <v>37</v>
      </c>
      <c r="C44" s="4510"/>
      <c r="D44" s="4510"/>
      <c r="E44" s="4510"/>
      <c r="F44" s="4510"/>
      <c r="G44" s="4510"/>
      <c r="H44" s="4526"/>
      <c r="I44" s="4531"/>
      <c r="J44" s="4532"/>
      <c r="K44" s="1393"/>
    </row>
    <row r="45" spans="2:11" s="613" customFormat="1" ht="17.25" customHeight="1">
      <c r="B45" s="1387">
        <f t="shared" si="0"/>
        <v>38</v>
      </c>
      <c r="C45" s="4510"/>
      <c r="D45" s="4510"/>
      <c r="E45" s="4510"/>
      <c r="F45" s="4510"/>
      <c r="G45" s="4510"/>
      <c r="H45" s="4526"/>
      <c r="I45" s="4531"/>
      <c r="J45" s="4532"/>
      <c r="K45" s="1393"/>
    </row>
    <row r="46" spans="2:11" s="613" customFormat="1" ht="17.25" customHeight="1">
      <c r="B46" s="1387">
        <f t="shared" si="0"/>
        <v>39</v>
      </c>
      <c r="C46" s="4510"/>
      <c r="D46" s="4510"/>
      <c r="E46" s="4510"/>
      <c r="F46" s="4510"/>
      <c r="G46" s="4510"/>
      <c r="H46" s="4526"/>
      <c r="I46" s="4531"/>
      <c r="J46" s="4532"/>
      <c r="K46" s="1393"/>
    </row>
    <row r="47" spans="2:11" s="613" customFormat="1" ht="17.25" customHeight="1" thickBot="1">
      <c r="B47" s="1387">
        <f t="shared" si="0"/>
        <v>40</v>
      </c>
      <c r="C47" s="4510"/>
      <c r="D47" s="4510"/>
      <c r="E47" s="4510"/>
      <c r="F47" s="4510"/>
      <c r="G47" s="4510"/>
      <c r="H47" s="4526"/>
      <c r="I47" s="4527"/>
      <c r="J47" s="4528"/>
      <c r="K47" s="1393"/>
    </row>
    <row r="48" spans="2:11" ht="13.5" customHeight="1">
      <c r="B48" s="4529" t="s">
        <v>2763</v>
      </c>
      <c r="C48" s="4530"/>
      <c r="D48" s="4530"/>
      <c r="E48" s="4530"/>
      <c r="F48" s="4530"/>
      <c r="G48" s="4530"/>
      <c r="H48" s="4530"/>
      <c r="I48" s="4530"/>
      <c r="J48" s="4530"/>
      <c r="K48" s="4530"/>
    </row>
    <row r="49" spans="2:11" ht="13.5" customHeight="1">
      <c r="B49" s="4530"/>
      <c r="C49" s="4530"/>
      <c r="D49" s="4530"/>
      <c r="E49" s="4530"/>
      <c r="F49" s="4530"/>
      <c r="G49" s="4530"/>
      <c r="H49" s="4530"/>
      <c r="I49" s="4530"/>
      <c r="J49" s="4530"/>
      <c r="K49" s="4530"/>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16"/>
  <pageMargins left="0.7" right="0.7" top="0.75" bottom="0.75" header="0.3" footer="0.3"/>
  <pageSetup paperSize="9" scale="96"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8045-43D1-4760-B3E0-26BD5B9180EC}">
  <dimension ref="A1:AM58"/>
  <sheetViews>
    <sheetView showGridLines="0" view="pageBreakPreview" topLeftCell="A12" zoomScale="60" zoomScaleNormal="100" workbookViewId="0">
      <selection activeCell="B55" sqref="B55:AL55"/>
    </sheetView>
  </sheetViews>
  <sheetFormatPr defaultColWidth="2" defaultRowHeight="18"/>
  <cols>
    <col min="1" max="1" width="2" style="612" customWidth="1"/>
    <col min="2" max="2" width="2" style="1317" customWidth="1"/>
    <col min="3" max="5" width="2" style="612"/>
    <col min="6" max="6" width="2.19921875" style="612" bestFit="1" customWidth="1"/>
    <col min="7" max="20" width="2" style="612"/>
    <col min="21" max="21" width="2.19921875" style="612" bestFit="1" customWidth="1"/>
    <col min="22" max="22" width="2" style="612"/>
    <col min="23" max="34" width="2.5" style="612" customWidth="1"/>
    <col min="35" max="35" width="1.5" style="612" customWidth="1"/>
    <col min="36" max="37" width="2.19921875" style="612" customWidth="1"/>
    <col min="38" max="256" width="2" style="612"/>
    <col min="257" max="258" width="2" style="612" customWidth="1"/>
    <col min="259" max="261" width="2" style="612"/>
    <col min="262" max="262" width="2.19921875" style="612" bestFit="1" customWidth="1"/>
    <col min="263" max="276" width="2" style="612"/>
    <col min="277" max="277" width="2.19921875" style="612" bestFit="1" customWidth="1"/>
    <col min="278" max="278" width="2" style="612"/>
    <col min="279" max="290" width="2.5" style="612" customWidth="1"/>
    <col min="291" max="291" width="1.5" style="612" customWidth="1"/>
    <col min="292" max="293" width="2.19921875" style="612" customWidth="1"/>
    <col min="294" max="512" width="2" style="612"/>
    <col min="513" max="514" width="2" style="612" customWidth="1"/>
    <col min="515" max="517" width="2" style="612"/>
    <col min="518" max="518" width="2.19921875" style="612" bestFit="1" customWidth="1"/>
    <col min="519" max="532" width="2" style="612"/>
    <col min="533" max="533" width="2.19921875" style="612" bestFit="1" customWidth="1"/>
    <col min="534" max="534" width="2" style="612"/>
    <col min="535" max="546" width="2.5" style="612" customWidth="1"/>
    <col min="547" max="547" width="1.5" style="612" customWidth="1"/>
    <col min="548" max="549" width="2.19921875" style="612" customWidth="1"/>
    <col min="550" max="768" width="2" style="612"/>
    <col min="769" max="770" width="2" style="612" customWidth="1"/>
    <col min="771" max="773" width="2" style="612"/>
    <col min="774" max="774" width="2.19921875" style="612" bestFit="1" customWidth="1"/>
    <col min="775" max="788" width="2" style="612"/>
    <col min="789" max="789" width="2.19921875" style="612" bestFit="1" customWidth="1"/>
    <col min="790" max="790" width="2" style="612"/>
    <col min="791" max="802" width="2.5" style="612" customWidth="1"/>
    <col min="803" max="803" width="1.5" style="612" customWidth="1"/>
    <col min="804" max="805" width="2.19921875" style="612" customWidth="1"/>
    <col min="806" max="1024" width="2" style="612"/>
    <col min="1025" max="1026" width="2" style="612" customWidth="1"/>
    <col min="1027" max="1029" width="2" style="612"/>
    <col min="1030" max="1030" width="2.19921875" style="612" bestFit="1" customWidth="1"/>
    <col min="1031" max="1044" width="2" style="612"/>
    <col min="1045" max="1045" width="2.19921875" style="612" bestFit="1" customWidth="1"/>
    <col min="1046" max="1046" width="2" style="612"/>
    <col min="1047" max="1058" width="2.5" style="612" customWidth="1"/>
    <col min="1059" max="1059" width="1.5" style="612" customWidth="1"/>
    <col min="1060" max="1061" width="2.19921875" style="612" customWidth="1"/>
    <col min="1062" max="1280" width="2" style="612"/>
    <col min="1281" max="1282" width="2" style="612" customWidth="1"/>
    <col min="1283" max="1285" width="2" style="612"/>
    <col min="1286" max="1286" width="2.19921875" style="612" bestFit="1" customWidth="1"/>
    <col min="1287" max="1300" width="2" style="612"/>
    <col min="1301" max="1301" width="2.19921875" style="612" bestFit="1" customWidth="1"/>
    <col min="1302" max="1302" width="2" style="612"/>
    <col min="1303" max="1314" width="2.5" style="612" customWidth="1"/>
    <col min="1315" max="1315" width="1.5" style="612" customWidth="1"/>
    <col min="1316" max="1317" width="2.19921875" style="612" customWidth="1"/>
    <col min="1318" max="1536" width="2" style="612"/>
    <col min="1537" max="1538" width="2" style="612" customWidth="1"/>
    <col min="1539" max="1541" width="2" style="612"/>
    <col min="1542" max="1542" width="2.19921875" style="612" bestFit="1" customWidth="1"/>
    <col min="1543" max="1556" width="2" style="612"/>
    <col min="1557" max="1557" width="2.19921875" style="612" bestFit="1" customWidth="1"/>
    <col min="1558" max="1558" width="2" style="612"/>
    <col min="1559" max="1570" width="2.5" style="612" customWidth="1"/>
    <col min="1571" max="1571" width="1.5" style="612" customWidth="1"/>
    <col min="1572" max="1573" width="2.19921875" style="612" customWidth="1"/>
    <col min="1574" max="1792" width="2" style="612"/>
    <col min="1793" max="1794" width="2" style="612" customWidth="1"/>
    <col min="1795" max="1797" width="2" style="612"/>
    <col min="1798" max="1798" width="2.19921875" style="612" bestFit="1" customWidth="1"/>
    <col min="1799" max="1812" width="2" style="612"/>
    <col min="1813" max="1813" width="2.19921875" style="612" bestFit="1" customWidth="1"/>
    <col min="1814" max="1814" width="2" style="612"/>
    <col min="1815" max="1826" width="2.5" style="612" customWidth="1"/>
    <col min="1827" max="1827" width="1.5" style="612" customWidth="1"/>
    <col min="1828" max="1829" width="2.19921875" style="612" customWidth="1"/>
    <col min="1830" max="2048" width="2" style="612"/>
    <col min="2049" max="2050" width="2" style="612" customWidth="1"/>
    <col min="2051" max="2053" width="2" style="612"/>
    <col min="2054" max="2054" width="2.19921875" style="612" bestFit="1" customWidth="1"/>
    <col min="2055" max="2068" width="2" style="612"/>
    <col min="2069" max="2069" width="2.19921875" style="612" bestFit="1" customWidth="1"/>
    <col min="2070" max="2070" width="2" style="612"/>
    <col min="2071" max="2082" width="2.5" style="612" customWidth="1"/>
    <col min="2083" max="2083" width="1.5" style="612" customWidth="1"/>
    <col min="2084" max="2085" width="2.19921875" style="612" customWidth="1"/>
    <col min="2086" max="2304" width="2" style="612"/>
    <col min="2305" max="2306" width="2" style="612" customWidth="1"/>
    <col min="2307" max="2309" width="2" style="612"/>
    <col min="2310" max="2310" width="2.19921875" style="612" bestFit="1" customWidth="1"/>
    <col min="2311" max="2324" width="2" style="612"/>
    <col min="2325" max="2325" width="2.19921875" style="612" bestFit="1" customWidth="1"/>
    <col min="2326" max="2326" width="2" style="612"/>
    <col min="2327" max="2338" width="2.5" style="612" customWidth="1"/>
    <col min="2339" max="2339" width="1.5" style="612" customWidth="1"/>
    <col min="2340" max="2341" width="2.19921875" style="612" customWidth="1"/>
    <col min="2342" max="2560" width="2" style="612"/>
    <col min="2561" max="2562" width="2" style="612" customWidth="1"/>
    <col min="2563" max="2565" width="2" style="612"/>
    <col min="2566" max="2566" width="2.19921875" style="612" bestFit="1" customWidth="1"/>
    <col min="2567" max="2580" width="2" style="612"/>
    <col min="2581" max="2581" width="2.19921875" style="612" bestFit="1" customWidth="1"/>
    <col min="2582" max="2582" width="2" style="612"/>
    <col min="2583" max="2594" width="2.5" style="612" customWidth="1"/>
    <col min="2595" max="2595" width="1.5" style="612" customWidth="1"/>
    <col min="2596" max="2597" width="2.19921875" style="612" customWidth="1"/>
    <col min="2598" max="2816" width="2" style="612"/>
    <col min="2817" max="2818" width="2" style="612" customWidth="1"/>
    <col min="2819" max="2821" width="2" style="612"/>
    <col min="2822" max="2822" width="2.19921875" style="612" bestFit="1" customWidth="1"/>
    <col min="2823" max="2836" width="2" style="612"/>
    <col min="2837" max="2837" width="2.19921875" style="612" bestFit="1" customWidth="1"/>
    <col min="2838" max="2838" width="2" style="612"/>
    <col min="2839" max="2850" width="2.5" style="612" customWidth="1"/>
    <col min="2851" max="2851" width="1.5" style="612" customWidth="1"/>
    <col min="2852" max="2853" width="2.19921875" style="612" customWidth="1"/>
    <col min="2854" max="3072" width="2" style="612"/>
    <col min="3073" max="3074" width="2" style="612" customWidth="1"/>
    <col min="3075" max="3077" width="2" style="612"/>
    <col min="3078" max="3078" width="2.19921875" style="612" bestFit="1" customWidth="1"/>
    <col min="3079" max="3092" width="2" style="612"/>
    <col min="3093" max="3093" width="2.19921875" style="612" bestFit="1" customWidth="1"/>
    <col min="3094" max="3094" width="2" style="612"/>
    <col min="3095" max="3106" width="2.5" style="612" customWidth="1"/>
    <col min="3107" max="3107" width="1.5" style="612" customWidth="1"/>
    <col min="3108" max="3109" width="2.19921875" style="612" customWidth="1"/>
    <col min="3110" max="3328" width="2" style="612"/>
    <col min="3329" max="3330" width="2" style="612" customWidth="1"/>
    <col min="3331" max="3333" width="2" style="612"/>
    <col min="3334" max="3334" width="2.19921875" style="612" bestFit="1" customWidth="1"/>
    <col min="3335" max="3348" width="2" style="612"/>
    <col min="3349" max="3349" width="2.19921875" style="612" bestFit="1" customWidth="1"/>
    <col min="3350" max="3350" width="2" style="612"/>
    <col min="3351" max="3362" width="2.5" style="612" customWidth="1"/>
    <col min="3363" max="3363" width="1.5" style="612" customWidth="1"/>
    <col min="3364" max="3365" width="2.19921875" style="612" customWidth="1"/>
    <col min="3366" max="3584" width="2" style="612"/>
    <col min="3585" max="3586" width="2" style="612" customWidth="1"/>
    <col min="3587" max="3589" width="2" style="612"/>
    <col min="3590" max="3590" width="2.19921875" style="612" bestFit="1" customWidth="1"/>
    <col min="3591" max="3604" width="2" style="612"/>
    <col min="3605" max="3605" width="2.19921875" style="612" bestFit="1" customWidth="1"/>
    <col min="3606" max="3606" width="2" style="612"/>
    <col min="3607" max="3618" width="2.5" style="612" customWidth="1"/>
    <col min="3619" max="3619" width="1.5" style="612" customWidth="1"/>
    <col min="3620" max="3621" width="2.19921875" style="612" customWidth="1"/>
    <col min="3622" max="3840" width="2" style="612"/>
    <col min="3841" max="3842" width="2" style="612" customWidth="1"/>
    <col min="3843" max="3845" width="2" style="612"/>
    <col min="3846" max="3846" width="2.19921875" style="612" bestFit="1" customWidth="1"/>
    <col min="3847" max="3860" width="2" style="612"/>
    <col min="3861" max="3861" width="2.19921875" style="612" bestFit="1" customWidth="1"/>
    <col min="3862" max="3862" width="2" style="612"/>
    <col min="3863" max="3874" width="2.5" style="612" customWidth="1"/>
    <col min="3875" max="3875" width="1.5" style="612" customWidth="1"/>
    <col min="3876" max="3877" width="2.19921875" style="612" customWidth="1"/>
    <col min="3878" max="4096" width="2" style="612"/>
    <col min="4097" max="4098" width="2" style="612" customWidth="1"/>
    <col min="4099" max="4101" width="2" style="612"/>
    <col min="4102" max="4102" width="2.19921875" style="612" bestFit="1" customWidth="1"/>
    <col min="4103" max="4116" width="2" style="612"/>
    <col min="4117" max="4117" width="2.19921875" style="612" bestFit="1" customWidth="1"/>
    <col min="4118" max="4118" width="2" style="612"/>
    <col min="4119" max="4130" width="2.5" style="612" customWidth="1"/>
    <col min="4131" max="4131" width="1.5" style="612" customWidth="1"/>
    <col min="4132" max="4133" width="2.19921875" style="612" customWidth="1"/>
    <col min="4134" max="4352" width="2" style="612"/>
    <col min="4353" max="4354" width="2" style="612" customWidth="1"/>
    <col min="4355" max="4357" width="2" style="612"/>
    <col min="4358" max="4358" width="2.19921875" style="612" bestFit="1" customWidth="1"/>
    <col min="4359" max="4372" width="2" style="612"/>
    <col min="4373" max="4373" width="2.19921875" style="612" bestFit="1" customWidth="1"/>
    <col min="4374" max="4374" width="2" style="612"/>
    <col min="4375" max="4386" width="2.5" style="612" customWidth="1"/>
    <col min="4387" max="4387" width="1.5" style="612" customWidth="1"/>
    <col min="4388" max="4389" width="2.19921875" style="612" customWidth="1"/>
    <col min="4390" max="4608" width="2" style="612"/>
    <col min="4609" max="4610" width="2" style="612" customWidth="1"/>
    <col min="4611" max="4613" width="2" style="612"/>
    <col min="4614" max="4614" width="2.19921875" style="612" bestFit="1" customWidth="1"/>
    <col min="4615" max="4628" width="2" style="612"/>
    <col min="4629" max="4629" width="2.19921875" style="612" bestFit="1" customWidth="1"/>
    <col min="4630" max="4630" width="2" style="612"/>
    <col min="4631" max="4642" width="2.5" style="612" customWidth="1"/>
    <col min="4643" max="4643" width="1.5" style="612" customWidth="1"/>
    <col min="4644" max="4645" width="2.19921875" style="612" customWidth="1"/>
    <col min="4646" max="4864" width="2" style="612"/>
    <col min="4865" max="4866" width="2" style="612" customWidth="1"/>
    <col min="4867" max="4869" width="2" style="612"/>
    <col min="4870" max="4870" width="2.19921875" style="612" bestFit="1" customWidth="1"/>
    <col min="4871" max="4884" width="2" style="612"/>
    <col min="4885" max="4885" width="2.19921875" style="612" bestFit="1" customWidth="1"/>
    <col min="4886" max="4886" width="2" style="612"/>
    <col min="4887" max="4898" width="2.5" style="612" customWidth="1"/>
    <col min="4899" max="4899" width="1.5" style="612" customWidth="1"/>
    <col min="4900" max="4901" width="2.19921875" style="612" customWidth="1"/>
    <col min="4902" max="5120" width="2" style="612"/>
    <col min="5121" max="5122" width="2" style="612" customWidth="1"/>
    <col min="5123" max="5125" width="2" style="612"/>
    <col min="5126" max="5126" width="2.19921875" style="612" bestFit="1" customWidth="1"/>
    <col min="5127" max="5140" width="2" style="612"/>
    <col min="5141" max="5141" width="2.19921875" style="612" bestFit="1" customWidth="1"/>
    <col min="5142" max="5142" width="2" style="612"/>
    <col min="5143" max="5154" width="2.5" style="612" customWidth="1"/>
    <col min="5155" max="5155" width="1.5" style="612" customWidth="1"/>
    <col min="5156" max="5157" width="2.19921875" style="612" customWidth="1"/>
    <col min="5158" max="5376" width="2" style="612"/>
    <col min="5377" max="5378" width="2" style="612" customWidth="1"/>
    <col min="5379" max="5381" width="2" style="612"/>
    <col min="5382" max="5382" width="2.19921875" style="612" bestFit="1" customWidth="1"/>
    <col min="5383" max="5396" width="2" style="612"/>
    <col min="5397" max="5397" width="2.19921875" style="612" bestFit="1" customWidth="1"/>
    <col min="5398" max="5398" width="2" style="612"/>
    <col min="5399" max="5410" width="2.5" style="612" customWidth="1"/>
    <col min="5411" max="5411" width="1.5" style="612" customWidth="1"/>
    <col min="5412" max="5413" width="2.19921875" style="612" customWidth="1"/>
    <col min="5414" max="5632" width="2" style="612"/>
    <col min="5633" max="5634" width="2" style="612" customWidth="1"/>
    <col min="5635" max="5637" width="2" style="612"/>
    <col min="5638" max="5638" width="2.19921875" style="612" bestFit="1" customWidth="1"/>
    <col min="5639" max="5652" width="2" style="612"/>
    <col min="5653" max="5653" width="2.19921875" style="612" bestFit="1" customWidth="1"/>
    <col min="5654" max="5654" width="2" style="612"/>
    <col min="5655" max="5666" width="2.5" style="612" customWidth="1"/>
    <col min="5667" max="5667" width="1.5" style="612" customWidth="1"/>
    <col min="5668" max="5669" width="2.19921875" style="612" customWidth="1"/>
    <col min="5670" max="5888" width="2" style="612"/>
    <col min="5889" max="5890" width="2" style="612" customWidth="1"/>
    <col min="5891" max="5893" width="2" style="612"/>
    <col min="5894" max="5894" width="2.19921875" style="612" bestFit="1" customWidth="1"/>
    <col min="5895" max="5908" width="2" style="612"/>
    <col min="5909" max="5909" width="2.19921875" style="612" bestFit="1" customWidth="1"/>
    <col min="5910" max="5910" width="2" style="612"/>
    <col min="5911" max="5922" width="2.5" style="612" customWidth="1"/>
    <col min="5923" max="5923" width="1.5" style="612" customWidth="1"/>
    <col min="5924" max="5925" width="2.19921875" style="612" customWidth="1"/>
    <col min="5926" max="6144" width="2" style="612"/>
    <col min="6145" max="6146" width="2" style="612" customWidth="1"/>
    <col min="6147" max="6149" width="2" style="612"/>
    <col min="6150" max="6150" width="2.19921875" style="612" bestFit="1" customWidth="1"/>
    <col min="6151" max="6164" width="2" style="612"/>
    <col min="6165" max="6165" width="2.19921875" style="612" bestFit="1" customWidth="1"/>
    <col min="6166" max="6166" width="2" style="612"/>
    <col min="6167" max="6178" width="2.5" style="612" customWidth="1"/>
    <col min="6179" max="6179" width="1.5" style="612" customWidth="1"/>
    <col min="6180" max="6181" width="2.19921875" style="612" customWidth="1"/>
    <col min="6182" max="6400" width="2" style="612"/>
    <col min="6401" max="6402" width="2" style="612" customWidth="1"/>
    <col min="6403" max="6405" width="2" style="612"/>
    <col min="6406" max="6406" width="2.19921875" style="612" bestFit="1" customWidth="1"/>
    <col min="6407" max="6420" width="2" style="612"/>
    <col min="6421" max="6421" width="2.19921875" style="612" bestFit="1" customWidth="1"/>
    <col min="6422" max="6422" width="2" style="612"/>
    <col min="6423" max="6434" width="2.5" style="612" customWidth="1"/>
    <col min="6435" max="6435" width="1.5" style="612" customWidth="1"/>
    <col min="6436" max="6437" width="2.19921875" style="612" customWidth="1"/>
    <col min="6438" max="6656" width="2" style="612"/>
    <col min="6657" max="6658" width="2" style="612" customWidth="1"/>
    <col min="6659" max="6661" width="2" style="612"/>
    <col min="6662" max="6662" width="2.19921875" style="612" bestFit="1" customWidth="1"/>
    <col min="6663" max="6676" width="2" style="612"/>
    <col min="6677" max="6677" width="2.19921875" style="612" bestFit="1" customWidth="1"/>
    <col min="6678" max="6678" width="2" style="612"/>
    <col min="6679" max="6690" width="2.5" style="612" customWidth="1"/>
    <col min="6691" max="6691" width="1.5" style="612" customWidth="1"/>
    <col min="6692" max="6693" width="2.19921875" style="612" customWidth="1"/>
    <col min="6694" max="6912" width="2" style="612"/>
    <col min="6913" max="6914" width="2" style="612" customWidth="1"/>
    <col min="6915" max="6917" width="2" style="612"/>
    <col min="6918" max="6918" width="2.19921875" style="612" bestFit="1" customWidth="1"/>
    <col min="6919" max="6932" width="2" style="612"/>
    <col min="6933" max="6933" width="2.19921875" style="612" bestFit="1" customWidth="1"/>
    <col min="6934" max="6934" width="2" style="612"/>
    <col min="6935" max="6946" width="2.5" style="612" customWidth="1"/>
    <col min="6947" max="6947" width="1.5" style="612" customWidth="1"/>
    <col min="6948" max="6949" width="2.19921875" style="612" customWidth="1"/>
    <col min="6950" max="7168" width="2" style="612"/>
    <col min="7169" max="7170" width="2" style="612" customWidth="1"/>
    <col min="7171" max="7173" width="2" style="612"/>
    <col min="7174" max="7174" width="2.19921875" style="612" bestFit="1" customWidth="1"/>
    <col min="7175" max="7188" width="2" style="612"/>
    <col min="7189" max="7189" width="2.19921875" style="612" bestFit="1" customWidth="1"/>
    <col min="7190" max="7190" width="2" style="612"/>
    <col min="7191" max="7202" width="2.5" style="612" customWidth="1"/>
    <col min="7203" max="7203" width="1.5" style="612" customWidth="1"/>
    <col min="7204" max="7205" width="2.19921875" style="612" customWidth="1"/>
    <col min="7206" max="7424" width="2" style="612"/>
    <col min="7425" max="7426" width="2" style="612" customWidth="1"/>
    <col min="7427" max="7429" width="2" style="612"/>
    <col min="7430" max="7430" width="2.19921875" style="612" bestFit="1" customWidth="1"/>
    <col min="7431" max="7444" width="2" style="612"/>
    <col min="7445" max="7445" width="2.19921875" style="612" bestFit="1" customWidth="1"/>
    <col min="7446" max="7446" width="2" style="612"/>
    <col min="7447" max="7458" width="2.5" style="612" customWidth="1"/>
    <col min="7459" max="7459" width="1.5" style="612" customWidth="1"/>
    <col min="7460" max="7461" width="2.19921875" style="612" customWidth="1"/>
    <col min="7462" max="7680" width="2" style="612"/>
    <col min="7681" max="7682" width="2" style="612" customWidth="1"/>
    <col min="7683" max="7685" width="2" style="612"/>
    <col min="7686" max="7686" width="2.19921875" style="612" bestFit="1" customWidth="1"/>
    <col min="7687" max="7700" width="2" style="612"/>
    <col min="7701" max="7701" width="2.19921875" style="612" bestFit="1" customWidth="1"/>
    <col min="7702" max="7702" width="2" style="612"/>
    <col min="7703" max="7714" width="2.5" style="612" customWidth="1"/>
    <col min="7715" max="7715" width="1.5" style="612" customWidth="1"/>
    <col min="7716" max="7717" width="2.19921875" style="612" customWidth="1"/>
    <col min="7718" max="7936" width="2" style="612"/>
    <col min="7937" max="7938" width="2" style="612" customWidth="1"/>
    <col min="7939" max="7941" width="2" style="612"/>
    <col min="7942" max="7942" width="2.19921875" style="612" bestFit="1" customWidth="1"/>
    <col min="7943" max="7956" width="2" style="612"/>
    <col min="7957" max="7957" width="2.19921875" style="612" bestFit="1" customWidth="1"/>
    <col min="7958" max="7958" width="2" style="612"/>
    <col min="7959" max="7970" width="2.5" style="612" customWidth="1"/>
    <col min="7971" max="7971" width="1.5" style="612" customWidth="1"/>
    <col min="7972" max="7973" width="2.19921875" style="612" customWidth="1"/>
    <col min="7974" max="8192" width="2" style="612"/>
    <col min="8193" max="8194" width="2" style="612" customWidth="1"/>
    <col min="8195" max="8197" width="2" style="612"/>
    <col min="8198" max="8198" width="2.19921875" style="612" bestFit="1" customWidth="1"/>
    <col min="8199" max="8212" width="2" style="612"/>
    <col min="8213" max="8213" width="2.19921875" style="612" bestFit="1" customWidth="1"/>
    <col min="8214" max="8214" width="2" style="612"/>
    <col min="8215" max="8226" width="2.5" style="612" customWidth="1"/>
    <col min="8227" max="8227" width="1.5" style="612" customWidth="1"/>
    <col min="8228" max="8229" width="2.19921875" style="612" customWidth="1"/>
    <col min="8230" max="8448" width="2" style="612"/>
    <col min="8449" max="8450" width="2" style="612" customWidth="1"/>
    <col min="8451" max="8453" width="2" style="612"/>
    <col min="8454" max="8454" width="2.19921875" style="612" bestFit="1" customWidth="1"/>
    <col min="8455" max="8468" width="2" style="612"/>
    <col min="8469" max="8469" width="2.19921875" style="612" bestFit="1" customWidth="1"/>
    <col min="8470" max="8470" width="2" style="612"/>
    <col min="8471" max="8482" width="2.5" style="612" customWidth="1"/>
    <col min="8483" max="8483" width="1.5" style="612" customWidth="1"/>
    <col min="8484" max="8485" width="2.19921875" style="612" customWidth="1"/>
    <col min="8486" max="8704" width="2" style="612"/>
    <col min="8705" max="8706" width="2" style="612" customWidth="1"/>
    <col min="8707" max="8709" width="2" style="612"/>
    <col min="8710" max="8710" width="2.19921875" style="612" bestFit="1" customWidth="1"/>
    <col min="8711" max="8724" width="2" style="612"/>
    <col min="8725" max="8725" width="2.19921875" style="612" bestFit="1" customWidth="1"/>
    <col min="8726" max="8726" width="2" style="612"/>
    <col min="8727" max="8738" width="2.5" style="612" customWidth="1"/>
    <col min="8739" max="8739" width="1.5" style="612" customWidth="1"/>
    <col min="8740" max="8741" width="2.19921875" style="612" customWidth="1"/>
    <col min="8742" max="8960" width="2" style="612"/>
    <col min="8961" max="8962" width="2" style="612" customWidth="1"/>
    <col min="8963" max="8965" width="2" style="612"/>
    <col min="8966" max="8966" width="2.19921875" style="612" bestFit="1" customWidth="1"/>
    <col min="8967" max="8980" width="2" style="612"/>
    <col min="8981" max="8981" width="2.19921875" style="612" bestFit="1" customWidth="1"/>
    <col min="8982" max="8982" width="2" style="612"/>
    <col min="8983" max="8994" width="2.5" style="612" customWidth="1"/>
    <col min="8995" max="8995" width="1.5" style="612" customWidth="1"/>
    <col min="8996" max="8997" width="2.19921875" style="612" customWidth="1"/>
    <col min="8998" max="9216" width="2" style="612"/>
    <col min="9217" max="9218" width="2" style="612" customWidth="1"/>
    <col min="9219" max="9221" width="2" style="612"/>
    <col min="9222" max="9222" width="2.19921875" style="612" bestFit="1" customWidth="1"/>
    <col min="9223" max="9236" width="2" style="612"/>
    <col min="9237" max="9237" width="2.19921875" style="612" bestFit="1" customWidth="1"/>
    <col min="9238" max="9238" width="2" style="612"/>
    <col min="9239" max="9250" width="2.5" style="612" customWidth="1"/>
    <col min="9251" max="9251" width="1.5" style="612" customWidth="1"/>
    <col min="9252" max="9253" width="2.19921875" style="612" customWidth="1"/>
    <col min="9254" max="9472" width="2" style="612"/>
    <col min="9473" max="9474" width="2" style="612" customWidth="1"/>
    <col min="9475" max="9477" width="2" style="612"/>
    <col min="9478" max="9478" width="2.19921875" style="612" bestFit="1" customWidth="1"/>
    <col min="9479" max="9492" width="2" style="612"/>
    <col min="9493" max="9493" width="2.19921875" style="612" bestFit="1" customWidth="1"/>
    <col min="9494" max="9494" width="2" style="612"/>
    <col min="9495" max="9506" width="2.5" style="612" customWidth="1"/>
    <col min="9507" max="9507" width="1.5" style="612" customWidth="1"/>
    <col min="9508" max="9509" width="2.19921875" style="612" customWidth="1"/>
    <col min="9510" max="9728" width="2" style="612"/>
    <col min="9729" max="9730" width="2" style="612" customWidth="1"/>
    <col min="9731" max="9733" width="2" style="612"/>
    <col min="9734" max="9734" width="2.19921875" style="612" bestFit="1" customWidth="1"/>
    <col min="9735" max="9748" width="2" style="612"/>
    <col min="9749" max="9749" width="2.19921875" style="612" bestFit="1" customWidth="1"/>
    <col min="9750" max="9750" width="2" style="612"/>
    <col min="9751" max="9762" width="2.5" style="612" customWidth="1"/>
    <col min="9763" max="9763" width="1.5" style="612" customWidth="1"/>
    <col min="9764" max="9765" width="2.19921875" style="612" customWidth="1"/>
    <col min="9766" max="9984" width="2" style="612"/>
    <col min="9985" max="9986" width="2" style="612" customWidth="1"/>
    <col min="9987" max="9989" width="2" style="612"/>
    <col min="9990" max="9990" width="2.19921875" style="612" bestFit="1" customWidth="1"/>
    <col min="9991" max="10004" width="2" style="612"/>
    <col min="10005" max="10005" width="2.19921875" style="612" bestFit="1" customWidth="1"/>
    <col min="10006" max="10006" width="2" style="612"/>
    <col min="10007" max="10018" width="2.5" style="612" customWidth="1"/>
    <col min="10019" max="10019" width="1.5" style="612" customWidth="1"/>
    <col min="10020" max="10021" width="2.19921875" style="612" customWidth="1"/>
    <col min="10022" max="10240" width="2" style="612"/>
    <col min="10241" max="10242" width="2" style="612" customWidth="1"/>
    <col min="10243" max="10245" width="2" style="612"/>
    <col min="10246" max="10246" width="2.19921875" style="612" bestFit="1" customWidth="1"/>
    <col min="10247" max="10260" width="2" style="612"/>
    <col min="10261" max="10261" width="2.19921875" style="612" bestFit="1" customWidth="1"/>
    <col min="10262" max="10262" width="2" style="612"/>
    <col min="10263" max="10274" width="2.5" style="612" customWidth="1"/>
    <col min="10275" max="10275" width="1.5" style="612" customWidth="1"/>
    <col min="10276" max="10277" width="2.19921875" style="612" customWidth="1"/>
    <col min="10278" max="10496" width="2" style="612"/>
    <col min="10497" max="10498" width="2" style="612" customWidth="1"/>
    <col min="10499" max="10501" width="2" style="612"/>
    <col min="10502" max="10502" width="2.19921875" style="612" bestFit="1" customWidth="1"/>
    <col min="10503" max="10516" width="2" style="612"/>
    <col min="10517" max="10517" width="2.19921875" style="612" bestFit="1" customWidth="1"/>
    <col min="10518" max="10518" width="2" style="612"/>
    <col min="10519" max="10530" width="2.5" style="612" customWidth="1"/>
    <col min="10531" max="10531" width="1.5" style="612" customWidth="1"/>
    <col min="10532" max="10533" width="2.19921875" style="612" customWidth="1"/>
    <col min="10534" max="10752" width="2" style="612"/>
    <col min="10753" max="10754" width="2" style="612" customWidth="1"/>
    <col min="10755" max="10757" width="2" style="612"/>
    <col min="10758" max="10758" width="2.19921875" style="612" bestFit="1" customWidth="1"/>
    <col min="10759" max="10772" width="2" style="612"/>
    <col min="10773" max="10773" width="2.19921875" style="612" bestFit="1" customWidth="1"/>
    <col min="10774" max="10774" width="2" style="612"/>
    <col min="10775" max="10786" width="2.5" style="612" customWidth="1"/>
    <col min="10787" max="10787" width="1.5" style="612" customWidth="1"/>
    <col min="10788" max="10789" width="2.19921875" style="612" customWidth="1"/>
    <col min="10790" max="11008" width="2" style="612"/>
    <col min="11009" max="11010" width="2" style="612" customWidth="1"/>
    <col min="11011" max="11013" width="2" style="612"/>
    <col min="11014" max="11014" width="2.19921875" style="612" bestFit="1" customWidth="1"/>
    <col min="11015" max="11028" width="2" style="612"/>
    <col min="11029" max="11029" width="2.19921875" style="612" bestFit="1" customWidth="1"/>
    <col min="11030" max="11030" width="2" style="612"/>
    <col min="11031" max="11042" width="2.5" style="612" customWidth="1"/>
    <col min="11043" max="11043" width="1.5" style="612" customWidth="1"/>
    <col min="11044" max="11045" width="2.19921875" style="612" customWidth="1"/>
    <col min="11046" max="11264" width="2" style="612"/>
    <col min="11265" max="11266" width="2" style="612" customWidth="1"/>
    <col min="11267" max="11269" width="2" style="612"/>
    <col min="11270" max="11270" width="2.19921875" style="612" bestFit="1" customWidth="1"/>
    <col min="11271" max="11284" width="2" style="612"/>
    <col min="11285" max="11285" width="2.19921875" style="612" bestFit="1" customWidth="1"/>
    <col min="11286" max="11286" width="2" style="612"/>
    <col min="11287" max="11298" width="2.5" style="612" customWidth="1"/>
    <col min="11299" max="11299" width="1.5" style="612" customWidth="1"/>
    <col min="11300" max="11301" width="2.19921875" style="612" customWidth="1"/>
    <col min="11302" max="11520" width="2" style="612"/>
    <col min="11521" max="11522" width="2" style="612" customWidth="1"/>
    <col min="11523" max="11525" width="2" style="612"/>
    <col min="11526" max="11526" width="2.19921875" style="612" bestFit="1" customWidth="1"/>
    <col min="11527" max="11540" width="2" style="612"/>
    <col min="11541" max="11541" width="2.19921875" style="612" bestFit="1" customWidth="1"/>
    <col min="11542" max="11542" width="2" style="612"/>
    <col min="11543" max="11554" width="2.5" style="612" customWidth="1"/>
    <col min="11555" max="11555" width="1.5" style="612" customWidth="1"/>
    <col min="11556" max="11557" width="2.19921875" style="612" customWidth="1"/>
    <col min="11558" max="11776" width="2" style="612"/>
    <col min="11777" max="11778" width="2" style="612" customWidth="1"/>
    <col min="11779" max="11781" width="2" style="612"/>
    <col min="11782" max="11782" width="2.19921875" style="612" bestFit="1" customWidth="1"/>
    <col min="11783" max="11796" width="2" style="612"/>
    <col min="11797" max="11797" width="2.19921875" style="612" bestFit="1" customWidth="1"/>
    <col min="11798" max="11798" width="2" style="612"/>
    <col min="11799" max="11810" width="2.5" style="612" customWidth="1"/>
    <col min="11811" max="11811" width="1.5" style="612" customWidth="1"/>
    <col min="11812" max="11813" width="2.19921875" style="612" customWidth="1"/>
    <col min="11814" max="12032" width="2" style="612"/>
    <col min="12033" max="12034" width="2" style="612" customWidth="1"/>
    <col min="12035" max="12037" width="2" style="612"/>
    <col min="12038" max="12038" width="2.19921875" style="612" bestFit="1" customWidth="1"/>
    <col min="12039" max="12052" width="2" style="612"/>
    <col min="12053" max="12053" width="2.19921875" style="612" bestFit="1" customWidth="1"/>
    <col min="12054" max="12054" width="2" style="612"/>
    <col min="12055" max="12066" width="2.5" style="612" customWidth="1"/>
    <col min="12067" max="12067" width="1.5" style="612" customWidth="1"/>
    <col min="12068" max="12069" width="2.19921875" style="612" customWidth="1"/>
    <col min="12070" max="12288" width="2" style="612"/>
    <col min="12289" max="12290" width="2" style="612" customWidth="1"/>
    <col min="12291" max="12293" width="2" style="612"/>
    <col min="12294" max="12294" width="2.19921875" style="612" bestFit="1" customWidth="1"/>
    <col min="12295" max="12308" width="2" style="612"/>
    <col min="12309" max="12309" width="2.19921875" style="612" bestFit="1" customWidth="1"/>
    <col min="12310" max="12310" width="2" style="612"/>
    <col min="12311" max="12322" width="2.5" style="612" customWidth="1"/>
    <col min="12323" max="12323" width="1.5" style="612" customWidth="1"/>
    <col min="12324" max="12325" width="2.19921875" style="612" customWidth="1"/>
    <col min="12326" max="12544" width="2" style="612"/>
    <col min="12545" max="12546" width="2" style="612" customWidth="1"/>
    <col min="12547" max="12549" width="2" style="612"/>
    <col min="12550" max="12550" width="2.19921875" style="612" bestFit="1" customWidth="1"/>
    <col min="12551" max="12564" width="2" style="612"/>
    <col min="12565" max="12565" width="2.19921875" style="612" bestFit="1" customWidth="1"/>
    <col min="12566" max="12566" width="2" style="612"/>
    <col min="12567" max="12578" width="2.5" style="612" customWidth="1"/>
    <col min="12579" max="12579" width="1.5" style="612" customWidth="1"/>
    <col min="12580" max="12581" width="2.19921875" style="612" customWidth="1"/>
    <col min="12582" max="12800" width="2" style="612"/>
    <col min="12801" max="12802" width="2" style="612" customWidth="1"/>
    <col min="12803" max="12805" width="2" style="612"/>
    <col min="12806" max="12806" width="2.19921875" style="612" bestFit="1" customWidth="1"/>
    <col min="12807" max="12820" width="2" style="612"/>
    <col min="12821" max="12821" width="2.19921875" style="612" bestFit="1" customWidth="1"/>
    <col min="12822" max="12822" width="2" style="612"/>
    <col min="12823" max="12834" width="2.5" style="612" customWidth="1"/>
    <col min="12835" max="12835" width="1.5" style="612" customWidth="1"/>
    <col min="12836" max="12837" width="2.19921875" style="612" customWidth="1"/>
    <col min="12838" max="13056" width="2" style="612"/>
    <col min="13057" max="13058" width="2" style="612" customWidth="1"/>
    <col min="13059" max="13061" width="2" style="612"/>
    <col min="13062" max="13062" width="2.19921875" style="612" bestFit="1" customWidth="1"/>
    <col min="13063" max="13076" width="2" style="612"/>
    <col min="13077" max="13077" width="2.19921875" style="612" bestFit="1" customWidth="1"/>
    <col min="13078" max="13078" width="2" style="612"/>
    <col min="13079" max="13090" width="2.5" style="612" customWidth="1"/>
    <col min="13091" max="13091" width="1.5" style="612" customWidth="1"/>
    <col min="13092" max="13093" width="2.19921875" style="612" customWidth="1"/>
    <col min="13094" max="13312" width="2" style="612"/>
    <col min="13313" max="13314" width="2" style="612" customWidth="1"/>
    <col min="13315" max="13317" width="2" style="612"/>
    <col min="13318" max="13318" width="2.19921875" style="612" bestFit="1" customWidth="1"/>
    <col min="13319" max="13332" width="2" style="612"/>
    <col min="13333" max="13333" width="2.19921875" style="612" bestFit="1" customWidth="1"/>
    <col min="13334" max="13334" width="2" style="612"/>
    <col min="13335" max="13346" width="2.5" style="612" customWidth="1"/>
    <col min="13347" max="13347" width="1.5" style="612" customWidth="1"/>
    <col min="13348" max="13349" width="2.19921875" style="612" customWidth="1"/>
    <col min="13350" max="13568" width="2" style="612"/>
    <col min="13569" max="13570" width="2" style="612" customWidth="1"/>
    <col min="13571" max="13573" width="2" style="612"/>
    <col min="13574" max="13574" width="2.19921875" style="612" bestFit="1" customWidth="1"/>
    <col min="13575" max="13588" width="2" style="612"/>
    <col min="13589" max="13589" width="2.19921875" style="612" bestFit="1" customWidth="1"/>
    <col min="13590" max="13590" width="2" style="612"/>
    <col min="13591" max="13602" width="2.5" style="612" customWidth="1"/>
    <col min="13603" max="13603" width="1.5" style="612" customWidth="1"/>
    <col min="13604" max="13605" width="2.19921875" style="612" customWidth="1"/>
    <col min="13606" max="13824" width="2" style="612"/>
    <col min="13825" max="13826" width="2" style="612" customWidth="1"/>
    <col min="13827" max="13829" width="2" style="612"/>
    <col min="13830" max="13830" width="2.19921875" style="612" bestFit="1" customWidth="1"/>
    <col min="13831" max="13844" width="2" style="612"/>
    <col min="13845" max="13845" width="2.19921875" style="612" bestFit="1" customWidth="1"/>
    <col min="13846" max="13846" width="2" style="612"/>
    <col min="13847" max="13858" width="2.5" style="612" customWidth="1"/>
    <col min="13859" max="13859" width="1.5" style="612" customWidth="1"/>
    <col min="13860" max="13861" width="2.19921875" style="612" customWidth="1"/>
    <col min="13862" max="14080" width="2" style="612"/>
    <col min="14081" max="14082" width="2" style="612" customWidth="1"/>
    <col min="14083" max="14085" width="2" style="612"/>
    <col min="14086" max="14086" width="2.19921875" style="612" bestFit="1" customWidth="1"/>
    <col min="14087" max="14100" width="2" style="612"/>
    <col min="14101" max="14101" width="2.19921875" style="612" bestFit="1" customWidth="1"/>
    <col min="14102" max="14102" width="2" style="612"/>
    <col min="14103" max="14114" width="2.5" style="612" customWidth="1"/>
    <col min="14115" max="14115" width="1.5" style="612" customWidth="1"/>
    <col min="14116" max="14117" width="2.19921875" style="612" customWidth="1"/>
    <col min="14118" max="14336" width="2" style="612"/>
    <col min="14337" max="14338" width="2" style="612" customWidth="1"/>
    <col min="14339" max="14341" width="2" style="612"/>
    <col min="14342" max="14342" width="2.19921875" style="612" bestFit="1" customWidth="1"/>
    <col min="14343" max="14356" width="2" style="612"/>
    <col min="14357" max="14357" width="2.19921875" style="612" bestFit="1" customWidth="1"/>
    <col min="14358" max="14358" width="2" style="612"/>
    <col min="14359" max="14370" width="2.5" style="612" customWidth="1"/>
    <col min="14371" max="14371" width="1.5" style="612" customWidth="1"/>
    <col min="14372" max="14373" width="2.19921875" style="612" customWidth="1"/>
    <col min="14374" max="14592" width="2" style="612"/>
    <col min="14593" max="14594" width="2" style="612" customWidth="1"/>
    <col min="14595" max="14597" width="2" style="612"/>
    <col min="14598" max="14598" width="2.19921875" style="612" bestFit="1" customWidth="1"/>
    <col min="14599" max="14612" width="2" style="612"/>
    <col min="14613" max="14613" width="2.19921875" style="612" bestFit="1" customWidth="1"/>
    <col min="14614" max="14614" width="2" style="612"/>
    <col min="14615" max="14626" width="2.5" style="612" customWidth="1"/>
    <col min="14627" max="14627" width="1.5" style="612" customWidth="1"/>
    <col min="14628" max="14629" width="2.19921875" style="612" customWidth="1"/>
    <col min="14630" max="14848" width="2" style="612"/>
    <col min="14849" max="14850" width="2" style="612" customWidth="1"/>
    <col min="14851" max="14853" width="2" style="612"/>
    <col min="14854" max="14854" width="2.19921875" style="612" bestFit="1" customWidth="1"/>
    <col min="14855" max="14868" width="2" style="612"/>
    <col min="14869" max="14869" width="2.19921875" style="612" bestFit="1" customWidth="1"/>
    <col min="14870" max="14870" width="2" style="612"/>
    <col min="14871" max="14882" width="2.5" style="612" customWidth="1"/>
    <col min="14883" max="14883" width="1.5" style="612" customWidth="1"/>
    <col min="14884" max="14885" width="2.19921875" style="612" customWidth="1"/>
    <col min="14886" max="15104" width="2" style="612"/>
    <col min="15105" max="15106" width="2" style="612" customWidth="1"/>
    <col min="15107" max="15109" width="2" style="612"/>
    <col min="15110" max="15110" width="2.19921875" style="612" bestFit="1" customWidth="1"/>
    <col min="15111" max="15124" width="2" style="612"/>
    <col min="15125" max="15125" width="2.19921875" style="612" bestFit="1" customWidth="1"/>
    <col min="15126" max="15126" width="2" style="612"/>
    <col min="15127" max="15138" width="2.5" style="612" customWidth="1"/>
    <col min="15139" max="15139" width="1.5" style="612" customWidth="1"/>
    <col min="15140" max="15141" width="2.19921875" style="612" customWidth="1"/>
    <col min="15142" max="15360" width="2" style="612"/>
    <col min="15361" max="15362" width="2" style="612" customWidth="1"/>
    <col min="15363" max="15365" width="2" style="612"/>
    <col min="15366" max="15366" width="2.19921875" style="612" bestFit="1" customWidth="1"/>
    <col min="15367" max="15380" width="2" style="612"/>
    <col min="15381" max="15381" width="2.19921875" style="612" bestFit="1" customWidth="1"/>
    <col min="15382" max="15382" width="2" style="612"/>
    <col min="15383" max="15394" width="2.5" style="612" customWidth="1"/>
    <col min="15395" max="15395" width="1.5" style="612" customWidth="1"/>
    <col min="15396" max="15397" width="2.19921875" style="612" customWidth="1"/>
    <col min="15398" max="15616" width="2" style="612"/>
    <col min="15617" max="15618" width="2" style="612" customWidth="1"/>
    <col min="15619" max="15621" width="2" style="612"/>
    <col min="15622" max="15622" width="2.19921875" style="612" bestFit="1" customWidth="1"/>
    <col min="15623" max="15636" width="2" style="612"/>
    <col min="15637" max="15637" width="2.19921875" style="612" bestFit="1" customWidth="1"/>
    <col min="15638" max="15638" width="2" style="612"/>
    <col min="15639" max="15650" width="2.5" style="612" customWidth="1"/>
    <col min="15651" max="15651" width="1.5" style="612" customWidth="1"/>
    <col min="15652" max="15653" width="2.19921875" style="612" customWidth="1"/>
    <col min="15654" max="15872" width="2" style="612"/>
    <col min="15873" max="15874" width="2" style="612" customWidth="1"/>
    <col min="15875" max="15877" width="2" style="612"/>
    <col min="15878" max="15878" width="2.19921875" style="612" bestFit="1" customWidth="1"/>
    <col min="15879" max="15892" width="2" style="612"/>
    <col min="15893" max="15893" width="2.19921875" style="612" bestFit="1" customWidth="1"/>
    <col min="15894" max="15894" width="2" style="612"/>
    <col min="15895" max="15906" width="2.5" style="612" customWidth="1"/>
    <col min="15907" max="15907" width="1.5" style="612" customWidth="1"/>
    <col min="15908" max="15909" width="2.19921875" style="612" customWidth="1"/>
    <col min="15910" max="16128" width="2" style="612"/>
    <col min="16129" max="16130" width="2" style="612" customWidth="1"/>
    <col min="16131" max="16133" width="2" style="612"/>
    <col min="16134" max="16134" width="2.19921875" style="612" bestFit="1" customWidth="1"/>
    <col min="16135" max="16148" width="2" style="612"/>
    <col min="16149" max="16149" width="2.19921875" style="612" bestFit="1" customWidth="1"/>
    <col min="16150" max="16150" width="2" style="612"/>
    <col min="16151" max="16162" width="2.5" style="612" customWidth="1"/>
    <col min="16163" max="16163" width="1.5" style="612" customWidth="1"/>
    <col min="16164" max="16165" width="2.19921875" style="612" customWidth="1"/>
    <col min="16166" max="16384" width="2" style="612"/>
  </cols>
  <sheetData>
    <row r="1" spans="1:39" ht="21" customHeight="1">
      <c r="A1" s="1385" t="s">
        <v>2899</v>
      </c>
      <c r="AB1" s="4514" t="s">
        <v>511</v>
      </c>
      <c r="AC1" s="4514"/>
      <c r="AD1" s="4514"/>
      <c r="AE1" s="4514"/>
      <c r="AF1" s="4514"/>
      <c r="AG1" s="4514"/>
      <c r="AH1" s="4514"/>
      <c r="AI1" s="4514"/>
      <c r="AK1" s="4397" t="s">
        <v>2727</v>
      </c>
      <c r="AL1" s="4397"/>
    </row>
    <row r="2" spans="1:39" ht="20.25" customHeight="1"/>
    <row r="3" spans="1:39" ht="20.25" customHeight="1">
      <c r="A3" s="4522" t="s">
        <v>2764</v>
      </c>
      <c r="B3" s="4522"/>
      <c r="C3" s="4522"/>
      <c r="D3" s="4522"/>
      <c r="E3" s="4522"/>
      <c r="F3" s="4522"/>
      <c r="G3" s="4522"/>
      <c r="H3" s="4522"/>
      <c r="I3" s="4522"/>
      <c r="J3" s="4522"/>
      <c r="K3" s="4522"/>
      <c r="L3" s="4522"/>
      <c r="M3" s="4522"/>
      <c r="N3" s="4522"/>
      <c r="O3" s="4522"/>
      <c r="P3" s="4522"/>
      <c r="Q3" s="4522"/>
      <c r="R3" s="4522"/>
      <c r="S3" s="4522"/>
      <c r="T3" s="4522"/>
      <c r="U3" s="4522"/>
      <c r="V3" s="4522"/>
      <c r="W3" s="4522"/>
      <c r="X3" s="4522"/>
      <c r="Y3" s="4522"/>
      <c r="Z3" s="4522"/>
      <c r="AA3" s="4522"/>
      <c r="AB3" s="4522"/>
      <c r="AC3" s="4522"/>
      <c r="AD3" s="4522"/>
      <c r="AE3" s="4522"/>
      <c r="AF3" s="4522"/>
      <c r="AG3" s="4522"/>
      <c r="AH3" s="4522"/>
      <c r="AI3" s="4522"/>
      <c r="AJ3" s="4522"/>
      <c r="AK3" s="4522"/>
      <c r="AL3" s="4522"/>
      <c r="AM3" s="1320"/>
    </row>
    <row r="4" spans="1:39" ht="20.25" customHeight="1">
      <c r="A4" s="4522"/>
      <c r="B4" s="4522"/>
      <c r="C4" s="4522"/>
      <c r="D4" s="4522"/>
      <c r="E4" s="4522"/>
      <c r="F4" s="4522"/>
      <c r="G4" s="4522"/>
      <c r="H4" s="4522"/>
      <c r="I4" s="4522"/>
      <c r="J4" s="4522"/>
      <c r="K4" s="4522"/>
      <c r="L4" s="4522"/>
      <c r="M4" s="4522"/>
      <c r="N4" s="4522"/>
      <c r="O4" s="4522"/>
      <c r="P4" s="4522"/>
      <c r="Q4" s="4522"/>
      <c r="R4" s="4522"/>
      <c r="S4" s="4522"/>
      <c r="T4" s="4522"/>
      <c r="U4" s="4522"/>
      <c r="V4" s="4522"/>
      <c r="W4" s="4522"/>
      <c r="X4" s="4522"/>
      <c r="Y4" s="4522"/>
      <c r="Z4" s="4522"/>
      <c r="AA4" s="4522"/>
      <c r="AB4" s="4522"/>
      <c r="AC4" s="4522"/>
      <c r="AD4" s="4522"/>
      <c r="AE4" s="4522"/>
      <c r="AF4" s="4522"/>
      <c r="AG4" s="4522"/>
      <c r="AH4" s="4522"/>
      <c r="AI4" s="4522"/>
      <c r="AJ4" s="4522"/>
      <c r="AK4" s="4522"/>
      <c r="AL4" s="4522"/>
      <c r="AM4" s="1320"/>
    </row>
    <row r="5" spans="1:39" ht="20.25" customHeight="1"/>
    <row r="6" spans="1:39" ht="25.5" customHeight="1">
      <c r="B6" s="4523" t="s">
        <v>2729</v>
      </c>
      <c r="C6" s="4524"/>
      <c r="D6" s="4524"/>
      <c r="E6" s="4524"/>
      <c r="F6" s="4524"/>
      <c r="G6" s="4524"/>
      <c r="H6" s="4524"/>
      <c r="I6" s="4524"/>
      <c r="J6" s="4524"/>
      <c r="K6" s="4525"/>
      <c r="L6" s="4523"/>
      <c r="M6" s="4524"/>
      <c r="N6" s="4524"/>
      <c r="O6" s="4524"/>
      <c r="P6" s="4524"/>
      <c r="Q6" s="4524"/>
      <c r="R6" s="4524"/>
      <c r="S6" s="4524"/>
      <c r="T6" s="4524"/>
      <c r="U6" s="4524"/>
      <c r="V6" s="4524"/>
      <c r="W6" s="4524"/>
      <c r="X6" s="4524"/>
      <c r="Y6" s="4524"/>
      <c r="Z6" s="4524"/>
      <c r="AA6" s="4524"/>
      <c r="AB6" s="4524"/>
      <c r="AC6" s="4524"/>
      <c r="AD6" s="4524"/>
      <c r="AE6" s="4524"/>
      <c r="AF6" s="4524"/>
      <c r="AG6" s="4524"/>
      <c r="AH6" s="4524"/>
      <c r="AI6" s="4524"/>
      <c r="AJ6" s="4524"/>
      <c r="AK6" s="4524"/>
      <c r="AL6" s="4525"/>
    </row>
    <row r="7" spans="1:39" ht="13.5" customHeight="1">
      <c r="B7" s="4427" t="s">
        <v>2681</v>
      </c>
      <c r="C7" s="4428"/>
      <c r="D7" s="1354"/>
      <c r="E7" s="1354"/>
      <c r="F7" s="1354"/>
      <c r="G7" s="1354"/>
      <c r="H7" s="1354"/>
      <c r="I7" s="1354"/>
      <c r="J7" s="1354"/>
      <c r="K7" s="1354"/>
      <c r="L7" s="1354"/>
      <c r="M7" s="1354"/>
      <c r="N7" s="1354"/>
      <c r="O7" s="1354"/>
      <c r="P7" s="1354"/>
      <c r="Q7" s="1354"/>
      <c r="R7" s="4427" t="s">
        <v>2730</v>
      </c>
      <c r="S7" s="4428"/>
      <c r="T7" s="1353"/>
      <c r="U7" s="1354"/>
      <c r="V7" s="1354"/>
      <c r="W7" s="1354"/>
      <c r="X7" s="1354"/>
      <c r="Y7" s="1354"/>
      <c r="Z7" s="1354"/>
      <c r="AA7" s="1354"/>
      <c r="AB7" s="1354"/>
      <c r="AC7" s="1354"/>
      <c r="AD7" s="1354"/>
      <c r="AE7" s="1354"/>
      <c r="AF7" s="1354"/>
      <c r="AG7" s="1354"/>
      <c r="AH7" s="1354"/>
      <c r="AI7" s="1354"/>
      <c r="AJ7" s="1354"/>
      <c r="AK7" s="1354"/>
      <c r="AL7" s="1369"/>
    </row>
    <row r="8" spans="1:39">
      <c r="B8" s="4429"/>
      <c r="C8" s="4430"/>
      <c r="R8" s="4429"/>
      <c r="S8" s="4430"/>
      <c r="T8" s="1357"/>
      <c r="U8" s="4397">
        <v>1</v>
      </c>
      <c r="W8" s="4514" t="s">
        <v>2731</v>
      </c>
      <c r="X8" s="4514"/>
      <c r="Y8" s="4514"/>
      <c r="Z8" s="4514"/>
      <c r="AA8" s="4514"/>
      <c r="AB8" s="4514"/>
      <c r="AC8" s="4514"/>
      <c r="AD8" s="4514"/>
      <c r="AE8" s="4514"/>
      <c r="AF8" s="4514"/>
      <c r="AG8" s="4514"/>
      <c r="AH8" s="4514"/>
      <c r="AI8" s="4514"/>
      <c r="AJ8" s="4514"/>
      <c r="AK8" s="4514"/>
      <c r="AL8" s="1363"/>
    </row>
    <row r="9" spans="1:39">
      <c r="B9" s="4429"/>
      <c r="C9" s="4430"/>
      <c r="R9" s="4429"/>
      <c r="S9" s="4430"/>
      <c r="T9" s="1357"/>
      <c r="U9" s="4397"/>
      <c r="W9" s="4514"/>
      <c r="X9" s="4514"/>
      <c r="Y9" s="4514"/>
      <c r="Z9" s="4514"/>
      <c r="AA9" s="4514"/>
      <c r="AB9" s="4514"/>
      <c r="AC9" s="4514"/>
      <c r="AD9" s="4514"/>
      <c r="AE9" s="4514"/>
      <c r="AF9" s="4514"/>
      <c r="AG9" s="4514"/>
      <c r="AH9" s="4514"/>
      <c r="AI9" s="4514"/>
      <c r="AJ9" s="4514"/>
      <c r="AK9" s="4514"/>
      <c r="AL9" s="1363"/>
    </row>
    <row r="10" spans="1:39">
      <c r="B10" s="4429"/>
      <c r="C10" s="4430"/>
      <c r="F10" s="4397">
        <v>1</v>
      </c>
      <c r="G10" s="1362"/>
      <c r="H10" s="4514" t="s">
        <v>2682</v>
      </c>
      <c r="I10" s="4514"/>
      <c r="J10" s="4514"/>
      <c r="K10" s="4514"/>
      <c r="L10" s="4514"/>
      <c r="M10" s="4514"/>
      <c r="N10" s="4514"/>
      <c r="O10" s="4514"/>
      <c r="R10" s="4429"/>
      <c r="S10" s="4430"/>
      <c r="T10" s="1357"/>
      <c r="U10" s="4397">
        <v>2</v>
      </c>
      <c r="W10" s="4514" t="s">
        <v>2732</v>
      </c>
      <c r="X10" s="4514"/>
      <c r="Y10" s="4514"/>
      <c r="Z10" s="4514"/>
      <c r="AA10" s="4514"/>
      <c r="AB10" s="4514"/>
      <c r="AC10" s="4514"/>
      <c r="AD10" s="4514"/>
      <c r="AE10" s="4514"/>
      <c r="AF10" s="4514"/>
      <c r="AG10" s="4514"/>
      <c r="AH10" s="4514"/>
      <c r="AI10" s="4514"/>
      <c r="AJ10" s="4514"/>
      <c r="AK10" s="4514"/>
      <c r="AL10" s="1361"/>
    </row>
    <row r="11" spans="1:39">
      <c r="B11" s="4429"/>
      <c r="C11" s="4430"/>
      <c r="F11" s="4397"/>
      <c r="G11" s="1362"/>
      <c r="H11" s="4514"/>
      <c r="I11" s="4514"/>
      <c r="J11" s="4514"/>
      <c r="K11" s="4514"/>
      <c r="L11" s="4514"/>
      <c r="M11" s="4514"/>
      <c r="N11" s="4514"/>
      <c r="O11" s="4514"/>
      <c r="R11" s="4429"/>
      <c r="S11" s="4430"/>
      <c r="T11" s="1357"/>
      <c r="U11" s="4397"/>
      <c r="W11" s="4514"/>
      <c r="X11" s="4514"/>
      <c r="Y11" s="4514"/>
      <c r="Z11" s="4514"/>
      <c r="AA11" s="4514"/>
      <c r="AB11" s="4514"/>
      <c r="AC11" s="4514"/>
      <c r="AD11" s="4514"/>
      <c r="AE11" s="4514"/>
      <c r="AF11" s="4514"/>
      <c r="AG11" s="4514"/>
      <c r="AH11" s="4514"/>
      <c r="AI11" s="4514"/>
      <c r="AJ11" s="4514"/>
      <c r="AK11" s="4514"/>
      <c r="AL11" s="1361"/>
    </row>
    <row r="12" spans="1:39">
      <c r="B12" s="4429"/>
      <c r="C12" s="4430"/>
      <c r="F12" s="4397">
        <v>2</v>
      </c>
      <c r="G12" s="1362"/>
      <c r="H12" s="4514" t="s">
        <v>2684</v>
      </c>
      <c r="I12" s="4514"/>
      <c r="J12" s="4514"/>
      <c r="K12" s="4514"/>
      <c r="L12" s="4514"/>
      <c r="M12" s="4514"/>
      <c r="N12" s="4514"/>
      <c r="O12" s="4514"/>
      <c r="R12" s="4429"/>
      <c r="S12" s="4430"/>
      <c r="T12" s="1357"/>
      <c r="U12" s="4397">
        <v>3</v>
      </c>
      <c r="W12" s="4514" t="s">
        <v>2733</v>
      </c>
      <c r="X12" s="4514"/>
      <c r="Y12" s="4514"/>
      <c r="Z12" s="4514"/>
      <c r="AA12" s="4514"/>
      <c r="AB12" s="4514"/>
      <c r="AC12" s="4514"/>
      <c r="AD12" s="4514"/>
      <c r="AE12" s="4514"/>
      <c r="AF12" s="4514"/>
      <c r="AG12" s="4514"/>
      <c r="AH12" s="4514"/>
      <c r="AI12" s="4514"/>
      <c r="AJ12" s="4514"/>
      <c r="AK12" s="4514"/>
      <c r="AL12" s="1363"/>
    </row>
    <row r="13" spans="1:39">
      <c r="B13" s="4429"/>
      <c r="C13" s="4430"/>
      <c r="F13" s="4397"/>
      <c r="G13" s="1362"/>
      <c r="H13" s="4514"/>
      <c r="I13" s="4514"/>
      <c r="J13" s="4514"/>
      <c r="K13" s="4514"/>
      <c r="L13" s="4514"/>
      <c r="M13" s="4514"/>
      <c r="N13" s="4514"/>
      <c r="O13" s="4514"/>
      <c r="R13" s="4429"/>
      <c r="S13" s="4430"/>
      <c r="T13" s="1357"/>
      <c r="U13" s="4397"/>
      <c r="W13" s="4514"/>
      <c r="X13" s="4514"/>
      <c r="Y13" s="4514"/>
      <c r="Z13" s="4514"/>
      <c r="AA13" s="4514"/>
      <c r="AB13" s="4514"/>
      <c r="AC13" s="4514"/>
      <c r="AD13" s="4514"/>
      <c r="AE13" s="4514"/>
      <c r="AF13" s="4514"/>
      <c r="AG13" s="4514"/>
      <c r="AH13" s="4514"/>
      <c r="AI13" s="4514"/>
      <c r="AJ13" s="4514"/>
      <c r="AK13" s="4514"/>
      <c r="AL13" s="1363"/>
    </row>
    <row r="14" spans="1:39">
      <c r="B14" s="4429"/>
      <c r="C14" s="4430"/>
      <c r="F14" s="4397">
        <v>3</v>
      </c>
      <c r="G14" s="1362"/>
      <c r="H14" s="4514" t="s">
        <v>2686</v>
      </c>
      <c r="I14" s="4514"/>
      <c r="J14" s="4514"/>
      <c r="K14" s="4514"/>
      <c r="L14" s="4514"/>
      <c r="M14" s="4514"/>
      <c r="N14" s="4514"/>
      <c r="O14" s="4514"/>
      <c r="R14" s="4429"/>
      <c r="S14" s="4430"/>
      <c r="T14" s="1357"/>
      <c r="U14" s="4397">
        <v>4</v>
      </c>
      <c r="W14" s="4514" t="s">
        <v>2734</v>
      </c>
      <c r="X14" s="4514"/>
      <c r="Y14" s="4514"/>
      <c r="Z14" s="4514"/>
      <c r="AA14" s="4514"/>
      <c r="AB14" s="4514"/>
      <c r="AC14" s="4514"/>
      <c r="AD14" s="4514"/>
      <c r="AE14" s="4514"/>
      <c r="AF14" s="4514"/>
      <c r="AG14" s="4514"/>
      <c r="AH14" s="4514"/>
      <c r="AI14" s="4514"/>
      <c r="AJ14" s="4514"/>
      <c r="AK14" s="4514"/>
      <c r="AL14" s="1363"/>
    </row>
    <row r="15" spans="1:39">
      <c r="B15" s="4429"/>
      <c r="C15" s="4430"/>
      <c r="F15" s="4397"/>
      <c r="G15" s="1362"/>
      <c r="H15" s="4514"/>
      <c r="I15" s="4514"/>
      <c r="J15" s="4514"/>
      <c r="K15" s="4514"/>
      <c r="L15" s="4514"/>
      <c r="M15" s="4514"/>
      <c r="N15" s="4514"/>
      <c r="O15" s="4514"/>
      <c r="R15" s="4429"/>
      <c r="S15" s="4430"/>
      <c r="T15" s="1357"/>
      <c r="U15" s="4397"/>
      <c r="W15" s="4514"/>
      <c r="X15" s="4514"/>
      <c r="Y15" s="4514"/>
      <c r="Z15" s="4514"/>
      <c r="AA15" s="4514"/>
      <c r="AB15" s="4514"/>
      <c r="AC15" s="4514"/>
      <c r="AD15" s="4514"/>
      <c r="AE15" s="4514"/>
      <c r="AF15" s="4514"/>
      <c r="AG15" s="4514"/>
      <c r="AH15" s="4514"/>
      <c r="AI15" s="4514"/>
      <c r="AJ15" s="4514"/>
      <c r="AK15" s="4514"/>
      <c r="AL15" s="1363"/>
    </row>
    <row r="16" spans="1:39">
      <c r="B16" s="4429"/>
      <c r="C16" s="4430"/>
      <c r="F16" s="4397">
        <v>4</v>
      </c>
      <c r="G16" s="1362"/>
      <c r="H16" s="4514" t="s">
        <v>2683</v>
      </c>
      <c r="I16" s="4514"/>
      <c r="J16" s="4514"/>
      <c r="K16" s="4514"/>
      <c r="L16" s="4514"/>
      <c r="M16" s="4514"/>
      <c r="N16" s="4514"/>
      <c r="O16" s="4514"/>
      <c r="R16" s="4429"/>
      <c r="S16" s="4430"/>
      <c r="T16" s="1357"/>
      <c r="U16" s="4397">
        <v>5</v>
      </c>
      <c r="W16" s="4514" t="s">
        <v>2735</v>
      </c>
      <c r="X16" s="4514"/>
      <c r="Y16" s="4514"/>
      <c r="Z16" s="4514"/>
      <c r="AA16" s="4514"/>
      <c r="AB16" s="4514"/>
      <c r="AC16" s="4514"/>
      <c r="AD16" s="4514"/>
      <c r="AE16" s="4514"/>
      <c r="AF16" s="4514"/>
      <c r="AG16" s="4514"/>
      <c r="AH16" s="4514"/>
      <c r="AI16" s="4514"/>
      <c r="AJ16" s="4514"/>
      <c r="AK16" s="4514"/>
      <c r="AL16" s="1363"/>
    </row>
    <row r="17" spans="2:38">
      <c r="B17" s="4429"/>
      <c r="C17" s="4430"/>
      <c r="F17" s="4397"/>
      <c r="G17" s="1362"/>
      <c r="H17" s="4514"/>
      <c r="I17" s="4514"/>
      <c r="J17" s="4514"/>
      <c r="K17" s="4514"/>
      <c r="L17" s="4514"/>
      <c r="M17" s="4514"/>
      <c r="N17" s="4514"/>
      <c r="O17" s="4514"/>
      <c r="R17" s="4429"/>
      <c r="S17" s="4430"/>
      <c r="T17" s="1357"/>
      <c r="U17" s="4397"/>
      <c r="W17" s="4514"/>
      <c r="X17" s="4514"/>
      <c r="Y17" s="4514"/>
      <c r="Z17" s="4514"/>
      <c r="AA17" s="4514"/>
      <c r="AB17" s="4514"/>
      <c r="AC17" s="4514"/>
      <c r="AD17" s="4514"/>
      <c r="AE17" s="4514"/>
      <c r="AF17" s="4514"/>
      <c r="AG17" s="4514"/>
      <c r="AH17" s="4514"/>
      <c r="AI17" s="4514"/>
      <c r="AJ17" s="4514"/>
      <c r="AK17" s="4514"/>
      <c r="AL17" s="1363"/>
    </row>
    <row r="18" spans="2:38">
      <c r="B18" s="4429"/>
      <c r="C18" s="4430"/>
      <c r="F18" s="4397">
        <v>5</v>
      </c>
      <c r="G18" s="1362"/>
      <c r="H18" s="4514" t="s">
        <v>2685</v>
      </c>
      <c r="I18" s="4514"/>
      <c r="J18" s="4514"/>
      <c r="K18" s="4514"/>
      <c r="L18" s="4514"/>
      <c r="M18" s="4514"/>
      <c r="N18" s="4514"/>
      <c r="O18" s="4514"/>
      <c r="R18" s="4429"/>
      <c r="S18" s="4430"/>
      <c r="T18" s="1357"/>
      <c r="U18" s="4397">
        <v>6</v>
      </c>
      <c r="W18" s="4514" t="s">
        <v>2736</v>
      </c>
      <c r="X18" s="4514"/>
      <c r="Y18" s="4514"/>
      <c r="Z18" s="4514"/>
      <c r="AA18" s="4514"/>
      <c r="AB18" s="4514"/>
      <c r="AC18" s="4514"/>
      <c r="AD18" s="4514"/>
      <c r="AE18" s="4514"/>
      <c r="AF18" s="4514"/>
      <c r="AG18" s="4514"/>
      <c r="AH18" s="4514"/>
      <c r="AI18" s="4514"/>
      <c r="AJ18" s="4514"/>
      <c r="AK18" s="4514"/>
      <c r="AL18" s="1363"/>
    </row>
    <row r="19" spans="2:38">
      <c r="B19" s="4429"/>
      <c r="C19" s="4430"/>
      <c r="F19" s="4397"/>
      <c r="G19" s="1362"/>
      <c r="H19" s="4514"/>
      <c r="I19" s="4514"/>
      <c r="J19" s="4514"/>
      <c r="K19" s="4514"/>
      <c r="L19" s="4514"/>
      <c r="M19" s="4514"/>
      <c r="N19" s="4514"/>
      <c r="O19" s="4514"/>
      <c r="R19" s="4429"/>
      <c r="S19" s="4430"/>
      <c r="T19" s="1357"/>
      <c r="U19" s="4397"/>
      <c r="W19" s="4514"/>
      <c r="X19" s="4514"/>
      <c r="Y19" s="4514"/>
      <c r="Z19" s="4514"/>
      <c r="AA19" s="4514"/>
      <c r="AB19" s="4514"/>
      <c r="AC19" s="4514"/>
      <c r="AD19" s="4514"/>
      <c r="AE19" s="4514"/>
      <c r="AF19" s="4514"/>
      <c r="AG19" s="4514"/>
      <c r="AH19" s="4514"/>
      <c r="AI19" s="4514"/>
      <c r="AJ19" s="4514"/>
      <c r="AK19" s="4514"/>
      <c r="AL19" s="1363"/>
    </row>
    <row r="20" spans="2:38">
      <c r="B20" s="4429"/>
      <c r="C20" s="4430"/>
      <c r="R20" s="4429"/>
      <c r="S20" s="4430"/>
      <c r="T20" s="1357"/>
      <c r="U20" s="4397">
        <v>7</v>
      </c>
      <c r="W20" s="4514" t="s">
        <v>2737</v>
      </c>
      <c r="X20" s="4514"/>
      <c r="Y20" s="4514"/>
      <c r="Z20" s="4514"/>
      <c r="AA20" s="4514"/>
      <c r="AB20" s="4514"/>
      <c r="AC20" s="4514"/>
      <c r="AD20" s="4514"/>
      <c r="AE20" s="4514"/>
      <c r="AF20" s="4514"/>
      <c r="AG20" s="4514"/>
      <c r="AH20" s="4514"/>
      <c r="AI20" s="4514"/>
      <c r="AJ20" s="4514"/>
      <c r="AK20" s="4514"/>
      <c r="AL20" s="1363"/>
    </row>
    <row r="21" spans="2:38">
      <c r="B21" s="4429"/>
      <c r="C21" s="4430"/>
      <c r="R21" s="4429"/>
      <c r="S21" s="4430"/>
      <c r="T21" s="1357"/>
      <c r="U21" s="4397"/>
      <c r="W21" s="4514"/>
      <c r="X21" s="4514"/>
      <c r="Y21" s="4514"/>
      <c r="Z21" s="4514"/>
      <c r="AA21" s="4514"/>
      <c r="AB21" s="4514"/>
      <c r="AC21" s="4514"/>
      <c r="AD21" s="4514"/>
      <c r="AE21" s="4514"/>
      <c r="AF21" s="4514"/>
      <c r="AG21" s="4514"/>
      <c r="AH21" s="4514"/>
      <c r="AI21" s="4514"/>
      <c r="AJ21" s="4514"/>
      <c r="AK21" s="4514"/>
      <c r="AL21" s="1363"/>
    </row>
    <row r="22" spans="2:38">
      <c r="B22" s="4429"/>
      <c r="C22" s="4430"/>
      <c r="R22" s="4429"/>
      <c r="S22" s="4430"/>
      <c r="T22" s="1357"/>
      <c r="U22" s="4397">
        <v>8</v>
      </c>
      <c r="W22" s="4514" t="s">
        <v>2689</v>
      </c>
      <c r="X22" s="4514"/>
      <c r="Y22" s="4514"/>
      <c r="Z22" s="4514"/>
      <c r="AA22" s="4514"/>
      <c r="AB22" s="4514"/>
      <c r="AC22" s="4514"/>
      <c r="AD22" s="4514"/>
      <c r="AE22" s="4514"/>
      <c r="AF22" s="4514"/>
      <c r="AG22" s="4514"/>
      <c r="AH22" s="4514"/>
      <c r="AI22" s="4514"/>
      <c r="AJ22" s="4514"/>
      <c r="AK22" s="4514"/>
      <c r="AL22" s="1363"/>
    </row>
    <row r="23" spans="2:38">
      <c r="B23" s="4429"/>
      <c r="C23" s="4430"/>
      <c r="R23" s="4429"/>
      <c r="S23" s="4430"/>
      <c r="T23" s="1357"/>
      <c r="U23" s="4397"/>
      <c r="W23" s="4514"/>
      <c r="X23" s="4514"/>
      <c r="Y23" s="4514"/>
      <c r="Z23" s="4514"/>
      <c r="AA23" s="4514"/>
      <c r="AB23" s="4514"/>
      <c r="AC23" s="4514"/>
      <c r="AD23" s="4514"/>
      <c r="AE23" s="4514"/>
      <c r="AF23" s="4514"/>
      <c r="AG23" s="4514"/>
      <c r="AH23" s="4514"/>
      <c r="AI23" s="4514"/>
      <c r="AJ23" s="4514"/>
      <c r="AK23" s="4514"/>
      <c r="AL23" s="1363"/>
    </row>
    <row r="24" spans="2:38">
      <c r="B24" s="4431"/>
      <c r="C24" s="4432"/>
      <c r="D24" s="1356"/>
      <c r="E24" s="1356"/>
      <c r="F24" s="1356"/>
      <c r="G24" s="1356"/>
      <c r="H24" s="1356"/>
      <c r="I24" s="1356"/>
      <c r="J24" s="1356"/>
      <c r="K24" s="1356"/>
      <c r="L24" s="1356"/>
      <c r="M24" s="1356"/>
      <c r="N24" s="1356"/>
      <c r="O24" s="1356"/>
      <c r="P24" s="1356"/>
      <c r="Q24" s="1356"/>
      <c r="R24" s="4431"/>
      <c r="S24" s="4432"/>
      <c r="T24" s="1355"/>
      <c r="U24" s="1356"/>
      <c r="V24" s="1356"/>
      <c r="W24" s="1356"/>
      <c r="X24" s="1356"/>
      <c r="Y24" s="1356"/>
      <c r="Z24" s="1356"/>
      <c r="AA24" s="1356"/>
      <c r="AB24" s="1356"/>
      <c r="AC24" s="1356"/>
      <c r="AD24" s="1356"/>
      <c r="AE24" s="1356"/>
      <c r="AF24" s="1356"/>
      <c r="AG24" s="1356"/>
      <c r="AH24" s="1356"/>
      <c r="AI24" s="1356"/>
      <c r="AJ24" s="1356"/>
      <c r="AK24" s="1356"/>
      <c r="AL24" s="1367"/>
    </row>
    <row r="25" spans="2:38" ht="13.5" customHeight="1">
      <c r="B25" s="4427" t="s">
        <v>2765</v>
      </c>
      <c r="C25" s="4428"/>
      <c r="D25" s="1354"/>
      <c r="E25" s="1354"/>
      <c r="F25" s="1354"/>
      <c r="G25" s="1354"/>
      <c r="H25" s="1354"/>
      <c r="I25" s="1354"/>
      <c r="J25" s="1354"/>
      <c r="K25" s="1354"/>
      <c r="L25" s="1354"/>
      <c r="M25" s="1354"/>
      <c r="N25" s="1354"/>
      <c r="O25" s="1354"/>
      <c r="P25" s="1354"/>
      <c r="Q25" s="1354"/>
      <c r="R25" s="1368"/>
      <c r="S25" s="1368"/>
      <c r="T25" s="1354"/>
      <c r="U25" s="1354"/>
      <c r="V25" s="1354"/>
      <c r="W25" s="1352"/>
      <c r="X25" s="1352"/>
      <c r="Y25" s="1352"/>
      <c r="Z25" s="1352"/>
      <c r="AA25" s="1352"/>
      <c r="AB25" s="1352"/>
      <c r="AC25" s="1352"/>
      <c r="AD25" s="1352"/>
      <c r="AE25" s="1352"/>
      <c r="AF25" s="1352"/>
      <c r="AG25" s="1352"/>
      <c r="AH25" s="1352"/>
      <c r="AI25" s="1352"/>
      <c r="AJ25" s="1352"/>
      <c r="AK25" s="1352"/>
      <c r="AL25" s="1369"/>
    </row>
    <row r="26" spans="2:38">
      <c r="B26" s="4429"/>
      <c r="C26" s="4430"/>
      <c r="E26" s="4400"/>
      <c r="F26" s="4400"/>
      <c r="G26" s="4510" t="s">
        <v>2739</v>
      </c>
      <c r="H26" s="4510"/>
      <c r="I26" s="4510"/>
      <c r="J26" s="4510"/>
      <c r="K26" s="4510"/>
      <c r="L26" s="4510"/>
      <c r="M26" s="4510"/>
      <c r="N26" s="4510"/>
      <c r="O26" s="4510"/>
      <c r="AL26" s="1361"/>
    </row>
    <row r="27" spans="2:38">
      <c r="B27" s="4429"/>
      <c r="C27" s="4430"/>
      <c r="E27" s="4400"/>
      <c r="F27" s="4400"/>
      <c r="G27" s="4510"/>
      <c r="H27" s="4510"/>
      <c r="I27" s="4510"/>
      <c r="J27" s="4510"/>
      <c r="K27" s="4510"/>
      <c r="L27" s="4510"/>
      <c r="M27" s="4510"/>
      <c r="N27" s="4510"/>
      <c r="O27" s="4510"/>
      <c r="AL27" s="1361"/>
    </row>
    <row r="28" spans="2:38" ht="11.25" customHeight="1">
      <c r="B28" s="4429"/>
      <c r="C28" s="4430"/>
      <c r="E28" s="4510" t="s">
        <v>1927</v>
      </c>
      <c r="F28" s="4510"/>
      <c r="G28" s="4400"/>
      <c r="H28" s="4400"/>
      <c r="I28" s="4400"/>
      <c r="J28" s="4400"/>
      <c r="K28" s="4400"/>
      <c r="L28" s="4400"/>
      <c r="M28" s="4400"/>
      <c r="N28" s="4400" t="s">
        <v>378</v>
      </c>
      <c r="O28" s="4400"/>
      <c r="AL28" s="1361"/>
    </row>
    <row r="29" spans="2:38" ht="11.25" customHeight="1">
      <c r="B29" s="4429"/>
      <c r="C29" s="4430"/>
      <c r="E29" s="4510"/>
      <c r="F29" s="4510"/>
      <c r="G29" s="4400"/>
      <c r="H29" s="4400"/>
      <c r="I29" s="4400"/>
      <c r="J29" s="4400"/>
      <c r="K29" s="4400"/>
      <c r="L29" s="4400"/>
      <c r="M29" s="4400"/>
      <c r="N29" s="4400"/>
      <c r="O29" s="4400"/>
      <c r="AL29" s="1361"/>
    </row>
    <row r="30" spans="2:38" ht="11.25" customHeight="1">
      <c r="B30" s="4429"/>
      <c r="C30" s="4430"/>
      <c r="E30" s="4510" t="s">
        <v>2743</v>
      </c>
      <c r="F30" s="4510"/>
      <c r="G30" s="4400"/>
      <c r="H30" s="4400"/>
      <c r="I30" s="4400"/>
      <c r="J30" s="4400"/>
      <c r="K30" s="4400"/>
      <c r="L30" s="4400"/>
      <c r="M30" s="4400"/>
      <c r="N30" s="4400" t="s">
        <v>378</v>
      </c>
      <c r="O30" s="4400"/>
      <c r="AL30" s="1361"/>
    </row>
    <row r="31" spans="2:38" ht="11.25" customHeight="1">
      <c r="B31" s="4429"/>
      <c r="C31" s="4430"/>
      <c r="E31" s="4510"/>
      <c r="F31" s="4510"/>
      <c r="G31" s="4400"/>
      <c r="H31" s="4400"/>
      <c r="I31" s="4400"/>
      <c r="J31" s="4400"/>
      <c r="K31" s="4400"/>
      <c r="L31" s="4400"/>
      <c r="M31" s="4400"/>
      <c r="N31" s="4400"/>
      <c r="O31" s="4400"/>
      <c r="AL31" s="1361"/>
    </row>
    <row r="32" spans="2:38" ht="11.25" customHeight="1">
      <c r="B32" s="4429"/>
      <c r="C32" s="4430"/>
      <c r="E32" s="4510" t="s">
        <v>2744</v>
      </c>
      <c r="F32" s="4510"/>
      <c r="G32" s="4400"/>
      <c r="H32" s="4400"/>
      <c r="I32" s="4400"/>
      <c r="J32" s="4400"/>
      <c r="K32" s="4400"/>
      <c r="L32" s="4400"/>
      <c r="M32" s="4400"/>
      <c r="N32" s="4400" t="s">
        <v>378</v>
      </c>
      <c r="O32" s="4400"/>
      <c r="AL32" s="1361"/>
    </row>
    <row r="33" spans="2:38" ht="11.25" customHeight="1">
      <c r="B33" s="4429"/>
      <c r="C33" s="4430"/>
      <c r="E33" s="4510"/>
      <c r="F33" s="4510"/>
      <c r="G33" s="4400"/>
      <c r="H33" s="4400"/>
      <c r="I33" s="4400"/>
      <c r="J33" s="4400"/>
      <c r="K33" s="4400"/>
      <c r="L33" s="4400"/>
      <c r="M33" s="4400"/>
      <c r="N33" s="4400"/>
      <c r="O33" s="4400"/>
      <c r="AL33" s="1361"/>
    </row>
    <row r="34" spans="2:38" ht="11.25" customHeight="1">
      <c r="B34" s="4429"/>
      <c r="C34" s="4430"/>
      <c r="E34" s="4510" t="s">
        <v>2745</v>
      </c>
      <c r="F34" s="4510"/>
      <c r="G34" s="4400"/>
      <c r="H34" s="4400"/>
      <c r="I34" s="4400"/>
      <c r="J34" s="4400"/>
      <c r="K34" s="4400"/>
      <c r="L34" s="4400"/>
      <c r="M34" s="4400"/>
      <c r="N34" s="4400" t="s">
        <v>378</v>
      </c>
      <c r="O34" s="4400"/>
      <c r="AL34" s="1361"/>
    </row>
    <row r="35" spans="2:38" ht="11.25" customHeight="1">
      <c r="B35" s="4429"/>
      <c r="C35" s="4430"/>
      <c r="E35" s="4510"/>
      <c r="F35" s="4510"/>
      <c r="G35" s="4400"/>
      <c r="H35" s="4400"/>
      <c r="I35" s="4400"/>
      <c r="J35" s="4400"/>
      <c r="K35" s="4400"/>
      <c r="L35" s="4400"/>
      <c r="M35" s="4400"/>
      <c r="N35" s="4400"/>
      <c r="O35" s="4400"/>
      <c r="AL35" s="1361"/>
    </row>
    <row r="36" spans="2:38" ht="11.25" customHeight="1">
      <c r="B36" s="4429"/>
      <c r="C36" s="4430"/>
      <c r="E36" s="4510" t="s">
        <v>2746</v>
      </c>
      <c r="F36" s="4510"/>
      <c r="G36" s="4400"/>
      <c r="H36" s="4400"/>
      <c r="I36" s="4400"/>
      <c r="J36" s="4400"/>
      <c r="K36" s="4400"/>
      <c r="L36" s="4400"/>
      <c r="M36" s="4400"/>
      <c r="N36" s="4400" t="s">
        <v>378</v>
      </c>
      <c r="O36" s="4400"/>
      <c r="AL36" s="1361"/>
    </row>
    <row r="37" spans="2:38" ht="11.25" customHeight="1">
      <c r="B37" s="4429"/>
      <c r="C37" s="4430"/>
      <c r="E37" s="4510"/>
      <c r="F37" s="4510"/>
      <c r="G37" s="4400"/>
      <c r="H37" s="4400"/>
      <c r="I37" s="4400"/>
      <c r="J37" s="4400"/>
      <c r="K37" s="4400"/>
      <c r="L37" s="4400"/>
      <c r="M37" s="4400"/>
      <c r="N37" s="4400"/>
      <c r="O37" s="4400"/>
      <c r="AL37" s="1361"/>
    </row>
    <row r="38" spans="2:38" ht="11.25" customHeight="1">
      <c r="B38" s="4429"/>
      <c r="C38" s="4430"/>
      <c r="E38" s="4510" t="s">
        <v>2747</v>
      </c>
      <c r="F38" s="4510"/>
      <c r="G38" s="4400"/>
      <c r="H38" s="4400"/>
      <c r="I38" s="4400"/>
      <c r="J38" s="4400"/>
      <c r="K38" s="4400"/>
      <c r="L38" s="4400"/>
      <c r="M38" s="4400"/>
      <c r="N38" s="4400" t="s">
        <v>378</v>
      </c>
      <c r="O38" s="4400"/>
      <c r="AL38" s="1361"/>
    </row>
    <row r="39" spans="2:38" ht="11.25" customHeight="1">
      <c r="B39" s="4429"/>
      <c r="C39" s="4430"/>
      <c r="E39" s="4510"/>
      <c r="F39" s="4510"/>
      <c r="G39" s="4400"/>
      <c r="H39" s="4400"/>
      <c r="I39" s="4400"/>
      <c r="J39" s="4400"/>
      <c r="K39" s="4400"/>
      <c r="L39" s="4400"/>
      <c r="M39" s="4400"/>
      <c r="N39" s="4400"/>
      <c r="O39" s="4400"/>
      <c r="AL39" s="1361"/>
    </row>
    <row r="40" spans="2:38" ht="11.25" customHeight="1">
      <c r="B40" s="4429"/>
      <c r="C40" s="4430"/>
      <c r="E40" s="4510" t="s">
        <v>2748</v>
      </c>
      <c r="F40" s="4510"/>
      <c r="G40" s="4400"/>
      <c r="H40" s="4400"/>
      <c r="I40" s="4400"/>
      <c r="J40" s="4400"/>
      <c r="K40" s="4400"/>
      <c r="L40" s="4400"/>
      <c r="M40" s="4400"/>
      <c r="N40" s="4400" t="s">
        <v>378</v>
      </c>
      <c r="O40" s="4400"/>
      <c r="AL40" s="1361"/>
    </row>
    <row r="41" spans="2:38" ht="11.25" customHeight="1">
      <c r="B41" s="4429"/>
      <c r="C41" s="4430"/>
      <c r="E41" s="4510"/>
      <c r="F41" s="4510"/>
      <c r="G41" s="4400"/>
      <c r="H41" s="4400"/>
      <c r="I41" s="4400"/>
      <c r="J41" s="4400"/>
      <c r="K41" s="4400"/>
      <c r="L41" s="4400"/>
      <c r="M41" s="4400"/>
      <c r="N41" s="4400"/>
      <c r="O41" s="4400"/>
      <c r="AL41" s="1361"/>
    </row>
    <row r="42" spans="2:38" ht="11.25" customHeight="1">
      <c r="B42" s="4429"/>
      <c r="C42" s="4430"/>
      <c r="E42" s="4510" t="s">
        <v>2749</v>
      </c>
      <c r="F42" s="4510"/>
      <c r="G42" s="4400"/>
      <c r="H42" s="4400"/>
      <c r="I42" s="4400"/>
      <c r="J42" s="4400"/>
      <c r="K42" s="4400"/>
      <c r="L42" s="4400"/>
      <c r="M42" s="4400"/>
      <c r="N42" s="4400" t="s">
        <v>378</v>
      </c>
      <c r="O42" s="4400"/>
      <c r="AL42" s="1361"/>
    </row>
    <row r="43" spans="2:38" ht="11.25" customHeight="1">
      <c r="B43" s="4429"/>
      <c r="C43" s="4430"/>
      <c r="E43" s="4510"/>
      <c r="F43" s="4510"/>
      <c r="G43" s="4400"/>
      <c r="H43" s="4400"/>
      <c r="I43" s="4400"/>
      <c r="J43" s="4400"/>
      <c r="K43" s="4400"/>
      <c r="L43" s="4400"/>
      <c r="M43" s="4400"/>
      <c r="N43" s="4400"/>
      <c r="O43" s="4400"/>
      <c r="AL43" s="1361"/>
    </row>
    <row r="44" spans="2:38" ht="11.25" customHeight="1">
      <c r="B44" s="4429"/>
      <c r="C44" s="4430"/>
      <c r="E44" s="4510" t="s">
        <v>2750</v>
      </c>
      <c r="F44" s="4510"/>
      <c r="G44" s="4400"/>
      <c r="H44" s="4400"/>
      <c r="I44" s="4400"/>
      <c r="J44" s="4400"/>
      <c r="K44" s="4400"/>
      <c r="L44" s="4400"/>
      <c r="M44" s="4400"/>
      <c r="N44" s="4400" t="s">
        <v>378</v>
      </c>
      <c r="O44" s="4400"/>
      <c r="AL44" s="1361"/>
    </row>
    <row r="45" spans="2:38" ht="11.25" customHeight="1">
      <c r="B45" s="4429"/>
      <c r="C45" s="4430"/>
      <c r="E45" s="4510"/>
      <c r="F45" s="4510"/>
      <c r="G45" s="4400"/>
      <c r="H45" s="4400"/>
      <c r="I45" s="4400"/>
      <c r="J45" s="4400"/>
      <c r="K45" s="4400"/>
      <c r="L45" s="4400"/>
      <c r="M45" s="4400"/>
      <c r="N45" s="4400"/>
      <c r="O45" s="4400"/>
      <c r="AL45" s="1361"/>
    </row>
    <row r="46" spans="2:38" ht="11.25" customHeight="1">
      <c r="B46" s="4429"/>
      <c r="C46" s="4430"/>
      <c r="E46" s="4510" t="s">
        <v>2751</v>
      </c>
      <c r="F46" s="4510"/>
      <c r="G46" s="4400"/>
      <c r="H46" s="4400"/>
      <c r="I46" s="4400"/>
      <c r="J46" s="4400"/>
      <c r="K46" s="4400"/>
      <c r="L46" s="4400"/>
      <c r="M46" s="4400"/>
      <c r="N46" s="4400" t="s">
        <v>378</v>
      </c>
      <c r="O46" s="4400"/>
      <c r="AL46" s="1361"/>
    </row>
    <row r="47" spans="2:38" ht="11.25" customHeight="1">
      <c r="B47" s="4429"/>
      <c r="C47" s="4430"/>
      <c r="E47" s="4510"/>
      <c r="F47" s="4510"/>
      <c r="G47" s="4400"/>
      <c r="H47" s="4400"/>
      <c r="I47" s="4400"/>
      <c r="J47" s="4400"/>
      <c r="K47" s="4400"/>
      <c r="L47" s="4400"/>
      <c r="M47" s="4400"/>
      <c r="N47" s="4400"/>
      <c r="O47" s="4400"/>
      <c r="AL47" s="1361"/>
    </row>
    <row r="48" spans="2:38" ht="11.25" customHeight="1">
      <c r="B48" s="4429"/>
      <c r="C48" s="4430"/>
      <c r="E48" s="4510" t="s">
        <v>2753</v>
      </c>
      <c r="F48" s="4510"/>
      <c r="G48" s="4400"/>
      <c r="H48" s="4400"/>
      <c r="I48" s="4400"/>
      <c r="J48" s="4400"/>
      <c r="K48" s="4400"/>
      <c r="L48" s="4400"/>
      <c r="M48" s="4400"/>
      <c r="N48" s="4400" t="s">
        <v>378</v>
      </c>
      <c r="O48" s="4400"/>
      <c r="AL48" s="1361"/>
    </row>
    <row r="49" spans="2:38" ht="11.25" customHeight="1" thickBot="1">
      <c r="B49" s="4429"/>
      <c r="C49" s="4430"/>
      <c r="E49" s="4510"/>
      <c r="F49" s="4510"/>
      <c r="G49" s="4400"/>
      <c r="H49" s="4400"/>
      <c r="I49" s="4400"/>
      <c r="J49" s="4400"/>
      <c r="K49" s="4400"/>
      <c r="L49" s="4400"/>
      <c r="M49" s="4400"/>
      <c r="N49" s="4400"/>
      <c r="O49" s="4400"/>
      <c r="AL49" s="1361"/>
    </row>
    <row r="50" spans="2:38" ht="11.25" customHeight="1">
      <c r="B50" s="4429"/>
      <c r="C50" s="4430"/>
      <c r="E50" s="4510" t="s">
        <v>2754</v>
      </c>
      <c r="F50" s="4510"/>
      <c r="G50" s="4400"/>
      <c r="H50" s="4400"/>
      <c r="I50" s="4400"/>
      <c r="J50" s="4400"/>
      <c r="K50" s="4400"/>
      <c r="L50" s="4400"/>
      <c r="M50" s="4400"/>
      <c r="N50" s="4400" t="s">
        <v>378</v>
      </c>
      <c r="O50" s="4400"/>
      <c r="T50" s="4489" t="s">
        <v>2766</v>
      </c>
      <c r="U50" s="4490"/>
      <c r="V50" s="4490"/>
      <c r="W50" s="4490"/>
      <c r="X50" s="4490"/>
      <c r="Y50" s="4490"/>
      <c r="Z50" s="4491"/>
      <c r="AE50" s="4489" t="s">
        <v>2755</v>
      </c>
      <c r="AF50" s="4490"/>
      <c r="AG50" s="4490"/>
      <c r="AH50" s="4490"/>
      <c r="AI50" s="4490"/>
      <c r="AJ50" s="4490"/>
      <c r="AK50" s="4491"/>
      <c r="AL50" s="1361"/>
    </row>
    <row r="51" spans="2:38" ht="11.25" customHeight="1" thickBot="1">
      <c r="B51" s="4429"/>
      <c r="C51" s="4430"/>
      <c r="E51" s="4511"/>
      <c r="F51" s="4511"/>
      <c r="G51" s="4419"/>
      <c r="H51" s="4419"/>
      <c r="I51" s="4419"/>
      <c r="J51" s="4419"/>
      <c r="K51" s="4419"/>
      <c r="L51" s="4419"/>
      <c r="M51" s="4419"/>
      <c r="N51" s="4419"/>
      <c r="O51" s="4419"/>
      <c r="T51" s="4492"/>
      <c r="U51" s="4486"/>
      <c r="V51" s="4486"/>
      <c r="W51" s="4486"/>
      <c r="X51" s="4486"/>
      <c r="Y51" s="4486"/>
      <c r="Z51" s="4487"/>
      <c r="AE51" s="4492"/>
      <c r="AF51" s="4486"/>
      <c r="AG51" s="4486"/>
      <c r="AH51" s="4486"/>
      <c r="AI51" s="4486"/>
      <c r="AJ51" s="4486"/>
      <c r="AK51" s="4487"/>
      <c r="AL51" s="1361"/>
    </row>
    <row r="52" spans="2:38" ht="11.25" customHeight="1">
      <c r="B52" s="4429"/>
      <c r="C52" s="4430"/>
      <c r="E52" s="4493" t="s">
        <v>566</v>
      </c>
      <c r="F52" s="4494"/>
      <c r="G52" s="4490"/>
      <c r="H52" s="4490"/>
      <c r="I52" s="4490"/>
      <c r="J52" s="4490"/>
      <c r="K52" s="4490"/>
      <c r="L52" s="4490"/>
      <c r="M52" s="4490"/>
      <c r="N52" s="4490" t="s">
        <v>378</v>
      </c>
      <c r="O52" s="4491"/>
      <c r="Q52" s="4499" t="s">
        <v>2756</v>
      </c>
      <c r="R52" s="4499"/>
      <c r="T52" s="4492"/>
      <c r="U52" s="4486"/>
      <c r="V52" s="4486"/>
      <c r="W52" s="4486"/>
      <c r="X52" s="4486"/>
      <c r="Y52" s="4486" t="s">
        <v>378</v>
      </c>
      <c r="Z52" s="4487"/>
      <c r="AB52" s="4499" t="s">
        <v>1211</v>
      </c>
      <c r="AC52" s="4499"/>
      <c r="AE52" s="4506"/>
      <c r="AF52" s="4507"/>
      <c r="AG52" s="4507"/>
      <c r="AH52" s="4507"/>
      <c r="AI52" s="4507"/>
      <c r="AJ52" s="4486" t="s">
        <v>685</v>
      </c>
      <c r="AK52" s="4487"/>
      <c r="AL52" s="1361"/>
    </row>
    <row r="53" spans="2:38" ht="11.25" customHeight="1" thickBot="1">
      <c r="B53" s="4429"/>
      <c r="C53" s="4430"/>
      <c r="E53" s="4495"/>
      <c r="F53" s="4496"/>
      <c r="G53" s="4377"/>
      <c r="H53" s="4377"/>
      <c r="I53" s="4377"/>
      <c r="J53" s="4377"/>
      <c r="K53" s="4377"/>
      <c r="L53" s="4377"/>
      <c r="M53" s="4377"/>
      <c r="N53" s="4377"/>
      <c r="O53" s="4488"/>
      <c r="Q53" s="4499"/>
      <c r="R53" s="4499"/>
      <c r="T53" s="4376"/>
      <c r="U53" s="4377"/>
      <c r="V53" s="4377"/>
      <c r="W53" s="4377"/>
      <c r="X53" s="4377"/>
      <c r="Y53" s="4377"/>
      <c r="Z53" s="4488"/>
      <c r="AB53" s="4499"/>
      <c r="AC53" s="4499"/>
      <c r="AE53" s="4508"/>
      <c r="AF53" s="4509"/>
      <c r="AG53" s="4509"/>
      <c r="AH53" s="4509"/>
      <c r="AI53" s="4509"/>
      <c r="AJ53" s="4377"/>
      <c r="AK53" s="4488"/>
      <c r="AL53" s="1361"/>
    </row>
    <row r="54" spans="2:38">
      <c r="B54" s="4431"/>
      <c r="C54" s="4432"/>
      <c r="D54" s="1356"/>
      <c r="E54" s="1356"/>
      <c r="F54" s="1356"/>
      <c r="G54" s="1356"/>
      <c r="H54" s="1356"/>
      <c r="I54" s="1356"/>
      <c r="J54" s="1356"/>
      <c r="K54" s="1356"/>
      <c r="L54" s="1356"/>
      <c r="M54" s="1356"/>
      <c r="N54" s="1356"/>
      <c r="O54" s="1356"/>
      <c r="P54" s="1356"/>
      <c r="Q54" s="1356"/>
      <c r="R54" s="1356"/>
      <c r="S54" s="1356"/>
      <c r="T54" s="1356"/>
      <c r="U54" s="1356"/>
      <c r="V54" s="1356"/>
      <c r="W54" s="1356"/>
      <c r="X54" s="1356"/>
      <c r="Y54" s="1356"/>
      <c r="Z54" s="1356"/>
      <c r="AA54" s="1356"/>
      <c r="AB54" s="1356"/>
      <c r="AC54" s="1356"/>
      <c r="AD54" s="1356"/>
      <c r="AE54" s="1356"/>
      <c r="AF54" s="1356"/>
      <c r="AG54" s="1356"/>
      <c r="AH54" s="1356"/>
      <c r="AI54" s="1356"/>
      <c r="AJ54" s="1356"/>
      <c r="AK54" s="1356"/>
      <c r="AL54" s="1374"/>
    </row>
    <row r="55" spans="2:38" ht="126.75" customHeight="1">
      <c r="B55" s="4364" t="s">
        <v>2767</v>
      </c>
      <c r="C55" s="4364"/>
      <c r="D55" s="4364"/>
      <c r="E55" s="4364"/>
      <c r="F55" s="4364"/>
      <c r="G55" s="4364"/>
      <c r="H55" s="4364"/>
      <c r="I55" s="4364"/>
      <c r="J55" s="4364"/>
      <c r="K55" s="4364"/>
      <c r="L55" s="4364"/>
      <c r="M55" s="4364"/>
      <c r="N55" s="4364"/>
      <c r="O55" s="4364"/>
      <c r="P55" s="4364"/>
      <c r="Q55" s="4364"/>
      <c r="R55" s="4364"/>
      <c r="S55" s="4364"/>
      <c r="T55" s="4364"/>
      <c r="U55" s="4364"/>
      <c r="V55" s="4364"/>
      <c r="W55" s="4364"/>
      <c r="X55" s="4364"/>
      <c r="Y55" s="4364"/>
      <c r="Z55" s="4364"/>
      <c r="AA55" s="4364"/>
      <c r="AB55" s="4364"/>
      <c r="AC55" s="4364"/>
      <c r="AD55" s="4364"/>
      <c r="AE55" s="4364"/>
      <c r="AF55" s="4364"/>
      <c r="AG55" s="4364"/>
      <c r="AH55" s="4364"/>
      <c r="AI55" s="4364"/>
      <c r="AJ55" s="4364"/>
      <c r="AK55" s="4364"/>
      <c r="AL55" s="4364"/>
    </row>
    <row r="56" spans="2:38">
      <c r="B56" s="1390"/>
      <c r="C56" s="1390"/>
      <c r="D56" s="1390"/>
      <c r="E56" s="1390"/>
      <c r="F56" s="1390"/>
      <c r="G56" s="1390"/>
      <c r="H56" s="1390"/>
      <c r="I56" s="1390"/>
      <c r="J56" s="1390"/>
      <c r="K56" s="1390"/>
      <c r="L56" s="1390"/>
      <c r="M56" s="1390"/>
      <c r="N56" s="1390"/>
      <c r="O56" s="1390"/>
      <c r="P56" s="1390"/>
      <c r="Q56" s="1390"/>
      <c r="R56" s="1390"/>
      <c r="S56" s="1390"/>
      <c r="T56" s="1390"/>
      <c r="U56" s="1390"/>
      <c r="V56" s="1390"/>
      <c r="W56" s="1390"/>
      <c r="X56" s="1390"/>
      <c r="Y56" s="1390"/>
      <c r="Z56" s="1390"/>
      <c r="AA56" s="1390"/>
      <c r="AB56" s="1390"/>
      <c r="AC56" s="1390"/>
      <c r="AD56" s="1390"/>
      <c r="AE56" s="1390"/>
      <c r="AF56" s="1390"/>
      <c r="AG56" s="1390"/>
      <c r="AH56" s="1390"/>
      <c r="AI56" s="1390"/>
      <c r="AJ56" s="1390"/>
      <c r="AK56" s="1390"/>
      <c r="AL56" s="1390"/>
    </row>
    <row r="57" spans="2:38">
      <c r="B57" s="1390"/>
      <c r="C57" s="1390"/>
      <c r="D57" s="1390"/>
      <c r="E57" s="1390"/>
      <c r="F57" s="1390"/>
      <c r="G57" s="1390"/>
      <c r="H57" s="1390"/>
      <c r="I57" s="1390"/>
      <c r="J57" s="1390"/>
      <c r="K57" s="1390"/>
      <c r="L57" s="1390"/>
      <c r="M57" s="1390"/>
      <c r="N57" s="1390"/>
      <c r="O57" s="1390"/>
      <c r="P57" s="1390"/>
      <c r="Q57" s="1390"/>
      <c r="R57" s="1390"/>
      <c r="S57" s="1390"/>
      <c r="T57" s="1390"/>
      <c r="U57" s="1390"/>
      <c r="V57" s="1390"/>
      <c r="W57" s="1390"/>
      <c r="X57" s="1390"/>
      <c r="Y57" s="1390"/>
      <c r="Z57" s="1390"/>
      <c r="AA57" s="1390"/>
      <c r="AB57" s="1390"/>
      <c r="AC57" s="1390"/>
      <c r="AD57" s="1390"/>
      <c r="AE57" s="1390"/>
      <c r="AF57" s="1390"/>
      <c r="AG57" s="1390"/>
      <c r="AH57" s="1390"/>
      <c r="AI57" s="1390"/>
      <c r="AJ57" s="1390"/>
      <c r="AK57" s="1390"/>
      <c r="AL57" s="1390"/>
    </row>
    <row r="58" spans="2:38">
      <c r="B58" s="1390"/>
      <c r="C58" s="1390"/>
      <c r="D58" s="1390"/>
      <c r="E58" s="1390"/>
      <c r="F58" s="1390"/>
      <c r="G58" s="1390"/>
      <c r="H58" s="1390"/>
      <c r="I58" s="1390"/>
      <c r="J58" s="1390"/>
      <c r="K58" s="1390"/>
      <c r="L58" s="1390"/>
      <c r="M58" s="1390"/>
      <c r="N58" s="1390"/>
      <c r="O58" s="1390"/>
      <c r="P58" s="1390"/>
      <c r="Q58" s="1390"/>
      <c r="R58" s="1390"/>
      <c r="S58" s="1390"/>
      <c r="T58" s="1390"/>
      <c r="U58" s="1390"/>
      <c r="V58" s="1390"/>
      <c r="W58" s="1390"/>
      <c r="X58" s="1390"/>
      <c r="Y58" s="1390"/>
      <c r="Z58" s="1390"/>
      <c r="AA58" s="1390"/>
      <c r="AB58" s="1390"/>
      <c r="AC58" s="1390"/>
      <c r="AD58" s="1390"/>
      <c r="AE58" s="1390"/>
      <c r="AF58" s="1390"/>
      <c r="AG58" s="1390"/>
      <c r="AH58" s="1390"/>
      <c r="AI58" s="1390"/>
      <c r="AJ58" s="1390"/>
      <c r="AK58" s="1390"/>
      <c r="AL58" s="1390"/>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16"/>
  <pageMargins left="0.7" right="0.7" top="0.75" bottom="0.75" header="0.3" footer="0.3"/>
  <pageSetup paperSize="9" scale="88" orientation="portrait" r:id="rId1"/>
  <rowBreaks count="1" manualBreakCount="1">
    <brk id="54" max="37"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6BF6A-89E1-43BB-8F5D-9434A4B7B7C7}">
  <dimension ref="B1:K49"/>
  <sheetViews>
    <sheetView showGridLines="0" view="pageBreakPreview" topLeftCell="A2" zoomScale="60" zoomScaleNormal="100" workbookViewId="0"/>
  </sheetViews>
  <sheetFormatPr defaultRowHeight="18"/>
  <cols>
    <col min="1" max="1" width="1.5" style="612" customWidth="1"/>
    <col min="2" max="2" width="3.09765625" style="612" customWidth="1"/>
    <col min="3" max="4" width="8.09765625" style="612" customWidth="1"/>
    <col min="5" max="6" width="7.59765625" style="612" customWidth="1"/>
    <col min="7" max="7" width="7.5" style="612" customWidth="1"/>
    <col min="8" max="8" width="6.59765625" style="612" customWidth="1"/>
    <col min="9" max="10" width="9" style="612" customWidth="1"/>
    <col min="11" max="11" width="15.3984375" style="612" customWidth="1"/>
    <col min="12" max="256" width="8.796875" style="612"/>
    <col min="257" max="257" width="1.5" style="612" customWidth="1"/>
    <col min="258" max="258" width="3.09765625" style="612" customWidth="1"/>
    <col min="259" max="260" width="8.09765625" style="612" customWidth="1"/>
    <col min="261" max="262" width="7.59765625" style="612" customWidth="1"/>
    <col min="263" max="263" width="7.5" style="612" customWidth="1"/>
    <col min="264" max="264" width="6.59765625" style="612" customWidth="1"/>
    <col min="265" max="266" width="9" style="612" customWidth="1"/>
    <col min="267" max="267" width="15.3984375" style="612" customWidth="1"/>
    <col min="268" max="512" width="8.796875" style="612"/>
    <col min="513" max="513" width="1.5" style="612" customWidth="1"/>
    <col min="514" max="514" width="3.09765625" style="612" customWidth="1"/>
    <col min="515" max="516" width="8.09765625" style="612" customWidth="1"/>
    <col min="517" max="518" width="7.59765625" style="612" customWidth="1"/>
    <col min="519" max="519" width="7.5" style="612" customWidth="1"/>
    <col min="520" max="520" width="6.59765625" style="612" customWidth="1"/>
    <col min="521" max="522" width="9" style="612" customWidth="1"/>
    <col min="523" max="523" width="15.3984375" style="612" customWidth="1"/>
    <col min="524" max="768" width="8.796875" style="612"/>
    <col min="769" max="769" width="1.5" style="612" customWidth="1"/>
    <col min="770" max="770" width="3.09765625" style="612" customWidth="1"/>
    <col min="771" max="772" width="8.09765625" style="612" customWidth="1"/>
    <col min="773" max="774" width="7.59765625" style="612" customWidth="1"/>
    <col min="775" max="775" width="7.5" style="612" customWidth="1"/>
    <col min="776" max="776" width="6.59765625" style="612" customWidth="1"/>
    <col min="777" max="778" width="9" style="612" customWidth="1"/>
    <col min="779" max="779" width="15.3984375" style="612" customWidth="1"/>
    <col min="780" max="1024" width="8.796875" style="612"/>
    <col min="1025" max="1025" width="1.5" style="612" customWidth="1"/>
    <col min="1026" max="1026" width="3.09765625" style="612" customWidth="1"/>
    <col min="1027" max="1028" width="8.09765625" style="612" customWidth="1"/>
    <col min="1029" max="1030" width="7.59765625" style="612" customWidth="1"/>
    <col min="1031" max="1031" width="7.5" style="612" customWidth="1"/>
    <col min="1032" max="1032" width="6.59765625" style="612" customWidth="1"/>
    <col min="1033" max="1034" width="9" style="612" customWidth="1"/>
    <col min="1035" max="1035" width="15.3984375" style="612" customWidth="1"/>
    <col min="1036" max="1280" width="8.796875" style="612"/>
    <col min="1281" max="1281" width="1.5" style="612" customWidth="1"/>
    <col min="1282" max="1282" width="3.09765625" style="612" customWidth="1"/>
    <col min="1283" max="1284" width="8.09765625" style="612" customWidth="1"/>
    <col min="1285" max="1286" width="7.59765625" style="612" customWidth="1"/>
    <col min="1287" max="1287" width="7.5" style="612" customWidth="1"/>
    <col min="1288" max="1288" width="6.59765625" style="612" customWidth="1"/>
    <col min="1289" max="1290" width="9" style="612" customWidth="1"/>
    <col min="1291" max="1291" width="15.3984375" style="612" customWidth="1"/>
    <col min="1292" max="1536" width="8.796875" style="612"/>
    <col min="1537" max="1537" width="1.5" style="612" customWidth="1"/>
    <col min="1538" max="1538" width="3.09765625" style="612" customWidth="1"/>
    <col min="1539" max="1540" width="8.09765625" style="612" customWidth="1"/>
    <col min="1541" max="1542" width="7.59765625" style="612" customWidth="1"/>
    <col min="1543" max="1543" width="7.5" style="612" customWidth="1"/>
    <col min="1544" max="1544" width="6.59765625" style="612" customWidth="1"/>
    <col min="1545" max="1546" width="9" style="612" customWidth="1"/>
    <col min="1547" max="1547" width="15.3984375" style="612" customWidth="1"/>
    <col min="1548" max="1792" width="8.796875" style="612"/>
    <col min="1793" max="1793" width="1.5" style="612" customWidth="1"/>
    <col min="1794" max="1794" width="3.09765625" style="612" customWidth="1"/>
    <col min="1795" max="1796" width="8.09765625" style="612" customWidth="1"/>
    <col min="1797" max="1798" width="7.59765625" style="612" customWidth="1"/>
    <col min="1799" max="1799" width="7.5" style="612" customWidth="1"/>
    <col min="1800" max="1800" width="6.59765625" style="612" customWidth="1"/>
    <col min="1801" max="1802" width="9" style="612" customWidth="1"/>
    <col min="1803" max="1803" width="15.3984375" style="612" customWidth="1"/>
    <col min="1804" max="2048" width="8.796875" style="612"/>
    <col min="2049" max="2049" width="1.5" style="612" customWidth="1"/>
    <col min="2050" max="2050" width="3.09765625" style="612" customWidth="1"/>
    <col min="2051" max="2052" width="8.09765625" style="612" customWidth="1"/>
    <col min="2053" max="2054" width="7.59765625" style="612" customWidth="1"/>
    <col min="2055" max="2055" width="7.5" style="612" customWidth="1"/>
    <col min="2056" max="2056" width="6.59765625" style="612" customWidth="1"/>
    <col min="2057" max="2058" width="9" style="612" customWidth="1"/>
    <col min="2059" max="2059" width="15.3984375" style="612" customWidth="1"/>
    <col min="2060" max="2304" width="8.796875" style="612"/>
    <col min="2305" max="2305" width="1.5" style="612" customWidth="1"/>
    <col min="2306" max="2306" width="3.09765625" style="612" customWidth="1"/>
    <col min="2307" max="2308" width="8.09765625" style="612" customWidth="1"/>
    <col min="2309" max="2310" width="7.59765625" style="612" customWidth="1"/>
    <col min="2311" max="2311" width="7.5" style="612" customWidth="1"/>
    <col min="2312" max="2312" width="6.59765625" style="612" customWidth="1"/>
    <col min="2313" max="2314" width="9" style="612" customWidth="1"/>
    <col min="2315" max="2315" width="15.3984375" style="612" customWidth="1"/>
    <col min="2316" max="2560" width="8.796875" style="612"/>
    <col min="2561" max="2561" width="1.5" style="612" customWidth="1"/>
    <col min="2562" max="2562" width="3.09765625" style="612" customWidth="1"/>
    <col min="2563" max="2564" width="8.09765625" style="612" customWidth="1"/>
    <col min="2565" max="2566" width="7.59765625" style="612" customWidth="1"/>
    <col min="2567" max="2567" width="7.5" style="612" customWidth="1"/>
    <col min="2568" max="2568" width="6.59765625" style="612" customWidth="1"/>
    <col min="2569" max="2570" width="9" style="612" customWidth="1"/>
    <col min="2571" max="2571" width="15.3984375" style="612" customWidth="1"/>
    <col min="2572" max="2816" width="8.796875" style="612"/>
    <col min="2817" max="2817" width="1.5" style="612" customWidth="1"/>
    <col min="2818" max="2818" width="3.09765625" style="612" customWidth="1"/>
    <col min="2819" max="2820" width="8.09765625" style="612" customWidth="1"/>
    <col min="2821" max="2822" width="7.59765625" style="612" customWidth="1"/>
    <col min="2823" max="2823" width="7.5" style="612" customWidth="1"/>
    <col min="2824" max="2824" width="6.59765625" style="612" customWidth="1"/>
    <col min="2825" max="2826" width="9" style="612" customWidth="1"/>
    <col min="2827" max="2827" width="15.3984375" style="612" customWidth="1"/>
    <col min="2828" max="3072" width="8.796875" style="612"/>
    <col min="3073" max="3073" width="1.5" style="612" customWidth="1"/>
    <col min="3074" max="3074" width="3.09765625" style="612" customWidth="1"/>
    <col min="3075" max="3076" width="8.09765625" style="612" customWidth="1"/>
    <col min="3077" max="3078" width="7.59765625" style="612" customWidth="1"/>
    <col min="3079" max="3079" width="7.5" style="612" customWidth="1"/>
    <col min="3080" max="3080" width="6.59765625" style="612" customWidth="1"/>
    <col min="3081" max="3082" width="9" style="612" customWidth="1"/>
    <col min="3083" max="3083" width="15.3984375" style="612" customWidth="1"/>
    <col min="3084" max="3328" width="8.796875" style="612"/>
    <col min="3329" max="3329" width="1.5" style="612" customWidth="1"/>
    <col min="3330" max="3330" width="3.09765625" style="612" customWidth="1"/>
    <col min="3331" max="3332" width="8.09765625" style="612" customWidth="1"/>
    <col min="3333" max="3334" width="7.59765625" style="612" customWidth="1"/>
    <col min="3335" max="3335" width="7.5" style="612" customWidth="1"/>
    <col min="3336" max="3336" width="6.59765625" style="612" customWidth="1"/>
    <col min="3337" max="3338" width="9" style="612" customWidth="1"/>
    <col min="3339" max="3339" width="15.3984375" style="612" customWidth="1"/>
    <col min="3340" max="3584" width="8.796875" style="612"/>
    <col min="3585" max="3585" width="1.5" style="612" customWidth="1"/>
    <col min="3586" max="3586" width="3.09765625" style="612" customWidth="1"/>
    <col min="3587" max="3588" width="8.09765625" style="612" customWidth="1"/>
    <col min="3589" max="3590" width="7.59765625" style="612" customWidth="1"/>
    <col min="3591" max="3591" width="7.5" style="612" customWidth="1"/>
    <col min="3592" max="3592" width="6.59765625" style="612" customWidth="1"/>
    <col min="3593" max="3594" width="9" style="612" customWidth="1"/>
    <col min="3595" max="3595" width="15.3984375" style="612" customWidth="1"/>
    <col min="3596" max="3840" width="8.796875" style="612"/>
    <col min="3841" max="3841" width="1.5" style="612" customWidth="1"/>
    <col min="3842" max="3842" width="3.09765625" style="612" customWidth="1"/>
    <col min="3843" max="3844" width="8.09765625" style="612" customWidth="1"/>
    <col min="3845" max="3846" width="7.59765625" style="612" customWidth="1"/>
    <col min="3847" max="3847" width="7.5" style="612" customWidth="1"/>
    <col min="3848" max="3848" width="6.59765625" style="612" customWidth="1"/>
    <col min="3849" max="3850" width="9" style="612" customWidth="1"/>
    <col min="3851" max="3851" width="15.3984375" style="612" customWidth="1"/>
    <col min="3852" max="4096" width="8.796875" style="612"/>
    <col min="4097" max="4097" width="1.5" style="612" customWidth="1"/>
    <col min="4098" max="4098" width="3.09765625" style="612" customWidth="1"/>
    <col min="4099" max="4100" width="8.09765625" style="612" customWidth="1"/>
    <col min="4101" max="4102" width="7.59765625" style="612" customWidth="1"/>
    <col min="4103" max="4103" width="7.5" style="612" customWidth="1"/>
    <col min="4104" max="4104" width="6.59765625" style="612" customWidth="1"/>
    <col min="4105" max="4106" width="9" style="612" customWidth="1"/>
    <col min="4107" max="4107" width="15.3984375" style="612" customWidth="1"/>
    <col min="4108" max="4352" width="8.796875" style="612"/>
    <col min="4353" max="4353" width="1.5" style="612" customWidth="1"/>
    <col min="4354" max="4354" width="3.09765625" style="612" customWidth="1"/>
    <col min="4355" max="4356" width="8.09765625" style="612" customWidth="1"/>
    <col min="4357" max="4358" width="7.59765625" style="612" customWidth="1"/>
    <col min="4359" max="4359" width="7.5" style="612" customWidth="1"/>
    <col min="4360" max="4360" width="6.59765625" style="612" customWidth="1"/>
    <col min="4361" max="4362" width="9" style="612" customWidth="1"/>
    <col min="4363" max="4363" width="15.3984375" style="612" customWidth="1"/>
    <col min="4364" max="4608" width="8.796875" style="612"/>
    <col min="4609" max="4609" width="1.5" style="612" customWidth="1"/>
    <col min="4610" max="4610" width="3.09765625" style="612" customWidth="1"/>
    <col min="4611" max="4612" width="8.09765625" style="612" customWidth="1"/>
    <col min="4613" max="4614" width="7.59765625" style="612" customWidth="1"/>
    <col min="4615" max="4615" width="7.5" style="612" customWidth="1"/>
    <col min="4616" max="4616" width="6.59765625" style="612" customWidth="1"/>
    <col min="4617" max="4618" width="9" style="612" customWidth="1"/>
    <col min="4619" max="4619" width="15.3984375" style="612" customWidth="1"/>
    <col min="4620" max="4864" width="8.796875" style="612"/>
    <col min="4865" max="4865" width="1.5" style="612" customWidth="1"/>
    <col min="4866" max="4866" width="3.09765625" style="612" customWidth="1"/>
    <col min="4867" max="4868" width="8.09765625" style="612" customWidth="1"/>
    <col min="4869" max="4870" width="7.59765625" style="612" customWidth="1"/>
    <col min="4871" max="4871" width="7.5" style="612" customWidth="1"/>
    <col min="4872" max="4872" width="6.59765625" style="612" customWidth="1"/>
    <col min="4873" max="4874" width="9" style="612" customWidth="1"/>
    <col min="4875" max="4875" width="15.3984375" style="612" customWidth="1"/>
    <col min="4876" max="5120" width="8.796875" style="612"/>
    <col min="5121" max="5121" width="1.5" style="612" customWidth="1"/>
    <col min="5122" max="5122" width="3.09765625" style="612" customWidth="1"/>
    <col min="5123" max="5124" width="8.09765625" style="612" customWidth="1"/>
    <col min="5125" max="5126" width="7.59765625" style="612" customWidth="1"/>
    <col min="5127" max="5127" width="7.5" style="612" customWidth="1"/>
    <col min="5128" max="5128" width="6.59765625" style="612" customWidth="1"/>
    <col min="5129" max="5130" width="9" style="612" customWidth="1"/>
    <col min="5131" max="5131" width="15.3984375" style="612" customWidth="1"/>
    <col min="5132" max="5376" width="8.796875" style="612"/>
    <col min="5377" max="5377" width="1.5" style="612" customWidth="1"/>
    <col min="5378" max="5378" width="3.09765625" style="612" customWidth="1"/>
    <col min="5379" max="5380" width="8.09765625" style="612" customWidth="1"/>
    <col min="5381" max="5382" width="7.59765625" style="612" customWidth="1"/>
    <col min="5383" max="5383" width="7.5" style="612" customWidth="1"/>
    <col min="5384" max="5384" width="6.59765625" style="612" customWidth="1"/>
    <col min="5385" max="5386" width="9" style="612" customWidth="1"/>
    <col min="5387" max="5387" width="15.3984375" style="612" customWidth="1"/>
    <col min="5388" max="5632" width="8.796875" style="612"/>
    <col min="5633" max="5633" width="1.5" style="612" customWidth="1"/>
    <col min="5634" max="5634" width="3.09765625" style="612" customWidth="1"/>
    <col min="5635" max="5636" width="8.09765625" style="612" customWidth="1"/>
    <col min="5637" max="5638" width="7.59765625" style="612" customWidth="1"/>
    <col min="5639" max="5639" width="7.5" style="612" customWidth="1"/>
    <col min="5640" max="5640" width="6.59765625" style="612" customWidth="1"/>
    <col min="5641" max="5642" width="9" style="612" customWidth="1"/>
    <col min="5643" max="5643" width="15.3984375" style="612" customWidth="1"/>
    <col min="5644" max="5888" width="8.796875" style="612"/>
    <col min="5889" max="5889" width="1.5" style="612" customWidth="1"/>
    <col min="5890" max="5890" width="3.09765625" style="612" customWidth="1"/>
    <col min="5891" max="5892" width="8.09765625" style="612" customWidth="1"/>
    <col min="5893" max="5894" width="7.59765625" style="612" customWidth="1"/>
    <col min="5895" max="5895" width="7.5" style="612" customWidth="1"/>
    <col min="5896" max="5896" width="6.59765625" style="612" customWidth="1"/>
    <col min="5897" max="5898" width="9" style="612" customWidth="1"/>
    <col min="5899" max="5899" width="15.3984375" style="612" customWidth="1"/>
    <col min="5900" max="6144" width="8.796875" style="612"/>
    <col min="6145" max="6145" width="1.5" style="612" customWidth="1"/>
    <col min="6146" max="6146" width="3.09765625" style="612" customWidth="1"/>
    <col min="6147" max="6148" width="8.09765625" style="612" customWidth="1"/>
    <col min="6149" max="6150" width="7.59765625" style="612" customWidth="1"/>
    <col min="6151" max="6151" width="7.5" style="612" customWidth="1"/>
    <col min="6152" max="6152" width="6.59765625" style="612" customWidth="1"/>
    <col min="6153" max="6154" width="9" style="612" customWidth="1"/>
    <col min="6155" max="6155" width="15.3984375" style="612" customWidth="1"/>
    <col min="6156" max="6400" width="8.796875" style="612"/>
    <col min="6401" max="6401" width="1.5" style="612" customWidth="1"/>
    <col min="6402" max="6402" width="3.09765625" style="612" customWidth="1"/>
    <col min="6403" max="6404" width="8.09765625" style="612" customWidth="1"/>
    <col min="6405" max="6406" width="7.59765625" style="612" customWidth="1"/>
    <col min="6407" max="6407" width="7.5" style="612" customWidth="1"/>
    <col min="6408" max="6408" width="6.59765625" style="612" customWidth="1"/>
    <col min="6409" max="6410" width="9" style="612" customWidth="1"/>
    <col min="6411" max="6411" width="15.3984375" style="612" customWidth="1"/>
    <col min="6412" max="6656" width="8.796875" style="612"/>
    <col min="6657" max="6657" width="1.5" style="612" customWidth="1"/>
    <col min="6658" max="6658" width="3.09765625" style="612" customWidth="1"/>
    <col min="6659" max="6660" width="8.09765625" style="612" customWidth="1"/>
    <col min="6661" max="6662" width="7.59765625" style="612" customWidth="1"/>
    <col min="6663" max="6663" width="7.5" style="612" customWidth="1"/>
    <col min="6664" max="6664" width="6.59765625" style="612" customWidth="1"/>
    <col min="6665" max="6666" width="9" style="612" customWidth="1"/>
    <col min="6667" max="6667" width="15.3984375" style="612" customWidth="1"/>
    <col min="6668" max="6912" width="8.796875" style="612"/>
    <col min="6913" max="6913" width="1.5" style="612" customWidth="1"/>
    <col min="6914" max="6914" width="3.09765625" style="612" customWidth="1"/>
    <col min="6915" max="6916" width="8.09765625" style="612" customWidth="1"/>
    <col min="6917" max="6918" width="7.59765625" style="612" customWidth="1"/>
    <col min="6919" max="6919" width="7.5" style="612" customWidth="1"/>
    <col min="6920" max="6920" width="6.59765625" style="612" customWidth="1"/>
    <col min="6921" max="6922" width="9" style="612" customWidth="1"/>
    <col min="6923" max="6923" width="15.3984375" style="612" customWidth="1"/>
    <col min="6924" max="7168" width="8.796875" style="612"/>
    <col min="7169" max="7169" width="1.5" style="612" customWidth="1"/>
    <col min="7170" max="7170" width="3.09765625" style="612" customWidth="1"/>
    <col min="7171" max="7172" width="8.09765625" style="612" customWidth="1"/>
    <col min="7173" max="7174" width="7.59765625" style="612" customWidth="1"/>
    <col min="7175" max="7175" width="7.5" style="612" customWidth="1"/>
    <col min="7176" max="7176" width="6.59765625" style="612" customWidth="1"/>
    <col min="7177" max="7178" width="9" style="612" customWidth="1"/>
    <col min="7179" max="7179" width="15.3984375" style="612" customWidth="1"/>
    <col min="7180" max="7424" width="8.796875" style="612"/>
    <col min="7425" max="7425" width="1.5" style="612" customWidth="1"/>
    <col min="7426" max="7426" width="3.09765625" style="612" customWidth="1"/>
    <col min="7427" max="7428" width="8.09765625" style="612" customWidth="1"/>
    <col min="7429" max="7430" width="7.59765625" style="612" customWidth="1"/>
    <col min="7431" max="7431" width="7.5" style="612" customWidth="1"/>
    <col min="7432" max="7432" width="6.59765625" style="612" customWidth="1"/>
    <col min="7433" max="7434" width="9" style="612" customWidth="1"/>
    <col min="7435" max="7435" width="15.3984375" style="612" customWidth="1"/>
    <col min="7436" max="7680" width="8.796875" style="612"/>
    <col min="7681" max="7681" width="1.5" style="612" customWidth="1"/>
    <col min="7682" max="7682" width="3.09765625" style="612" customWidth="1"/>
    <col min="7683" max="7684" width="8.09765625" style="612" customWidth="1"/>
    <col min="7685" max="7686" width="7.59765625" style="612" customWidth="1"/>
    <col min="7687" max="7687" width="7.5" style="612" customWidth="1"/>
    <col min="7688" max="7688" width="6.59765625" style="612" customWidth="1"/>
    <col min="7689" max="7690" width="9" style="612" customWidth="1"/>
    <col min="7691" max="7691" width="15.3984375" style="612" customWidth="1"/>
    <col min="7692" max="7936" width="8.796875" style="612"/>
    <col min="7937" max="7937" width="1.5" style="612" customWidth="1"/>
    <col min="7938" max="7938" width="3.09765625" style="612" customWidth="1"/>
    <col min="7939" max="7940" width="8.09765625" style="612" customWidth="1"/>
    <col min="7941" max="7942" width="7.59765625" style="612" customWidth="1"/>
    <col min="7943" max="7943" width="7.5" style="612" customWidth="1"/>
    <col min="7944" max="7944" width="6.59765625" style="612" customWidth="1"/>
    <col min="7945" max="7946" width="9" style="612" customWidth="1"/>
    <col min="7947" max="7947" width="15.3984375" style="612" customWidth="1"/>
    <col min="7948" max="8192" width="8.796875" style="612"/>
    <col min="8193" max="8193" width="1.5" style="612" customWidth="1"/>
    <col min="8194" max="8194" width="3.09765625" style="612" customWidth="1"/>
    <col min="8195" max="8196" width="8.09765625" style="612" customWidth="1"/>
    <col min="8197" max="8198" width="7.59765625" style="612" customWidth="1"/>
    <col min="8199" max="8199" width="7.5" style="612" customWidth="1"/>
    <col min="8200" max="8200" width="6.59765625" style="612" customWidth="1"/>
    <col min="8201" max="8202" width="9" style="612" customWidth="1"/>
    <col min="8203" max="8203" width="15.3984375" style="612" customWidth="1"/>
    <col min="8204" max="8448" width="8.796875" style="612"/>
    <col min="8449" max="8449" width="1.5" style="612" customWidth="1"/>
    <col min="8450" max="8450" width="3.09765625" style="612" customWidth="1"/>
    <col min="8451" max="8452" width="8.09765625" style="612" customWidth="1"/>
    <col min="8453" max="8454" width="7.59765625" style="612" customWidth="1"/>
    <col min="8455" max="8455" width="7.5" style="612" customWidth="1"/>
    <col min="8456" max="8456" width="6.59765625" style="612" customWidth="1"/>
    <col min="8457" max="8458" width="9" style="612" customWidth="1"/>
    <col min="8459" max="8459" width="15.3984375" style="612" customWidth="1"/>
    <col min="8460" max="8704" width="8.796875" style="612"/>
    <col min="8705" max="8705" width="1.5" style="612" customWidth="1"/>
    <col min="8706" max="8706" width="3.09765625" style="612" customWidth="1"/>
    <col min="8707" max="8708" width="8.09765625" style="612" customWidth="1"/>
    <col min="8709" max="8710" width="7.59765625" style="612" customWidth="1"/>
    <col min="8711" max="8711" width="7.5" style="612" customWidth="1"/>
    <col min="8712" max="8712" width="6.59765625" style="612" customWidth="1"/>
    <col min="8713" max="8714" width="9" style="612" customWidth="1"/>
    <col min="8715" max="8715" width="15.3984375" style="612" customWidth="1"/>
    <col min="8716" max="8960" width="8.796875" style="612"/>
    <col min="8961" max="8961" width="1.5" style="612" customWidth="1"/>
    <col min="8962" max="8962" width="3.09765625" style="612" customWidth="1"/>
    <col min="8963" max="8964" width="8.09765625" style="612" customWidth="1"/>
    <col min="8965" max="8966" width="7.59765625" style="612" customWidth="1"/>
    <col min="8967" max="8967" width="7.5" style="612" customWidth="1"/>
    <col min="8968" max="8968" width="6.59765625" style="612" customWidth="1"/>
    <col min="8969" max="8970" width="9" style="612" customWidth="1"/>
    <col min="8971" max="8971" width="15.3984375" style="612" customWidth="1"/>
    <col min="8972" max="9216" width="8.796875" style="612"/>
    <col min="9217" max="9217" width="1.5" style="612" customWidth="1"/>
    <col min="9218" max="9218" width="3.09765625" style="612" customWidth="1"/>
    <col min="9219" max="9220" width="8.09765625" style="612" customWidth="1"/>
    <col min="9221" max="9222" width="7.59765625" style="612" customWidth="1"/>
    <col min="9223" max="9223" width="7.5" style="612" customWidth="1"/>
    <col min="9224" max="9224" width="6.59765625" style="612" customWidth="1"/>
    <col min="9225" max="9226" width="9" style="612" customWidth="1"/>
    <col min="9227" max="9227" width="15.3984375" style="612" customWidth="1"/>
    <col min="9228" max="9472" width="8.796875" style="612"/>
    <col min="9473" max="9473" width="1.5" style="612" customWidth="1"/>
    <col min="9474" max="9474" width="3.09765625" style="612" customWidth="1"/>
    <col min="9475" max="9476" width="8.09765625" style="612" customWidth="1"/>
    <col min="9477" max="9478" width="7.59765625" style="612" customWidth="1"/>
    <col min="9479" max="9479" width="7.5" style="612" customWidth="1"/>
    <col min="9480" max="9480" width="6.59765625" style="612" customWidth="1"/>
    <col min="9481" max="9482" width="9" style="612" customWidth="1"/>
    <col min="9483" max="9483" width="15.3984375" style="612" customWidth="1"/>
    <col min="9484" max="9728" width="8.796875" style="612"/>
    <col min="9729" max="9729" width="1.5" style="612" customWidth="1"/>
    <col min="9730" max="9730" width="3.09765625" style="612" customWidth="1"/>
    <col min="9731" max="9732" width="8.09765625" style="612" customWidth="1"/>
    <col min="9733" max="9734" width="7.59765625" style="612" customWidth="1"/>
    <col min="9735" max="9735" width="7.5" style="612" customWidth="1"/>
    <col min="9736" max="9736" width="6.59765625" style="612" customWidth="1"/>
    <col min="9737" max="9738" width="9" style="612" customWidth="1"/>
    <col min="9739" max="9739" width="15.3984375" style="612" customWidth="1"/>
    <col min="9740" max="9984" width="8.796875" style="612"/>
    <col min="9985" max="9985" width="1.5" style="612" customWidth="1"/>
    <col min="9986" max="9986" width="3.09765625" style="612" customWidth="1"/>
    <col min="9987" max="9988" width="8.09765625" style="612" customWidth="1"/>
    <col min="9989" max="9990" width="7.59765625" style="612" customWidth="1"/>
    <col min="9991" max="9991" width="7.5" style="612" customWidth="1"/>
    <col min="9992" max="9992" width="6.59765625" style="612" customWidth="1"/>
    <col min="9993" max="9994" width="9" style="612" customWidth="1"/>
    <col min="9995" max="9995" width="15.3984375" style="612" customWidth="1"/>
    <col min="9996" max="10240" width="8.796875" style="612"/>
    <col min="10241" max="10241" width="1.5" style="612" customWidth="1"/>
    <col min="10242" max="10242" width="3.09765625" style="612" customWidth="1"/>
    <col min="10243" max="10244" width="8.09765625" style="612" customWidth="1"/>
    <col min="10245" max="10246" width="7.59765625" style="612" customWidth="1"/>
    <col min="10247" max="10247" width="7.5" style="612" customWidth="1"/>
    <col min="10248" max="10248" width="6.59765625" style="612" customWidth="1"/>
    <col min="10249" max="10250" width="9" style="612" customWidth="1"/>
    <col min="10251" max="10251" width="15.3984375" style="612" customWidth="1"/>
    <col min="10252" max="10496" width="8.796875" style="612"/>
    <col min="10497" max="10497" width="1.5" style="612" customWidth="1"/>
    <col min="10498" max="10498" width="3.09765625" style="612" customWidth="1"/>
    <col min="10499" max="10500" width="8.09765625" style="612" customWidth="1"/>
    <col min="10501" max="10502" width="7.59765625" style="612" customWidth="1"/>
    <col min="10503" max="10503" width="7.5" style="612" customWidth="1"/>
    <col min="10504" max="10504" width="6.59765625" style="612" customWidth="1"/>
    <col min="10505" max="10506" width="9" style="612" customWidth="1"/>
    <col min="10507" max="10507" width="15.3984375" style="612" customWidth="1"/>
    <col min="10508" max="10752" width="8.796875" style="612"/>
    <col min="10753" max="10753" width="1.5" style="612" customWidth="1"/>
    <col min="10754" max="10754" width="3.09765625" style="612" customWidth="1"/>
    <col min="10755" max="10756" width="8.09765625" style="612" customWidth="1"/>
    <col min="10757" max="10758" width="7.59765625" style="612" customWidth="1"/>
    <col min="10759" max="10759" width="7.5" style="612" customWidth="1"/>
    <col min="10760" max="10760" width="6.59765625" style="612" customWidth="1"/>
    <col min="10761" max="10762" width="9" style="612" customWidth="1"/>
    <col min="10763" max="10763" width="15.3984375" style="612" customWidth="1"/>
    <col min="10764" max="11008" width="8.796875" style="612"/>
    <col min="11009" max="11009" width="1.5" style="612" customWidth="1"/>
    <col min="11010" max="11010" width="3.09765625" style="612" customWidth="1"/>
    <col min="11011" max="11012" width="8.09765625" style="612" customWidth="1"/>
    <col min="11013" max="11014" width="7.59765625" style="612" customWidth="1"/>
    <col min="11015" max="11015" width="7.5" style="612" customWidth="1"/>
    <col min="11016" max="11016" width="6.59765625" style="612" customWidth="1"/>
    <col min="11017" max="11018" width="9" style="612" customWidth="1"/>
    <col min="11019" max="11019" width="15.3984375" style="612" customWidth="1"/>
    <col min="11020" max="11264" width="8.796875" style="612"/>
    <col min="11265" max="11265" width="1.5" style="612" customWidth="1"/>
    <col min="11266" max="11266" width="3.09765625" style="612" customWidth="1"/>
    <col min="11267" max="11268" width="8.09765625" style="612" customWidth="1"/>
    <col min="11269" max="11270" width="7.59765625" style="612" customWidth="1"/>
    <col min="11271" max="11271" width="7.5" style="612" customWidth="1"/>
    <col min="11272" max="11272" width="6.59765625" style="612" customWidth="1"/>
    <col min="11273" max="11274" width="9" style="612" customWidth="1"/>
    <col min="11275" max="11275" width="15.3984375" style="612" customWidth="1"/>
    <col min="11276" max="11520" width="8.796875" style="612"/>
    <col min="11521" max="11521" width="1.5" style="612" customWidth="1"/>
    <col min="11522" max="11522" width="3.09765625" style="612" customWidth="1"/>
    <col min="11523" max="11524" width="8.09765625" style="612" customWidth="1"/>
    <col min="11525" max="11526" width="7.59765625" style="612" customWidth="1"/>
    <col min="11527" max="11527" width="7.5" style="612" customWidth="1"/>
    <col min="11528" max="11528" width="6.59765625" style="612" customWidth="1"/>
    <col min="11529" max="11530" width="9" style="612" customWidth="1"/>
    <col min="11531" max="11531" width="15.3984375" style="612" customWidth="1"/>
    <col min="11532" max="11776" width="8.796875" style="612"/>
    <col min="11777" max="11777" width="1.5" style="612" customWidth="1"/>
    <col min="11778" max="11778" width="3.09765625" style="612" customWidth="1"/>
    <col min="11779" max="11780" width="8.09765625" style="612" customWidth="1"/>
    <col min="11781" max="11782" width="7.59765625" style="612" customWidth="1"/>
    <col min="11783" max="11783" width="7.5" style="612" customWidth="1"/>
    <col min="11784" max="11784" width="6.59765625" style="612" customWidth="1"/>
    <col min="11785" max="11786" width="9" style="612" customWidth="1"/>
    <col min="11787" max="11787" width="15.3984375" style="612" customWidth="1"/>
    <col min="11788" max="12032" width="8.796875" style="612"/>
    <col min="12033" max="12033" width="1.5" style="612" customWidth="1"/>
    <col min="12034" max="12034" width="3.09765625" style="612" customWidth="1"/>
    <col min="12035" max="12036" width="8.09765625" style="612" customWidth="1"/>
    <col min="12037" max="12038" width="7.59765625" style="612" customWidth="1"/>
    <col min="12039" max="12039" width="7.5" style="612" customWidth="1"/>
    <col min="12040" max="12040" width="6.59765625" style="612" customWidth="1"/>
    <col min="12041" max="12042" width="9" style="612" customWidth="1"/>
    <col min="12043" max="12043" width="15.3984375" style="612" customWidth="1"/>
    <col min="12044" max="12288" width="8.796875" style="612"/>
    <col min="12289" max="12289" width="1.5" style="612" customWidth="1"/>
    <col min="12290" max="12290" width="3.09765625" style="612" customWidth="1"/>
    <col min="12291" max="12292" width="8.09765625" style="612" customWidth="1"/>
    <col min="12293" max="12294" width="7.59765625" style="612" customWidth="1"/>
    <col min="12295" max="12295" width="7.5" style="612" customWidth="1"/>
    <col min="12296" max="12296" width="6.59765625" style="612" customWidth="1"/>
    <col min="12297" max="12298" width="9" style="612" customWidth="1"/>
    <col min="12299" max="12299" width="15.3984375" style="612" customWidth="1"/>
    <col min="12300" max="12544" width="8.796875" style="612"/>
    <col min="12545" max="12545" width="1.5" style="612" customWidth="1"/>
    <col min="12546" max="12546" width="3.09765625" style="612" customWidth="1"/>
    <col min="12547" max="12548" width="8.09765625" style="612" customWidth="1"/>
    <col min="12549" max="12550" width="7.59765625" style="612" customWidth="1"/>
    <col min="12551" max="12551" width="7.5" style="612" customWidth="1"/>
    <col min="12552" max="12552" width="6.59765625" style="612" customWidth="1"/>
    <col min="12553" max="12554" width="9" style="612" customWidth="1"/>
    <col min="12555" max="12555" width="15.3984375" style="612" customWidth="1"/>
    <col min="12556" max="12800" width="8.796875" style="612"/>
    <col min="12801" max="12801" width="1.5" style="612" customWidth="1"/>
    <col min="12802" max="12802" width="3.09765625" style="612" customWidth="1"/>
    <col min="12803" max="12804" width="8.09765625" style="612" customWidth="1"/>
    <col min="12805" max="12806" width="7.59765625" style="612" customWidth="1"/>
    <col min="12807" max="12807" width="7.5" style="612" customWidth="1"/>
    <col min="12808" max="12808" width="6.59765625" style="612" customWidth="1"/>
    <col min="12809" max="12810" width="9" style="612" customWidth="1"/>
    <col min="12811" max="12811" width="15.3984375" style="612" customWidth="1"/>
    <col min="12812" max="13056" width="8.796875" style="612"/>
    <col min="13057" max="13057" width="1.5" style="612" customWidth="1"/>
    <col min="13058" max="13058" width="3.09765625" style="612" customWidth="1"/>
    <col min="13059" max="13060" width="8.09765625" style="612" customWidth="1"/>
    <col min="13061" max="13062" width="7.59765625" style="612" customWidth="1"/>
    <col min="13063" max="13063" width="7.5" style="612" customWidth="1"/>
    <col min="13064" max="13064" width="6.59765625" style="612" customWidth="1"/>
    <col min="13065" max="13066" width="9" style="612" customWidth="1"/>
    <col min="13067" max="13067" width="15.3984375" style="612" customWidth="1"/>
    <col min="13068" max="13312" width="8.796875" style="612"/>
    <col min="13313" max="13313" width="1.5" style="612" customWidth="1"/>
    <col min="13314" max="13314" width="3.09765625" style="612" customWidth="1"/>
    <col min="13315" max="13316" width="8.09765625" style="612" customWidth="1"/>
    <col min="13317" max="13318" width="7.59765625" style="612" customWidth="1"/>
    <col min="13319" max="13319" width="7.5" style="612" customWidth="1"/>
    <col min="13320" max="13320" width="6.59765625" style="612" customWidth="1"/>
    <col min="13321" max="13322" width="9" style="612" customWidth="1"/>
    <col min="13323" max="13323" width="15.3984375" style="612" customWidth="1"/>
    <col min="13324" max="13568" width="8.796875" style="612"/>
    <col min="13569" max="13569" width="1.5" style="612" customWidth="1"/>
    <col min="13570" max="13570" width="3.09765625" style="612" customWidth="1"/>
    <col min="13571" max="13572" width="8.09765625" style="612" customWidth="1"/>
    <col min="13573" max="13574" width="7.59765625" style="612" customWidth="1"/>
    <col min="13575" max="13575" width="7.5" style="612" customWidth="1"/>
    <col min="13576" max="13576" width="6.59765625" style="612" customWidth="1"/>
    <col min="13577" max="13578" width="9" style="612" customWidth="1"/>
    <col min="13579" max="13579" width="15.3984375" style="612" customWidth="1"/>
    <col min="13580" max="13824" width="8.796875" style="612"/>
    <col min="13825" max="13825" width="1.5" style="612" customWidth="1"/>
    <col min="13826" max="13826" width="3.09765625" style="612" customWidth="1"/>
    <col min="13827" max="13828" width="8.09765625" style="612" customWidth="1"/>
    <col min="13829" max="13830" width="7.59765625" style="612" customWidth="1"/>
    <col min="13831" max="13831" width="7.5" style="612" customWidth="1"/>
    <col min="13832" max="13832" width="6.59765625" style="612" customWidth="1"/>
    <col min="13833" max="13834" width="9" style="612" customWidth="1"/>
    <col min="13835" max="13835" width="15.3984375" style="612" customWidth="1"/>
    <col min="13836" max="14080" width="8.796875" style="612"/>
    <col min="14081" max="14081" width="1.5" style="612" customWidth="1"/>
    <col min="14082" max="14082" width="3.09765625" style="612" customWidth="1"/>
    <col min="14083" max="14084" width="8.09765625" style="612" customWidth="1"/>
    <col min="14085" max="14086" width="7.59765625" style="612" customWidth="1"/>
    <col min="14087" max="14087" width="7.5" style="612" customWidth="1"/>
    <col min="14088" max="14088" width="6.59765625" style="612" customWidth="1"/>
    <col min="14089" max="14090" width="9" style="612" customWidth="1"/>
    <col min="14091" max="14091" width="15.3984375" style="612" customWidth="1"/>
    <col min="14092" max="14336" width="8.796875" style="612"/>
    <col min="14337" max="14337" width="1.5" style="612" customWidth="1"/>
    <col min="14338" max="14338" width="3.09765625" style="612" customWidth="1"/>
    <col min="14339" max="14340" width="8.09765625" style="612" customWidth="1"/>
    <col min="14341" max="14342" width="7.59765625" style="612" customWidth="1"/>
    <col min="14343" max="14343" width="7.5" style="612" customWidth="1"/>
    <col min="14344" max="14344" width="6.59765625" style="612" customWidth="1"/>
    <col min="14345" max="14346" width="9" style="612" customWidth="1"/>
    <col min="14347" max="14347" width="15.3984375" style="612" customWidth="1"/>
    <col min="14348" max="14592" width="8.796875" style="612"/>
    <col min="14593" max="14593" width="1.5" style="612" customWidth="1"/>
    <col min="14594" max="14594" width="3.09765625" style="612" customWidth="1"/>
    <col min="14595" max="14596" width="8.09765625" style="612" customWidth="1"/>
    <col min="14597" max="14598" width="7.59765625" style="612" customWidth="1"/>
    <col min="14599" max="14599" width="7.5" style="612" customWidth="1"/>
    <col min="14600" max="14600" width="6.59765625" style="612" customWidth="1"/>
    <col min="14601" max="14602" width="9" style="612" customWidth="1"/>
    <col min="14603" max="14603" width="15.3984375" style="612" customWidth="1"/>
    <col min="14604" max="14848" width="8.796875" style="612"/>
    <col min="14849" max="14849" width="1.5" style="612" customWidth="1"/>
    <col min="14850" max="14850" width="3.09765625" style="612" customWidth="1"/>
    <col min="14851" max="14852" width="8.09765625" style="612" customWidth="1"/>
    <col min="14853" max="14854" width="7.59765625" style="612" customWidth="1"/>
    <col min="14855" max="14855" width="7.5" style="612" customWidth="1"/>
    <col min="14856" max="14856" width="6.59765625" style="612" customWidth="1"/>
    <col min="14857" max="14858" width="9" style="612" customWidth="1"/>
    <col min="14859" max="14859" width="15.3984375" style="612" customWidth="1"/>
    <col min="14860" max="15104" width="8.796875" style="612"/>
    <col min="15105" max="15105" width="1.5" style="612" customWidth="1"/>
    <col min="15106" max="15106" width="3.09765625" style="612" customWidth="1"/>
    <col min="15107" max="15108" width="8.09765625" style="612" customWidth="1"/>
    <col min="15109" max="15110" width="7.59765625" style="612" customWidth="1"/>
    <col min="15111" max="15111" width="7.5" style="612" customWidth="1"/>
    <col min="15112" max="15112" width="6.59765625" style="612" customWidth="1"/>
    <col min="15113" max="15114" width="9" style="612" customWidth="1"/>
    <col min="15115" max="15115" width="15.3984375" style="612" customWidth="1"/>
    <col min="15116" max="15360" width="8.796875" style="612"/>
    <col min="15361" max="15361" width="1.5" style="612" customWidth="1"/>
    <col min="15362" max="15362" width="3.09765625" style="612" customWidth="1"/>
    <col min="15363" max="15364" width="8.09765625" style="612" customWidth="1"/>
    <col min="15365" max="15366" width="7.59765625" style="612" customWidth="1"/>
    <col min="15367" max="15367" width="7.5" style="612" customWidth="1"/>
    <col min="15368" max="15368" width="6.59765625" style="612" customWidth="1"/>
    <col min="15369" max="15370" width="9" style="612" customWidth="1"/>
    <col min="15371" max="15371" width="15.3984375" style="612" customWidth="1"/>
    <col min="15372" max="15616" width="8.796875" style="612"/>
    <col min="15617" max="15617" width="1.5" style="612" customWidth="1"/>
    <col min="15618" max="15618" width="3.09765625" style="612" customWidth="1"/>
    <col min="15619" max="15620" width="8.09765625" style="612" customWidth="1"/>
    <col min="15621" max="15622" width="7.59765625" style="612" customWidth="1"/>
    <col min="15623" max="15623" width="7.5" style="612" customWidth="1"/>
    <col min="15624" max="15624" width="6.59765625" style="612" customWidth="1"/>
    <col min="15625" max="15626" width="9" style="612" customWidth="1"/>
    <col min="15627" max="15627" width="15.3984375" style="612" customWidth="1"/>
    <col min="15628" max="15872" width="8.796875" style="612"/>
    <col min="15873" max="15873" width="1.5" style="612" customWidth="1"/>
    <col min="15874" max="15874" width="3.09765625" style="612" customWidth="1"/>
    <col min="15875" max="15876" width="8.09765625" style="612" customWidth="1"/>
    <col min="15877" max="15878" width="7.59765625" style="612" customWidth="1"/>
    <col min="15879" max="15879" width="7.5" style="612" customWidth="1"/>
    <col min="15880" max="15880" width="6.59765625" style="612" customWidth="1"/>
    <col min="15881" max="15882" width="9" style="612" customWidth="1"/>
    <col min="15883" max="15883" width="15.3984375" style="612" customWidth="1"/>
    <col min="15884" max="16128" width="8.796875" style="612"/>
    <col min="16129" max="16129" width="1.5" style="612" customWidth="1"/>
    <col min="16130" max="16130" width="3.09765625" style="612" customWidth="1"/>
    <col min="16131" max="16132" width="8.09765625" style="612" customWidth="1"/>
    <col min="16133" max="16134" width="7.59765625" style="612" customWidth="1"/>
    <col min="16135" max="16135" width="7.5" style="612" customWidth="1"/>
    <col min="16136" max="16136" width="6.59765625" style="612" customWidth="1"/>
    <col min="16137" max="16138" width="9" style="612" customWidth="1"/>
    <col min="16139" max="16139" width="15.3984375" style="612" customWidth="1"/>
    <col min="16140" max="16384" width="8.796875" style="612"/>
  </cols>
  <sheetData>
    <row r="1" spans="2:11" ht="18" customHeight="1" thickBot="1">
      <c r="B1" s="4551" t="s">
        <v>2758</v>
      </c>
      <c r="C1" s="4552"/>
      <c r="H1" s="4521" t="s">
        <v>1687</v>
      </c>
      <c r="I1" s="4521"/>
      <c r="J1" s="4521"/>
      <c r="K1" s="4521"/>
    </row>
    <row r="2" spans="2:11" ht="41.25" customHeight="1">
      <c r="B2" s="4522" t="s">
        <v>2768</v>
      </c>
      <c r="C2" s="4479"/>
      <c r="D2" s="4479"/>
      <c r="E2" s="4479"/>
      <c r="F2" s="4479"/>
      <c r="G2" s="4479"/>
      <c r="H2" s="4479"/>
      <c r="I2" s="4479"/>
      <c r="J2" s="4479"/>
      <c r="K2" s="4479"/>
    </row>
    <row r="3" spans="2:11" ht="6" customHeight="1">
      <c r="B3" s="4553"/>
      <c r="C3" s="4553"/>
      <c r="D3" s="4553"/>
      <c r="E3" s="4554"/>
      <c r="F3" s="4397"/>
      <c r="G3" s="1317"/>
    </row>
    <row r="4" spans="2:11" ht="15" customHeight="1">
      <c r="B4" s="4553"/>
      <c r="C4" s="4553"/>
      <c r="D4" s="4553"/>
      <c r="E4" s="4554"/>
      <c r="F4" s="4397"/>
      <c r="G4" s="1317"/>
      <c r="H4" s="4558" t="s">
        <v>1681</v>
      </c>
      <c r="I4" s="4558"/>
      <c r="J4" s="4555"/>
      <c r="K4" s="4555"/>
    </row>
    <row r="5" spans="2:11" ht="15" customHeight="1">
      <c r="B5" s="4553"/>
      <c r="C5" s="4553"/>
      <c r="D5" s="4553"/>
      <c r="E5" s="4554"/>
      <c r="F5" s="4397"/>
      <c r="G5" s="1384"/>
      <c r="H5" s="4558"/>
      <c r="I5" s="4558"/>
      <c r="J5" s="4555"/>
      <c r="K5" s="4555"/>
    </row>
    <row r="6" spans="2:11" ht="6" customHeight="1" thickBot="1">
      <c r="B6" s="613"/>
      <c r="C6" s="613"/>
      <c r="D6" s="613"/>
      <c r="E6" s="613"/>
      <c r="F6" s="613"/>
      <c r="G6" s="613"/>
      <c r="H6" s="613"/>
      <c r="I6" s="613"/>
      <c r="J6" s="613"/>
      <c r="K6" s="613"/>
    </row>
    <row r="7" spans="2:11" s="613" customFormat="1" ht="24.75" customHeight="1">
      <c r="B7" s="1387"/>
      <c r="C7" s="4510" t="s">
        <v>710</v>
      </c>
      <c r="D7" s="4510"/>
      <c r="E7" s="4510" t="s">
        <v>1696</v>
      </c>
      <c r="F7" s="4510"/>
      <c r="G7" s="4510" t="s">
        <v>1683</v>
      </c>
      <c r="H7" s="4526"/>
      <c r="I7" s="4556" t="s">
        <v>2769</v>
      </c>
      <c r="J7" s="4557"/>
      <c r="K7" s="1391" t="s">
        <v>2762</v>
      </c>
    </row>
    <row r="8" spans="2:11" s="613" customFormat="1" ht="17.25" customHeight="1">
      <c r="B8" s="1387">
        <f>ROW()-7</f>
        <v>1</v>
      </c>
      <c r="C8" s="4510"/>
      <c r="D8" s="4510"/>
      <c r="E8" s="4538"/>
      <c r="F8" s="4447"/>
      <c r="G8" s="4510"/>
      <c r="H8" s="4526"/>
      <c r="I8" s="4531"/>
      <c r="J8" s="4532"/>
      <c r="K8" s="1392"/>
    </row>
    <row r="9" spans="2:11" s="613" customFormat="1" ht="17.25" customHeight="1">
      <c r="B9" s="1387">
        <f t="shared" ref="B9:B47" si="0">ROW()-7</f>
        <v>2</v>
      </c>
      <c r="C9" s="4510"/>
      <c r="D9" s="4510"/>
      <c r="E9" s="4538"/>
      <c r="F9" s="4447"/>
      <c r="G9" s="4510"/>
      <c r="H9" s="4526"/>
      <c r="I9" s="4531"/>
      <c r="J9" s="4532"/>
      <c r="K9" s="1392"/>
    </row>
    <row r="10" spans="2:11" s="613" customFormat="1" ht="17.25" customHeight="1">
      <c r="B10" s="1387">
        <f t="shared" si="0"/>
        <v>3</v>
      </c>
      <c r="C10" s="4526"/>
      <c r="D10" s="4540"/>
      <c r="E10" s="4539"/>
      <c r="F10" s="4541"/>
      <c r="G10" s="4526"/>
      <c r="H10" s="4542"/>
      <c r="I10" s="4531"/>
      <c r="J10" s="4543"/>
      <c r="K10" s="1392"/>
    </row>
    <row r="11" spans="2:11" s="613" customFormat="1" ht="17.25" customHeight="1">
      <c r="B11" s="1387">
        <f t="shared" si="0"/>
        <v>4</v>
      </c>
      <c r="C11" s="4526"/>
      <c r="D11" s="4540"/>
      <c r="E11" s="4539"/>
      <c r="F11" s="4541"/>
      <c r="G11" s="4526"/>
      <c r="H11" s="4542"/>
      <c r="I11" s="4531"/>
      <c r="J11" s="4543"/>
      <c r="K11" s="1392"/>
    </row>
    <row r="12" spans="2:11" s="613" customFormat="1" ht="17.25" customHeight="1">
      <c r="B12" s="1387">
        <f t="shared" si="0"/>
        <v>5</v>
      </c>
      <c r="C12" s="4526"/>
      <c r="D12" s="4540"/>
      <c r="E12" s="4539"/>
      <c r="F12" s="4541"/>
      <c r="G12" s="4526"/>
      <c r="H12" s="4542"/>
      <c r="I12" s="4531"/>
      <c r="J12" s="4543"/>
      <c r="K12" s="1392"/>
    </row>
    <row r="13" spans="2:11" s="613" customFormat="1" ht="17.25" customHeight="1">
      <c r="B13" s="1387">
        <f t="shared" si="0"/>
        <v>6</v>
      </c>
      <c r="C13" s="4526"/>
      <c r="D13" s="4540"/>
      <c r="E13" s="4539"/>
      <c r="F13" s="4541"/>
      <c r="G13" s="4526"/>
      <c r="H13" s="4542"/>
      <c r="I13" s="4531"/>
      <c r="J13" s="4543"/>
      <c r="K13" s="1393"/>
    </row>
    <row r="14" spans="2:11" s="613" customFormat="1" ht="17.25" customHeight="1">
      <c r="B14" s="1387">
        <f t="shared" si="0"/>
        <v>7</v>
      </c>
      <c r="C14" s="4510"/>
      <c r="D14" s="4510"/>
      <c r="E14" s="4510"/>
      <c r="F14" s="4510"/>
      <c r="G14" s="4510"/>
      <c r="H14" s="4526"/>
      <c r="I14" s="4547"/>
      <c r="J14" s="4548"/>
      <c r="K14" s="1393"/>
    </row>
    <row r="15" spans="2:11" s="613" customFormat="1" ht="17.25" customHeight="1">
      <c r="B15" s="1387">
        <f t="shared" si="0"/>
        <v>8</v>
      </c>
      <c r="C15" s="4510"/>
      <c r="D15" s="4510"/>
      <c r="E15" s="4510"/>
      <c r="F15" s="4510"/>
      <c r="G15" s="4510"/>
      <c r="H15" s="4526"/>
      <c r="I15" s="4546"/>
      <c r="J15" s="4532"/>
      <c r="K15" s="1393"/>
    </row>
    <row r="16" spans="2:11" s="613" customFormat="1" ht="17.25" customHeight="1">
      <c r="B16" s="1387">
        <f t="shared" si="0"/>
        <v>9</v>
      </c>
      <c r="C16" s="4510"/>
      <c r="D16" s="4510"/>
      <c r="E16" s="4510"/>
      <c r="F16" s="4510"/>
      <c r="G16" s="4510"/>
      <c r="H16" s="4526"/>
      <c r="I16" s="4546"/>
      <c r="J16" s="4532"/>
      <c r="K16" s="1393"/>
    </row>
    <row r="17" spans="2:11" s="613" customFormat="1" ht="17.25" customHeight="1">
      <c r="B17" s="1387">
        <f t="shared" si="0"/>
        <v>10</v>
      </c>
      <c r="C17" s="4510"/>
      <c r="D17" s="4510"/>
      <c r="E17" s="4510"/>
      <c r="F17" s="4510"/>
      <c r="G17" s="4510"/>
      <c r="H17" s="4526"/>
      <c r="I17" s="4544"/>
      <c r="J17" s="4545"/>
      <c r="K17" s="1393"/>
    </row>
    <row r="18" spans="2:11" s="613" customFormat="1" ht="17.25" customHeight="1">
      <c r="B18" s="1387">
        <f t="shared" si="0"/>
        <v>11</v>
      </c>
      <c r="C18" s="4526"/>
      <c r="D18" s="4540"/>
      <c r="E18" s="4539"/>
      <c r="F18" s="4541"/>
      <c r="G18" s="4510"/>
      <c r="H18" s="4526"/>
      <c r="I18" s="4531"/>
      <c r="J18" s="4543"/>
      <c r="K18" s="1392"/>
    </row>
    <row r="19" spans="2:11" s="613" customFormat="1" ht="17.25" customHeight="1">
      <c r="B19" s="1387">
        <f t="shared" si="0"/>
        <v>12</v>
      </c>
      <c r="C19" s="4510"/>
      <c r="D19" s="4510"/>
      <c r="E19" s="4538"/>
      <c r="F19" s="4447"/>
      <c r="G19" s="4510"/>
      <c r="H19" s="4526"/>
      <c r="I19" s="4531"/>
      <c r="J19" s="4532"/>
      <c r="K19" s="1392"/>
    </row>
    <row r="20" spans="2:11" s="613" customFormat="1" ht="17.25" customHeight="1">
      <c r="B20" s="1387">
        <f t="shared" si="0"/>
        <v>13</v>
      </c>
      <c r="C20" s="4526"/>
      <c r="D20" s="4540"/>
      <c r="E20" s="4539"/>
      <c r="F20" s="4541"/>
      <c r="G20" s="4526"/>
      <c r="H20" s="4542"/>
      <c r="I20" s="4531"/>
      <c r="J20" s="4543"/>
      <c r="K20" s="1392"/>
    </row>
    <row r="21" spans="2:11" s="613" customFormat="1" ht="17.25" customHeight="1">
      <c r="B21" s="1387">
        <f t="shared" si="0"/>
        <v>14</v>
      </c>
      <c r="C21" s="4510"/>
      <c r="D21" s="4510"/>
      <c r="E21" s="4538"/>
      <c r="F21" s="4447"/>
      <c r="G21" s="4510"/>
      <c r="H21" s="4526"/>
      <c r="I21" s="4531"/>
      <c r="J21" s="4532"/>
      <c r="K21" s="1392"/>
    </row>
    <row r="22" spans="2:11" s="613" customFormat="1" ht="17.25" customHeight="1">
      <c r="B22" s="1387">
        <f t="shared" si="0"/>
        <v>15</v>
      </c>
      <c r="C22" s="4510"/>
      <c r="D22" s="4510"/>
      <c r="E22" s="4539"/>
      <c r="F22" s="4540"/>
      <c r="G22" s="4510"/>
      <c r="H22" s="4526"/>
      <c r="I22" s="4531"/>
      <c r="J22" s="4532"/>
      <c r="K22" s="1393"/>
    </row>
    <row r="23" spans="2:11" s="613" customFormat="1" ht="17.25" customHeight="1">
      <c r="B23" s="1387">
        <f t="shared" si="0"/>
        <v>16</v>
      </c>
      <c r="C23" s="4510"/>
      <c r="D23" s="4510"/>
      <c r="E23" s="4537"/>
      <c r="F23" s="4510"/>
      <c r="G23" s="4510"/>
      <c r="H23" s="4526"/>
      <c r="I23" s="4531"/>
      <c r="J23" s="4532"/>
      <c r="K23" s="1393"/>
    </row>
    <row r="24" spans="2:11" s="613" customFormat="1" ht="17.25" customHeight="1">
      <c r="B24" s="1387">
        <f t="shared" si="0"/>
        <v>17</v>
      </c>
      <c r="C24" s="4510"/>
      <c r="D24" s="4510"/>
      <c r="E24" s="4510"/>
      <c r="F24" s="4510"/>
      <c r="G24" s="4510"/>
      <c r="H24" s="4526"/>
      <c r="I24" s="4531"/>
      <c r="J24" s="4532"/>
      <c r="K24" s="1393"/>
    </row>
    <row r="25" spans="2:11" s="613" customFormat="1" ht="17.25" customHeight="1">
      <c r="B25" s="1387">
        <f t="shared" si="0"/>
        <v>18</v>
      </c>
      <c r="C25" s="4510"/>
      <c r="D25" s="4510"/>
      <c r="E25" s="4510"/>
      <c r="F25" s="4510"/>
      <c r="G25" s="4510"/>
      <c r="H25" s="4526"/>
      <c r="I25" s="4531"/>
      <c r="J25" s="4532"/>
      <c r="K25" s="1393"/>
    </row>
    <row r="26" spans="2:11" s="613" customFormat="1" ht="17.25" customHeight="1">
      <c r="B26" s="1387">
        <f t="shared" si="0"/>
        <v>19</v>
      </c>
      <c r="C26" s="4510"/>
      <c r="D26" s="4510"/>
      <c r="E26" s="4510"/>
      <c r="F26" s="4510"/>
      <c r="G26" s="4510"/>
      <c r="H26" s="4526"/>
      <c r="I26" s="4531"/>
      <c r="J26" s="4532"/>
      <c r="K26" s="1393"/>
    </row>
    <row r="27" spans="2:11" s="613" customFormat="1" ht="17.25" customHeight="1">
      <c r="B27" s="1387">
        <f t="shared" si="0"/>
        <v>20</v>
      </c>
      <c r="C27" s="4510"/>
      <c r="D27" s="4510"/>
      <c r="E27" s="4510"/>
      <c r="F27" s="4510"/>
      <c r="G27" s="4510"/>
      <c r="H27" s="4526"/>
      <c r="I27" s="4531"/>
      <c r="J27" s="4532"/>
      <c r="K27" s="1393"/>
    </row>
    <row r="28" spans="2:11" s="613" customFormat="1" ht="17.25" customHeight="1">
      <c r="B28" s="1387">
        <f t="shared" si="0"/>
        <v>21</v>
      </c>
      <c r="C28" s="4510"/>
      <c r="D28" s="4510"/>
      <c r="E28" s="4533"/>
      <c r="F28" s="4534"/>
      <c r="G28" s="4510"/>
      <c r="H28" s="4526"/>
      <c r="I28" s="4535"/>
      <c r="J28" s="4536"/>
      <c r="K28" s="1392"/>
    </row>
    <row r="29" spans="2:11" s="613" customFormat="1" ht="17.25" customHeight="1">
      <c r="B29" s="1387">
        <f t="shared" si="0"/>
        <v>22</v>
      </c>
      <c r="C29" s="4510"/>
      <c r="D29" s="4510"/>
      <c r="E29" s="4533"/>
      <c r="F29" s="4534"/>
      <c r="G29" s="4510"/>
      <c r="H29" s="4526"/>
      <c r="I29" s="4531"/>
      <c r="J29" s="4532"/>
      <c r="K29" s="1392"/>
    </row>
    <row r="30" spans="2:11" s="613" customFormat="1" ht="17.25" customHeight="1">
      <c r="B30" s="1387">
        <f t="shared" si="0"/>
        <v>23</v>
      </c>
      <c r="C30" s="4510"/>
      <c r="D30" s="4510"/>
      <c r="E30" s="4533"/>
      <c r="F30" s="4534"/>
      <c r="G30" s="4510"/>
      <c r="H30" s="4526"/>
      <c r="I30" s="4531"/>
      <c r="J30" s="4532"/>
      <c r="K30" s="1392"/>
    </row>
    <row r="31" spans="2:11" s="613" customFormat="1" ht="17.25" customHeight="1">
      <c r="B31" s="1387">
        <f t="shared" si="0"/>
        <v>24</v>
      </c>
      <c r="C31" s="4510"/>
      <c r="D31" s="4510"/>
      <c r="E31" s="4533"/>
      <c r="F31" s="4534"/>
      <c r="G31" s="4510"/>
      <c r="H31" s="4526"/>
      <c r="I31" s="4531"/>
      <c r="J31" s="4532"/>
      <c r="K31" s="1392"/>
    </row>
    <row r="32" spans="2:11" s="613" customFormat="1" ht="17.25" customHeight="1">
      <c r="B32" s="1387">
        <f t="shared" si="0"/>
        <v>25</v>
      </c>
      <c r="C32" s="4510"/>
      <c r="D32" s="4510"/>
      <c r="E32" s="4533"/>
      <c r="F32" s="4534"/>
      <c r="G32" s="4510"/>
      <c r="H32" s="4526"/>
      <c r="I32" s="4531"/>
      <c r="J32" s="4532"/>
      <c r="K32" s="1392"/>
    </row>
    <row r="33" spans="2:11" s="613" customFormat="1" ht="17.25" customHeight="1">
      <c r="B33" s="1387">
        <f t="shared" si="0"/>
        <v>26</v>
      </c>
      <c r="C33" s="4510"/>
      <c r="D33" s="4510"/>
      <c r="E33" s="4533"/>
      <c r="F33" s="4534"/>
      <c r="G33" s="4510"/>
      <c r="H33" s="4526"/>
      <c r="I33" s="4531"/>
      <c r="J33" s="4532"/>
      <c r="K33" s="1392"/>
    </row>
    <row r="34" spans="2:11" s="613" customFormat="1" ht="17.25" customHeight="1">
      <c r="B34" s="1387">
        <f t="shared" si="0"/>
        <v>27</v>
      </c>
      <c r="C34" s="4510"/>
      <c r="D34" s="4510"/>
      <c r="E34" s="4533"/>
      <c r="F34" s="4534"/>
      <c r="G34" s="4510"/>
      <c r="H34" s="4526"/>
      <c r="I34" s="4531"/>
      <c r="J34" s="4532"/>
      <c r="K34" s="1392"/>
    </row>
    <row r="35" spans="2:11" s="613" customFormat="1" ht="17.25" customHeight="1">
      <c r="B35" s="1387">
        <f t="shared" si="0"/>
        <v>28</v>
      </c>
      <c r="C35" s="4510"/>
      <c r="D35" s="4510"/>
      <c r="E35" s="4533"/>
      <c r="F35" s="4534"/>
      <c r="G35" s="4510"/>
      <c r="H35" s="4526"/>
      <c r="I35" s="4531"/>
      <c r="J35" s="4532"/>
      <c r="K35" s="1392"/>
    </row>
    <row r="36" spans="2:11" s="613" customFormat="1" ht="17.25" customHeight="1">
      <c r="B36" s="1387">
        <f t="shared" si="0"/>
        <v>29</v>
      </c>
      <c r="C36" s="4510"/>
      <c r="D36" s="4510"/>
      <c r="E36" s="4533"/>
      <c r="F36" s="4534"/>
      <c r="G36" s="4510"/>
      <c r="H36" s="4526"/>
      <c r="I36" s="4531"/>
      <c r="J36" s="4532"/>
      <c r="K36" s="1392"/>
    </row>
    <row r="37" spans="2:11" s="613" customFormat="1" ht="17.25" customHeight="1">
      <c r="B37" s="1387">
        <f t="shared" si="0"/>
        <v>30</v>
      </c>
      <c r="C37" s="4510"/>
      <c r="D37" s="4510"/>
      <c r="E37" s="4533"/>
      <c r="F37" s="4534"/>
      <c r="G37" s="4510"/>
      <c r="H37" s="4526"/>
      <c r="I37" s="4531"/>
      <c r="J37" s="4532"/>
      <c r="K37" s="1392"/>
    </row>
    <row r="38" spans="2:11" s="613" customFormat="1" ht="17.25" customHeight="1">
      <c r="B38" s="1387">
        <f t="shared" si="0"/>
        <v>31</v>
      </c>
      <c r="C38" s="4510"/>
      <c r="D38" s="4510"/>
      <c r="E38" s="4533"/>
      <c r="F38" s="4534"/>
      <c r="G38" s="4510"/>
      <c r="H38" s="4526"/>
      <c r="I38" s="4531"/>
      <c r="J38" s="4532"/>
      <c r="K38" s="1392"/>
    </row>
    <row r="39" spans="2:11" s="613" customFormat="1" ht="17.25" customHeight="1">
      <c r="B39" s="1387">
        <f t="shared" si="0"/>
        <v>32</v>
      </c>
      <c r="C39" s="4510"/>
      <c r="D39" s="4510"/>
      <c r="E39" s="4533"/>
      <c r="F39" s="4534"/>
      <c r="G39" s="4510"/>
      <c r="H39" s="4526"/>
      <c r="I39" s="4531"/>
      <c r="J39" s="4532"/>
      <c r="K39" s="1392"/>
    </row>
    <row r="40" spans="2:11" s="613" customFormat="1" ht="17.25" customHeight="1">
      <c r="B40" s="1387">
        <f t="shared" si="0"/>
        <v>33</v>
      </c>
      <c r="C40" s="4510"/>
      <c r="D40" s="4510"/>
      <c r="E40" s="4533"/>
      <c r="F40" s="4534"/>
      <c r="G40" s="4510"/>
      <c r="H40" s="4526"/>
      <c r="I40" s="4531"/>
      <c r="J40" s="4532"/>
      <c r="K40" s="1392"/>
    </row>
    <row r="41" spans="2:11" s="613" customFormat="1" ht="17.25" customHeight="1">
      <c r="B41" s="1387">
        <f t="shared" si="0"/>
        <v>34</v>
      </c>
      <c r="C41" s="4510"/>
      <c r="D41" s="4510"/>
      <c r="E41" s="4533"/>
      <c r="F41" s="4534"/>
      <c r="G41" s="4510"/>
      <c r="H41" s="4526"/>
      <c r="I41" s="4531"/>
      <c r="J41" s="4532"/>
      <c r="K41" s="1393"/>
    </row>
    <row r="42" spans="2:11" s="613" customFormat="1" ht="17.25" customHeight="1">
      <c r="B42" s="1387">
        <f t="shared" si="0"/>
        <v>35</v>
      </c>
      <c r="C42" s="4510"/>
      <c r="D42" s="4510"/>
      <c r="E42" s="4533"/>
      <c r="F42" s="4534"/>
      <c r="G42" s="4510"/>
      <c r="H42" s="4526"/>
      <c r="I42" s="4531"/>
      <c r="J42" s="4532"/>
      <c r="K42" s="1393"/>
    </row>
    <row r="43" spans="2:11" s="613" customFormat="1" ht="17.25" customHeight="1">
      <c r="B43" s="1387">
        <f t="shared" si="0"/>
        <v>36</v>
      </c>
      <c r="C43" s="4510"/>
      <c r="D43" s="4510"/>
      <c r="E43" s="4510"/>
      <c r="F43" s="4510"/>
      <c r="G43" s="4510"/>
      <c r="H43" s="4526"/>
      <c r="I43" s="4531"/>
      <c r="J43" s="4532"/>
      <c r="K43" s="1393"/>
    </row>
    <row r="44" spans="2:11" s="613" customFormat="1" ht="17.25" customHeight="1">
      <c r="B44" s="1387">
        <f t="shared" si="0"/>
        <v>37</v>
      </c>
      <c r="C44" s="4510"/>
      <c r="D44" s="4510"/>
      <c r="E44" s="4510"/>
      <c r="F44" s="4510"/>
      <c r="G44" s="4510"/>
      <c r="H44" s="4526"/>
      <c r="I44" s="4531"/>
      <c r="J44" s="4532"/>
      <c r="K44" s="1393"/>
    </row>
    <row r="45" spans="2:11" s="613" customFormat="1" ht="17.25" customHeight="1">
      <c r="B45" s="1387">
        <f t="shared" si="0"/>
        <v>38</v>
      </c>
      <c r="C45" s="4510"/>
      <c r="D45" s="4510"/>
      <c r="E45" s="4510"/>
      <c r="F45" s="4510"/>
      <c r="G45" s="4510"/>
      <c r="H45" s="4526"/>
      <c r="I45" s="4531"/>
      <c r="J45" s="4532"/>
      <c r="K45" s="1393"/>
    </row>
    <row r="46" spans="2:11" s="613" customFormat="1" ht="17.25" customHeight="1">
      <c r="B46" s="1387">
        <f t="shared" si="0"/>
        <v>39</v>
      </c>
      <c r="C46" s="4510"/>
      <c r="D46" s="4510"/>
      <c r="E46" s="4510"/>
      <c r="F46" s="4510"/>
      <c r="G46" s="4510"/>
      <c r="H46" s="4526"/>
      <c r="I46" s="4531"/>
      <c r="J46" s="4532"/>
      <c r="K46" s="1393"/>
    </row>
    <row r="47" spans="2:11" s="613" customFormat="1" ht="17.25" customHeight="1" thickBot="1">
      <c r="B47" s="1387">
        <f t="shared" si="0"/>
        <v>40</v>
      </c>
      <c r="C47" s="4510"/>
      <c r="D47" s="4510"/>
      <c r="E47" s="4510"/>
      <c r="F47" s="4510"/>
      <c r="G47" s="4510"/>
      <c r="H47" s="4526"/>
      <c r="I47" s="4527"/>
      <c r="J47" s="4528"/>
      <c r="K47" s="1393"/>
    </row>
    <row r="48" spans="2:11" ht="13.5" customHeight="1">
      <c r="B48" s="4529" t="s">
        <v>2763</v>
      </c>
      <c r="C48" s="4530"/>
      <c r="D48" s="4530"/>
      <c r="E48" s="4530"/>
      <c r="F48" s="4530"/>
      <c r="G48" s="4530"/>
      <c r="H48" s="4530"/>
      <c r="I48" s="4530"/>
      <c r="J48" s="4530"/>
      <c r="K48" s="4530"/>
    </row>
    <row r="49" spans="2:11" ht="13.5" customHeight="1">
      <c r="B49" s="4530"/>
      <c r="C49" s="4530"/>
      <c r="D49" s="4530"/>
      <c r="E49" s="4530"/>
      <c r="F49" s="4530"/>
      <c r="G49" s="4530"/>
      <c r="H49" s="4530"/>
      <c r="I49" s="4530"/>
      <c r="J49" s="4530"/>
      <c r="K49" s="4530"/>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16"/>
  <pageMargins left="0.7" right="0.7" top="0.75" bottom="0.75" header="0.3" footer="0.3"/>
  <pageSetup paperSize="9" scale="96"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4A4A-C373-41A2-8273-592DFF3B330C}">
  <dimension ref="A1:AM38"/>
  <sheetViews>
    <sheetView showGridLines="0" view="pageBreakPreview" zoomScale="122" zoomScaleNormal="100" zoomScaleSheetLayoutView="122" workbookViewId="0">
      <selection activeCell="A2" sqref="A2"/>
    </sheetView>
  </sheetViews>
  <sheetFormatPr defaultColWidth="2" defaultRowHeight="18"/>
  <cols>
    <col min="1" max="1" width="2" style="612" customWidth="1"/>
    <col min="2" max="2" width="2" style="1317" customWidth="1"/>
    <col min="3" max="5" width="2" style="612"/>
    <col min="6" max="6" width="2.19921875" style="612" bestFit="1" customWidth="1"/>
    <col min="7" max="20" width="2" style="612"/>
    <col min="21" max="21" width="2.19921875" style="612" bestFit="1" customWidth="1"/>
    <col min="22" max="26" width="2" style="612"/>
    <col min="27" max="38" width="2.5" style="612" customWidth="1"/>
    <col min="39" max="256" width="2" style="612"/>
    <col min="257" max="258" width="2" style="612" customWidth="1"/>
    <col min="259" max="261" width="2" style="612"/>
    <col min="262" max="262" width="2.19921875" style="612" bestFit="1" customWidth="1"/>
    <col min="263" max="276" width="2" style="612"/>
    <col min="277" max="277" width="2.19921875" style="612" bestFit="1" customWidth="1"/>
    <col min="278" max="282" width="2" style="612"/>
    <col min="283" max="294" width="2.5" style="612" customWidth="1"/>
    <col min="295" max="512" width="2" style="612"/>
    <col min="513" max="514" width="2" style="612" customWidth="1"/>
    <col min="515" max="517" width="2" style="612"/>
    <col min="518" max="518" width="2.19921875" style="612" bestFit="1" customWidth="1"/>
    <col min="519" max="532" width="2" style="612"/>
    <col min="533" max="533" width="2.19921875" style="612" bestFit="1" customWidth="1"/>
    <col min="534" max="538" width="2" style="612"/>
    <col min="539" max="550" width="2.5" style="612" customWidth="1"/>
    <col min="551" max="768" width="2" style="612"/>
    <col min="769" max="770" width="2" style="612" customWidth="1"/>
    <col min="771" max="773" width="2" style="612"/>
    <col min="774" max="774" width="2.19921875" style="612" bestFit="1" customWidth="1"/>
    <col min="775" max="788" width="2" style="612"/>
    <col min="789" max="789" width="2.19921875" style="612" bestFit="1" customWidth="1"/>
    <col min="790" max="794" width="2" style="612"/>
    <col min="795" max="806" width="2.5" style="612" customWidth="1"/>
    <col min="807" max="1024" width="2" style="612"/>
    <col min="1025" max="1026" width="2" style="612" customWidth="1"/>
    <col min="1027" max="1029" width="2" style="612"/>
    <col min="1030" max="1030" width="2.19921875" style="612" bestFit="1" customWidth="1"/>
    <col min="1031" max="1044" width="2" style="612"/>
    <col min="1045" max="1045" width="2.19921875" style="612" bestFit="1" customWidth="1"/>
    <col min="1046" max="1050" width="2" style="612"/>
    <col min="1051" max="1062" width="2.5" style="612" customWidth="1"/>
    <col min="1063" max="1280" width="2" style="612"/>
    <col min="1281" max="1282" width="2" style="612" customWidth="1"/>
    <col min="1283" max="1285" width="2" style="612"/>
    <col min="1286" max="1286" width="2.19921875" style="612" bestFit="1" customWidth="1"/>
    <col min="1287" max="1300" width="2" style="612"/>
    <col min="1301" max="1301" width="2.19921875" style="612" bestFit="1" customWidth="1"/>
    <col min="1302" max="1306" width="2" style="612"/>
    <col min="1307" max="1318" width="2.5" style="612" customWidth="1"/>
    <col min="1319" max="1536" width="2" style="612"/>
    <col min="1537" max="1538" width="2" style="612" customWidth="1"/>
    <col min="1539" max="1541" width="2" style="612"/>
    <col min="1542" max="1542" width="2.19921875" style="612" bestFit="1" customWidth="1"/>
    <col min="1543" max="1556" width="2" style="612"/>
    <col min="1557" max="1557" width="2.19921875" style="612" bestFit="1" customWidth="1"/>
    <col min="1558" max="1562" width="2" style="612"/>
    <col min="1563" max="1574" width="2.5" style="612" customWidth="1"/>
    <col min="1575" max="1792" width="2" style="612"/>
    <col min="1793" max="1794" width="2" style="612" customWidth="1"/>
    <col min="1795" max="1797" width="2" style="612"/>
    <col min="1798" max="1798" width="2.19921875" style="612" bestFit="1" customWidth="1"/>
    <col min="1799" max="1812" width="2" style="612"/>
    <col min="1813" max="1813" width="2.19921875" style="612" bestFit="1" customWidth="1"/>
    <col min="1814" max="1818" width="2" style="612"/>
    <col min="1819" max="1830" width="2.5" style="612" customWidth="1"/>
    <col min="1831" max="2048" width="2" style="612"/>
    <col min="2049" max="2050" width="2" style="612" customWidth="1"/>
    <col min="2051" max="2053" width="2" style="612"/>
    <col min="2054" max="2054" width="2.19921875" style="612" bestFit="1" customWidth="1"/>
    <col min="2055" max="2068" width="2" style="612"/>
    <col min="2069" max="2069" width="2.19921875" style="612" bestFit="1" customWidth="1"/>
    <col min="2070" max="2074" width="2" style="612"/>
    <col min="2075" max="2086" width="2.5" style="612" customWidth="1"/>
    <col min="2087" max="2304" width="2" style="612"/>
    <col min="2305" max="2306" width="2" style="612" customWidth="1"/>
    <col min="2307" max="2309" width="2" style="612"/>
    <col min="2310" max="2310" width="2.19921875" style="612" bestFit="1" customWidth="1"/>
    <col min="2311" max="2324" width="2" style="612"/>
    <col min="2325" max="2325" width="2.19921875" style="612" bestFit="1" customWidth="1"/>
    <col min="2326" max="2330" width="2" style="612"/>
    <col min="2331" max="2342" width="2.5" style="612" customWidth="1"/>
    <col min="2343" max="2560" width="2" style="612"/>
    <col min="2561" max="2562" width="2" style="612" customWidth="1"/>
    <col min="2563" max="2565" width="2" style="612"/>
    <col min="2566" max="2566" width="2.19921875" style="612" bestFit="1" customWidth="1"/>
    <col min="2567" max="2580" width="2" style="612"/>
    <col min="2581" max="2581" width="2.19921875" style="612" bestFit="1" customWidth="1"/>
    <col min="2582" max="2586" width="2" style="612"/>
    <col min="2587" max="2598" width="2.5" style="612" customWidth="1"/>
    <col min="2599" max="2816" width="2" style="612"/>
    <col min="2817" max="2818" width="2" style="612" customWidth="1"/>
    <col min="2819" max="2821" width="2" style="612"/>
    <col min="2822" max="2822" width="2.19921875" style="612" bestFit="1" customWidth="1"/>
    <col min="2823" max="2836" width="2" style="612"/>
    <col min="2837" max="2837" width="2.19921875" style="612" bestFit="1" customWidth="1"/>
    <col min="2838" max="2842" width="2" style="612"/>
    <col min="2843" max="2854" width="2.5" style="612" customWidth="1"/>
    <col min="2855" max="3072" width="2" style="612"/>
    <col min="3073" max="3074" width="2" style="612" customWidth="1"/>
    <col min="3075" max="3077" width="2" style="612"/>
    <col min="3078" max="3078" width="2.19921875" style="612" bestFit="1" customWidth="1"/>
    <col min="3079" max="3092" width="2" style="612"/>
    <col min="3093" max="3093" width="2.19921875" style="612" bestFit="1" customWidth="1"/>
    <col min="3094" max="3098" width="2" style="612"/>
    <col min="3099" max="3110" width="2.5" style="612" customWidth="1"/>
    <col min="3111" max="3328" width="2" style="612"/>
    <col min="3329" max="3330" width="2" style="612" customWidth="1"/>
    <col min="3331" max="3333" width="2" style="612"/>
    <col min="3334" max="3334" width="2.19921875" style="612" bestFit="1" customWidth="1"/>
    <col min="3335" max="3348" width="2" style="612"/>
    <col min="3349" max="3349" width="2.19921875" style="612" bestFit="1" customWidth="1"/>
    <col min="3350" max="3354" width="2" style="612"/>
    <col min="3355" max="3366" width="2.5" style="612" customWidth="1"/>
    <col min="3367" max="3584" width="2" style="612"/>
    <col min="3585" max="3586" width="2" style="612" customWidth="1"/>
    <col min="3587" max="3589" width="2" style="612"/>
    <col min="3590" max="3590" width="2.19921875" style="612" bestFit="1" customWidth="1"/>
    <col min="3591" max="3604" width="2" style="612"/>
    <col min="3605" max="3605" width="2.19921875" style="612" bestFit="1" customWidth="1"/>
    <col min="3606" max="3610" width="2" style="612"/>
    <col min="3611" max="3622" width="2.5" style="612" customWidth="1"/>
    <col min="3623" max="3840" width="2" style="612"/>
    <col min="3841" max="3842" width="2" style="612" customWidth="1"/>
    <col min="3843" max="3845" width="2" style="612"/>
    <col min="3846" max="3846" width="2.19921875" style="612" bestFit="1" customWidth="1"/>
    <col min="3847" max="3860" width="2" style="612"/>
    <col min="3861" max="3861" width="2.19921875" style="612" bestFit="1" customWidth="1"/>
    <col min="3862" max="3866" width="2" style="612"/>
    <col min="3867" max="3878" width="2.5" style="612" customWidth="1"/>
    <col min="3879" max="4096" width="2" style="612"/>
    <col min="4097" max="4098" width="2" style="612" customWidth="1"/>
    <col min="4099" max="4101" width="2" style="612"/>
    <col min="4102" max="4102" width="2.19921875" style="612" bestFit="1" customWidth="1"/>
    <col min="4103" max="4116" width="2" style="612"/>
    <col min="4117" max="4117" width="2.19921875" style="612" bestFit="1" customWidth="1"/>
    <col min="4118" max="4122" width="2" style="612"/>
    <col min="4123" max="4134" width="2.5" style="612" customWidth="1"/>
    <col min="4135" max="4352" width="2" style="612"/>
    <col min="4353" max="4354" width="2" style="612" customWidth="1"/>
    <col min="4355" max="4357" width="2" style="612"/>
    <col min="4358" max="4358" width="2.19921875" style="612" bestFit="1" customWidth="1"/>
    <col min="4359" max="4372" width="2" style="612"/>
    <col min="4373" max="4373" width="2.19921875" style="612" bestFit="1" customWidth="1"/>
    <col min="4374" max="4378" width="2" style="612"/>
    <col min="4379" max="4390" width="2.5" style="612" customWidth="1"/>
    <col min="4391" max="4608" width="2" style="612"/>
    <col min="4609" max="4610" width="2" style="612" customWidth="1"/>
    <col min="4611" max="4613" width="2" style="612"/>
    <col min="4614" max="4614" width="2.19921875" style="612" bestFit="1" customWidth="1"/>
    <col min="4615" max="4628" width="2" style="612"/>
    <col min="4629" max="4629" width="2.19921875" style="612" bestFit="1" customWidth="1"/>
    <col min="4630" max="4634" width="2" style="612"/>
    <col min="4635" max="4646" width="2.5" style="612" customWidth="1"/>
    <col min="4647" max="4864" width="2" style="612"/>
    <col min="4865" max="4866" width="2" style="612" customWidth="1"/>
    <col min="4867" max="4869" width="2" style="612"/>
    <col min="4870" max="4870" width="2.19921875" style="612" bestFit="1" customWidth="1"/>
    <col min="4871" max="4884" width="2" style="612"/>
    <col min="4885" max="4885" width="2.19921875" style="612" bestFit="1" customWidth="1"/>
    <col min="4886" max="4890" width="2" style="612"/>
    <col min="4891" max="4902" width="2.5" style="612" customWidth="1"/>
    <col min="4903" max="5120" width="2" style="612"/>
    <col min="5121" max="5122" width="2" style="612" customWidth="1"/>
    <col min="5123" max="5125" width="2" style="612"/>
    <col min="5126" max="5126" width="2.19921875" style="612" bestFit="1" customWidth="1"/>
    <col min="5127" max="5140" width="2" style="612"/>
    <col min="5141" max="5141" width="2.19921875" style="612" bestFit="1" customWidth="1"/>
    <col min="5142" max="5146" width="2" style="612"/>
    <col min="5147" max="5158" width="2.5" style="612" customWidth="1"/>
    <col min="5159" max="5376" width="2" style="612"/>
    <col min="5377" max="5378" width="2" style="612" customWidth="1"/>
    <col min="5379" max="5381" width="2" style="612"/>
    <col min="5382" max="5382" width="2.19921875" style="612" bestFit="1" customWidth="1"/>
    <col min="5383" max="5396" width="2" style="612"/>
    <col min="5397" max="5397" width="2.19921875" style="612" bestFit="1" customWidth="1"/>
    <col min="5398" max="5402" width="2" style="612"/>
    <col min="5403" max="5414" width="2.5" style="612" customWidth="1"/>
    <col min="5415" max="5632" width="2" style="612"/>
    <col min="5633" max="5634" width="2" style="612" customWidth="1"/>
    <col min="5635" max="5637" width="2" style="612"/>
    <col min="5638" max="5638" width="2.19921875" style="612" bestFit="1" customWidth="1"/>
    <col min="5639" max="5652" width="2" style="612"/>
    <col min="5653" max="5653" width="2.19921875" style="612" bestFit="1" customWidth="1"/>
    <col min="5654" max="5658" width="2" style="612"/>
    <col min="5659" max="5670" width="2.5" style="612" customWidth="1"/>
    <col min="5671" max="5888" width="2" style="612"/>
    <col min="5889" max="5890" width="2" style="612" customWidth="1"/>
    <col min="5891" max="5893" width="2" style="612"/>
    <col min="5894" max="5894" width="2.19921875" style="612" bestFit="1" customWidth="1"/>
    <col min="5895" max="5908" width="2" style="612"/>
    <col min="5909" max="5909" width="2.19921875" style="612" bestFit="1" customWidth="1"/>
    <col min="5910" max="5914" width="2" style="612"/>
    <col min="5915" max="5926" width="2.5" style="612" customWidth="1"/>
    <col min="5927" max="6144" width="2" style="612"/>
    <col min="6145" max="6146" width="2" style="612" customWidth="1"/>
    <col min="6147" max="6149" width="2" style="612"/>
    <col min="6150" max="6150" width="2.19921875" style="612" bestFit="1" customWidth="1"/>
    <col min="6151" max="6164" width="2" style="612"/>
    <col min="6165" max="6165" width="2.19921875" style="612" bestFit="1" customWidth="1"/>
    <col min="6166" max="6170" width="2" style="612"/>
    <col min="6171" max="6182" width="2.5" style="612" customWidth="1"/>
    <col min="6183" max="6400" width="2" style="612"/>
    <col min="6401" max="6402" width="2" style="612" customWidth="1"/>
    <col min="6403" max="6405" width="2" style="612"/>
    <col min="6406" max="6406" width="2.19921875" style="612" bestFit="1" customWidth="1"/>
    <col min="6407" max="6420" width="2" style="612"/>
    <col min="6421" max="6421" width="2.19921875" style="612" bestFit="1" customWidth="1"/>
    <col min="6422" max="6426" width="2" style="612"/>
    <col min="6427" max="6438" width="2.5" style="612" customWidth="1"/>
    <col min="6439" max="6656" width="2" style="612"/>
    <col min="6657" max="6658" width="2" style="612" customWidth="1"/>
    <col min="6659" max="6661" width="2" style="612"/>
    <col min="6662" max="6662" width="2.19921875" style="612" bestFit="1" customWidth="1"/>
    <col min="6663" max="6676" width="2" style="612"/>
    <col min="6677" max="6677" width="2.19921875" style="612" bestFit="1" customWidth="1"/>
    <col min="6678" max="6682" width="2" style="612"/>
    <col min="6683" max="6694" width="2.5" style="612" customWidth="1"/>
    <col min="6695" max="6912" width="2" style="612"/>
    <col min="6913" max="6914" width="2" style="612" customWidth="1"/>
    <col min="6915" max="6917" width="2" style="612"/>
    <col min="6918" max="6918" width="2.19921875" style="612" bestFit="1" customWidth="1"/>
    <col min="6919" max="6932" width="2" style="612"/>
    <col min="6933" max="6933" width="2.19921875" style="612" bestFit="1" customWidth="1"/>
    <col min="6934" max="6938" width="2" style="612"/>
    <col min="6939" max="6950" width="2.5" style="612" customWidth="1"/>
    <col min="6951" max="7168" width="2" style="612"/>
    <col min="7169" max="7170" width="2" style="612" customWidth="1"/>
    <col min="7171" max="7173" width="2" style="612"/>
    <col min="7174" max="7174" width="2.19921875" style="612" bestFit="1" customWidth="1"/>
    <col min="7175" max="7188" width="2" style="612"/>
    <col min="7189" max="7189" width="2.19921875" style="612" bestFit="1" customWidth="1"/>
    <col min="7190" max="7194" width="2" style="612"/>
    <col min="7195" max="7206" width="2.5" style="612" customWidth="1"/>
    <col min="7207" max="7424" width="2" style="612"/>
    <col min="7425" max="7426" width="2" style="612" customWidth="1"/>
    <col min="7427" max="7429" width="2" style="612"/>
    <col min="7430" max="7430" width="2.19921875" style="612" bestFit="1" customWidth="1"/>
    <col min="7431" max="7444" width="2" style="612"/>
    <col min="7445" max="7445" width="2.19921875" style="612" bestFit="1" customWidth="1"/>
    <col min="7446" max="7450" width="2" style="612"/>
    <col min="7451" max="7462" width="2.5" style="612" customWidth="1"/>
    <col min="7463" max="7680" width="2" style="612"/>
    <col min="7681" max="7682" width="2" style="612" customWidth="1"/>
    <col min="7683" max="7685" width="2" style="612"/>
    <col min="7686" max="7686" width="2.19921875" style="612" bestFit="1" customWidth="1"/>
    <col min="7687" max="7700" width="2" style="612"/>
    <col min="7701" max="7701" width="2.19921875" style="612" bestFit="1" customWidth="1"/>
    <col min="7702" max="7706" width="2" style="612"/>
    <col min="7707" max="7718" width="2.5" style="612" customWidth="1"/>
    <col min="7719" max="7936" width="2" style="612"/>
    <col min="7937" max="7938" width="2" style="612" customWidth="1"/>
    <col min="7939" max="7941" width="2" style="612"/>
    <col min="7942" max="7942" width="2.19921875" style="612" bestFit="1" customWidth="1"/>
    <col min="7943" max="7956" width="2" style="612"/>
    <col min="7957" max="7957" width="2.19921875" style="612" bestFit="1" customWidth="1"/>
    <col min="7958" max="7962" width="2" style="612"/>
    <col min="7963" max="7974" width="2.5" style="612" customWidth="1"/>
    <col min="7975" max="8192" width="2" style="612"/>
    <col min="8193" max="8194" width="2" style="612" customWidth="1"/>
    <col min="8195" max="8197" width="2" style="612"/>
    <col min="8198" max="8198" width="2.19921875" style="612" bestFit="1" customWidth="1"/>
    <col min="8199" max="8212" width="2" style="612"/>
    <col min="8213" max="8213" width="2.19921875" style="612" bestFit="1" customWidth="1"/>
    <col min="8214" max="8218" width="2" style="612"/>
    <col min="8219" max="8230" width="2.5" style="612" customWidth="1"/>
    <col min="8231" max="8448" width="2" style="612"/>
    <col min="8449" max="8450" width="2" style="612" customWidth="1"/>
    <col min="8451" max="8453" width="2" style="612"/>
    <col min="8454" max="8454" width="2.19921875" style="612" bestFit="1" customWidth="1"/>
    <col min="8455" max="8468" width="2" style="612"/>
    <col min="8469" max="8469" width="2.19921875" style="612" bestFit="1" customWidth="1"/>
    <col min="8470" max="8474" width="2" style="612"/>
    <col min="8475" max="8486" width="2.5" style="612" customWidth="1"/>
    <col min="8487" max="8704" width="2" style="612"/>
    <col min="8705" max="8706" width="2" style="612" customWidth="1"/>
    <col min="8707" max="8709" width="2" style="612"/>
    <col min="8710" max="8710" width="2.19921875" style="612" bestFit="1" customWidth="1"/>
    <col min="8711" max="8724" width="2" style="612"/>
    <col min="8725" max="8725" width="2.19921875" style="612" bestFit="1" customWidth="1"/>
    <col min="8726" max="8730" width="2" style="612"/>
    <col min="8731" max="8742" width="2.5" style="612" customWidth="1"/>
    <col min="8743" max="8960" width="2" style="612"/>
    <col min="8961" max="8962" width="2" style="612" customWidth="1"/>
    <col min="8963" max="8965" width="2" style="612"/>
    <col min="8966" max="8966" width="2.19921875" style="612" bestFit="1" customWidth="1"/>
    <col min="8967" max="8980" width="2" style="612"/>
    <col min="8981" max="8981" width="2.19921875" style="612" bestFit="1" customWidth="1"/>
    <col min="8982" max="8986" width="2" style="612"/>
    <col min="8987" max="8998" width="2.5" style="612" customWidth="1"/>
    <col min="8999" max="9216" width="2" style="612"/>
    <col min="9217" max="9218" width="2" style="612" customWidth="1"/>
    <col min="9219" max="9221" width="2" style="612"/>
    <col min="9222" max="9222" width="2.19921875" style="612" bestFit="1" customWidth="1"/>
    <col min="9223" max="9236" width="2" style="612"/>
    <col min="9237" max="9237" width="2.19921875" style="612" bestFit="1" customWidth="1"/>
    <col min="9238" max="9242" width="2" style="612"/>
    <col min="9243" max="9254" width="2.5" style="612" customWidth="1"/>
    <col min="9255" max="9472" width="2" style="612"/>
    <col min="9473" max="9474" width="2" style="612" customWidth="1"/>
    <col min="9475" max="9477" width="2" style="612"/>
    <col min="9478" max="9478" width="2.19921875" style="612" bestFit="1" customWidth="1"/>
    <col min="9479" max="9492" width="2" style="612"/>
    <col min="9493" max="9493" width="2.19921875" style="612" bestFit="1" customWidth="1"/>
    <col min="9494" max="9498" width="2" style="612"/>
    <col min="9499" max="9510" width="2.5" style="612" customWidth="1"/>
    <col min="9511" max="9728" width="2" style="612"/>
    <col min="9729" max="9730" width="2" style="612" customWidth="1"/>
    <col min="9731" max="9733" width="2" style="612"/>
    <col min="9734" max="9734" width="2.19921875" style="612" bestFit="1" customWidth="1"/>
    <col min="9735" max="9748" width="2" style="612"/>
    <col min="9749" max="9749" width="2.19921875" style="612" bestFit="1" customWidth="1"/>
    <col min="9750" max="9754" width="2" style="612"/>
    <col min="9755" max="9766" width="2.5" style="612" customWidth="1"/>
    <col min="9767" max="9984" width="2" style="612"/>
    <col min="9985" max="9986" width="2" style="612" customWidth="1"/>
    <col min="9987" max="9989" width="2" style="612"/>
    <col min="9990" max="9990" width="2.19921875" style="612" bestFit="1" customWidth="1"/>
    <col min="9991" max="10004" width="2" style="612"/>
    <col min="10005" max="10005" width="2.19921875" style="612" bestFit="1" customWidth="1"/>
    <col min="10006" max="10010" width="2" style="612"/>
    <col min="10011" max="10022" width="2.5" style="612" customWidth="1"/>
    <col min="10023" max="10240" width="2" style="612"/>
    <col min="10241" max="10242" width="2" style="612" customWidth="1"/>
    <col min="10243" max="10245" width="2" style="612"/>
    <col min="10246" max="10246" width="2.19921875" style="612" bestFit="1" customWidth="1"/>
    <col min="10247" max="10260" width="2" style="612"/>
    <col min="10261" max="10261" width="2.19921875" style="612" bestFit="1" customWidth="1"/>
    <col min="10262" max="10266" width="2" style="612"/>
    <col min="10267" max="10278" width="2.5" style="612" customWidth="1"/>
    <col min="10279" max="10496" width="2" style="612"/>
    <col min="10497" max="10498" width="2" style="612" customWidth="1"/>
    <col min="10499" max="10501" width="2" style="612"/>
    <col min="10502" max="10502" width="2.19921875" style="612" bestFit="1" customWidth="1"/>
    <col min="10503" max="10516" width="2" style="612"/>
    <col min="10517" max="10517" width="2.19921875" style="612" bestFit="1" customWidth="1"/>
    <col min="10518" max="10522" width="2" style="612"/>
    <col min="10523" max="10534" width="2.5" style="612" customWidth="1"/>
    <col min="10535" max="10752" width="2" style="612"/>
    <col min="10753" max="10754" width="2" style="612" customWidth="1"/>
    <col min="10755" max="10757" width="2" style="612"/>
    <col min="10758" max="10758" width="2.19921875" style="612" bestFit="1" customWidth="1"/>
    <col min="10759" max="10772" width="2" style="612"/>
    <col min="10773" max="10773" width="2.19921875" style="612" bestFit="1" customWidth="1"/>
    <col min="10774" max="10778" width="2" style="612"/>
    <col min="10779" max="10790" width="2.5" style="612" customWidth="1"/>
    <col min="10791" max="11008" width="2" style="612"/>
    <col min="11009" max="11010" width="2" style="612" customWidth="1"/>
    <col min="11011" max="11013" width="2" style="612"/>
    <col min="11014" max="11014" width="2.19921875" style="612" bestFit="1" customWidth="1"/>
    <col min="11015" max="11028" width="2" style="612"/>
    <col min="11029" max="11029" width="2.19921875" style="612" bestFit="1" customWidth="1"/>
    <col min="11030" max="11034" width="2" style="612"/>
    <col min="11035" max="11046" width="2.5" style="612" customWidth="1"/>
    <col min="11047" max="11264" width="2" style="612"/>
    <col min="11265" max="11266" width="2" style="612" customWidth="1"/>
    <col min="11267" max="11269" width="2" style="612"/>
    <col min="11270" max="11270" width="2.19921875" style="612" bestFit="1" customWidth="1"/>
    <col min="11271" max="11284" width="2" style="612"/>
    <col min="11285" max="11285" width="2.19921875" style="612" bestFit="1" customWidth="1"/>
    <col min="11286" max="11290" width="2" style="612"/>
    <col min="11291" max="11302" width="2.5" style="612" customWidth="1"/>
    <col min="11303" max="11520" width="2" style="612"/>
    <col min="11521" max="11522" width="2" style="612" customWidth="1"/>
    <col min="11523" max="11525" width="2" style="612"/>
    <col min="11526" max="11526" width="2.19921875" style="612" bestFit="1" customWidth="1"/>
    <col min="11527" max="11540" width="2" style="612"/>
    <col min="11541" max="11541" width="2.19921875" style="612" bestFit="1" customWidth="1"/>
    <col min="11542" max="11546" width="2" style="612"/>
    <col min="11547" max="11558" width="2.5" style="612" customWidth="1"/>
    <col min="11559" max="11776" width="2" style="612"/>
    <col min="11777" max="11778" width="2" style="612" customWidth="1"/>
    <col min="11779" max="11781" width="2" style="612"/>
    <col min="11782" max="11782" width="2.19921875" style="612" bestFit="1" customWidth="1"/>
    <col min="11783" max="11796" width="2" style="612"/>
    <col min="11797" max="11797" width="2.19921875" style="612" bestFit="1" customWidth="1"/>
    <col min="11798" max="11802" width="2" style="612"/>
    <col min="11803" max="11814" width="2.5" style="612" customWidth="1"/>
    <col min="11815" max="12032" width="2" style="612"/>
    <col min="12033" max="12034" width="2" style="612" customWidth="1"/>
    <col min="12035" max="12037" width="2" style="612"/>
    <col min="12038" max="12038" width="2.19921875" style="612" bestFit="1" customWidth="1"/>
    <col min="12039" max="12052" width="2" style="612"/>
    <col min="12053" max="12053" width="2.19921875" style="612" bestFit="1" customWidth="1"/>
    <col min="12054" max="12058" width="2" style="612"/>
    <col min="12059" max="12070" width="2.5" style="612" customWidth="1"/>
    <col min="12071" max="12288" width="2" style="612"/>
    <col min="12289" max="12290" width="2" style="612" customWidth="1"/>
    <col min="12291" max="12293" width="2" style="612"/>
    <col min="12294" max="12294" width="2.19921875" style="612" bestFit="1" customWidth="1"/>
    <col min="12295" max="12308" width="2" style="612"/>
    <col min="12309" max="12309" width="2.19921875" style="612" bestFit="1" customWidth="1"/>
    <col min="12310" max="12314" width="2" style="612"/>
    <col min="12315" max="12326" width="2.5" style="612" customWidth="1"/>
    <col min="12327" max="12544" width="2" style="612"/>
    <col min="12545" max="12546" width="2" style="612" customWidth="1"/>
    <col min="12547" max="12549" width="2" style="612"/>
    <col min="12550" max="12550" width="2.19921875" style="612" bestFit="1" customWidth="1"/>
    <col min="12551" max="12564" width="2" style="612"/>
    <col min="12565" max="12565" width="2.19921875" style="612" bestFit="1" customWidth="1"/>
    <col min="12566" max="12570" width="2" style="612"/>
    <col min="12571" max="12582" width="2.5" style="612" customWidth="1"/>
    <col min="12583" max="12800" width="2" style="612"/>
    <col min="12801" max="12802" width="2" style="612" customWidth="1"/>
    <col min="12803" max="12805" width="2" style="612"/>
    <col min="12806" max="12806" width="2.19921875" style="612" bestFit="1" customWidth="1"/>
    <col min="12807" max="12820" width="2" style="612"/>
    <col min="12821" max="12821" width="2.19921875" style="612" bestFit="1" customWidth="1"/>
    <col min="12822" max="12826" width="2" style="612"/>
    <col min="12827" max="12838" width="2.5" style="612" customWidth="1"/>
    <col min="12839" max="13056" width="2" style="612"/>
    <col min="13057" max="13058" width="2" style="612" customWidth="1"/>
    <col min="13059" max="13061" width="2" style="612"/>
    <col min="13062" max="13062" width="2.19921875" style="612" bestFit="1" customWidth="1"/>
    <col min="13063" max="13076" width="2" style="612"/>
    <col min="13077" max="13077" width="2.19921875" style="612" bestFit="1" customWidth="1"/>
    <col min="13078" max="13082" width="2" style="612"/>
    <col min="13083" max="13094" width="2.5" style="612" customWidth="1"/>
    <col min="13095" max="13312" width="2" style="612"/>
    <col min="13313" max="13314" width="2" style="612" customWidth="1"/>
    <col min="13315" max="13317" width="2" style="612"/>
    <col min="13318" max="13318" width="2.19921875" style="612" bestFit="1" customWidth="1"/>
    <col min="13319" max="13332" width="2" style="612"/>
    <col min="13333" max="13333" width="2.19921875" style="612" bestFit="1" customWidth="1"/>
    <col min="13334" max="13338" width="2" style="612"/>
    <col min="13339" max="13350" width="2.5" style="612" customWidth="1"/>
    <col min="13351" max="13568" width="2" style="612"/>
    <col min="13569" max="13570" width="2" style="612" customWidth="1"/>
    <col min="13571" max="13573" width="2" style="612"/>
    <col min="13574" max="13574" width="2.19921875" style="612" bestFit="1" customWidth="1"/>
    <col min="13575" max="13588" width="2" style="612"/>
    <col min="13589" max="13589" width="2.19921875" style="612" bestFit="1" customWidth="1"/>
    <col min="13590" max="13594" width="2" style="612"/>
    <col min="13595" max="13606" width="2.5" style="612" customWidth="1"/>
    <col min="13607" max="13824" width="2" style="612"/>
    <col min="13825" max="13826" width="2" style="612" customWidth="1"/>
    <col min="13827" max="13829" width="2" style="612"/>
    <col min="13830" max="13830" width="2.19921875" style="612" bestFit="1" customWidth="1"/>
    <col min="13831" max="13844" width="2" style="612"/>
    <col min="13845" max="13845" width="2.19921875" style="612" bestFit="1" customWidth="1"/>
    <col min="13846" max="13850" width="2" style="612"/>
    <col min="13851" max="13862" width="2.5" style="612" customWidth="1"/>
    <col min="13863" max="14080" width="2" style="612"/>
    <col min="14081" max="14082" width="2" style="612" customWidth="1"/>
    <col min="14083" max="14085" width="2" style="612"/>
    <col min="14086" max="14086" width="2.19921875" style="612" bestFit="1" customWidth="1"/>
    <col min="14087" max="14100" width="2" style="612"/>
    <col min="14101" max="14101" width="2.19921875" style="612" bestFit="1" customWidth="1"/>
    <col min="14102" max="14106" width="2" style="612"/>
    <col min="14107" max="14118" width="2.5" style="612" customWidth="1"/>
    <col min="14119" max="14336" width="2" style="612"/>
    <col min="14337" max="14338" width="2" style="612" customWidth="1"/>
    <col min="14339" max="14341" width="2" style="612"/>
    <col min="14342" max="14342" width="2.19921875" style="612" bestFit="1" customWidth="1"/>
    <col min="14343" max="14356" width="2" style="612"/>
    <col min="14357" max="14357" width="2.19921875" style="612" bestFit="1" customWidth="1"/>
    <col min="14358" max="14362" width="2" style="612"/>
    <col min="14363" max="14374" width="2.5" style="612" customWidth="1"/>
    <col min="14375" max="14592" width="2" style="612"/>
    <col min="14593" max="14594" width="2" style="612" customWidth="1"/>
    <col min="14595" max="14597" width="2" style="612"/>
    <col min="14598" max="14598" width="2.19921875" style="612" bestFit="1" customWidth="1"/>
    <col min="14599" max="14612" width="2" style="612"/>
    <col min="14613" max="14613" width="2.19921875" style="612" bestFit="1" customWidth="1"/>
    <col min="14614" max="14618" width="2" style="612"/>
    <col min="14619" max="14630" width="2.5" style="612" customWidth="1"/>
    <col min="14631" max="14848" width="2" style="612"/>
    <col min="14849" max="14850" width="2" style="612" customWidth="1"/>
    <col min="14851" max="14853" width="2" style="612"/>
    <col min="14854" max="14854" width="2.19921875" style="612" bestFit="1" customWidth="1"/>
    <col min="14855" max="14868" width="2" style="612"/>
    <col min="14869" max="14869" width="2.19921875" style="612" bestFit="1" customWidth="1"/>
    <col min="14870" max="14874" width="2" style="612"/>
    <col min="14875" max="14886" width="2.5" style="612" customWidth="1"/>
    <col min="14887" max="15104" width="2" style="612"/>
    <col min="15105" max="15106" width="2" style="612" customWidth="1"/>
    <col min="15107" max="15109" width="2" style="612"/>
    <col min="15110" max="15110" width="2.19921875" style="612" bestFit="1" customWidth="1"/>
    <col min="15111" max="15124" width="2" style="612"/>
    <col min="15125" max="15125" width="2.19921875" style="612" bestFit="1" customWidth="1"/>
    <col min="15126" max="15130" width="2" style="612"/>
    <col min="15131" max="15142" width="2.5" style="612" customWidth="1"/>
    <col min="15143" max="15360" width="2" style="612"/>
    <col min="15361" max="15362" width="2" style="612" customWidth="1"/>
    <col min="15363" max="15365" width="2" style="612"/>
    <col min="15366" max="15366" width="2.19921875" style="612" bestFit="1" customWidth="1"/>
    <col min="15367" max="15380" width="2" style="612"/>
    <col min="15381" max="15381" width="2.19921875" style="612" bestFit="1" customWidth="1"/>
    <col min="15382" max="15386" width="2" style="612"/>
    <col min="15387" max="15398" width="2.5" style="612" customWidth="1"/>
    <col min="15399" max="15616" width="2" style="612"/>
    <col min="15617" max="15618" width="2" style="612" customWidth="1"/>
    <col min="15619" max="15621" width="2" style="612"/>
    <col min="15622" max="15622" width="2.19921875" style="612" bestFit="1" customWidth="1"/>
    <col min="15623" max="15636" width="2" style="612"/>
    <col min="15637" max="15637" width="2.19921875" style="612" bestFit="1" customWidth="1"/>
    <col min="15638" max="15642" width="2" style="612"/>
    <col min="15643" max="15654" width="2.5" style="612" customWidth="1"/>
    <col min="15655" max="15872" width="2" style="612"/>
    <col min="15873" max="15874" width="2" style="612" customWidth="1"/>
    <col min="15875" max="15877" width="2" style="612"/>
    <col min="15878" max="15878" width="2.19921875" style="612" bestFit="1" customWidth="1"/>
    <col min="15879" max="15892" width="2" style="612"/>
    <col min="15893" max="15893" width="2.19921875" style="612" bestFit="1" customWidth="1"/>
    <col min="15894" max="15898" width="2" style="612"/>
    <col min="15899" max="15910" width="2.5" style="612" customWidth="1"/>
    <col min="15911" max="16128" width="2" style="612"/>
    <col min="16129" max="16130" width="2" style="612" customWidth="1"/>
    <col min="16131" max="16133" width="2" style="612"/>
    <col min="16134" max="16134" width="2.19921875" style="612" bestFit="1" customWidth="1"/>
    <col min="16135" max="16148" width="2" style="612"/>
    <col min="16149" max="16149" width="2.19921875" style="612" bestFit="1" customWidth="1"/>
    <col min="16150" max="16154" width="2" style="612"/>
    <col min="16155" max="16166" width="2.5" style="612" customWidth="1"/>
    <col min="16167" max="16384" width="2" style="612"/>
  </cols>
  <sheetData>
    <row r="1" spans="1:39">
      <c r="A1" s="1385" t="s">
        <v>2900</v>
      </c>
      <c r="AF1" s="4397" t="s">
        <v>511</v>
      </c>
      <c r="AG1" s="4397"/>
      <c r="AH1" s="4397"/>
      <c r="AI1" s="4397"/>
      <c r="AJ1" s="4397"/>
      <c r="AK1" s="4397"/>
      <c r="AL1" s="4397"/>
    </row>
    <row r="3" spans="1:39" ht="17.25" customHeight="1">
      <c r="A3" s="4479" t="s">
        <v>2770</v>
      </c>
      <c r="B3" s="4479"/>
      <c r="C3" s="4479"/>
      <c r="D3" s="4479"/>
      <c r="E3" s="4479"/>
      <c r="F3" s="4479"/>
      <c r="G3" s="4479"/>
      <c r="H3" s="4479"/>
      <c r="I3" s="4479"/>
      <c r="J3" s="4479"/>
      <c r="K3" s="4479"/>
      <c r="L3" s="4479"/>
      <c r="M3" s="4479"/>
      <c r="N3" s="4479"/>
      <c r="O3" s="4479"/>
      <c r="P3" s="4479"/>
      <c r="Q3" s="4479"/>
      <c r="R3" s="4479"/>
      <c r="S3" s="4479"/>
      <c r="T3" s="4479"/>
      <c r="U3" s="4479"/>
      <c r="V3" s="4479"/>
      <c r="W3" s="4479"/>
      <c r="X3" s="4479"/>
      <c r="Y3" s="4479"/>
      <c r="Z3" s="4479"/>
      <c r="AA3" s="4479"/>
      <c r="AB3" s="4479"/>
      <c r="AC3" s="4479"/>
      <c r="AD3" s="4479"/>
      <c r="AE3" s="4479"/>
      <c r="AF3" s="4479"/>
      <c r="AG3" s="4479"/>
      <c r="AH3" s="4479"/>
      <c r="AI3" s="4479"/>
      <c r="AJ3" s="4479"/>
      <c r="AK3" s="4479"/>
      <c r="AL3" s="4479"/>
      <c r="AM3" s="4479"/>
    </row>
    <row r="4" spans="1:39" ht="17.25" customHeight="1">
      <c r="A4" s="4479"/>
      <c r="B4" s="4479"/>
      <c r="C4" s="4479"/>
      <c r="D4" s="4479"/>
      <c r="E4" s="4479"/>
      <c r="F4" s="4479"/>
      <c r="G4" s="4479"/>
      <c r="H4" s="4479"/>
      <c r="I4" s="4479"/>
      <c r="J4" s="4479"/>
      <c r="K4" s="4479"/>
      <c r="L4" s="4479"/>
      <c r="M4" s="4479"/>
      <c r="N4" s="4479"/>
      <c r="O4" s="4479"/>
      <c r="P4" s="4479"/>
      <c r="Q4" s="4479"/>
      <c r="R4" s="4479"/>
      <c r="S4" s="4479"/>
      <c r="T4" s="4479"/>
      <c r="U4" s="4479"/>
      <c r="V4" s="4479"/>
      <c r="W4" s="4479"/>
      <c r="X4" s="4479"/>
      <c r="Y4" s="4479"/>
      <c r="Z4" s="4479"/>
      <c r="AA4" s="4479"/>
      <c r="AB4" s="4479"/>
      <c r="AC4" s="4479"/>
      <c r="AD4" s="4479"/>
      <c r="AE4" s="4479"/>
      <c r="AF4" s="4479"/>
      <c r="AG4" s="4479"/>
      <c r="AH4" s="4479"/>
      <c r="AI4" s="4479"/>
      <c r="AJ4" s="4479"/>
      <c r="AK4" s="4479"/>
      <c r="AL4" s="4479"/>
      <c r="AM4" s="4479"/>
    </row>
    <row r="6" spans="1:39" ht="15" customHeight="1">
      <c r="B6" s="4400" t="s">
        <v>2491</v>
      </c>
      <c r="C6" s="4400"/>
      <c r="D6" s="4400"/>
      <c r="E6" s="4400"/>
      <c r="F6" s="4400"/>
      <c r="G6" s="4400"/>
      <c r="H6" s="4400"/>
      <c r="I6" s="4400"/>
      <c r="J6" s="4400"/>
      <c r="K6" s="4400"/>
      <c r="L6" s="4400"/>
      <c r="M6" s="4400"/>
      <c r="N6" s="4400"/>
      <c r="O6" s="4400"/>
      <c r="P6" s="4400"/>
      <c r="Q6" s="4400"/>
      <c r="R6" s="4400"/>
      <c r="S6" s="4400"/>
      <c r="T6" s="4400"/>
      <c r="U6" s="4400"/>
      <c r="V6" s="4400"/>
      <c r="W6" s="4400"/>
      <c r="X6" s="4400"/>
      <c r="Y6" s="4400"/>
      <c r="Z6" s="4400"/>
      <c r="AA6" s="4400"/>
      <c r="AB6" s="4400"/>
      <c r="AC6" s="4400"/>
      <c r="AD6" s="4400"/>
      <c r="AE6" s="4400"/>
      <c r="AF6" s="4400"/>
      <c r="AG6" s="4400"/>
      <c r="AH6" s="4400"/>
      <c r="AI6" s="4400"/>
      <c r="AJ6" s="4400"/>
      <c r="AK6" s="4400"/>
      <c r="AL6" s="4400"/>
    </row>
    <row r="7" spans="1:39" ht="15" customHeight="1">
      <c r="B7" s="4400"/>
      <c r="C7" s="4400"/>
      <c r="D7" s="4400"/>
      <c r="E7" s="4400"/>
      <c r="F7" s="4400"/>
      <c r="G7" s="4400"/>
      <c r="H7" s="4400"/>
      <c r="I7" s="4400"/>
      <c r="J7" s="4400"/>
      <c r="K7" s="4400"/>
      <c r="L7" s="4400"/>
      <c r="M7" s="4400"/>
      <c r="N7" s="4400"/>
      <c r="O7" s="4400"/>
      <c r="P7" s="4400"/>
      <c r="Q7" s="4400"/>
      <c r="R7" s="4400"/>
      <c r="S7" s="4400"/>
      <c r="T7" s="4419"/>
      <c r="U7" s="4419"/>
      <c r="V7" s="4419"/>
      <c r="W7" s="4419"/>
      <c r="X7" s="4419"/>
      <c r="Y7" s="4419"/>
      <c r="Z7" s="4419"/>
      <c r="AA7" s="4419"/>
      <c r="AB7" s="4419"/>
      <c r="AC7" s="4419"/>
      <c r="AD7" s="4419"/>
      <c r="AE7" s="4419"/>
      <c r="AF7" s="4419"/>
      <c r="AG7" s="4419"/>
      <c r="AH7" s="4419"/>
      <c r="AI7" s="4419"/>
      <c r="AJ7" s="4419"/>
      <c r="AK7" s="4419"/>
      <c r="AL7" s="4419"/>
    </row>
    <row r="8" spans="1:39" ht="15" customHeight="1">
      <c r="B8" s="4444" t="s">
        <v>2771</v>
      </c>
      <c r="C8" s="4395"/>
      <c r="D8" s="4395"/>
      <c r="E8" s="4395"/>
      <c r="F8" s="4395"/>
      <c r="G8" s="4395"/>
      <c r="H8" s="4395"/>
      <c r="I8" s="4395"/>
      <c r="J8" s="4395"/>
      <c r="K8" s="4395"/>
      <c r="L8" s="4444" t="s">
        <v>2772</v>
      </c>
      <c r="M8" s="4395"/>
      <c r="N8" s="4395"/>
      <c r="O8" s="4395"/>
      <c r="P8" s="4395"/>
      <c r="Q8" s="4395"/>
      <c r="R8" s="4395"/>
      <c r="S8" s="4395"/>
      <c r="T8" s="4395"/>
      <c r="U8" s="4395"/>
      <c r="V8" s="4395"/>
      <c r="W8" s="4395"/>
      <c r="X8" s="4395"/>
      <c r="Y8" s="4395"/>
      <c r="Z8" s="4395"/>
      <c r="AA8" s="4395"/>
      <c r="AB8" s="4395"/>
      <c r="AC8" s="4395"/>
      <c r="AD8" s="4395"/>
      <c r="AE8" s="4395"/>
      <c r="AF8" s="4395"/>
      <c r="AG8" s="4395"/>
      <c r="AH8" s="4395"/>
      <c r="AI8" s="4395"/>
      <c r="AJ8" s="4395"/>
      <c r="AK8" s="4395"/>
      <c r="AL8" s="4396"/>
    </row>
    <row r="9" spans="1:39" ht="15" customHeight="1">
      <c r="B9" s="4441"/>
      <c r="C9" s="4442"/>
      <c r="D9" s="4442"/>
      <c r="E9" s="4442"/>
      <c r="F9" s="4442"/>
      <c r="G9" s="4442"/>
      <c r="H9" s="4442"/>
      <c r="I9" s="4442"/>
      <c r="J9" s="4442"/>
      <c r="K9" s="4442"/>
      <c r="L9" s="4441"/>
      <c r="M9" s="4442"/>
      <c r="N9" s="4442"/>
      <c r="O9" s="4442"/>
      <c r="P9" s="4442"/>
      <c r="Q9" s="4442"/>
      <c r="R9" s="4442"/>
      <c r="S9" s="4442"/>
      <c r="T9" s="4442"/>
      <c r="U9" s="4442"/>
      <c r="V9" s="4442"/>
      <c r="W9" s="4442"/>
      <c r="X9" s="4442"/>
      <c r="Y9" s="4442"/>
      <c r="Z9" s="4442"/>
      <c r="AA9" s="4442"/>
      <c r="AB9" s="4442"/>
      <c r="AC9" s="4442"/>
      <c r="AD9" s="4442"/>
      <c r="AE9" s="4442"/>
      <c r="AF9" s="4442"/>
      <c r="AG9" s="4442"/>
      <c r="AH9" s="4442"/>
      <c r="AI9" s="4442"/>
      <c r="AJ9" s="4442"/>
      <c r="AK9" s="4442"/>
      <c r="AL9" s="4443"/>
    </row>
    <row r="10" spans="1:39" ht="15" customHeight="1">
      <c r="B10" s="4386" t="s">
        <v>2681</v>
      </c>
      <c r="C10" s="4387"/>
      <c r="D10" s="4387"/>
      <c r="E10" s="4387"/>
      <c r="F10" s="4387"/>
      <c r="G10" s="4387"/>
      <c r="H10" s="4387"/>
      <c r="I10" s="4387"/>
      <c r="J10" s="4387"/>
      <c r="K10" s="4388"/>
      <c r="L10" s="1354"/>
      <c r="M10" s="1354"/>
      <c r="N10" s="1354"/>
      <c r="O10" s="1354"/>
      <c r="P10" s="1354"/>
      <c r="Q10" s="1354"/>
      <c r="R10" s="1377"/>
      <c r="S10" s="1377"/>
      <c r="T10" s="1354"/>
      <c r="U10" s="1354"/>
      <c r="V10" s="1354"/>
      <c r="W10" s="1354"/>
      <c r="X10" s="1354"/>
      <c r="Y10" s="1354"/>
      <c r="Z10" s="1354"/>
      <c r="AA10" s="1354"/>
      <c r="AB10" s="1354"/>
      <c r="AC10" s="1354"/>
      <c r="AD10" s="1354"/>
      <c r="AE10" s="1354"/>
      <c r="AF10" s="1354"/>
      <c r="AG10" s="1354"/>
      <c r="AH10" s="1354"/>
      <c r="AI10" s="1354"/>
      <c r="AJ10" s="1354"/>
      <c r="AK10" s="1354"/>
      <c r="AL10" s="1369"/>
    </row>
    <row r="11" spans="1:39" ht="15" customHeight="1">
      <c r="B11" s="4389"/>
      <c r="C11" s="4390"/>
      <c r="D11" s="4390"/>
      <c r="E11" s="4390"/>
      <c r="F11" s="4390"/>
      <c r="G11" s="4390"/>
      <c r="H11" s="4390"/>
      <c r="I11" s="4390"/>
      <c r="J11" s="4390"/>
      <c r="K11" s="4391"/>
      <c r="R11" s="1360"/>
      <c r="S11" s="612">
        <v>1</v>
      </c>
      <c r="T11" s="1362"/>
      <c r="U11" s="612" t="s">
        <v>2682</v>
      </c>
      <c r="AL11" s="1363"/>
    </row>
    <row r="12" spans="1:39" ht="15" customHeight="1">
      <c r="B12" s="4389"/>
      <c r="C12" s="4390"/>
      <c r="D12" s="4390"/>
      <c r="E12" s="4390"/>
      <c r="F12" s="4390"/>
      <c r="G12" s="4390"/>
      <c r="H12" s="4390"/>
      <c r="I12" s="4390"/>
      <c r="J12" s="4390"/>
      <c r="K12" s="4391"/>
      <c r="R12" s="1360"/>
      <c r="S12" s="612">
        <v>2</v>
      </c>
      <c r="T12" s="1362"/>
      <c r="U12" s="612" t="s">
        <v>2684</v>
      </c>
      <c r="AL12" s="1361"/>
    </row>
    <row r="13" spans="1:39" ht="15" customHeight="1">
      <c r="B13" s="4389"/>
      <c r="C13" s="4390"/>
      <c r="D13" s="4390"/>
      <c r="E13" s="4390"/>
      <c r="F13" s="4390"/>
      <c r="G13" s="4390"/>
      <c r="H13" s="4390"/>
      <c r="I13" s="4390"/>
      <c r="J13" s="4390"/>
      <c r="K13" s="4391"/>
      <c r="R13" s="1360"/>
      <c r="S13" s="612">
        <v>3</v>
      </c>
      <c r="T13" s="1362"/>
      <c r="U13" s="612" t="s">
        <v>2686</v>
      </c>
      <c r="AL13" s="1363"/>
    </row>
    <row r="14" spans="1:39" ht="15" customHeight="1">
      <c r="B14" s="4389"/>
      <c r="C14" s="4390"/>
      <c r="D14" s="4390"/>
      <c r="E14" s="4390"/>
      <c r="F14" s="4390"/>
      <c r="G14" s="4390"/>
      <c r="H14" s="4390"/>
      <c r="I14" s="4390"/>
      <c r="J14" s="4390"/>
      <c r="K14" s="4391"/>
      <c r="R14" s="1360"/>
      <c r="S14" s="612">
        <v>4</v>
      </c>
      <c r="T14" s="1362"/>
      <c r="U14" s="612" t="s">
        <v>2683</v>
      </c>
      <c r="AL14" s="1363"/>
    </row>
    <row r="15" spans="1:39" ht="15" customHeight="1">
      <c r="B15" s="4389"/>
      <c r="C15" s="4390"/>
      <c r="D15" s="4390"/>
      <c r="E15" s="4390"/>
      <c r="F15" s="4390"/>
      <c r="G15" s="4390"/>
      <c r="H15" s="4390"/>
      <c r="I15" s="4390"/>
      <c r="J15" s="4390"/>
      <c r="K15" s="4391"/>
      <c r="R15" s="1360"/>
      <c r="S15" s="612">
        <v>5</v>
      </c>
      <c r="T15" s="1362"/>
      <c r="U15" s="612" t="s">
        <v>2685</v>
      </c>
      <c r="AL15" s="1363"/>
    </row>
    <row r="16" spans="1:39" ht="15" customHeight="1">
      <c r="B16" s="4392"/>
      <c r="C16" s="4393"/>
      <c r="D16" s="4393"/>
      <c r="E16" s="4393"/>
      <c r="F16" s="4393"/>
      <c r="G16" s="4393"/>
      <c r="H16" s="4393"/>
      <c r="I16" s="4393"/>
      <c r="J16" s="4393"/>
      <c r="K16" s="4394"/>
      <c r="L16" s="1356"/>
      <c r="M16" s="1356"/>
      <c r="N16" s="1356"/>
      <c r="O16" s="1356"/>
      <c r="P16" s="1356"/>
      <c r="Q16" s="1356"/>
      <c r="R16" s="1366"/>
      <c r="S16" s="1366"/>
      <c r="T16" s="1356"/>
      <c r="U16" s="1356"/>
      <c r="V16" s="1356"/>
      <c r="W16" s="1356"/>
      <c r="X16" s="1356"/>
      <c r="Y16" s="1356"/>
      <c r="Z16" s="1356"/>
      <c r="AA16" s="1356"/>
      <c r="AB16" s="1356"/>
      <c r="AC16" s="1356"/>
      <c r="AD16" s="1356"/>
      <c r="AE16" s="1356"/>
      <c r="AF16" s="1356"/>
      <c r="AG16" s="1356"/>
      <c r="AH16" s="1356"/>
      <c r="AI16" s="1356"/>
      <c r="AJ16" s="1356"/>
      <c r="AK16" s="1356"/>
      <c r="AL16" s="1367"/>
    </row>
    <row r="17" spans="2:38" ht="15" customHeight="1">
      <c r="B17" s="4386" t="s">
        <v>2773</v>
      </c>
      <c r="C17" s="4387"/>
      <c r="D17" s="4387"/>
      <c r="E17" s="4387"/>
      <c r="F17" s="4387"/>
      <c r="G17" s="4387"/>
      <c r="H17" s="4387"/>
      <c r="I17" s="4387"/>
      <c r="J17" s="4387"/>
      <c r="K17" s="4388"/>
      <c r="L17" s="1354"/>
      <c r="M17" s="1354"/>
      <c r="N17" s="1354"/>
      <c r="O17" s="1354"/>
      <c r="P17" s="1354"/>
      <c r="Q17" s="1354"/>
      <c r="R17" s="1368"/>
      <c r="S17" s="1368"/>
      <c r="T17" s="1354"/>
      <c r="U17" s="1354"/>
      <c r="V17" s="1354"/>
      <c r="W17" s="1352"/>
      <c r="X17" s="1352"/>
      <c r="Y17" s="1352"/>
      <c r="Z17" s="1352"/>
      <c r="AA17" s="1352"/>
      <c r="AB17" s="1352"/>
      <c r="AC17" s="1352"/>
      <c r="AD17" s="1352"/>
      <c r="AE17" s="1352"/>
      <c r="AF17" s="1352"/>
      <c r="AG17" s="1352"/>
      <c r="AH17" s="1352"/>
      <c r="AI17" s="1352"/>
      <c r="AJ17" s="1352"/>
      <c r="AK17" s="1352"/>
      <c r="AL17" s="1369"/>
    </row>
    <row r="18" spans="2:38" ht="15" customHeight="1">
      <c r="B18" s="4389"/>
      <c r="C18" s="4390"/>
      <c r="D18" s="4390"/>
      <c r="E18" s="4390"/>
      <c r="F18" s="4390"/>
      <c r="G18" s="4390"/>
      <c r="H18" s="4390"/>
      <c r="I18" s="4390"/>
      <c r="J18" s="4390"/>
      <c r="K18" s="4391"/>
      <c r="P18" s="1359"/>
      <c r="S18" s="612">
        <v>1</v>
      </c>
      <c r="U18" s="612" t="s">
        <v>1689</v>
      </c>
      <c r="AL18" s="1361"/>
    </row>
    <row r="19" spans="2:38" ht="15" customHeight="1">
      <c r="B19" s="4389"/>
      <c r="C19" s="4390"/>
      <c r="D19" s="4390"/>
      <c r="E19" s="4390"/>
      <c r="F19" s="4390"/>
      <c r="G19" s="4390"/>
      <c r="H19" s="4390"/>
      <c r="I19" s="4390"/>
      <c r="J19" s="4390"/>
      <c r="K19" s="4391"/>
      <c r="S19" s="612">
        <v>2</v>
      </c>
      <c r="U19" s="612" t="s">
        <v>1690</v>
      </c>
      <c r="AL19" s="1361"/>
    </row>
    <row r="20" spans="2:38" ht="15" customHeight="1">
      <c r="B20" s="4389"/>
      <c r="C20" s="4390"/>
      <c r="D20" s="4390"/>
      <c r="E20" s="4390"/>
      <c r="F20" s="4390"/>
      <c r="G20" s="4390"/>
      <c r="H20" s="4390"/>
      <c r="I20" s="4390"/>
      <c r="J20" s="4390"/>
      <c r="K20" s="4391"/>
      <c r="N20" s="613"/>
      <c r="O20" s="613"/>
      <c r="S20" s="612">
        <v>3</v>
      </c>
      <c r="U20" s="612" t="s">
        <v>1691</v>
      </c>
      <c r="AL20" s="1361"/>
    </row>
    <row r="21" spans="2:38" ht="15" customHeight="1">
      <c r="B21" s="4389"/>
      <c r="C21" s="4390"/>
      <c r="D21" s="4390"/>
      <c r="E21" s="4390"/>
      <c r="F21" s="4390"/>
      <c r="G21" s="4390"/>
      <c r="H21" s="4390"/>
      <c r="I21" s="4390"/>
      <c r="J21" s="4390"/>
      <c r="K21" s="4391"/>
      <c r="N21" s="613"/>
      <c r="O21" s="613"/>
      <c r="S21" s="612">
        <v>4</v>
      </c>
      <c r="U21" s="612" t="s">
        <v>1692</v>
      </c>
      <c r="AL21" s="1361"/>
    </row>
    <row r="22" spans="2:38" ht="15" customHeight="1">
      <c r="B22" s="4389"/>
      <c r="C22" s="4390"/>
      <c r="D22" s="4390"/>
      <c r="E22" s="4390"/>
      <c r="F22" s="4390"/>
      <c r="G22" s="4390"/>
      <c r="H22" s="4390"/>
      <c r="I22" s="4390"/>
      <c r="J22" s="4390"/>
      <c r="K22" s="4391"/>
      <c r="N22" s="613"/>
      <c r="O22" s="613"/>
      <c r="S22" s="612">
        <v>5</v>
      </c>
      <c r="U22" s="612" t="s">
        <v>1693</v>
      </c>
      <c r="AL22" s="1361"/>
    </row>
    <row r="23" spans="2:38" ht="15" customHeight="1">
      <c r="B23" s="4389"/>
      <c r="C23" s="4390"/>
      <c r="D23" s="4390"/>
      <c r="E23" s="4390"/>
      <c r="F23" s="4390"/>
      <c r="G23" s="4390"/>
      <c r="H23" s="4390"/>
      <c r="I23" s="4390"/>
      <c r="J23" s="4390"/>
      <c r="K23" s="4391"/>
      <c r="N23" s="613"/>
      <c r="O23" s="613"/>
      <c r="S23" s="612">
        <v>6</v>
      </c>
      <c r="U23" s="612" t="s">
        <v>1694</v>
      </c>
      <c r="AL23" s="1361"/>
    </row>
    <row r="24" spans="2:38" ht="15" customHeight="1">
      <c r="B24" s="4389"/>
      <c r="C24" s="4390"/>
      <c r="D24" s="4390"/>
      <c r="E24" s="4390"/>
      <c r="F24" s="4390"/>
      <c r="G24" s="4390"/>
      <c r="H24" s="4390"/>
      <c r="I24" s="4390"/>
      <c r="J24" s="4390"/>
      <c r="K24" s="4391"/>
      <c r="N24" s="613"/>
      <c r="O24" s="613"/>
      <c r="S24" s="612">
        <v>7</v>
      </c>
      <c r="U24" s="612" t="s">
        <v>1695</v>
      </c>
      <c r="AL24" s="1361"/>
    </row>
    <row r="25" spans="2:38" ht="15" customHeight="1">
      <c r="B25" s="4389"/>
      <c r="C25" s="4390"/>
      <c r="D25" s="4390"/>
      <c r="E25" s="4390"/>
      <c r="F25" s="4390"/>
      <c r="G25" s="4390"/>
      <c r="H25" s="4390"/>
      <c r="I25" s="4390"/>
      <c r="J25" s="4390"/>
      <c r="K25" s="4391"/>
      <c r="N25" s="613"/>
      <c r="O25" s="613"/>
      <c r="S25" s="612">
        <v>8</v>
      </c>
      <c r="U25" s="612" t="s">
        <v>2689</v>
      </c>
      <c r="AL25" s="1361"/>
    </row>
    <row r="26" spans="2:38" ht="15" customHeight="1">
      <c r="B26" s="4392"/>
      <c r="C26" s="4393"/>
      <c r="D26" s="4393"/>
      <c r="E26" s="4393"/>
      <c r="F26" s="4393"/>
      <c r="G26" s="4393"/>
      <c r="H26" s="4393"/>
      <c r="I26" s="4393"/>
      <c r="J26" s="4393"/>
      <c r="K26" s="4394"/>
      <c r="L26" s="1356"/>
      <c r="M26" s="1356"/>
      <c r="N26" s="1394"/>
      <c r="O26" s="1394"/>
      <c r="P26" s="1356"/>
      <c r="Q26" s="1356"/>
      <c r="R26" s="1356"/>
      <c r="S26" s="1356"/>
      <c r="T26" s="1356"/>
      <c r="U26" s="1356"/>
      <c r="V26" s="1356"/>
      <c r="W26" s="1356"/>
      <c r="X26" s="1356"/>
      <c r="Y26" s="1356"/>
      <c r="Z26" s="1356"/>
      <c r="AA26" s="1356"/>
      <c r="AB26" s="1356"/>
      <c r="AC26" s="1356"/>
      <c r="AD26" s="1356"/>
      <c r="AE26" s="1356"/>
      <c r="AF26" s="1356"/>
      <c r="AG26" s="1356"/>
      <c r="AH26" s="1356"/>
      <c r="AI26" s="1356"/>
      <c r="AJ26" s="1356"/>
      <c r="AK26" s="1356"/>
      <c r="AL26" s="1374"/>
    </row>
    <row r="27" spans="2:38" ht="15" customHeight="1">
      <c r="B27" s="4386" t="s">
        <v>2774</v>
      </c>
      <c r="C27" s="4387"/>
      <c r="D27" s="4387"/>
      <c r="E27" s="4387"/>
      <c r="F27" s="4387"/>
      <c r="G27" s="4387"/>
      <c r="H27" s="4387"/>
      <c r="I27" s="4387"/>
      <c r="J27" s="4387"/>
      <c r="K27" s="4388"/>
      <c r="L27" s="4559" t="s">
        <v>2775</v>
      </c>
      <c r="M27" s="4560"/>
      <c r="N27" s="1395" t="s">
        <v>2776</v>
      </c>
      <c r="O27" s="1395"/>
      <c r="P27" s="1354"/>
      <c r="Q27" s="1354"/>
      <c r="R27" s="1368"/>
      <c r="S27" s="1368"/>
      <c r="T27" s="1354"/>
      <c r="U27" s="1354"/>
      <c r="V27" s="1354"/>
      <c r="W27" s="1352"/>
      <c r="X27" s="1352"/>
      <c r="Y27" s="1352"/>
      <c r="Z27" s="1352"/>
      <c r="AA27" s="1352"/>
      <c r="AB27" s="1352"/>
      <c r="AC27" s="1352"/>
      <c r="AD27" s="1352"/>
      <c r="AE27" s="1352"/>
      <c r="AF27" s="1352"/>
      <c r="AG27" s="1352"/>
      <c r="AH27" s="1352"/>
      <c r="AI27" s="1352"/>
      <c r="AJ27" s="1352"/>
      <c r="AK27" s="1352"/>
      <c r="AL27" s="1369"/>
    </row>
    <row r="28" spans="2:38" ht="15" customHeight="1">
      <c r="B28" s="4389"/>
      <c r="C28" s="4390"/>
      <c r="D28" s="4390"/>
      <c r="E28" s="4390"/>
      <c r="F28" s="4390"/>
      <c r="G28" s="4390"/>
      <c r="H28" s="4390"/>
      <c r="I28" s="4390"/>
      <c r="J28" s="4390"/>
      <c r="K28" s="4391"/>
      <c r="L28" s="4559"/>
      <c r="M28" s="4560"/>
      <c r="P28" s="1359"/>
      <c r="AL28" s="1361"/>
    </row>
    <row r="29" spans="2:38" ht="15" customHeight="1">
      <c r="B29" s="4389"/>
      <c r="C29" s="4390"/>
      <c r="D29" s="4390"/>
      <c r="E29" s="4390"/>
      <c r="F29" s="4390"/>
      <c r="G29" s="4390"/>
      <c r="H29" s="4390"/>
      <c r="I29" s="4390"/>
      <c r="J29" s="4390"/>
      <c r="K29" s="4391"/>
      <c r="L29" s="4559"/>
      <c r="M29" s="4560"/>
      <c r="N29" s="1370" t="s">
        <v>2777</v>
      </c>
      <c r="AL29" s="1361"/>
    </row>
    <row r="30" spans="2:38" ht="15" customHeight="1">
      <c r="B30" s="4389"/>
      <c r="C30" s="4390"/>
      <c r="D30" s="4390"/>
      <c r="E30" s="4390"/>
      <c r="F30" s="4390"/>
      <c r="G30" s="4390"/>
      <c r="H30" s="4390"/>
      <c r="I30" s="4390"/>
      <c r="J30" s="4390"/>
      <c r="K30" s="4391"/>
      <c r="L30" s="4559"/>
      <c r="M30" s="4560"/>
      <c r="N30" s="613"/>
      <c r="O30" s="613"/>
      <c r="AL30" s="1361"/>
    </row>
    <row r="31" spans="2:38" ht="15" customHeight="1">
      <c r="B31" s="4389"/>
      <c r="C31" s="4390"/>
      <c r="D31" s="4390"/>
      <c r="E31" s="4390"/>
      <c r="F31" s="4390"/>
      <c r="G31" s="4390"/>
      <c r="H31" s="4390"/>
      <c r="I31" s="4390"/>
      <c r="J31" s="4390"/>
      <c r="K31" s="4391"/>
      <c r="L31" s="4559"/>
      <c r="M31" s="4560"/>
      <c r="N31" s="1394"/>
      <c r="O31" s="1394"/>
      <c r="P31" s="1356"/>
      <c r="Q31" s="1356"/>
      <c r="R31" s="1356"/>
      <c r="S31" s="1356"/>
      <c r="T31" s="1356"/>
      <c r="U31" s="1356"/>
      <c r="V31" s="1356"/>
      <c r="W31" s="1356"/>
      <c r="X31" s="1356"/>
      <c r="Y31" s="1356"/>
      <c r="Z31" s="1356"/>
      <c r="AA31" s="1356"/>
      <c r="AB31" s="1356"/>
      <c r="AC31" s="1356"/>
      <c r="AD31" s="1356"/>
      <c r="AE31" s="1356"/>
      <c r="AF31" s="1356"/>
      <c r="AG31" s="1356"/>
      <c r="AH31" s="1356"/>
      <c r="AI31" s="1356"/>
      <c r="AJ31" s="1356"/>
      <c r="AK31" s="1356"/>
      <c r="AL31" s="1374"/>
    </row>
    <row r="32" spans="2:38" ht="15" customHeight="1">
      <c r="B32" s="4389"/>
      <c r="C32" s="4390"/>
      <c r="D32" s="4390"/>
      <c r="E32" s="4390"/>
      <c r="F32" s="4390"/>
      <c r="G32" s="4390"/>
      <c r="H32" s="4390"/>
      <c r="I32" s="4390"/>
      <c r="J32" s="4390"/>
      <c r="K32" s="4391"/>
      <c r="L32" s="4561" t="s">
        <v>2365</v>
      </c>
      <c r="M32" s="4562"/>
      <c r="N32" s="613"/>
      <c r="O32" s="613"/>
      <c r="AL32" s="1361"/>
    </row>
    <row r="33" spans="2:38" ht="15" customHeight="1">
      <c r="B33" s="4389"/>
      <c r="C33" s="4390"/>
      <c r="D33" s="4390"/>
      <c r="E33" s="4390"/>
      <c r="F33" s="4390"/>
      <c r="G33" s="4390"/>
      <c r="H33" s="4390"/>
      <c r="I33" s="4390"/>
      <c r="J33" s="4390"/>
      <c r="K33" s="4391"/>
      <c r="L33" s="4563"/>
      <c r="M33" s="4564"/>
      <c r="N33" s="613"/>
      <c r="O33" s="613"/>
      <c r="AL33" s="1361"/>
    </row>
    <row r="34" spans="2:38" ht="15" customHeight="1">
      <c r="B34" s="4389"/>
      <c r="C34" s="4390"/>
      <c r="D34" s="4390"/>
      <c r="E34" s="4390"/>
      <c r="F34" s="4390"/>
      <c r="G34" s="4390"/>
      <c r="H34" s="4390"/>
      <c r="I34" s="4390"/>
      <c r="J34" s="4390"/>
      <c r="K34" s="4391"/>
      <c r="L34" s="4563"/>
      <c r="M34" s="4564"/>
      <c r="N34" s="613"/>
      <c r="O34" s="613"/>
      <c r="AL34" s="1361"/>
    </row>
    <row r="35" spans="2:38" ht="15" customHeight="1">
      <c r="B35" s="4389"/>
      <c r="C35" s="4390"/>
      <c r="D35" s="4390"/>
      <c r="E35" s="4390"/>
      <c r="F35" s="4390"/>
      <c r="G35" s="4390"/>
      <c r="H35" s="4390"/>
      <c r="I35" s="4390"/>
      <c r="J35" s="4390"/>
      <c r="K35" s="4391"/>
      <c r="L35" s="4563"/>
      <c r="M35" s="4564"/>
      <c r="N35" s="613"/>
      <c r="O35" s="613"/>
      <c r="AL35" s="1361"/>
    </row>
    <row r="36" spans="2:38" ht="15" customHeight="1">
      <c r="B36" s="4392"/>
      <c r="C36" s="4393"/>
      <c r="D36" s="4393"/>
      <c r="E36" s="4393"/>
      <c r="F36" s="4393"/>
      <c r="G36" s="4393"/>
      <c r="H36" s="4393"/>
      <c r="I36" s="4393"/>
      <c r="J36" s="4393"/>
      <c r="K36" s="4394"/>
      <c r="L36" s="4563"/>
      <c r="M36" s="4564"/>
      <c r="N36" s="1394"/>
      <c r="O36" s="1394"/>
      <c r="P36" s="1356"/>
      <c r="Q36" s="1356"/>
      <c r="R36" s="1356"/>
      <c r="S36" s="1356"/>
      <c r="T36" s="1356"/>
      <c r="U36" s="1356"/>
      <c r="V36" s="1356"/>
      <c r="W36" s="1356"/>
      <c r="X36" s="1356"/>
      <c r="Y36" s="1356"/>
      <c r="Z36" s="1356"/>
      <c r="AA36" s="1356"/>
      <c r="AB36" s="1356"/>
      <c r="AC36" s="1356"/>
      <c r="AD36" s="1356"/>
      <c r="AE36" s="1356"/>
      <c r="AF36" s="1356"/>
      <c r="AG36" s="1356"/>
      <c r="AH36" s="1356"/>
      <c r="AI36" s="1356"/>
      <c r="AJ36" s="1356"/>
      <c r="AK36" s="1356"/>
      <c r="AL36" s="1374"/>
    </row>
    <row r="37" spans="2:38" ht="75" customHeight="1">
      <c r="B37" s="4364" t="s">
        <v>2778</v>
      </c>
      <c r="C37" s="4364"/>
      <c r="D37" s="4364"/>
      <c r="E37" s="4364"/>
      <c r="F37" s="4364"/>
      <c r="G37" s="4364"/>
      <c r="H37" s="4364"/>
      <c r="I37" s="4364"/>
      <c r="J37" s="4364"/>
      <c r="K37" s="4364"/>
      <c r="L37" s="4364"/>
      <c r="M37" s="4364"/>
      <c r="N37" s="4364"/>
      <c r="O37" s="4364"/>
      <c r="P37" s="4364"/>
      <c r="Q37" s="4364"/>
      <c r="R37" s="4364"/>
      <c r="S37" s="4364"/>
      <c r="T37" s="4364"/>
      <c r="U37" s="4364"/>
      <c r="V37" s="4364"/>
      <c r="W37" s="4364"/>
      <c r="X37" s="4364"/>
      <c r="Y37" s="4364"/>
      <c r="Z37" s="4364"/>
      <c r="AA37" s="4364"/>
      <c r="AB37" s="4364"/>
      <c r="AC37" s="4364"/>
      <c r="AD37" s="4364"/>
      <c r="AE37" s="4364"/>
      <c r="AF37" s="4364"/>
      <c r="AG37" s="4364"/>
      <c r="AH37" s="4364"/>
      <c r="AI37" s="4364"/>
      <c r="AJ37" s="4364"/>
      <c r="AK37" s="4364"/>
      <c r="AL37" s="4364"/>
    </row>
    <row r="38" spans="2:38">
      <c r="B38" s="1390"/>
      <c r="C38" s="1390"/>
      <c r="D38" s="1390"/>
      <c r="E38" s="1390"/>
      <c r="F38" s="1390"/>
      <c r="G38" s="1390"/>
      <c r="H38" s="1390"/>
      <c r="I38" s="1390"/>
      <c r="J38" s="1390"/>
      <c r="K38" s="1390"/>
      <c r="L38" s="1390"/>
      <c r="M38" s="1390"/>
      <c r="N38" s="1390"/>
      <c r="O38" s="1390"/>
      <c r="P38" s="1390"/>
      <c r="Q38" s="1390"/>
      <c r="R38" s="1390"/>
      <c r="S38" s="1390"/>
      <c r="T38" s="1390"/>
      <c r="U38" s="1390"/>
      <c r="V38" s="1390"/>
      <c r="W38" s="1390"/>
      <c r="X38" s="1390"/>
      <c r="Y38" s="1390"/>
      <c r="Z38" s="1390"/>
      <c r="AA38" s="1390"/>
      <c r="AB38" s="1390"/>
      <c r="AC38" s="1390"/>
      <c r="AD38" s="1390"/>
      <c r="AE38" s="1390"/>
      <c r="AF38" s="1390"/>
      <c r="AG38" s="1390"/>
      <c r="AH38" s="1390"/>
      <c r="AI38" s="1390"/>
      <c r="AJ38" s="1390"/>
      <c r="AK38" s="1390"/>
      <c r="AL38" s="1390"/>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16"/>
  <pageMargins left="0.7" right="0.7" top="0.75" bottom="0.75" header="0.3" footer="0.3"/>
  <pageSetup paperSize="9" scale="96" orientation="portrait" r:id="rId1"/>
  <colBreaks count="1" manualBreakCount="1">
    <brk id="3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D2101-CBDF-4E08-B50F-2074995B8EC6}">
  <dimension ref="B1:V139"/>
  <sheetViews>
    <sheetView view="pageBreakPreview" zoomScale="60" zoomScaleNormal="100" zoomScalePageLayoutView="40" workbookViewId="0"/>
  </sheetViews>
  <sheetFormatPr defaultColWidth="8.09765625" defaultRowHeight="21"/>
  <cols>
    <col min="1" max="1" width="3.09765625" style="1396" customWidth="1"/>
    <col min="2" max="3" width="10.09765625" style="1396" customWidth="1"/>
    <col min="4" max="7" width="13.8984375" style="1396" customWidth="1"/>
    <col min="8" max="9" width="10.09765625" style="1396" customWidth="1"/>
    <col min="10" max="10" width="4.296875" style="1396" customWidth="1"/>
    <col min="11" max="12" width="10.09765625" style="1396" customWidth="1"/>
    <col min="13" max="19" width="8.8984375" style="1396" customWidth="1"/>
    <col min="20" max="20" width="10.19921875" style="1396" customWidth="1"/>
    <col min="21" max="21" width="9.69921875" style="1396" customWidth="1"/>
    <col min="22" max="22" width="1.796875" style="1396" customWidth="1"/>
    <col min="23" max="16384" width="8.09765625" style="1396"/>
  </cols>
  <sheetData>
    <row r="1" spans="2:21">
      <c r="T1" s="4642"/>
      <c r="U1" s="4643"/>
    </row>
    <row r="2" spans="2:21" ht="6.75" customHeight="1">
      <c r="T2" s="1397"/>
      <c r="U2" s="1397"/>
    </row>
    <row r="3" spans="2:21" ht="20.25" customHeight="1">
      <c r="O3" s="4644"/>
      <c r="P3" s="4644"/>
      <c r="Q3" s="1399" t="s">
        <v>670</v>
      </c>
      <c r="R3" s="1399"/>
      <c r="S3" s="1399" t="s">
        <v>1347</v>
      </c>
      <c r="T3" s="1399"/>
      <c r="U3" s="1399" t="s">
        <v>1348</v>
      </c>
    </row>
    <row r="4" spans="2:21" ht="7.5" customHeight="1"/>
    <row r="5" spans="2:21" ht="29.25" customHeight="1">
      <c r="B5" s="4645" t="s">
        <v>2779</v>
      </c>
      <c r="C5" s="4645"/>
      <c r="D5" s="4645"/>
      <c r="E5" s="4645"/>
      <c r="F5" s="4645"/>
      <c r="G5" s="4645"/>
      <c r="H5" s="4645"/>
      <c r="I5" s="4645"/>
      <c r="J5" s="4645"/>
      <c r="K5" s="4645"/>
      <c r="L5" s="4645"/>
      <c r="M5" s="4645"/>
      <c r="N5" s="4645"/>
      <c r="O5" s="4645"/>
      <c r="P5" s="4645"/>
      <c r="Q5" s="4645"/>
      <c r="R5" s="4645"/>
      <c r="S5" s="4645"/>
      <c r="T5" s="4645"/>
      <c r="U5" s="4645"/>
    </row>
    <row r="6" spans="2:21" ht="19.5" customHeight="1"/>
    <row r="7" spans="2:21" ht="46.5" customHeight="1">
      <c r="B7" s="4641" t="s">
        <v>1154</v>
      </c>
      <c r="C7" s="4641"/>
      <c r="D7" s="4614"/>
      <c r="E7" s="4614"/>
      <c r="F7" s="4614"/>
      <c r="G7" s="4614"/>
      <c r="H7" s="4614"/>
      <c r="I7" s="4614"/>
      <c r="K7" s="4641" t="s">
        <v>2780</v>
      </c>
      <c r="L7" s="4641"/>
      <c r="M7" s="4614"/>
      <c r="N7" s="4614"/>
      <c r="O7" s="4614"/>
      <c r="P7" s="4614"/>
      <c r="Q7" s="4614"/>
      <c r="R7" s="4614"/>
      <c r="S7" s="4614"/>
      <c r="T7" s="4614"/>
      <c r="U7" s="4614"/>
    </row>
    <row r="8" spans="2:21" ht="46.5" customHeight="1">
      <c r="B8" s="4641" t="s">
        <v>2781</v>
      </c>
      <c r="C8" s="4641"/>
      <c r="D8" s="4614"/>
      <c r="E8" s="4614"/>
      <c r="F8" s="4614"/>
      <c r="G8" s="4614"/>
      <c r="H8" s="4614"/>
      <c r="I8" s="4614"/>
      <c r="K8" s="4641" t="s">
        <v>2782</v>
      </c>
      <c r="L8" s="4641"/>
      <c r="M8" s="4614"/>
      <c r="N8" s="4614"/>
      <c r="O8" s="4614"/>
      <c r="P8" s="4614"/>
      <c r="Q8" s="4614"/>
      <c r="R8" s="4614"/>
      <c r="S8" s="4614"/>
      <c r="T8" s="4614"/>
      <c r="U8" s="4614"/>
    </row>
    <row r="9" spans="2:21" ht="48" customHeight="1">
      <c r="B9" s="4641" t="s">
        <v>2783</v>
      </c>
      <c r="C9" s="4641"/>
      <c r="D9" s="4614"/>
      <c r="E9" s="4614"/>
      <c r="F9" s="4614"/>
      <c r="G9" s="4614"/>
      <c r="H9" s="4614"/>
      <c r="I9" s="4614"/>
      <c r="K9" s="4641" t="s">
        <v>2784</v>
      </c>
      <c r="L9" s="4641"/>
      <c r="M9" s="4614"/>
      <c r="N9" s="4614"/>
      <c r="O9" s="4614"/>
      <c r="P9" s="4614"/>
      <c r="Q9" s="4614"/>
      <c r="R9" s="4614"/>
      <c r="S9" s="4614"/>
      <c r="T9" s="4614"/>
      <c r="U9" s="4614"/>
    </row>
    <row r="10" spans="2:21" ht="19.5" customHeight="1"/>
    <row r="11" spans="2:21" ht="33" customHeight="1">
      <c r="B11" s="4586" t="s">
        <v>2785</v>
      </c>
      <c r="C11" s="4587"/>
      <c r="D11" s="4587"/>
      <c r="E11" s="4587"/>
      <c r="F11" s="4587"/>
      <c r="G11" s="4587"/>
      <c r="H11" s="4587"/>
      <c r="I11" s="4588"/>
      <c r="K11" s="4586" t="s">
        <v>2786</v>
      </c>
      <c r="L11" s="4587"/>
      <c r="M11" s="4587"/>
      <c r="N11" s="4587"/>
      <c r="O11" s="4587"/>
      <c r="P11" s="4587"/>
      <c r="Q11" s="4587"/>
      <c r="R11" s="4587"/>
      <c r="S11" s="4587"/>
      <c r="T11" s="4587"/>
      <c r="U11" s="4588"/>
    </row>
    <row r="12" spans="2:21" ht="33" customHeight="1">
      <c r="B12" s="4582" t="s">
        <v>2787</v>
      </c>
      <c r="C12" s="4582"/>
      <c r="D12" s="4582"/>
      <c r="E12" s="4582"/>
      <c r="F12" s="4582"/>
      <c r="G12" s="4582"/>
      <c r="H12" s="1401"/>
      <c r="I12" s="4630" t="b">
        <f>IF(H12="○",90,IF(H13="○",80,IF(H14="○",65,IF(H15="○",55,IF(H16="○",40,IF(H17="○",30,IF(H18="○",20,IF(H19="○",5))))))))</f>
        <v>0</v>
      </c>
      <c r="K12" s="4632" t="s">
        <v>2788</v>
      </c>
      <c r="L12" s="4633"/>
      <c r="M12" s="4633"/>
      <c r="N12" s="4633"/>
      <c r="O12" s="4633"/>
      <c r="P12" s="4633"/>
      <c r="Q12" s="4633"/>
      <c r="R12" s="4633"/>
      <c r="S12" s="4633"/>
      <c r="T12" s="4634"/>
      <c r="U12" s="4635">
        <f>IF(T32&gt;=5,15,IF(AND(T32&gt;=3,T32&lt;=4),5,IF(AND(T32&gt;=2,T32&lt;=0),0,0)))</f>
        <v>0</v>
      </c>
    </row>
    <row r="13" spans="2:21" ht="33" customHeight="1">
      <c r="B13" s="4582" t="s">
        <v>2789</v>
      </c>
      <c r="C13" s="4582"/>
      <c r="D13" s="4582"/>
      <c r="E13" s="4582"/>
      <c r="F13" s="4582"/>
      <c r="G13" s="4582"/>
      <c r="H13" s="1401" t="s">
        <v>765</v>
      </c>
      <c r="I13" s="4631"/>
      <c r="K13" s="4627" t="s">
        <v>2790</v>
      </c>
      <c r="L13" s="4628"/>
      <c r="M13" s="4628"/>
      <c r="N13" s="4628"/>
      <c r="O13" s="4628"/>
      <c r="P13" s="4628"/>
      <c r="Q13" s="4628"/>
      <c r="R13" s="4628"/>
      <c r="S13" s="4629"/>
      <c r="T13" s="1400"/>
      <c r="U13" s="4636"/>
    </row>
    <row r="14" spans="2:21" ht="33" customHeight="1">
      <c r="B14" s="4582" t="s">
        <v>2791</v>
      </c>
      <c r="C14" s="4582"/>
      <c r="D14" s="4582"/>
      <c r="E14" s="4582"/>
      <c r="F14" s="4582"/>
      <c r="G14" s="4582"/>
      <c r="H14" s="1401"/>
      <c r="I14" s="4631"/>
      <c r="K14" s="4605" t="s">
        <v>2792</v>
      </c>
      <c r="L14" s="4606"/>
      <c r="M14" s="4606"/>
      <c r="N14" s="4606"/>
      <c r="O14" s="4606"/>
      <c r="P14" s="4606"/>
      <c r="Q14" s="4606"/>
      <c r="R14" s="4606"/>
      <c r="S14" s="4606"/>
      <c r="T14" s="4607"/>
      <c r="U14" s="4636"/>
    </row>
    <row r="15" spans="2:21" ht="33" customHeight="1">
      <c r="B15" s="4582" t="s">
        <v>2793</v>
      </c>
      <c r="C15" s="4582"/>
      <c r="D15" s="4582"/>
      <c r="E15" s="4582"/>
      <c r="F15" s="4582"/>
      <c r="G15" s="4582"/>
      <c r="H15" s="1401" t="s">
        <v>765</v>
      </c>
      <c r="I15" s="4631"/>
      <c r="K15" s="4638" t="s">
        <v>2794</v>
      </c>
      <c r="L15" s="4639"/>
      <c r="M15" s="4639"/>
      <c r="N15" s="4639"/>
      <c r="O15" s="4639"/>
      <c r="P15" s="4639"/>
      <c r="Q15" s="4639"/>
      <c r="R15" s="4639"/>
      <c r="S15" s="4640"/>
      <c r="T15" s="1403"/>
      <c r="U15" s="4636"/>
    </row>
    <row r="16" spans="2:21" ht="33" customHeight="1">
      <c r="B16" s="4582" t="s">
        <v>2795</v>
      </c>
      <c r="C16" s="4582"/>
      <c r="D16" s="4582"/>
      <c r="E16" s="4582"/>
      <c r="F16" s="4582"/>
      <c r="G16" s="4582"/>
      <c r="H16" s="1401"/>
      <c r="I16" s="4631"/>
      <c r="K16" s="4605" t="s">
        <v>2796</v>
      </c>
      <c r="L16" s="4606"/>
      <c r="M16" s="4606"/>
      <c r="N16" s="4606"/>
      <c r="O16" s="4606"/>
      <c r="P16" s="4606"/>
      <c r="Q16" s="4606"/>
      <c r="R16" s="4606"/>
      <c r="S16" s="4606"/>
      <c r="T16" s="4607"/>
      <c r="U16" s="4636"/>
    </row>
    <row r="17" spans="2:21" ht="33" customHeight="1">
      <c r="B17" s="4582" t="s">
        <v>2797</v>
      </c>
      <c r="C17" s="4582"/>
      <c r="D17" s="4582"/>
      <c r="E17" s="4582"/>
      <c r="F17" s="4582"/>
      <c r="G17" s="4582"/>
      <c r="H17" s="1401"/>
      <c r="I17" s="4631"/>
      <c r="K17" s="4627" t="s">
        <v>2798</v>
      </c>
      <c r="L17" s="4628"/>
      <c r="M17" s="4628"/>
      <c r="N17" s="4628"/>
      <c r="O17" s="4628"/>
      <c r="P17" s="4628"/>
      <c r="Q17" s="4628"/>
      <c r="R17" s="4628"/>
      <c r="S17" s="4629"/>
      <c r="T17" s="1400"/>
      <c r="U17" s="4636"/>
    </row>
    <row r="18" spans="2:21" ht="33" customHeight="1">
      <c r="B18" s="4582" t="s">
        <v>2799</v>
      </c>
      <c r="C18" s="4582"/>
      <c r="D18" s="4582"/>
      <c r="E18" s="4582"/>
      <c r="F18" s="4582"/>
      <c r="G18" s="4582"/>
      <c r="H18" s="1401"/>
      <c r="I18" s="4631"/>
      <c r="K18" s="4624" t="s">
        <v>2800</v>
      </c>
      <c r="L18" s="4625"/>
      <c r="M18" s="4625"/>
      <c r="N18" s="4625"/>
      <c r="O18" s="4625"/>
      <c r="P18" s="4625"/>
      <c r="Q18" s="4625"/>
      <c r="R18" s="4625"/>
      <c r="S18" s="4625"/>
      <c r="T18" s="4626"/>
      <c r="U18" s="4636"/>
    </row>
    <row r="19" spans="2:21" ht="33" customHeight="1">
      <c r="B19" s="4582" t="s">
        <v>2801</v>
      </c>
      <c r="C19" s="4582"/>
      <c r="D19" s="4582"/>
      <c r="E19" s="4582"/>
      <c r="F19" s="4582"/>
      <c r="G19" s="4582"/>
      <c r="H19" s="1401"/>
      <c r="I19" s="1404" t="s">
        <v>2802</v>
      </c>
      <c r="K19" s="4627" t="s">
        <v>2794</v>
      </c>
      <c r="L19" s="4628"/>
      <c r="M19" s="4628"/>
      <c r="N19" s="4628"/>
      <c r="O19" s="4628"/>
      <c r="P19" s="4628"/>
      <c r="Q19" s="4628"/>
      <c r="R19" s="4628"/>
      <c r="S19" s="4629"/>
      <c r="T19" s="1400"/>
      <c r="U19" s="4636"/>
    </row>
    <row r="20" spans="2:21" ht="35.25" customHeight="1">
      <c r="B20" s="4618" t="s">
        <v>2803</v>
      </c>
      <c r="C20" s="4618"/>
      <c r="D20" s="4618"/>
      <c r="E20" s="4618"/>
      <c r="F20" s="4618"/>
      <c r="G20" s="4618"/>
      <c r="H20" s="4618"/>
      <c r="I20" s="4618"/>
      <c r="K20" s="4624" t="s">
        <v>2804</v>
      </c>
      <c r="L20" s="4625"/>
      <c r="M20" s="4625"/>
      <c r="N20" s="4625"/>
      <c r="O20" s="4625"/>
      <c r="P20" s="4625"/>
      <c r="Q20" s="4625"/>
      <c r="R20" s="4625"/>
      <c r="S20" s="4625"/>
      <c r="T20" s="4626"/>
      <c r="U20" s="4636"/>
    </row>
    <row r="21" spans="2:21" ht="33" customHeight="1">
      <c r="B21" s="4586" t="s">
        <v>2805</v>
      </c>
      <c r="C21" s="4587"/>
      <c r="D21" s="4587"/>
      <c r="E21" s="4587"/>
      <c r="F21" s="4587"/>
      <c r="G21" s="4587"/>
      <c r="H21" s="4587"/>
      <c r="I21" s="4588"/>
      <c r="K21" s="4589" t="s">
        <v>2806</v>
      </c>
      <c r="L21" s="4590"/>
      <c r="M21" s="4590"/>
      <c r="N21" s="4590"/>
      <c r="O21" s="4590"/>
      <c r="P21" s="4590"/>
      <c r="Q21" s="4590"/>
      <c r="R21" s="4590"/>
      <c r="S21" s="4591"/>
      <c r="T21" s="4620"/>
      <c r="U21" s="4636"/>
    </row>
    <row r="22" spans="2:21" ht="24" customHeight="1">
      <c r="B22" s="4613" t="s">
        <v>2807</v>
      </c>
      <c r="C22" s="4613"/>
      <c r="D22" s="4613"/>
      <c r="E22" s="4613"/>
      <c r="F22" s="4613"/>
      <c r="G22" s="4613"/>
      <c r="H22" s="4619" t="s">
        <v>765</v>
      </c>
      <c r="I22" s="4620" t="b">
        <f>IF(H22="○",60,IF(H24="○",50,IF(H26="○",40,IF(H28="○",20,IF(H30="○",-10,IF(H32="○",-20))))))</f>
        <v>0</v>
      </c>
      <c r="K22" s="4595"/>
      <c r="L22" s="4596"/>
      <c r="M22" s="4596"/>
      <c r="N22" s="4596"/>
      <c r="O22" s="4596"/>
      <c r="P22" s="4596"/>
      <c r="Q22" s="4596"/>
      <c r="R22" s="4596"/>
      <c r="S22" s="4597"/>
      <c r="T22" s="4621"/>
      <c r="U22" s="4636"/>
    </row>
    <row r="23" spans="2:21" ht="35.25" customHeight="1">
      <c r="B23" s="4613"/>
      <c r="C23" s="4613"/>
      <c r="D23" s="4613"/>
      <c r="E23" s="4613"/>
      <c r="F23" s="4613"/>
      <c r="G23" s="4613"/>
      <c r="H23" s="4619"/>
      <c r="I23" s="4622"/>
      <c r="K23" s="4624" t="s">
        <v>2808</v>
      </c>
      <c r="L23" s="4625"/>
      <c r="M23" s="4625"/>
      <c r="N23" s="4625"/>
      <c r="O23" s="4625"/>
      <c r="P23" s="4625"/>
      <c r="Q23" s="4625"/>
      <c r="R23" s="4625"/>
      <c r="S23" s="4625"/>
      <c r="T23" s="4626"/>
      <c r="U23" s="4636"/>
    </row>
    <row r="24" spans="2:21" ht="35.25" customHeight="1">
      <c r="B24" s="4613" t="s">
        <v>2809</v>
      </c>
      <c r="C24" s="4613"/>
      <c r="D24" s="4613"/>
      <c r="E24" s="4613"/>
      <c r="F24" s="4613"/>
      <c r="G24" s="4613"/>
      <c r="H24" s="4619" t="s">
        <v>765</v>
      </c>
      <c r="I24" s="4622"/>
      <c r="K24" s="4589" t="s">
        <v>2810</v>
      </c>
      <c r="L24" s="4590"/>
      <c r="M24" s="4590"/>
      <c r="N24" s="4590"/>
      <c r="O24" s="4590"/>
      <c r="P24" s="4590"/>
      <c r="Q24" s="4590"/>
      <c r="R24" s="4590"/>
      <c r="S24" s="4591"/>
      <c r="T24" s="4620"/>
      <c r="U24" s="4636"/>
    </row>
    <row r="25" spans="2:21" ht="24" customHeight="1">
      <c r="B25" s="4613"/>
      <c r="C25" s="4613"/>
      <c r="D25" s="4613"/>
      <c r="E25" s="4613"/>
      <c r="F25" s="4613"/>
      <c r="G25" s="4613"/>
      <c r="H25" s="4619"/>
      <c r="I25" s="4622"/>
      <c r="K25" s="4595"/>
      <c r="L25" s="4596"/>
      <c r="M25" s="4596"/>
      <c r="N25" s="4596"/>
      <c r="O25" s="4596"/>
      <c r="P25" s="4596"/>
      <c r="Q25" s="4596"/>
      <c r="R25" s="4596"/>
      <c r="S25" s="4597"/>
      <c r="T25" s="4621"/>
      <c r="U25" s="4636"/>
    </row>
    <row r="26" spans="2:21" ht="35.25" customHeight="1">
      <c r="B26" s="4613" t="s">
        <v>2811</v>
      </c>
      <c r="C26" s="4613"/>
      <c r="D26" s="4613"/>
      <c r="E26" s="4613"/>
      <c r="F26" s="4613"/>
      <c r="G26" s="4613"/>
      <c r="H26" s="4619" t="s">
        <v>765</v>
      </c>
      <c r="I26" s="4622"/>
      <c r="K26" s="4624" t="s">
        <v>2812</v>
      </c>
      <c r="L26" s="4625"/>
      <c r="M26" s="4625"/>
      <c r="N26" s="4625"/>
      <c r="O26" s="4625"/>
      <c r="P26" s="4625"/>
      <c r="Q26" s="4625"/>
      <c r="R26" s="4625"/>
      <c r="S26" s="4625"/>
      <c r="T26" s="4626"/>
      <c r="U26" s="4636"/>
    </row>
    <row r="27" spans="2:21" ht="25.5" customHeight="1">
      <c r="B27" s="4613"/>
      <c r="C27" s="4613"/>
      <c r="D27" s="4613"/>
      <c r="E27" s="4613"/>
      <c r="F27" s="4613"/>
      <c r="G27" s="4613"/>
      <c r="H27" s="4619"/>
      <c r="I27" s="4622"/>
      <c r="K27" s="4589" t="s">
        <v>2813</v>
      </c>
      <c r="L27" s="4590"/>
      <c r="M27" s="4590"/>
      <c r="N27" s="4590"/>
      <c r="O27" s="4590"/>
      <c r="P27" s="4590"/>
      <c r="Q27" s="4590"/>
      <c r="R27" s="4590"/>
      <c r="S27" s="4591"/>
      <c r="T27" s="4620"/>
      <c r="U27" s="4636"/>
    </row>
    <row r="28" spans="2:21" ht="25.5" customHeight="1">
      <c r="B28" s="4613" t="s">
        <v>2814</v>
      </c>
      <c r="C28" s="4613"/>
      <c r="D28" s="4613"/>
      <c r="E28" s="4613"/>
      <c r="F28" s="4613"/>
      <c r="G28" s="4613"/>
      <c r="H28" s="4619"/>
      <c r="I28" s="4622"/>
      <c r="K28" s="4595"/>
      <c r="L28" s="4596"/>
      <c r="M28" s="4596"/>
      <c r="N28" s="4596"/>
      <c r="O28" s="4596"/>
      <c r="P28" s="4596"/>
      <c r="Q28" s="4596"/>
      <c r="R28" s="4596"/>
      <c r="S28" s="4597"/>
      <c r="T28" s="4621"/>
      <c r="U28" s="4636"/>
    </row>
    <row r="29" spans="2:21" ht="35.25" customHeight="1">
      <c r="B29" s="4613"/>
      <c r="C29" s="4613"/>
      <c r="D29" s="4613"/>
      <c r="E29" s="4613"/>
      <c r="F29" s="4613"/>
      <c r="G29" s="4613"/>
      <c r="H29" s="4619"/>
      <c r="I29" s="4622"/>
      <c r="K29" s="4579" t="s">
        <v>2815</v>
      </c>
      <c r="L29" s="4580"/>
      <c r="M29" s="4580"/>
      <c r="N29" s="4580"/>
      <c r="O29" s="4580"/>
      <c r="P29" s="4580"/>
      <c r="Q29" s="4580"/>
      <c r="R29" s="4580"/>
      <c r="S29" s="4580"/>
      <c r="T29" s="4581"/>
      <c r="U29" s="4636"/>
    </row>
    <row r="30" spans="2:21" ht="31.5" customHeight="1">
      <c r="B30" s="4613" t="s">
        <v>2816</v>
      </c>
      <c r="C30" s="4613"/>
      <c r="D30" s="4613"/>
      <c r="E30" s="4613"/>
      <c r="F30" s="4613"/>
      <c r="G30" s="4613"/>
      <c r="H30" s="4619"/>
      <c r="I30" s="4622"/>
      <c r="K30" s="4592" t="s">
        <v>2817</v>
      </c>
      <c r="L30" s="4593"/>
      <c r="M30" s="4593"/>
      <c r="N30" s="4593"/>
      <c r="O30" s="4593"/>
      <c r="P30" s="4593"/>
      <c r="Q30" s="4593"/>
      <c r="R30" s="4593"/>
      <c r="S30" s="4594"/>
      <c r="T30" s="4599"/>
      <c r="U30" s="4636"/>
    </row>
    <row r="31" spans="2:21" ht="31.5" customHeight="1">
      <c r="B31" s="4613"/>
      <c r="C31" s="4613"/>
      <c r="D31" s="4613"/>
      <c r="E31" s="4613"/>
      <c r="F31" s="4613"/>
      <c r="G31" s="4613"/>
      <c r="H31" s="4619"/>
      <c r="I31" s="4622"/>
      <c r="K31" s="4595"/>
      <c r="L31" s="4596"/>
      <c r="M31" s="4596"/>
      <c r="N31" s="4596"/>
      <c r="O31" s="4596"/>
      <c r="P31" s="4596"/>
      <c r="Q31" s="4596"/>
      <c r="R31" s="4596"/>
      <c r="S31" s="4597"/>
      <c r="T31" s="4600"/>
      <c r="U31" s="4637"/>
    </row>
    <row r="32" spans="2:21" ht="29.25" customHeight="1">
      <c r="B32" s="4613" t="s">
        <v>2818</v>
      </c>
      <c r="C32" s="4613"/>
      <c r="D32" s="4613"/>
      <c r="E32" s="4613"/>
      <c r="F32" s="4613"/>
      <c r="G32" s="4613"/>
      <c r="H32" s="4614" t="s">
        <v>765</v>
      </c>
      <c r="I32" s="4623"/>
      <c r="K32" s="4615" t="s">
        <v>2819</v>
      </c>
      <c r="L32" s="4616"/>
      <c r="M32" s="4616"/>
      <c r="N32" s="4616"/>
      <c r="O32" s="4616"/>
      <c r="P32" s="4616"/>
      <c r="Q32" s="4616"/>
      <c r="R32" s="4616"/>
      <c r="S32" s="4617"/>
      <c r="T32" s="1409">
        <f>((COUNTIF(T13,"○")+COUNTIF(T15,"○")+COUNTIF(T17,"○")+COUNTIF(T19,"○"))+COUNTIF(T21,"○")+COUNTIF(T24,"○")+COUNTIF(T27,"○")+COUNTIF(T30,"○"))*1</f>
        <v>0</v>
      </c>
      <c r="U32" s="1404" t="s">
        <v>2802</v>
      </c>
    </row>
    <row r="33" spans="2:21" ht="25.5" customHeight="1">
      <c r="B33" s="4613"/>
      <c r="C33" s="4613"/>
      <c r="D33" s="4613"/>
      <c r="E33" s="4613"/>
      <c r="F33" s="4613"/>
      <c r="G33" s="4613"/>
      <c r="H33" s="4614"/>
      <c r="I33" s="1410" t="s">
        <v>2802</v>
      </c>
      <c r="K33" s="1411" t="s">
        <v>2820</v>
      </c>
      <c r="O33" s="1412"/>
      <c r="P33" s="1412"/>
      <c r="Q33" s="1412"/>
      <c r="R33" s="1412" t="s">
        <v>2821</v>
      </c>
      <c r="S33" s="1412"/>
      <c r="T33" s="1412"/>
      <c r="U33" s="1412"/>
    </row>
    <row r="34" spans="2:21" ht="31.5" customHeight="1">
      <c r="B34" s="4618" t="s">
        <v>2822</v>
      </c>
      <c r="C34" s="4618"/>
      <c r="D34" s="4618"/>
      <c r="E34" s="4618"/>
      <c r="F34" s="4618"/>
      <c r="G34" s="4618"/>
      <c r="H34" s="4618"/>
      <c r="I34" s="4618"/>
      <c r="K34" s="4586" t="s">
        <v>2823</v>
      </c>
      <c r="L34" s="4587"/>
      <c r="M34" s="4587"/>
      <c r="N34" s="4587"/>
      <c r="O34" s="4587"/>
      <c r="P34" s="4587"/>
      <c r="Q34" s="4587"/>
      <c r="R34" s="4587"/>
      <c r="S34" s="4587"/>
      <c r="T34" s="4587"/>
      <c r="U34" s="4588"/>
    </row>
    <row r="35" spans="2:21" ht="33" customHeight="1">
      <c r="B35" s="4603" t="s">
        <v>2824</v>
      </c>
      <c r="C35" s="4603"/>
      <c r="D35" s="4603"/>
      <c r="E35" s="4603"/>
      <c r="F35" s="4603"/>
      <c r="G35" s="4603"/>
      <c r="H35" s="4604"/>
      <c r="I35" s="4603"/>
      <c r="K35" s="4589" t="s">
        <v>2825</v>
      </c>
      <c r="L35" s="4590"/>
      <c r="M35" s="4590"/>
      <c r="N35" s="4590"/>
      <c r="O35" s="4590"/>
      <c r="P35" s="4590"/>
      <c r="Q35" s="4590"/>
      <c r="R35" s="4590"/>
      <c r="S35" s="4591"/>
      <c r="T35" s="4598"/>
      <c r="U35" s="4601">
        <f>IF(T35="○",10,0)</f>
        <v>0</v>
      </c>
    </row>
    <row r="36" spans="2:21" ht="35.25" customHeight="1">
      <c r="B36" s="4605" t="s">
        <v>2826</v>
      </c>
      <c r="C36" s="4606"/>
      <c r="D36" s="4606"/>
      <c r="E36" s="4606"/>
      <c r="F36" s="4606"/>
      <c r="G36" s="4606"/>
      <c r="H36" s="4607"/>
      <c r="I36" s="4608">
        <f>IF(H52&gt;=5,15,IF(AND(H52&gt;=3,H52&lt;=4),5,IF(AND(H52&gt;=2,H52&lt;=0),0,0)))</f>
        <v>0</v>
      </c>
      <c r="K36" s="4592"/>
      <c r="L36" s="4593"/>
      <c r="M36" s="4593"/>
      <c r="N36" s="4593"/>
      <c r="O36" s="4593"/>
      <c r="P36" s="4593"/>
      <c r="Q36" s="4593"/>
      <c r="R36" s="4593"/>
      <c r="S36" s="4594"/>
      <c r="T36" s="4599"/>
      <c r="U36" s="4602"/>
    </row>
    <row r="37" spans="2:21" ht="33" customHeight="1">
      <c r="B37" s="4611" t="s">
        <v>2827</v>
      </c>
      <c r="C37" s="4611"/>
      <c r="D37" s="4611"/>
      <c r="E37" s="4611"/>
      <c r="F37" s="4611"/>
      <c r="G37" s="4611"/>
      <c r="H37" s="1400" t="s">
        <v>765</v>
      </c>
      <c r="I37" s="4609"/>
      <c r="K37" s="4595"/>
      <c r="L37" s="4596"/>
      <c r="M37" s="4596"/>
      <c r="N37" s="4596"/>
      <c r="O37" s="4596"/>
      <c r="P37" s="4596"/>
      <c r="Q37" s="4596"/>
      <c r="R37" s="4596"/>
      <c r="S37" s="4597"/>
      <c r="T37" s="4600"/>
      <c r="U37" s="1404" t="s">
        <v>2802</v>
      </c>
    </row>
    <row r="38" spans="2:21" ht="35.25" customHeight="1">
      <c r="B38" s="4579" t="s">
        <v>2828</v>
      </c>
      <c r="C38" s="4580"/>
      <c r="D38" s="4580"/>
      <c r="E38" s="4580"/>
      <c r="F38" s="4580"/>
      <c r="G38" s="4580"/>
      <c r="H38" s="4581"/>
      <c r="I38" s="4609"/>
      <c r="K38" s="1411"/>
      <c r="Q38" s="1413"/>
      <c r="R38" s="1413"/>
      <c r="S38" s="1413"/>
      <c r="T38" s="1413"/>
      <c r="U38" s="1413" t="s">
        <v>2829</v>
      </c>
    </row>
    <row r="39" spans="2:21" ht="35.25" customHeight="1">
      <c r="B39" s="4582" t="s">
        <v>2827</v>
      </c>
      <c r="C39" s="4582"/>
      <c r="D39" s="4582"/>
      <c r="E39" s="4582"/>
      <c r="F39" s="4582"/>
      <c r="G39" s="4582"/>
      <c r="H39" s="1400" t="s">
        <v>765</v>
      </c>
      <c r="I39" s="4609"/>
      <c r="K39" s="4586" t="s">
        <v>2830</v>
      </c>
      <c r="L39" s="4587"/>
      <c r="M39" s="4587"/>
      <c r="N39" s="4587"/>
      <c r="O39" s="4587"/>
      <c r="P39" s="4587"/>
      <c r="Q39" s="4587"/>
      <c r="R39" s="4587"/>
      <c r="S39" s="4587"/>
      <c r="T39" s="4587"/>
      <c r="U39" s="4588"/>
    </row>
    <row r="40" spans="2:21" ht="35.25" customHeight="1">
      <c r="B40" s="1406" t="s">
        <v>2831</v>
      </c>
      <c r="C40" s="1407"/>
      <c r="D40" s="1407"/>
      <c r="E40" s="1407"/>
      <c r="F40" s="1407"/>
      <c r="G40" s="1407"/>
      <c r="H40" s="1408"/>
      <c r="I40" s="4609"/>
      <c r="K40" s="4589" t="s">
        <v>2832</v>
      </c>
      <c r="L40" s="4590"/>
      <c r="M40" s="4590"/>
      <c r="N40" s="4590"/>
      <c r="O40" s="4590"/>
      <c r="P40" s="4590"/>
      <c r="Q40" s="4590"/>
      <c r="R40" s="4590"/>
      <c r="S40" s="4591"/>
      <c r="T40" s="4598" t="s">
        <v>765</v>
      </c>
      <c r="U40" s="4601">
        <f>IF(T40="○",0,-50)</f>
        <v>-50</v>
      </c>
    </row>
    <row r="41" spans="2:21" ht="35.25" customHeight="1">
      <c r="B41" s="4612" t="s">
        <v>2827</v>
      </c>
      <c r="C41" s="4612"/>
      <c r="D41" s="4612"/>
      <c r="E41" s="4612"/>
      <c r="F41" s="4612"/>
      <c r="G41" s="4612"/>
      <c r="H41" s="1405"/>
      <c r="I41" s="4609"/>
      <c r="K41" s="4592"/>
      <c r="L41" s="4593"/>
      <c r="M41" s="4593"/>
      <c r="N41" s="4593"/>
      <c r="O41" s="4593"/>
      <c r="P41" s="4593"/>
      <c r="Q41" s="4593"/>
      <c r="R41" s="4593"/>
      <c r="S41" s="4594"/>
      <c r="T41" s="4599"/>
      <c r="U41" s="4602"/>
    </row>
    <row r="42" spans="2:21" ht="35.25" customHeight="1">
      <c r="B42" s="4605" t="s">
        <v>2833</v>
      </c>
      <c r="C42" s="4606"/>
      <c r="D42" s="4606"/>
      <c r="E42" s="4606"/>
      <c r="F42" s="4606"/>
      <c r="G42" s="4606"/>
      <c r="H42" s="4607"/>
      <c r="I42" s="4609"/>
      <c r="K42" s="4595"/>
      <c r="L42" s="4596"/>
      <c r="M42" s="4596"/>
      <c r="N42" s="4596"/>
      <c r="O42" s="4596"/>
      <c r="P42" s="4596"/>
      <c r="Q42" s="4596"/>
      <c r="R42" s="4596"/>
      <c r="S42" s="4597"/>
      <c r="T42" s="4600"/>
      <c r="U42" s="1404" t="s">
        <v>2802</v>
      </c>
    </row>
    <row r="43" spans="2:21" ht="35.25" customHeight="1">
      <c r="B43" s="4582" t="s">
        <v>2827</v>
      </c>
      <c r="C43" s="4582"/>
      <c r="D43" s="4582"/>
      <c r="E43" s="4582"/>
      <c r="F43" s="4582"/>
      <c r="G43" s="4582"/>
      <c r="H43" s="1414"/>
      <c r="I43" s="4609"/>
      <c r="K43" s="1415"/>
      <c r="Q43" s="1413"/>
      <c r="R43" s="1413"/>
      <c r="S43" s="1413"/>
      <c r="T43" s="1413"/>
      <c r="U43" s="1416" t="s">
        <v>2834</v>
      </c>
    </row>
    <row r="44" spans="2:21" ht="35.25" customHeight="1">
      <c r="B44" s="1406" t="s">
        <v>2835</v>
      </c>
      <c r="C44" s="1407"/>
      <c r="D44" s="1407"/>
      <c r="E44" s="1407"/>
      <c r="F44" s="1407"/>
      <c r="G44" s="1407"/>
      <c r="H44" s="1402"/>
      <c r="I44" s="4609"/>
      <c r="K44" s="4586" t="s">
        <v>2836</v>
      </c>
      <c r="L44" s="4587"/>
      <c r="M44" s="4587"/>
      <c r="N44" s="4587"/>
      <c r="O44" s="4587"/>
      <c r="P44" s="4587"/>
      <c r="Q44" s="4587"/>
      <c r="R44" s="4587"/>
      <c r="S44" s="4587"/>
      <c r="T44" s="4587"/>
      <c r="U44" s="4588"/>
    </row>
    <row r="45" spans="2:21" ht="35.25" customHeight="1">
      <c r="B45" s="4582" t="s">
        <v>2827</v>
      </c>
      <c r="C45" s="4582"/>
      <c r="D45" s="4582"/>
      <c r="E45" s="4582"/>
      <c r="F45" s="4582"/>
      <c r="G45" s="4582"/>
      <c r="H45" s="1400"/>
      <c r="I45" s="4609"/>
      <c r="K45" s="4589" t="s">
        <v>2837</v>
      </c>
      <c r="L45" s="4590"/>
      <c r="M45" s="4590"/>
      <c r="N45" s="4590"/>
      <c r="O45" s="4590"/>
      <c r="P45" s="4590"/>
      <c r="Q45" s="4590"/>
      <c r="R45" s="4590"/>
      <c r="S45" s="4591"/>
      <c r="T45" s="4598" t="s">
        <v>765</v>
      </c>
      <c r="U45" s="4601">
        <f>IF(T45="○",10,0)</f>
        <v>0</v>
      </c>
    </row>
    <row r="46" spans="2:21" ht="35.25" customHeight="1">
      <c r="B46" s="1406" t="s">
        <v>2838</v>
      </c>
      <c r="C46" s="1407"/>
      <c r="D46" s="1407"/>
      <c r="E46" s="1407"/>
      <c r="F46" s="1407"/>
      <c r="G46" s="1407"/>
      <c r="H46" s="1408"/>
      <c r="I46" s="4609"/>
      <c r="K46" s="4592"/>
      <c r="L46" s="4593"/>
      <c r="M46" s="4593"/>
      <c r="N46" s="4593"/>
      <c r="O46" s="4593"/>
      <c r="P46" s="4593"/>
      <c r="Q46" s="4593"/>
      <c r="R46" s="4593"/>
      <c r="S46" s="4594"/>
      <c r="T46" s="4599"/>
      <c r="U46" s="4602"/>
    </row>
    <row r="47" spans="2:21" ht="35.25" customHeight="1">
      <c r="B47" s="4582" t="s">
        <v>2827</v>
      </c>
      <c r="C47" s="4582"/>
      <c r="D47" s="4582"/>
      <c r="E47" s="4582"/>
      <c r="F47" s="4582"/>
      <c r="G47" s="4582"/>
      <c r="H47" s="1400"/>
      <c r="I47" s="4609"/>
      <c r="K47" s="4595"/>
      <c r="L47" s="4596"/>
      <c r="M47" s="4596"/>
      <c r="N47" s="4596"/>
      <c r="O47" s="4596"/>
      <c r="P47" s="4596"/>
      <c r="Q47" s="4596"/>
      <c r="R47" s="4596"/>
      <c r="S47" s="4597"/>
      <c r="T47" s="4600"/>
      <c r="U47" s="1404" t="s">
        <v>2802</v>
      </c>
    </row>
    <row r="48" spans="2:21" ht="35.25" customHeight="1">
      <c r="B48" s="4579" t="s">
        <v>2839</v>
      </c>
      <c r="C48" s="4580"/>
      <c r="D48" s="4580"/>
      <c r="E48" s="4580"/>
      <c r="F48" s="4580"/>
      <c r="G48" s="4580"/>
      <c r="H48" s="4581"/>
      <c r="I48" s="4609"/>
      <c r="K48" s="1411"/>
      <c r="Q48" s="1413"/>
      <c r="R48" s="1413"/>
      <c r="S48" s="1413"/>
      <c r="T48" s="1413"/>
      <c r="U48" s="1413" t="s">
        <v>2829</v>
      </c>
    </row>
    <row r="49" spans="2:22" ht="35.25" customHeight="1">
      <c r="B49" s="4582" t="s">
        <v>2827</v>
      </c>
      <c r="C49" s="4582"/>
      <c r="D49" s="4582"/>
      <c r="E49" s="4582"/>
      <c r="F49" s="4582"/>
      <c r="G49" s="4582"/>
      <c r="H49" s="1400"/>
      <c r="I49" s="4609"/>
      <c r="K49" s="1411"/>
      <c r="Q49" s="1417"/>
      <c r="R49" s="1417"/>
      <c r="S49" s="1417"/>
      <c r="T49" s="1417"/>
      <c r="U49" s="1417"/>
    </row>
    <row r="50" spans="2:22" ht="35.25" customHeight="1">
      <c r="B50" s="4579" t="s">
        <v>2840</v>
      </c>
      <c r="C50" s="4580"/>
      <c r="D50" s="4580"/>
      <c r="E50" s="4580"/>
      <c r="F50" s="4580"/>
      <c r="G50" s="4580"/>
      <c r="H50" s="4581"/>
      <c r="I50" s="4609"/>
      <c r="K50" s="1411"/>
      <c r="Q50" s="1417"/>
      <c r="R50" s="1417"/>
      <c r="S50" s="1417"/>
      <c r="T50" s="1417"/>
      <c r="U50" s="1417"/>
    </row>
    <row r="51" spans="2:22" ht="35.25" customHeight="1">
      <c r="B51" s="4582" t="s">
        <v>2827</v>
      </c>
      <c r="C51" s="4582"/>
      <c r="D51" s="4582"/>
      <c r="E51" s="4582"/>
      <c r="F51" s="4582"/>
      <c r="G51" s="4582"/>
      <c r="H51" s="1400" t="s">
        <v>765</v>
      </c>
      <c r="I51" s="4610"/>
    </row>
    <row r="52" spans="2:22" ht="29.25" customHeight="1">
      <c r="B52" s="4583" t="s">
        <v>2841</v>
      </c>
      <c r="C52" s="4583"/>
      <c r="D52" s="4583"/>
      <c r="E52" s="4583"/>
      <c r="F52" s="4583"/>
      <c r="G52" s="4583"/>
      <c r="H52" s="1409">
        <f>((COUNTIF(H37,"○")+COUNTIF(H39,"○")+COUNTIF(H41,"○")+COUNTIF(H43,"○"))+COUNTIF(H45,"○")+COUNTIF(H47,"○")+COUNTIF(H49,"○")+COUNTIF(H51,"○"))*1</f>
        <v>0</v>
      </c>
      <c r="I52" s="1418" t="s">
        <v>2802</v>
      </c>
    </row>
    <row r="53" spans="2:22" ht="35.25" customHeight="1">
      <c r="B53" s="1411" t="s">
        <v>2842</v>
      </c>
      <c r="I53" s="1413" t="s">
        <v>2843</v>
      </c>
    </row>
    <row r="54" spans="2:22" ht="27.75" customHeight="1">
      <c r="B54" s="4584" t="s">
        <v>904</v>
      </c>
      <c r="C54" s="4585"/>
      <c r="D54" s="1419" t="s">
        <v>2844</v>
      </c>
      <c r="E54" s="1421"/>
      <c r="F54" s="1421"/>
      <c r="G54" s="1421"/>
      <c r="H54" s="1421"/>
      <c r="I54" s="1421"/>
      <c r="J54" s="1421"/>
      <c r="K54" s="1421"/>
      <c r="L54" s="1420"/>
      <c r="M54" s="1422"/>
    </row>
    <row r="55" spans="2:22" ht="35.25" customHeight="1" thickBot="1">
      <c r="B55" s="1423" t="s">
        <v>2845</v>
      </c>
      <c r="C55" s="1424"/>
      <c r="D55" s="1425" t="s">
        <v>2846</v>
      </c>
      <c r="E55" s="1425" t="s">
        <v>2847</v>
      </c>
      <c r="F55" s="1425" t="s">
        <v>2848</v>
      </c>
      <c r="G55" s="1425" t="s">
        <v>2849</v>
      </c>
      <c r="H55" s="1425" t="s">
        <v>2850</v>
      </c>
      <c r="I55" s="1426" t="s">
        <v>2851</v>
      </c>
      <c r="J55" s="1425"/>
      <c r="K55" s="1425" t="s">
        <v>2852</v>
      </c>
      <c r="L55" s="1427" t="s">
        <v>2853</v>
      </c>
      <c r="M55" s="1397"/>
    </row>
    <row r="56" spans="2:22" ht="35.25" customHeight="1" thickTop="1">
      <c r="B56" s="1428" t="s">
        <v>2854</v>
      </c>
      <c r="C56" s="1429"/>
      <c r="D56" s="1430" t="s">
        <v>2855</v>
      </c>
      <c r="E56" s="1431" t="s">
        <v>2856</v>
      </c>
      <c r="F56" s="1431" t="s">
        <v>2847</v>
      </c>
      <c r="G56" s="1431" t="s">
        <v>2849</v>
      </c>
      <c r="H56" s="1431" t="s">
        <v>2857</v>
      </c>
      <c r="I56" s="1431" t="s">
        <v>2858</v>
      </c>
      <c r="J56" s="1431"/>
      <c r="K56" s="1431"/>
      <c r="L56" s="1432"/>
      <c r="O56" s="1433" t="s">
        <v>1289</v>
      </c>
      <c r="P56" s="1434"/>
      <c r="Q56" s="1434"/>
      <c r="R56" s="1434"/>
      <c r="S56" s="1434"/>
      <c r="T56" s="1434"/>
      <c r="U56" s="1435"/>
    </row>
    <row r="57" spans="2:22" ht="35.25" customHeight="1">
      <c r="B57" s="1428" t="s">
        <v>2859</v>
      </c>
      <c r="C57" s="1429"/>
      <c r="D57" s="1431" t="s">
        <v>2860</v>
      </c>
      <c r="E57" s="1431" t="s">
        <v>2846</v>
      </c>
      <c r="F57" s="1431" t="s">
        <v>2861</v>
      </c>
      <c r="G57" s="1431"/>
      <c r="H57" s="1431"/>
      <c r="I57" s="1431"/>
      <c r="J57" s="1431"/>
      <c r="K57" s="1431"/>
      <c r="L57" s="1436"/>
      <c r="M57" s="1437"/>
      <c r="N57" s="1437"/>
      <c r="O57" s="4565">
        <f>I12+I22+I36+U12+U35+U40+U45</f>
        <v>-50</v>
      </c>
      <c r="P57" s="4566"/>
      <c r="Q57" s="4566"/>
      <c r="R57" s="1438"/>
      <c r="S57" s="4571" t="s">
        <v>2862</v>
      </c>
      <c r="T57" s="4571"/>
      <c r="U57" s="4572"/>
      <c r="V57" s="1439"/>
    </row>
    <row r="58" spans="2:22" ht="35.25" customHeight="1">
      <c r="B58" s="1428" t="s">
        <v>2863</v>
      </c>
      <c r="C58" s="1429"/>
      <c r="D58" s="1431" t="s">
        <v>2860</v>
      </c>
      <c r="E58" s="1431" t="s">
        <v>2846</v>
      </c>
      <c r="F58" s="1431" t="s">
        <v>2861</v>
      </c>
      <c r="G58" s="1431"/>
      <c r="H58" s="1431"/>
      <c r="I58" s="1431"/>
      <c r="J58" s="1431"/>
      <c r="K58" s="1431"/>
      <c r="L58" s="1440"/>
      <c r="M58" s="1437"/>
      <c r="N58" s="1437"/>
      <c r="O58" s="4567"/>
      <c r="P58" s="4568"/>
      <c r="Q58" s="4568"/>
      <c r="R58" s="1439"/>
      <c r="S58" s="4573"/>
      <c r="T58" s="4573"/>
      <c r="U58" s="4574"/>
      <c r="V58" s="1439"/>
    </row>
    <row r="59" spans="2:22" ht="35.25" customHeight="1" thickBot="1">
      <c r="B59" s="1428" t="s">
        <v>2864</v>
      </c>
      <c r="C59" s="1429"/>
      <c r="D59" s="1430" t="s">
        <v>2860</v>
      </c>
      <c r="E59" s="1431" t="s">
        <v>2865</v>
      </c>
      <c r="F59" s="1431"/>
      <c r="G59" s="1431"/>
      <c r="H59" s="1441"/>
      <c r="I59" s="1431"/>
      <c r="J59" s="1431"/>
      <c r="K59" s="1431"/>
      <c r="L59" s="1440"/>
      <c r="M59" s="1437"/>
      <c r="N59" s="1437"/>
      <c r="O59" s="4569"/>
      <c r="P59" s="4570"/>
      <c r="Q59" s="4570"/>
      <c r="R59" s="1442" t="s">
        <v>2802</v>
      </c>
      <c r="S59" s="4575"/>
      <c r="T59" s="4575"/>
      <c r="U59" s="4576"/>
      <c r="V59" s="1439"/>
    </row>
    <row r="60" spans="2:22" ht="35.25" customHeight="1" thickTop="1">
      <c r="B60" s="1428" t="s">
        <v>2866</v>
      </c>
      <c r="C60" s="1429"/>
      <c r="D60" s="1443" t="s">
        <v>2860</v>
      </c>
      <c r="E60" s="1444" t="s">
        <v>2867</v>
      </c>
      <c r="F60" s="1445"/>
      <c r="G60" s="1445"/>
      <c r="H60" s="1445"/>
      <c r="I60" s="1445"/>
      <c r="J60" s="1445"/>
      <c r="K60" s="1445"/>
      <c r="L60" s="1440"/>
      <c r="M60" s="1437"/>
      <c r="N60" s="1437"/>
      <c r="O60" s="1437"/>
      <c r="P60" s="1437"/>
      <c r="Q60" s="1437"/>
      <c r="R60" s="1437"/>
      <c r="S60" s="1439"/>
      <c r="T60" s="1439"/>
      <c r="U60" s="1439"/>
      <c r="V60" s="1439"/>
    </row>
    <row r="61" spans="2:22" ht="42.75" customHeight="1">
      <c r="B61" s="4577" t="s">
        <v>2868</v>
      </c>
      <c r="C61" s="4578"/>
      <c r="D61" s="1398" t="s">
        <v>2860</v>
      </c>
      <c r="E61" s="1398" t="s">
        <v>2865</v>
      </c>
      <c r="F61" s="1398"/>
      <c r="G61" s="1398"/>
      <c r="H61" s="1398"/>
      <c r="I61" s="1398"/>
      <c r="J61" s="1398"/>
      <c r="K61" s="1398"/>
      <c r="L61" s="1446"/>
      <c r="M61" s="1437"/>
      <c r="N61" s="1437"/>
      <c r="O61" s="1437"/>
      <c r="P61" s="1437"/>
      <c r="Q61" s="1437"/>
      <c r="R61" s="1437"/>
      <c r="S61" s="1439"/>
      <c r="T61" s="1439"/>
      <c r="U61" s="1439"/>
      <c r="V61" s="1439"/>
    </row>
    <row r="62" spans="2:22" ht="19.5" customHeight="1">
      <c r="O62" s="1437"/>
      <c r="P62" s="1437"/>
      <c r="Q62" s="1437"/>
      <c r="R62" s="1437"/>
      <c r="S62" s="1439"/>
      <c r="T62" s="1439"/>
      <c r="U62" s="1439"/>
    </row>
    <row r="63" spans="2:22" ht="41.25" customHeight="1">
      <c r="O63" s="1437"/>
      <c r="P63" s="1437"/>
      <c r="Q63" s="1437"/>
      <c r="R63" s="1437"/>
      <c r="S63" s="1439"/>
      <c r="T63" s="1439"/>
      <c r="U63" s="1439"/>
    </row>
    <row r="64" spans="2:22" ht="19.5" customHeight="1"/>
    <row r="65" ht="19.5" customHeight="1"/>
    <row r="66" ht="19.5" customHeight="1"/>
    <row r="67" ht="19.5" customHeight="1"/>
    <row r="68" ht="19.5" customHeight="1"/>
    <row r="69" ht="19.5" customHeight="1"/>
    <row r="70" ht="19.5" customHeight="1"/>
    <row r="71" ht="19.5" customHeight="1"/>
    <row r="72" ht="19.5" customHeight="1"/>
    <row r="73" ht="19.5" customHeight="1"/>
    <row r="74" ht="19.5" customHeight="1"/>
    <row r="75" ht="19.5" customHeight="1"/>
    <row r="76" ht="19.5" customHeight="1"/>
    <row r="77" ht="19.5" customHeight="1"/>
    <row r="78" ht="19.5" customHeight="1"/>
    <row r="79" ht="19.5" customHeight="1"/>
    <row r="80" ht="19.5" customHeight="1"/>
    <row r="81" ht="19.5" customHeight="1"/>
    <row r="82" ht="19.5" customHeight="1"/>
    <row r="83" ht="19.5" customHeight="1"/>
    <row r="84" ht="19.5" customHeight="1"/>
    <row r="85" ht="19.5" customHeight="1"/>
    <row r="86" ht="19.5" customHeight="1"/>
    <row r="87" ht="19.5" customHeight="1"/>
    <row r="88" ht="19.5" customHeight="1"/>
    <row r="89" ht="19.5" customHeight="1"/>
    <row r="90" ht="19.5" customHeight="1"/>
    <row r="91" ht="19.5" customHeight="1"/>
    <row r="92" ht="19.5" customHeight="1"/>
    <row r="93" ht="19.5" customHeight="1"/>
    <row r="94" ht="19.5" customHeight="1"/>
    <row r="95" ht="19.5" customHeight="1"/>
    <row r="96" ht="19.5" customHeight="1"/>
    <row r="97" ht="19.5" customHeight="1"/>
    <row r="98" ht="19.5" customHeight="1"/>
    <row r="99" ht="19.5" customHeight="1"/>
    <row r="100" ht="19.5" customHeight="1"/>
    <row r="101" ht="19.5" customHeight="1"/>
    <row r="102" ht="19.5" customHeight="1"/>
    <row r="103" ht="19.5" customHeight="1"/>
    <row r="104" ht="19.5" customHeight="1"/>
    <row r="105" ht="19.5" customHeight="1"/>
    <row r="106" ht="19.5" customHeight="1"/>
    <row r="107" ht="19.5" customHeight="1"/>
    <row r="108" ht="19.5" customHeight="1"/>
    <row r="109" ht="19.5" customHeight="1"/>
    <row r="110" ht="19.5" customHeight="1"/>
    <row r="111" ht="19.5" customHeight="1"/>
    <row r="112"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16"/>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C5AA7A3C-A1D6-4969-91AA-C00105A9C281}">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362E2-C0E8-4DBC-8157-D9BEB020A474}">
  <dimension ref="A1:H25"/>
  <sheetViews>
    <sheetView view="pageBreakPreview" zoomScaleNormal="100" zoomScaleSheetLayoutView="100" workbookViewId="0">
      <selection activeCell="K11" sqref="K11"/>
    </sheetView>
  </sheetViews>
  <sheetFormatPr defaultRowHeight="13.2"/>
  <cols>
    <col min="1" max="1" width="2.19921875" style="7" customWidth="1"/>
    <col min="2" max="2" width="24.19921875" style="7" customWidth="1"/>
    <col min="3" max="3" width="4" style="7" customWidth="1"/>
    <col min="4" max="6" width="20.09765625" style="7" customWidth="1"/>
    <col min="7" max="7" width="3.09765625" style="7" customWidth="1"/>
    <col min="8" max="8" width="1.8984375" style="7" customWidth="1"/>
    <col min="9" max="9" width="2.5" style="7" customWidth="1"/>
    <col min="10" max="256" width="8.796875" style="7"/>
    <col min="257" max="257" width="2.19921875" style="7" customWidth="1"/>
    <col min="258" max="258" width="24.19921875" style="7" customWidth="1"/>
    <col min="259" max="259" width="4" style="7" customWidth="1"/>
    <col min="260" max="262" width="20.09765625" style="7" customWidth="1"/>
    <col min="263" max="263" width="3.09765625" style="7" customWidth="1"/>
    <col min="264" max="264" width="4.3984375" style="7" customWidth="1"/>
    <col min="265" max="265" width="2.5" style="7" customWidth="1"/>
    <col min="266" max="512" width="8.796875" style="7"/>
    <col min="513" max="513" width="2.19921875" style="7" customWidth="1"/>
    <col min="514" max="514" width="24.19921875" style="7" customWidth="1"/>
    <col min="515" max="515" width="4" style="7" customWidth="1"/>
    <col min="516" max="518" width="20.09765625" style="7" customWidth="1"/>
    <col min="519" max="519" width="3.09765625" style="7" customWidth="1"/>
    <col min="520" max="520" width="4.3984375" style="7" customWidth="1"/>
    <col min="521" max="521" width="2.5" style="7" customWidth="1"/>
    <col min="522" max="768" width="8.796875" style="7"/>
    <col min="769" max="769" width="2.19921875" style="7" customWidth="1"/>
    <col min="770" max="770" width="24.19921875" style="7" customWidth="1"/>
    <col min="771" max="771" width="4" style="7" customWidth="1"/>
    <col min="772" max="774" width="20.09765625" style="7" customWidth="1"/>
    <col min="775" max="775" width="3.09765625" style="7" customWidth="1"/>
    <col min="776" max="776" width="4.3984375" style="7" customWidth="1"/>
    <col min="777" max="777" width="2.5" style="7" customWidth="1"/>
    <col min="778" max="1024" width="8.796875" style="7"/>
    <col min="1025" max="1025" width="2.19921875" style="7" customWidth="1"/>
    <col min="1026" max="1026" width="24.19921875" style="7" customWidth="1"/>
    <col min="1027" max="1027" width="4" style="7" customWidth="1"/>
    <col min="1028" max="1030" width="20.09765625" style="7" customWidth="1"/>
    <col min="1031" max="1031" width="3.09765625" style="7" customWidth="1"/>
    <col min="1032" max="1032" width="4.3984375" style="7" customWidth="1"/>
    <col min="1033" max="1033" width="2.5" style="7" customWidth="1"/>
    <col min="1034" max="1280" width="8.796875" style="7"/>
    <col min="1281" max="1281" width="2.19921875" style="7" customWidth="1"/>
    <col min="1282" max="1282" width="24.19921875" style="7" customWidth="1"/>
    <col min="1283" max="1283" width="4" style="7" customWidth="1"/>
    <col min="1284" max="1286" width="20.09765625" style="7" customWidth="1"/>
    <col min="1287" max="1287" width="3.09765625" style="7" customWidth="1"/>
    <col min="1288" max="1288" width="4.3984375" style="7" customWidth="1"/>
    <col min="1289" max="1289" width="2.5" style="7" customWidth="1"/>
    <col min="1290" max="1536" width="8.796875" style="7"/>
    <col min="1537" max="1537" width="2.19921875" style="7" customWidth="1"/>
    <col min="1538" max="1538" width="24.19921875" style="7" customWidth="1"/>
    <col min="1539" max="1539" width="4" style="7" customWidth="1"/>
    <col min="1540" max="1542" width="20.09765625" style="7" customWidth="1"/>
    <col min="1543" max="1543" width="3.09765625" style="7" customWidth="1"/>
    <col min="1544" max="1544" width="4.3984375" style="7" customWidth="1"/>
    <col min="1545" max="1545" width="2.5" style="7" customWidth="1"/>
    <col min="1546" max="1792" width="8.796875" style="7"/>
    <col min="1793" max="1793" width="2.19921875" style="7" customWidth="1"/>
    <col min="1794" max="1794" width="24.19921875" style="7" customWidth="1"/>
    <col min="1795" max="1795" width="4" style="7" customWidth="1"/>
    <col min="1796" max="1798" width="20.09765625" style="7" customWidth="1"/>
    <col min="1799" max="1799" width="3.09765625" style="7" customWidth="1"/>
    <col min="1800" max="1800" width="4.3984375" style="7" customWidth="1"/>
    <col min="1801" max="1801" width="2.5" style="7" customWidth="1"/>
    <col min="1802" max="2048" width="8.796875" style="7"/>
    <col min="2049" max="2049" width="2.19921875" style="7" customWidth="1"/>
    <col min="2050" max="2050" width="24.19921875" style="7" customWidth="1"/>
    <col min="2051" max="2051" width="4" style="7" customWidth="1"/>
    <col min="2052" max="2054" width="20.09765625" style="7" customWidth="1"/>
    <col min="2055" max="2055" width="3.09765625" style="7" customWidth="1"/>
    <col min="2056" max="2056" width="4.3984375" style="7" customWidth="1"/>
    <col min="2057" max="2057" width="2.5" style="7" customWidth="1"/>
    <col min="2058" max="2304" width="8.796875" style="7"/>
    <col min="2305" max="2305" width="2.19921875" style="7" customWidth="1"/>
    <col min="2306" max="2306" width="24.19921875" style="7" customWidth="1"/>
    <col min="2307" max="2307" width="4" style="7" customWidth="1"/>
    <col min="2308" max="2310" width="20.09765625" style="7" customWidth="1"/>
    <col min="2311" max="2311" width="3.09765625" style="7" customWidth="1"/>
    <col min="2312" max="2312" width="4.3984375" style="7" customWidth="1"/>
    <col min="2313" max="2313" width="2.5" style="7" customWidth="1"/>
    <col min="2314" max="2560" width="8.796875" style="7"/>
    <col min="2561" max="2561" width="2.19921875" style="7" customWidth="1"/>
    <col min="2562" max="2562" width="24.19921875" style="7" customWidth="1"/>
    <col min="2563" max="2563" width="4" style="7" customWidth="1"/>
    <col min="2564" max="2566" width="20.09765625" style="7" customWidth="1"/>
    <col min="2567" max="2567" width="3.09765625" style="7" customWidth="1"/>
    <col min="2568" max="2568" width="4.3984375" style="7" customWidth="1"/>
    <col min="2569" max="2569" width="2.5" style="7" customWidth="1"/>
    <col min="2570" max="2816" width="8.796875" style="7"/>
    <col min="2817" max="2817" width="2.19921875" style="7" customWidth="1"/>
    <col min="2818" max="2818" width="24.19921875" style="7" customWidth="1"/>
    <col min="2819" max="2819" width="4" style="7" customWidth="1"/>
    <col min="2820" max="2822" width="20.09765625" style="7" customWidth="1"/>
    <col min="2823" max="2823" width="3.09765625" style="7" customWidth="1"/>
    <col min="2824" max="2824" width="4.3984375" style="7" customWidth="1"/>
    <col min="2825" max="2825" width="2.5" style="7" customWidth="1"/>
    <col min="2826" max="3072" width="8.796875" style="7"/>
    <col min="3073" max="3073" width="2.19921875" style="7" customWidth="1"/>
    <col min="3074" max="3074" width="24.19921875" style="7" customWidth="1"/>
    <col min="3075" max="3075" width="4" style="7" customWidth="1"/>
    <col min="3076" max="3078" width="20.09765625" style="7" customWidth="1"/>
    <col min="3079" max="3079" width="3.09765625" style="7" customWidth="1"/>
    <col min="3080" max="3080" width="4.3984375" style="7" customWidth="1"/>
    <col min="3081" max="3081" width="2.5" style="7" customWidth="1"/>
    <col min="3082" max="3328" width="8.796875" style="7"/>
    <col min="3329" max="3329" width="2.19921875" style="7" customWidth="1"/>
    <col min="3330" max="3330" width="24.19921875" style="7" customWidth="1"/>
    <col min="3331" max="3331" width="4" style="7" customWidth="1"/>
    <col min="3332" max="3334" width="20.09765625" style="7" customWidth="1"/>
    <col min="3335" max="3335" width="3.09765625" style="7" customWidth="1"/>
    <col min="3336" max="3336" width="4.3984375" style="7" customWidth="1"/>
    <col min="3337" max="3337" width="2.5" style="7" customWidth="1"/>
    <col min="3338" max="3584" width="8.796875" style="7"/>
    <col min="3585" max="3585" width="2.19921875" style="7" customWidth="1"/>
    <col min="3586" max="3586" width="24.19921875" style="7" customWidth="1"/>
    <col min="3587" max="3587" width="4" style="7" customWidth="1"/>
    <col min="3588" max="3590" width="20.09765625" style="7" customWidth="1"/>
    <col min="3591" max="3591" width="3.09765625" style="7" customWidth="1"/>
    <col min="3592" max="3592" width="4.3984375" style="7" customWidth="1"/>
    <col min="3593" max="3593" width="2.5" style="7" customWidth="1"/>
    <col min="3594" max="3840" width="8.796875" style="7"/>
    <col min="3841" max="3841" width="2.19921875" style="7" customWidth="1"/>
    <col min="3842" max="3842" width="24.19921875" style="7" customWidth="1"/>
    <col min="3843" max="3843" width="4" style="7" customWidth="1"/>
    <col min="3844" max="3846" width="20.09765625" style="7" customWidth="1"/>
    <col min="3847" max="3847" width="3.09765625" style="7" customWidth="1"/>
    <col min="3848" max="3848" width="4.3984375" style="7" customWidth="1"/>
    <col min="3849" max="3849" width="2.5" style="7" customWidth="1"/>
    <col min="3850" max="4096" width="8.796875" style="7"/>
    <col min="4097" max="4097" width="2.19921875" style="7" customWidth="1"/>
    <col min="4098" max="4098" width="24.19921875" style="7" customWidth="1"/>
    <col min="4099" max="4099" width="4" style="7" customWidth="1"/>
    <col min="4100" max="4102" width="20.09765625" style="7" customWidth="1"/>
    <col min="4103" max="4103" width="3.09765625" style="7" customWidth="1"/>
    <col min="4104" max="4104" width="4.3984375" style="7" customWidth="1"/>
    <col min="4105" max="4105" width="2.5" style="7" customWidth="1"/>
    <col min="4106" max="4352" width="8.796875" style="7"/>
    <col min="4353" max="4353" width="2.19921875" style="7" customWidth="1"/>
    <col min="4354" max="4354" width="24.19921875" style="7" customWidth="1"/>
    <col min="4355" max="4355" width="4" style="7" customWidth="1"/>
    <col min="4356" max="4358" width="20.09765625" style="7" customWidth="1"/>
    <col min="4359" max="4359" width="3.09765625" style="7" customWidth="1"/>
    <col min="4360" max="4360" width="4.3984375" style="7" customWidth="1"/>
    <col min="4361" max="4361" width="2.5" style="7" customWidth="1"/>
    <col min="4362" max="4608" width="8.796875" style="7"/>
    <col min="4609" max="4609" width="2.19921875" style="7" customWidth="1"/>
    <col min="4610" max="4610" width="24.19921875" style="7" customWidth="1"/>
    <col min="4611" max="4611" width="4" style="7" customWidth="1"/>
    <col min="4612" max="4614" width="20.09765625" style="7" customWidth="1"/>
    <col min="4615" max="4615" width="3.09765625" style="7" customWidth="1"/>
    <col min="4616" max="4616" width="4.3984375" style="7" customWidth="1"/>
    <col min="4617" max="4617" width="2.5" style="7" customWidth="1"/>
    <col min="4618" max="4864" width="8.796875" style="7"/>
    <col min="4865" max="4865" width="2.19921875" style="7" customWidth="1"/>
    <col min="4866" max="4866" width="24.19921875" style="7" customWidth="1"/>
    <col min="4867" max="4867" width="4" style="7" customWidth="1"/>
    <col min="4868" max="4870" width="20.09765625" style="7" customWidth="1"/>
    <col min="4871" max="4871" width="3.09765625" style="7" customWidth="1"/>
    <col min="4872" max="4872" width="4.3984375" style="7" customWidth="1"/>
    <col min="4873" max="4873" width="2.5" style="7" customWidth="1"/>
    <col min="4874" max="5120" width="8.796875" style="7"/>
    <col min="5121" max="5121" width="2.19921875" style="7" customWidth="1"/>
    <col min="5122" max="5122" width="24.19921875" style="7" customWidth="1"/>
    <col min="5123" max="5123" width="4" style="7" customWidth="1"/>
    <col min="5124" max="5126" width="20.09765625" style="7" customWidth="1"/>
    <col min="5127" max="5127" width="3.09765625" style="7" customWidth="1"/>
    <col min="5128" max="5128" width="4.3984375" style="7" customWidth="1"/>
    <col min="5129" max="5129" width="2.5" style="7" customWidth="1"/>
    <col min="5130" max="5376" width="8.796875" style="7"/>
    <col min="5377" max="5377" width="2.19921875" style="7" customWidth="1"/>
    <col min="5378" max="5378" width="24.19921875" style="7" customWidth="1"/>
    <col min="5379" max="5379" width="4" style="7" customWidth="1"/>
    <col min="5380" max="5382" width="20.09765625" style="7" customWidth="1"/>
    <col min="5383" max="5383" width="3.09765625" style="7" customWidth="1"/>
    <col min="5384" max="5384" width="4.3984375" style="7" customWidth="1"/>
    <col min="5385" max="5385" width="2.5" style="7" customWidth="1"/>
    <col min="5386" max="5632" width="8.796875" style="7"/>
    <col min="5633" max="5633" width="2.19921875" style="7" customWidth="1"/>
    <col min="5634" max="5634" width="24.19921875" style="7" customWidth="1"/>
    <col min="5635" max="5635" width="4" style="7" customWidth="1"/>
    <col min="5636" max="5638" width="20.09765625" style="7" customWidth="1"/>
    <col min="5639" max="5639" width="3.09765625" style="7" customWidth="1"/>
    <col min="5640" max="5640" width="4.3984375" style="7" customWidth="1"/>
    <col min="5641" max="5641" width="2.5" style="7" customWidth="1"/>
    <col min="5642" max="5888" width="8.796875" style="7"/>
    <col min="5889" max="5889" width="2.19921875" style="7" customWidth="1"/>
    <col min="5890" max="5890" width="24.19921875" style="7" customWidth="1"/>
    <col min="5891" max="5891" width="4" style="7" customWidth="1"/>
    <col min="5892" max="5894" width="20.09765625" style="7" customWidth="1"/>
    <col min="5895" max="5895" width="3.09765625" style="7" customWidth="1"/>
    <col min="5896" max="5896" width="4.3984375" style="7" customWidth="1"/>
    <col min="5897" max="5897" width="2.5" style="7" customWidth="1"/>
    <col min="5898" max="6144" width="8.796875" style="7"/>
    <col min="6145" max="6145" width="2.19921875" style="7" customWidth="1"/>
    <col min="6146" max="6146" width="24.19921875" style="7" customWidth="1"/>
    <col min="6147" max="6147" width="4" style="7" customWidth="1"/>
    <col min="6148" max="6150" width="20.09765625" style="7" customWidth="1"/>
    <col min="6151" max="6151" width="3.09765625" style="7" customWidth="1"/>
    <col min="6152" max="6152" width="4.3984375" style="7" customWidth="1"/>
    <col min="6153" max="6153" width="2.5" style="7" customWidth="1"/>
    <col min="6154" max="6400" width="8.796875" style="7"/>
    <col min="6401" max="6401" width="2.19921875" style="7" customWidth="1"/>
    <col min="6402" max="6402" width="24.19921875" style="7" customWidth="1"/>
    <col min="6403" max="6403" width="4" style="7" customWidth="1"/>
    <col min="6404" max="6406" width="20.09765625" style="7" customWidth="1"/>
    <col min="6407" max="6407" width="3.09765625" style="7" customWidth="1"/>
    <col min="6408" max="6408" width="4.3984375" style="7" customWidth="1"/>
    <col min="6409" max="6409" width="2.5" style="7" customWidth="1"/>
    <col min="6410" max="6656" width="8.796875" style="7"/>
    <col min="6657" max="6657" width="2.19921875" style="7" customWidth="1"/>
    <col min="6658" max="6658" width="24.19921875" style="7" customWidth="1"/>
    <col min="6659" max="6659" width="4" style="7" customWidth="1"/>
    <col min="6660" max="6662" width="20.09765625" style="7" customWidth="1"/>
    <col min="6663" max="6663" width="3.09765625" style="7" customWidth="1"/>
    <col min="6664" max="6664" width="4.3984375" style="7" customWidth="1"/>
    <col min="6665" max="6665" width="2.5" style="7" customWidth="1"/>
    <col min="6666" max="6912" width="8.796875" style="7"/>
    <col min="6913" max="6913" width="2.19921875" style="7" customWidth="1"/>
    <col min="6914" max="6914" width="24.19921875" style="7" customWidth="1"/>
    <col min="6915" max="6915" width="4" style="7" customWidth="1"/>
    <col min="6916" max="6918" width="20.09765625" style="7" customWidth="1"/>
    <col min="6919" max="6919" width="3.09765625" style="7" customWidth="1"/>
    <col min="6920" max="6920" width="4.3984375" style="7" customWidth="1"/>
    <col min="6921" max="6921" width="2.5" style="7" customWidth="1"/>
    <col min="6922" max="7168" width="8.796875" style="7"/>
    <col min="7169" max="7169" width="2.19921875" style="7" customWidth="1"/>
    <col min="7170" max="7170" width="24.19921875" style="7" customWidth="1"/>
    <col min="7171" max="7171" width="4" style="7" customWidth="1"/>
    <col min="7172" max="7174" width="20.09765625" style="7" customWidth="1"/>
    <col min="7175" max="7175" width="3.09765625" style="7" customWidth="1"/>
    <col min="7176" max="7176" width="4.3984375" style="7" customWidth="1"/>
    <col min="7177" max="7177" width="2.5" style="7" customWidth="1"/>
    <col min="7178" max="7424" width="8.796875" style="7"/>
    <col min="7425" max="7425" width="2.19921875" style="7" customWidth="1"/>
    <col min="7426" max="7426" width="24.19921875" style="7" customWidth="1"/>
    <col min="7427" max="7427" width="4" style="7" customWidth="1"/>
    <col min="7428" max="7430" width="20.09765625" style="7" customWidth="1"/>
    <col min="7431" max="7431" width="3.09765625" style="7" customWidth="1"/>
    <col min="7432" max="7432" width="4.3984375" style="7" customWidth="1"/>
    <col min="7433" max="7433" width="2.5" style="7" customWidth="1"/>
    <col min="7434" max="7680" width="8.796875" style="7"/>
    <col min="7681" max="7681" width="2.19921875" style="7" customWidth="1"/>
    <col min="7682" max="7682" width="24.19921875" style="7" customWidth="1"/>
    <col min="7683" max="7683" width="4" style="7" customWidth="1"/>
    <col min="7684" max="7686" width="20.09765625" style="7" customWidth="1"/>
    <col min="7687" max="7687" width="3.09765625" style="7" customWidth="1"/>
    <col min="7688" max="7688" width="4.3984375" style="7" customWidth="1"/>
    <col min="7689" max="7689" width="2.5" style="7" customWidth="1"/>
    <col min="7690" max="7936" width="8.796875" style="7"/>
    <col min="7937" max="7937" width="2.19921875" style="7" customWidth="1"/>
    <col min="7938" max="7938" width="24.19921875" style="7" customWidth="1"/>
    <col min="7939" max="7939" width="4" style="7" customWidth="1"/>
    <col min="7940" max="7942" width="20.09765625" style="7" customWidth="1"/>
    <col min="7943" max="7943" width="3.09765625" style="7" customWidth="1"/>
    <col min="7944" max="7944" width="4.3984375" style="7" customWidth="1"/>
    <col min="7945" max="7945" width="2.5" style="7" customWidth="1"/>
    <col min="7946" max="8192" width="8.796875" style="7"/>
    <col min="8193" max="8193" width="2.19921875" style="7" customWidth="1"/>
    <col min="8194" max="8194" width="24.19921875" style="7" customWidth="1"/>
    <col min="8195" max="8195" width="4" style="7" customWidth="1"/>
    <col min="8196" max="8198" width="20.09765625" style="7" customWidth="1"/>
    <col min="8199" max="8199" width="3.09765625" style="7" customWidth="1"/>
    <col min="8200" max="8200" width="4.3984375" style="7" customWidth="1"/>
    <col min="8201" max="8201" width="2.5" style="7" customWidth="1"/>
    <col min="8202" max="8448" width="8.796875" style="7"/>
    <col min="8449" max="8449" width="2.19921875" style="7" customWidth="1"/>
    <col min="8450" max="8450" width="24.19921875" style="7" customWidth="1"/>
    <col min="8451" max="8451" width="4" style="7" customWidth="1"/>
    <col min="8452" max="8454" width="20.09765625" style="7" customWidth="1"/>
    <col min="8455" max="8455" width="3.09765625" style="7" customWidth="1"/>
    <col min="8456" max="8456" width="4.3984375" style="7" customWidth="1"/>
    <col min="8457" max="8457" width="2.5" style="7" customWidth="1"/>
    <col min="8458" max="8704" width="8.796875" style="7"/>
    <col min="8705" max="8705" width="2.19921875" style="7" customWidth="1"/>
    <col min="8706" max="8706" width="24.19921875" style="7" customWidth="1"/>
    <col min="8707" max="8707" width="4" style="7" customWidth="1"/>
    <col min="8708" max="8710" width="20.09765625" style="7" customWidth="1"/>
    <col min="8711" max="8711" width="3.09765625" style="7" customWidth="1"/>
    <col min="8712" max="8712" width="4.3984375" style="7" customWidth="1"/>
    <col min="8713" max="8713" width="2.5" style="7" customWidth="1"/>
    <col min="8714" max="8960" width="8.796875" style="7"/>
    <col min="8961" max="8961" width="2.19921875" style="7" customWidth="1"/>
    <col min="8962" max="8962" width="24.19921875" style="7" customWidth="1"/>
    <col min="8963" max="8963" width="4" style="7" customWidth="1"/>
    <col min="8964" max="8966" width="20.09765625" style="7" customWidth="1"/>
    <col min="8967" max="8967" width="3.09765625" style="7" customWidth="1"/>
    <col min="8968" max="8968" width="4.3984375" style="7" customWidth="1"/>
    <col min="8969" max="8969" width="2.5" style="7" customWidth="1"/>
    <col min="8970" max="9216" width="8.796875" style="7"/>
    <col min="9217" max="9217" width="2.19921875" style="7" customWidth="1"/>
    <col min="9218" max="9218" width="24.19921875" style="7" customWidth="1"/>
    <col min="9219" max="9219" width="4" style="7" customWidth="1"/>
    <col min="9220" max="9222" width="20.09765625" style="7" customWidth="1"/>
    <col min="9223" max="9223" width="3.09765625" style="7" customWidth="1"/>
    <col min="9224" max="9224" width="4.3984375" style="7" customWidth="1"/>
    <col min="9225" max="9225" width="2.5" style="7" customWidth="1"/>
    <col min="9226" max="9472" width="8.796875" style="7"/>
    <col min="9473" max="9473" width="2.19921875" style="7" customWidth="1"/>
    <col min="9474" max="9474" width="24.19921875" style="7" customWidth="1"/>
    <col min="9475" max="9475" width="4" style="7" customWidth="1"/>
    <col min="9476" max="9478" width="20.09765625" style="7" customWidth="1"/>
    <col min="9479" max="9479" width="3.09765625" style="7" customWidth="1"/>
    <col min="9480" max="9480" width="4.3984375" style="7" customWidth="1"/>
    <col min="9481" max="9481" width="2.5" style="7" customWidth="1"/>
    <col min="9482" max="9728" width="8.796875" style="7"/>
    <col min="9729" max="9729" width="2.19921875" style="7" customWidth="1"/>
    <col min="9730" max="9730" width="24.19921875" style="7" customWidth="1"/>
    <col min="9731" max="9731" width="4" style="7" customWidth="1"/>
    <col min="9732" max="9734" width="20.09765625" style="7" customWidth="1"/>
    <col min="9735" max="9735" width="3.09765625" style="7" customWidth="1"/>
    <col min="9736" max="9736" width="4.3984375" style="7" customWidth="1"/>
    <col min="9737" max="9737" width="2.5" style="7" customWidth="1"/>
    <col min="9738" max="9984" width="8.796875" style="7"/>
    <col min="9985" max="9985" width="2.19921875" style="7" customWidth="1"/>
    <col min="9986" max="9986" width="24.19921875" style="7" customWidth="1"/>
    <col min="9987" max="9987" width="4" style="7" customWidth="1"/>
    <col min="9988" max="9990" width="20.09765625" style="7" customWidth="1"/>
    <col min="9991" max="9991" width="3.09765625" style="7" customWidth="1"/>
    <col min="9992" max="9992" width="4.3984375" style="7" customWidth="1"/>
    <col min="9993" max="9993" width="2.5" style="7" customWidth="1"/>
    <col min="9994" max="10240" width="8.796875" style="7"/>
    <col min="10241" max="10241" width="2.19921875" style="7" customWidth="1"/>
    <col min="10242" max="10242" width="24.19921875" style="7" customWidth="1"/>
    <col min="10243" max="10243" width="4" style="7" customWidth="1"/>
    <col min="10244" max="10246" width="20.09765625" style="7" customWidth="1"/>
    <col min="10247" max="10247" width="3.09765625" style="7" customWidth="1"/>
    <col min="10248" max="10248" width="4.3984375" style="7" customWidth="1"/>
    <col min="10249" max="10249" width="2.5" style="7" customWidth="1"/>
    <col min="10250" max="10496" width="8.796875" style="7"/>
    <col min="10497" max="10497" width="2.19921875" style="7" customWidth="1"/>
    <col min="10498" max="10498" width="24.19921875" style="7" customWidth="1"/>
    <col min="10499" max="10499" width="4" style="7" customWidth="1"/>
    <col min="10500" max="10502" width="20.09765625" style="7" customWidth="1"/>
    <col min="10503" max="10503" width="3.09765625" style="7" customWidth="1"/>
    <col min="10504" max="10504" width="4.3984375" style="7" customWidth="1"/>
    <col min="10505" max="10505" width="2.5" style="7" customWidth="1"/>
    <col min="10506" max="10752" width="8.796875" style="7"/>
    <col min="10753" max="10753" width="2.19921875" style="7" customWidth="1"/>
    <col min="10754" max="10754" width="24.19921875" style="7" customWidth="1"/>
    <col min="10755" max="10755" width="4" style="7" customWidth="1"/>
    <col min="10756" max="10758" width="20.09765625" style="7" customWidth="1"/>
    <col min="10759" max="10759" width="3.09765625" style="7" customWidth="1"/>
    <col min="10760" max="10760" width="4.3984375" style="7" customWidth="1"/>
    <col min="10761" max="10761" width="2.5" style="7" customWidth="1"/>
    <col min="10762" max="11008" width="8.796875" style="7"/>
    <col min="11009" max="11009" width="2.19921875" style="7" customWidth="1"/>
    <col min="11010" max="11010" width="24.19921875" style="7" customWidth="1"/>
    <col min="11011" max="11011" width="4" style="7" customWidth="1"/>
    <col min="11012" max="11014" width="20.09765625" style="7" customWidth="1"/>
    <col min="11015" max="11015" width="3.09765625" style="7" customWidth="1"/>
    <col min="11016" max="11016" width="4.3984375" style="7" customWidth="1"/>
    <col min="11017" max="11017" width="2.5" style="7" customWidth="1"/>
    <col min="11018" max="11264" width="8.796875" style="7"/>
    <col min="11265" max="11265" width="2.19921875" style="7" customWidth="1"/>
    <col min="11266" max="11266" width="24.19921875" style="7" customWidth="1"/>
    <col min="11267" max="11267" width="4" style="7" customWidth="1"/>
    <col min="11268" max="11270" width="20.09765625" style="7" customWidth="1"/>
    <col min="11271" max="11271" width="3.09765625" style="7" customWidth="1"/>
    <col min="11272" max="11272" width="4.3984375" style="7" customWidth="1"/>
    <col min="11273" max="11273" width="2.5" style="7" customWidth="1"/>
    <col min="11274" max="11520" width="8.796875" style="7"/>
    <col min="11521" max="11521" width="2.19921875" style="7" customWidth="1"/>
    <col min="11522" max="11522" width="24.19921875" style="7" customWidth="1"/>
    <col min="11523" max="11523" width="4" style="7" customWidth="1"/>
    <col min="11524" max="11526" width="20.09765625" style="7" customWidth="1"/>
    <col min="11527" max="11527" width="3.09765625" style="7" customWidth="1"/>
    <col min="11528" max="11528" width="4.3984375" style="7" customWidth="1"/>
    <col min="11529" max="11529" width="2.5" style="7" customWidth="1"/>
    <col min="11530" max="11776" width="8.796875" style="7"/>
    <col min="11777" max="11777" width="2.19921875" style="7" customWidth="1"/>
    <col min="11778" max="11778" width="24.19921875" style="7" customWidth="1"/>
    <col min="11779" max="11779" width="4" style="7" customWidth="1"/>
    <col min="11780" max="11782" width="20.09765625" style="7" customWidth="1"/>
    <col min="11783" max="11783" width="3.09765625" style="7" customWidth="1"/>
    <col min="11784" max="11784" width="4.3984375" style="7" customWidth="1"/>
    <col min="11785" max="11785" width="2.5" style="7" customWidth="1"/>
    <col min="11786" max="12032" width="8.796875" style="7"/>
    <col min="12033" max="12033" width="2.19921875" style="7" customWidth="1"/>
    <col min="12034" max="12034" width="24.19921875" style="7" customWidth="1"/>
    <col min="12035" max="12035" width="4" style="7" customWidth="1"/>
    <col min="12036" max="12038" width="20.09765625" style="7" customWidth="1"/>
    <col min="12039" max="12039" width="3.09765625" style="7" customWidth="1"/>
    <col min="12040" max="12040" width="4.3984375" style="7" customWidth="1"/>
    <col min="12041" max="12041" width="2.5" style="7" customWidth="1"/>
    <col min="12042" max="12288" width="8.796875" style="7"/>
    <col min="12289" max="12289" width="2.19921875" style="7" customWidth="1"/>
    <col min="12290" max="12290" width="24.19921875" style="7" customWidth="1"/>
    <col min="12291" max="12291" width="4" style="7" customWidth="1"/>
    <col min="12292" max="12294" width="20.09765625" style="7" customWidth="1"/>
    <col min="12295" max="12295" width="3.09765625" style="7" customWidth="1"/>
    <col min="12296" max="12296" width="4.3984375" style="7" customWidth="1"/>
    <col min="12297" max="12297" width="2.5" style="7" customWidth="1"/>
    <col min="12298" max="12544" width="8.796875" style="7"/>
    <col min="12545" max="12545" width="2.19921875" style="7" customWidth="1"/>
    <col min="12546" max="12546" width="24.19921875" style="7" customWidth="1"/>
    <col min="12547" max="12547" width="4" style="7" customWidth="1"/>
    <col min="12548" max="12550" width="20.09765625" style="7" customWidth="1"/>
    <col min="12551" max="12551" width="3.09765625" style="7" customWidth="1"/>
    <col min="12552" max="12552" width="4.3984375" style="7" customWidth="1"/>
    <col min="12553" max="12553" width="2.5" style="7" customWidth="1"/>
    <col min="12554" max="12800" width="8.796875" style="7"/>
    <col min="12801" max="12801" width="2.19921875" style="7" customWidth="1"/>
    <col min="12802" max="12802" width="24.19921875" style="7" customWidth="1"/>
    <col min="12803" max="12803" width="4" style="7" customWidth="1"/>
    <col min="12804" max="12806" width="20.09765625" style="7" customWidth="1"/>
    <col min="12807" max="12807" width="3.09765625" style="7" customWidth="1"/>
    <col min="12808" max="12808" width="4.3984375" style="7" customWidth="1"/>
    <col min="12809" max="12809" width="2.5" style="7" customWidth="1"/>
    <col min="12810" max="13056" width="8.796875" style="7"/>
    <col min="13057" max="13057" width="2.19921875" style="7" customWidth="1"/>
    <col min="13058" max="13058" width="24.19921875" style="7" customWidth="1"/>
    <col min="13059" max="13059" width="4" style="7" customWidth="1"/>
    <col min="13060" max="13062" width="20.09765625" style="7" customWidth="1"/>
    <col min="13063" max="13063" width="3.09765625" style="7" customWidth="1"/>
    <col min="13064" max="13064" width="4.3984375" style="7" customWidth="1"/>
    <col min="13065" max="13065" width="2.5" style="7" customWidth="1"/>
    <col min="13066" max="13312" width="8.796875" style="7"/>
    <col min="13313" max="13313" width="2.19921875" style="7" customWidth="1"/>
    <col min="13314" max="13314" width="24.19921875" style="7" customWidth="1"/>
    <col min="13315" max="13315" width="4" style="7" customWidth="1"/>
    <col min="13316" max="13318" width="20.09765625" style="7" customWidth="1"/>
    <col min="13319" max="13319" width="3.09765625" style="7" customWidth="1"/>
    <col min="13320" max="13320" width="4.3984375" style="7" customWidth="1"/>
    <col min="13321" max="13321" width="2.5" style="7" customWidth="1"/>
    <col min="13322" max="13568" width="8.796875" style="7"/>
    <col min="13569" max="13569" width="2.19921875" style="7" customWidth="1"/>
    <col min="13570" max="13570" width="24.19921875" style="7" customWidth="1"/>
    <col min="13571" max="13571" width="4" style="7" customWidth="1"/>
    <col min="13572" max="13574" width="20.09765625" style="7" customWidth="1"/>
    <col min="13575" max="13575" width="3.09765625" style="7" customWidth="1"/>
    <col min="13576" max="13576" width="4.3984375" style="7" customWidth="1"/>
    <col min="13577" max="13577" width="2.5" style="7" customWidth="1"/>
    <col min="13578" max="13824" width="8.796875" style="7"/>
    <col min="13825" max="13825" width="2.19921875" style="7" customWidth="1"/>
    <col min="13826" max="13826" width="24.19921875" style="7" customWidth="1"/>
    <col min="13827" max="13827" width="4" style="7" customWidth="1"/>
    <col min="13828" max="13830" width="20.09765625" style="7" customWidth="1"/>
    <col min="13831" max="13831" width="3.09765625" style="7" customWidth="1"/>
    <col min="13832" max="13832" width="4.3984375" style="7" customWidth="1"/>
    <col min="13833" max="13833" width="2.5" style="7" customWidth="1"/>
    <col min="13834" max="14080" width="8.796875" style="7"/>
    <col min="14081" max="14081" width="2.19921875" style="7" customWidth="1"/>
    <col min="14082" max="14082" width="24.19921875" style="7" customWidth="1"/>
    <col min="14083" max="14083" width="4" style="7" customWidth="1"/>
    <col min="14084" max="14086" width="20.09765625" style="7" customWidth="1"/>
    <col min="14087" max="14087" width="3.09765625" style="7" customWidth="1"/>
    <col min="14088" max="14088" width="4.3984375" style="7" customWidth="1"/>
    <col min="14089" max="14089" width="2.5" style="7" customWidth="1"/>
    <col min="14090" max="14336" width="8.796875" style="7"/>
    <col min="14337" max="14337" width="2.19921875" style="7" customWidth="1"/>
    <col min="14338" max="14338" width="24.19921875" style="7" customWidth="1"/>
    <col min="14339" max="14339" width="4" style="7" customWidth="1"/>
    <col min="14340" max="14342" width="20.09765625" style="7" customWidth="1"/>
    <col min="14343" max="14343" width="3.09765625" style="7" customWidth="1"/>
    <col min="14344" max="14344" width="4.3984375" style="7" customWidth="1"/>
    <col min="14345" max="14345" width="2.5" style="7" customWidth="1"/>
    <col min="14346" max="14592" width="8.796875" style="7"/>
    <col min="14593" max="14593" width="2.19921875" style="7" customWidth="1"/>
    <col min="14594" max="14594" width="24.19921875" style="7" customWidth="1"/>
    <col min="14595" max="14595" width="4" style="7" customWidth="1"/>
    <col min="14596" max="14598" width="20.09765625" style="7" customWidth="1"/>
    <col min="14599" max="14599" width="3.09765625" style="7" customWidth="1"/>
    <col min="14600" max="14600" width="4.3984375" style="7" customWidth="1"/>
    <col min="14601" max="14601" width="2.5" style="7" customWidth="1"/>
    <col min="14602" max="14848" width="8.796875" style="7"/>
    <col min="14849" max="14849" width="2.19921875" style="7" customWidth="1"/>
    <col min="14850" max="14850" width="24.19921875" style="7" customWidth="1"/>
    <col min="14851" max="14851" width="4" style="7" customWidth="1"/>
    <col min="14852" max="14854" width="20.09765625" style="7" customWidth="1"/>
    <col min="14855" max="14855" width="3.09765625" style="7" customWidth="1"/>
    <col min="14856" max="14856" width="4.3984375" style="7" customWidth="1"/>
    <col min="14857" max="14857" width="2.5" style="7" customWidth="1"/>
    <col min="14858" max="15104" width="8.796875" style="7"/>
    <col min="15105" max="15105" width="2.19921875" style="7" customWidth="1"/>
    <col min="15106" max="15106" width="24.19921875" style="7" customWidth="1"/>
    <col min="15107" max="15107" width="4" style="7" customWidth="1"/>
    <col min="15108" max="15110" width="20.09765625" style="7" customWidth="1"/>
    <col min="15111" max="15111" width="3.09765625" style="7" customWidth="1"/>
    <col min="15112" max="15112" width="4.3984375" style="7" customWidth="1"/>
    <col min="15113" max="15113" width="2.5" style="7" customWidth="1"/>
    <col min="15114" max="15360" width="8.796875" style="7"/>
    <col min="15361" max="15361" width="2.19921875" style="7" customWidth="1"/>
    <col min="15362" max="15362" width="24.19921875" style="7" customWidth="1"/>
    <col min="15363" max="15363" width="4" style="7" customWidth="1"/>
    <col min="15364" max="15366" width="20.09765625" style="7" customWidth="1"/>
    <col min="15367" max="15367" width="3.09765625" style="7" customWidth="1"/>
    <col min="15368" max="15368" width="4.3984375" style="7" customWidth="1"/>
    <col min="15369" max="15369" width="2.5" style="7" customWidth="1"/>
    <col min="15370" max="15616" width="8.796875" style="7"/>
    <col min="15617" max="15617" width="2.19921875" style="7" customWidth="1"/>
    <col min="15618" max="15618" width="24.19921875" style="7" customWidth="1"/>
    <col min="15619" max="15619" width="4" style="7" customWidth="1"/>
    <col min="15620" max="15622" width="20.09765625" style="7" customWidth="1"/>
    <col min="15623" max="15623" width="3.09765625" style="7" customWidth="1"/>
    <col min="15624" max="15624" width="4.3984375" style="7" customWidth="1"/>
    <col min="15625" max="15625" width="2.5" style="7" customWidth="1"/>
    <col min="15626" max="15872" width="8.796875" style="7"/>
    <col min="15873" max="15873" width="2.19921875" style="7" customWidth="1"/>
    <col min="15874" max="15874" width="24.19921875" style="7" customWidth="1"/>
    <col min="15875" max="15875" width="4" style="7" customWidth="1"/>
    <col min="15876" max="15878" width="20.09765625" style="7" customWidth="1"/>
    <col min="15879" max="15879" width="3.09765625" style="7" customWidth="1"/>
    <col min="15880" max="15880" width="4.3984375" style="7" customWidth="1"/>
    <col min="15881" max="15881" width="2.5" style="7" customWidth="1"/>
    <col min="15882" max="16128" width="8.796875" style="7"/>
    <col min="16129" max="16129" width="2.19921875" style="7" customWidth="1"/>
    <col min="16130" max="16130" width="24.19921875" style="7" customWidth="1"/>
    <col min="16131" max="16131" width="4" style="7" customWidth="1"/>
    <col min="16132" max="16134" width="20.09765625" style="7" customWidth="1"/>
    <col min="16135" max="16135" width="3.09765625" style="7" customWidth="1"/>
    <col min="16136" max="16136" width="4.3984375" style="7" customWidth="1"/>
    <col min="16137" max="16137" width="2.5" style="7" customWidth="1"/>
    <col min="16138" max="16384" width="8.796875" style="7"/>
  </cols>
  <sheetData>
    <row r="1" spans="1:8" ht="20.100000000000001" customHeight="1">
      <c r="A1" s="70"/>
      <c r="B1" s="71" t="s">
        <v>557</v>
      </c>
      <c r="C1" s="71"/>
      <c r="D1" s="71"/>
      <c r="E1" s="71"/>
      <c r="F1" s="71"/>
      <c r="G1" s="71"/>
      <c r="H1" s="71"/>
    </row>
    <row r="2" spans="1:8" ht="20.100000000000001" customHeight="1">
      <c r="A2" s="70"/>
      <c r="B2" s="71"/>
      <c r="C2" s="71"/>
      <c r="D2" s="71"/>
      <c r="E2" s="71"/>
      <c r="F2" s="2364" t="s">
        <v>511</v>
      </c>
      <c r="G2" s="2364"/>
      <c r="H2" s="71"/>
    </row>
    <row r="3" spans="1:8" ht="20.100000000000001" customHeight="1">
      <c r="A3" s="70"/>
      <c r="B3" s="71"/>
      <c r="C3" s="71"/>
      <c r="D3" s="71"/>
      <c r="E3" s="71"/>
      <c r="F3" s="72"/>
      <c r="G3" s="72"/>
      <c r="H3" s="71"/>
    </row>
    <row r="4" spans="1:8" ht="20.100000000000001" customHeight="1">
      <c r="A4" s="2365" t="s">
        <v>558</v>
      </c>
      <c r="B4" s="2365"/>
      <c r="C4" s="2365"/>
      <c r="D4" s="2365"/>
      <c r="E4" s="2365"/>
      <c r="F4" s="2365"/>
      <c r="G4" s="2365"/>
      <c r="H4" s="2365"/>
    </row>
    <row r="5" spans="1:8" ht="20.100000000000001" customHeight="1">
      <c r="A5" s="73"/>
      <c r="B5" s="73"/>
      <c r="C5" s="73"/>
      <c r="D5" s="73"/>
      <c r="E5" s="73"/>
      <c r="F5" s="73"/>
      <c r="G5" s="73"/>
      <c r="H5" s="71"/>
    </row>
    <row r="6" spans="1:8" ht="39.9" customHeight="1">
      <c r="A6" s="73"/>
      <c r="B6" s="644" t="s">
        <v>513</v>
      </c>
      <c r="C6" s="2366"/>
      <c r="D6" s="2367"/>
      <c r="E6" s="2367"/>
      <c r="F6" s="2367"/>
      <c r="G6" s="2368"/>
      <c r="H6" s="71"/>
    </row>
    <row r="7" spans="1:8" ht="39.9" customHeight="1">
      <c r="A7" s="71"/>
      <c r="B7" s="645" t="s">
        <v>514</v>
      </c>
      <c r="C7" s="2369" t="s">
        <v>559</v>
      </c>
      <c r="D7" s="2369"/>
      <c r="E7" s="2369"/>
      <c r="F7" s="2369"/>
      <c r="G7" s="2370"/>
      <c r="H7" s="71"/>
    </row>
    <row r="8" spans="1:8" ht="39.9" customHeight="1">
      <c r="A8" s="71"/>
      <c r="B8" s="646" t="s">
        <v>516</v>
      </c>
      <c r="C8" s="2371"/>
      <c r="D8" s="2372"/>
      <c r="E8" s="2372"/>
      <c r="F8" s="2372"/>
      <c r="G8" s="2373"/>
      <c r="H8" s="71"/>
    </row>
    <row r="9" spans="1:8" ht="39.9" customHeight="1">
      <c r="A9" s="71"/>
      <c r="B9" s="644" t="s">
        <v>560</v>
      </c>
      <c r="C9" s="2371" t="s">
        <v>561</v>
      </c>
      <c r="D9" s="2372"/>
      <c r="E9" s="2372"/>
      <c r="F9" s="2372"/>
      <c r="G9" s="2373"/>
      <c r="H9" s="71"/>
    </row>
    <row r="10" spans="1:8" ht="18.75" customHeight="1">
      <c r="A10" s="71"/>
      <c r="B10" s="2374" t="s">
        <v>562</v>
      </c>
      <c r="C10" s="647"/>
      <c r="D10" s="71"/>
      <c r="E10" s="71"/>
      <c r="F10" s="71"/>
      <c r="G10" s="74"/>
      <c r="H10" s="71"/>
    </row>
    <row r="11" spans="1:8" ht="40.5" customHeight="1">
      <c r="A11" s="71"/>
      <c r="B11" s="2374"/>
      <c r="C11" s="647"/>
      <c r="D11" s="648" t="s">
        <v>563</v>
      </c>
      <c r="E11" s="649" t="s">
        <v>564</v>
      </c>
      <c r="F11" s="650"/>
      <c r="G11" s="74"/>
      <c r="H11" s="71"/>
    </row>
    <row r="12" spans="1:8" ht="25.5" customHeight="1">
      <c r="A12" s="71"/>
      <c r="B12" s="2375"/>
      <c r="C12" s="75"/>
      <c r="D12" s="76"/>
      <c r="E12" s="76"/>
      <c r="F12" s="76"/>
      <c r="G12" s="77"/>
      <c r="H12" s="71"/>
    </row>
    <row r="13" spans="1:8">
      <c r="A13" s="71"/>
      <c r="B13" s="2376" t="s">
        <v>565</v>
      </c>
      <c r="C13" s="78"/>
      <c r="D13" s="78"/>
      <c r="E13" s="78"/>
      <c r="F13" s="78"/>
      <c r="G13" s="79"/>
      <c r="H13" s="71"/>
    </row>
    <row r="14" spans="1:8" ht="29.25" customHeight="1">
      <c r="A14" s="71"/>
      <c r="B14" s="2377"/>
      <c r="C14" s="71"/>
      <c r="D14" s="651" t="s">
        <v>401</v>
      </c>
      <c r="E14" s="651" t="s">
        <v>402</v>
      </c>
      <c r="F14" s="651" t="s">
        <v>566</v>
      </c>
      <c r="G14" s="74"/>
      <c r="H14" s="71"/>
    </row>
    <row r="15" spans="1:8" ht="29.25" customHeight="1">
      <c r="A15" s="71"/>
      <c r="B15" s="2377"/>
      <c r="C15" s="71"/>
      <c r="D15" s="649" t="s">
        <v>564</v>
      </c>
      <c r="E15" s="649" t="s">
        <v>564</v>
      </c>
      <c r="F15" s="649" t="s">
        <v>564</v>
      </c>
      <c r="G15" s="74"/>
      <c r="H15" s="71"/>
    </row>
    <row r="16" spans="1:8">
      <c r="A16" s="71"/>
      <c r="B16" s="2378"/>
      <c r="C16" s="76"/>
      <c r="D16" s="76"/>
      <c r="E16" s="76"/>
      <c r="F16" s="76"/>
      <c r="G16" s="77"/>
      <c r="H16" s="71"/>
    </row>
    <row r="17" spans="1:8" ht="38.25" customHeight="1">
      <c r="A17" s="71"/>
      <c r="B17" s="646" t="s">
        <v>567</v>
      </c>
      <c r="C17" s="652"/>
      <c r="D17" s="2379" t="s">
        <v>568</v>
      </c>
      <c r="E17" s="2379"/>
      <c r="F17" s="2379"/>
      <c r="G17" s="2380"/>
      <c r="H17" s="71"/>
    </row>
    <row r="18" spans="1:8">
      <c r="A18" s="71"/>
      <c r="B18" s="71"/>
      <c r="C18" s="71"/>
      <c r="D18" s="71"/>
      <c r="E18" s="71"/>
      <c r="F18" s="71"/>
      <c r="G18" s="71"/>
      <c r="H18" s="71"/>
    </row>
    <row r="19" spans="1:8">
      <c r="A19" s="71"/>
      <c r="B19" s="71"/>
      <c r="C19" s="71"/>
      <c r="D19" s="71"/>
      <c r="E19" s="71"/>
      <c r="F19" s="71"/>
      <c r="G19" s="71"/>
      <c r="H19" s="71"/>
    </row>
    <row r="20" spans="1:8" ht="17.25" customHeight="1">
      <c r="A20" s="71"/>
      <c r="B20" s="71" t="s">
        <v>569</v>
      </c>
      <c r="C20" s="71"/>
      <c r="D20" s="71"/>
      <c r="E20" s="71"/>
      <c r="F20" s="71"/>
      <c r="G20" s="71"/>
      <c r="H20" s="71"/>
    </row>
    <row r="21" spans="1:8" ht="32.25" customHeight="1">
      <c r="A21" s="71"/>
      <c r="B21" s="2363" t="s">
        <v>570</v>
      </c>
      <c r="C21" s="2363"/>
      <c r="D21" s="2363"/>
      <c r="E21" s="2363"/>
      <c r="F21" s="2363"/>
      <c r="G21" s="2363"/>
      <c r="H21" s="71"/>
    </row>
    <row r="22" spans="1:8" ht="32.25" customHeight="1">
      <c r="A22" s="71"/>
      <c r="B22" s="2363" t="s">
        <v>571</v>
      </c>
      <c r="C22" s="2363"/>
      <c r="D22" s="2363"/>
      <c r="E22" s="2363"/>
      <c r="F22" s="2363"/>
      <c r="G22" s="2363"/>
      <c r="H22" s="71"/>
    </row>
    <row r="23" spans="1:8" ht="17.25" customHeight="1">
      <c r="A23" s="71"/>
      <c r="B23" s="80" t="s">
        <v>572</v>
      </c>
      <c r="C23" s="71"/>
      <c r="D23" s="71"/>
      <c r="E23" s="71"/>
      <c r="F23" s="71"/>
      <c r="G23" s="71"/>
      <c r="H23" s="71"/>
    </row>
    <row r="24" spans="1:8" ht="17.25" customHeight="1">
      <c r="A24" s="71"/>
      <c r="B24" s="71" t="s">
        <v>573</v>
      </c>
      <c r="C24" s="71"/>
      <c r="D24" s="71"/>
      <c r="E24" s="71"/>
      <c r="F24" s="71"/>
      <c r="G24" s="71"/>
      <c r="H24" s="71"/>
    </row>
    <row r="25" spans="1:8" ht="64.5" customHeight="1">
      <c r="A25" s="71"/>
      <c r="B25" s="2363" t="s">
        <v>574</v>
      </c>
      <c r="C25" s="2363"/>
      <c r="D25" s="2363"/>
      <c r="E25" s="2363"/>
      <c r="F25" s="2363"/>
      <c r="G25" s="2363"/>
      <c r="H25" s="71"/>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6"/>
  <pageMargins left="0.7" right="0.7" top="0.75" bottom="0.75" header="0.3" footer="0.3"/>
  <pageSetup paperSize="9" scale="7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AE482-2FD9-46A2-9455-DCCFC50B9118}">
  <dimension ref="A1:AM53"/>
  <sheetViews>
    <sheetView showGridLines="0" view="pageBreakPreview" topLeftCell="A12" zoomScale="60" zoomScaleNormal="100" workbookViewId="0">
      <selection activeCell="B1" sqref="A1:B1"/>
    </sheetView>
  </sheetViews>
  <sheetFormatPr defaultColWidth="2" defaultRowHeight="18"/>
  <cols>
    <col min="1" max="1" width="2" style="612" customWidth="1"/>
    <col min="2" max="2" width="2" style="1317" customWidth="1"/>
    <col min="3" max="5" width="2" style="612"/>
    <col min="6" max="6" width="2.19921875" style="612" bestFit="1" customWidth="1"/>
    <col min="7" max="20" width="2" style="612"/>
    <col min="21" max="21" width="2.3984375" style="612" bestFit="1" customWidth="1"/>
    <col min="22" max="256" width="2" style="612"/>
    <col min="257" max="258" width="2" style="612" customWidth="1"/>
    <col min="259" max="261" width="2" style="612"/>
    <col min="262" max="262" width="2.19921875" style="612" bestFit="1" customWidth="1"/>
    <col min="263" max="276" width="2" style="612"/>
    <col min="277" max="277" width="2.3984375" style="612" bestFit="1" customWidth="1"/>
    <col min="278" max="512" width="2" style="612"/>
    <col min="513" max="514" width="2" style="612" customWidth="1"/>
    <col min="515" max="517" width="2" style="612"/>
    <col min="518" max="518" width="2.19921875" style="612" bestFit="1" customWidth="1"/>
    <col min="519" max="532" width="2" style="612"/>
    <col min="533" max="533" width="2.3984375" style="612" bestFit="1" customWidth="1"/>
    <col min="534" max="768" width="2" style="612"/>
    <col min="769" max="770" width="2" style="612" customWidth="1"/>
    <col min="771" max="773" width="2" style="612"/>
    <col min="774" max="774" width="2.19921875" style="612" bestFit="1" customWidth="1"/>
    <col min="775" max="788" width="2" style="612"/>
    <col min="789" max="789" width="2.3984375" style="612" bestFit="1" customWidth="1"/>
    <col min="790" max="1024" width="2" style="612"/>
    <col min="1025" max="1026" width="2" style="612" customWidth="1"/>
    <col min="1027" max="1029" width="2" style="612"/>
    <col min="1030" max="1030" width="2.19921875" style="612" bestFit="1" customWidth="1"/>
    <col min="1031" max="1044" width="2" style="612"/>
    <col min="1045" max="1045" width="2.3984375" style="612" bestFit="1" customWidth="1"/>
    <col min="1046" max="1280" width="2" style="612"/>
    <col min="1281" max="1282" width="2" style="612" customWidth="1"/>
    <col min="1283" max="1285" width="2" style="612"/>
    <col min="1286" max="1286" width="2.19921875" style="612" bestFit="1" customWidth="1"/>
    <col min="1287" max="1300" width="2" style="612"/>
    <col min="1301" max="1301" width="2.3984375" style="612" bestFit="1" customWidth="1"/>
    <col min="1302" max="1536" width="2" style="612"/>
    <col min="1537" max="1538" width="2" style="612" customWidth="1"/>
    <col min="1539" max="1541" width="2" style="612"/>
    <col min="1542" max="1542" width="2.19921875" style="612" bestFit="1" customWidth="1"/>
    <col min="1543" max="1556" width="2" style="612"/>
    <col min="1557" max="1557" width="2.3984375" style="612" bestFit="1" customWidth="1"/>
    <col min="1558" max="1792" width="2" style="612"/>
    <col min="1793" max="1794" width="2" style="612" customWidth="1"/>
    <col min="1795" max="1797" width="2" style="612"/>
    <col min="1798" max="1798" width="2.19921875" style="612" bestFit="1" customWidth="1"/>
    <col min="1799" max="1812" width="2" style="612"/>
    <col min="1813" max="1813" width="2.3984375" style="612" bestFit="1" customWidth="1"/>
    <col min="1814" max="2048" width="2" style="612"/>
    <col min="2049" max="2050" width="2" style="612" customWidth="1"/>
    <col min="2051" max="2053" width="2" style="612"/>
    <col min="2054" max="2054" width="2.19921875" style="612" bestFit="1" customWidth="1"/>
    <col min="2055" max="2068" width="2" style="612"/>
    <col min="2069" max="2069" width="2.3984375" style="612" bestFit="1" customWidth="1"/>
    <col min="2070" max="2304" width="2" style="612"/>
    <col min="2305" max="2306" width="2" style="612" customWidth="1"/>
    <col min="2307" max="2309" width="2" style="612"/>
    <col min="2310" max="2310" width="2.19921875" style="612" bestFit="1" customWidth="1"/>
    <col min="2311" max="2324" width="2" style="612"/>
    <col min="2325" max="2325" width="2.3984375" style="612" bestFit="1" customWidth="1"/>
    <col min="2326" max="2560" width="2" style="612"/>
    <col min="2561" max="2562" width="2" style="612" customWidth="1"/>
    <col min="2563" max="2565" width="2" style="612"/>
    <col min="2566" max="2566" width="2.19921875" style="612" bestFit="1" customWidth="1"/>
    <col min="2567" max="2580" width="2" style="612"/>
    <col min="2581" max="2581" width="2.3984375" style="612" bestFit="1" customWidth="1"/>
    <col min="2582" max="2816" width="2" style="612"/>
    <col min="2817" max="2818" width="2" style="612" customWidth="1"/>
    <col min="2819" max="2821" width="2" style="612"/>
    <col min="2822" max="2822" width="2.19921875" style="612" bestFit="1" customWidth="1"/>
    <col min="2823" max="2836" width="2" style="612"/>
    <col min="2837" max="2837" width="2.3984375" style="612" bestFit="1" customWidth="1"/>
    <col min="2838" max="3072" width="2" style="612"/>
    <col min="3073" max="3074" width="2" style="612" customWidth="1"/>
    <col min="3075" max="3077" width="2" style="612"/>
    <col min="3078" max="3078" width="2.19921875" style="612" bestFit="1" customWidth="1"/>
    <col min="3079" max="3092" width="2" style="612"/>
    <col min="3093" max="3093" width="2.3984375" style="612" bestFit="1" customWidth="1"/>
    <col min="3094" max="3328" width="2" style="612"/>
    <col min="3329" max="3330" width="2" style="612" customWidth="1"/>
    <col min="3331" max="3333" width="2" style="612"/>
    <col min="3334" max="3334" width="2.19921875" style="612" bestFit="1" customWidth="1"/>
    <col min="3335" max="3348" width="2" style="612"/>
    <col min="3349" max="3349" width="2.3984375" style="612" bestFit="1" customWidth="1"/>
    <col min="3350" max="3584" width="2" style="612"/>
    <col min="3585" max="3586" width="2" style="612" customWidth="1"/>
    <col min="3587" max="3589" width="2" style="612"/>
    <col min="3590" max="3590" width="2.19921875" style="612" bestFit="1" customWidth="1"/>
    <col min="3591" max="3604" width="2" style="612"/>
    <col min="3605" max="3605" width="2.3984375" style="612" bestFit="1" customWidth="1"/>
    <col min="3606" max="3840" width="2" style="612"/>
    <col min="3841" max="3842" width="2" style="612" customWidth="1"/>
    <col min="3843" max="3845" width="2" style="612"/>
    <col min="3846" max="3846" width="2.19921875" style="612" bestFit="1" customWidth="1"/>
    <col min="3847" max="3860" width="2" style="612"/>
    <col min="3861" max="3861" width="2.3984375" style="612" bestFit="1" customWidth="1"/>
    <col min="3862" max="4096" width="2" style="612"/>
    <col min="4097" max="4098" width="2" style="612" customWidth="1"/>
    <col min="4099" max="4101" width="2" style="612"/>
    <col min="4102" max="4102" width="2.19921875" style="612" bestFit="1" customWidth="1"/>
    <col min="4103" max="4116" width="2" style="612"/>
    <col min="4117" max="4117" width="2.3984375" style="612" bestFit="1" customWidth="1"/>
    <col min="4118" max="4352" width="2" style="612"/>
    <col min="4353" max="4354" width="2" style="612" customWidth="1"/>
    <col min="4355" max="4357" width="2" style="612"/>
    <col min="4358" max="4358" width="2.19921875" style="612" bestFit="1" customWidth="1"/>
    <col min="4359" max="4372" width="2" style="612"/>
    <col min="4373" max="4373" width="2.3984375" style="612" bestFit="1" customWidth="1"/>
    <col min="4374" max="4608" width="2" style="612"/>
    <col min="4609" max="4610" width="2" style="612" customWidth="1"/>
    <col min="4611" max="4613" width="2" style="612"/>
    <col min="4614" max="4614" width="2.19921875" style="612" bestFit="1" customWidth="1"/>
    <col min="4615" max="4628" width="2" style="612"/>
    <col min="4629" max="4629" width="2.3984375" style="612" bestFit="1" customWidth="1"/>
    <col min="4630" max="4864" width="2" style="612"/>
    <col min="4865" max="4866" width="2" style="612" customWidth="1"/>
    <col min="4867" max="4869" width="2" style="612"/>
    <col min="4870" max="4870" width="2.19921875" style="612" bestFit="1" customWidth="1"/>
    <col min="4871" max="4884" width="2" style="612"/>
    <col min="4885" max="4885" width="2.3984375" style="612" bestFit="1" customWidth="1"/>
    <col min="4886" max="5120" width="2" style="612"/>
    <col min="5121" max="5122" width="2" style="612" customWidth="1"/>
    <col min="5123" max="5125" width="2" style="612"/>
    <col min="5126" max="5126" width="2.19921875" style="612" bestFit="1" customWidth="1"/>
    <col min="5127" max="5140" width="2" style="612"/>
    <col min="5141" max="5141" width="2.3984375" style="612" bestFit="1" customWidth="1"/>
    <col min="5142" max="5376" width="2" style="612"/>
    <col min="5377" max="5378" width="2" style="612" customWidth="1"/>
    <col min="5379" max="5381" width="2" style="612"/>
    <col min="5382" max="5382" width="2.19921875" style="612" bestFit="1" customWidth="1"/>
    <col min="5383" max="5396" width="2" style="612"/>
    <col min="5397" max="5397" width="2.3984375" style="612" bestFit="1" customWidth="1"/>
    <col min="5398" max="5632" width="2" style="612"/>
    <col min="5633" max="5634" width="2" style="612" customWidth="1"/>
    <col min="5635" max="5637" width="2" style="612"/>
    <col min="5638" max="5638" width="2.19921875" style="612" bestFit="1" customWidth="1"/>
    <col min="5639" max="5652" width="2" style="612"/>
    <col min="5653" max="5653" width="2.3984375" style="612" bestFit="1" customWidth="1"/>
    <col min="5654" max="5888" width="2" style="612"/>
    <col min="5889" max="5890" width="2" style="612" customWidth="1"/>
    <col min="5891" max="5893" width="2" style="612"/>
    <col min="5894" max="5894" width="2.19921875" style="612" bestFit="1" customWidth="1"/>
    <col min="5895" max="5908" width="2" style="612"/>
    <col min="5909" max="5909" width="2.3984375" style="612" bestFit="1" customWidth="1"/>
    <col min="5910" max="6144" width="2" style="612"/>
    <col min="6145" max="6146" width="2" style="612" customWidth="1"/>
    <col min="6147" max="6149" width="2" style="612"/>
    <col min="6150" max="6150" width="2.19921875" style="612" bestFit="1" customWidth="1"/>
    <col min="6151" max="6164" width="2" style="612"/>
    <col min="6165" max="6165" width="2.3984375" style="612" bestFit="1" customWidth="1"/>
    <col min="6166" max="6400" width="2" style="612"/>
    <col min="6401" max="6402" width="2" style="612" customWidth="1"/>
    <col min="6403" max="6405" width="2" style="612"/>
    <col min="6406" max="6406" width="2.19921875" style="612" bestFit="1" customWidth="1"/>
    <col min="6407" max="6420" width="2" style="612"/>
    <col min="6421" max="6421" width="2.3984375" style="612" bestFit="1" customWidth="1"/>
    <col min="6422" max="6656" width="2" style="612"/>
    <col min="6657" max="6658" width="2" style="612" customWidth="1"/>
    <col min="6659" max="6661" width="2" style="612"/>
    <col min="6662" max="6662" width="2.19921875" style="612" bestFit="1" customWidth="1"/>
    <col min="6663" max="6676" width="2" style="612"/>
    <col min="6677" max="6677" width="2.3984375" style="612" bestFit="1" customWidth="1"/>
    <col min="6678" max="6912" width="2" style="612"/>
    <col min="6913" max="6914" width="2" style="612" customWidth="1"/>
    <col min="6915" max="6917" width="2" style="612"/>
    <col min="6918" max="6918" width="2.19921875" style="612" bestFit="1" customWidth="1"/>
    <col min="6919" max="6932" width="2" style="612"/>
    <col min="6933" max="6933" width="2.3984375" style="612" bestFit="1" customWidth="1"/>
    <col min="6934" max="7168" width="2" style="612"/>
    <col min="7169" max="7170" width="2" style="612" customWidth="1"/>
    <col min="7171" max="7173" width="2" style="612"/>
    <col min="7174" max="7174" width="2.19921875" style="612" bestFit="1" customWidth="1"/>
    <col min="7175" max="7188" width="2" style="612"/>
    <col min="7189" max="7189" width="2.3984375" style="612" bestFit="1" customWidth="1"/>
    <col min="7190" max="7424" width="2" style="612"/>
    <col min="7425" max="7426" width="2" style="612" customWidth="1"/>
    <col min="7427" max="7429" width="2" style="612"/>
    <col min="7430" max="7430" width="2.19921875" style="612" bestFit="1" customWidth="1"/>
    <col min="7431" max="7444" width="2" style="612"/>
    <col min="7445" max="7445" width="2.3984375" style="612" bestFit="1" customWidth="1"/>
    <col min="7446" max="7680" width="2" style="612"/>
    <col min="7681" max="7682" width="2" style="612" customWidth="1"/>
    <col min="7683" max="7685" width="2" style="612"/>
    <col min="7686" max="7686" width="2.19921875" style="612" bestFit="1" customWidth="1"/>
    <col min="7687" max="7700" width="2" style="612"/>
    <col min="7701" max="7701" width="2.3984375" style="612" bestFit="1" customWidth="1"/>
    <col min="7702" max="7936" width="2" style="612"/>
    <col min="7937" max="7938" width="2" style="612" customWidth="1"/>
    <col min="7939" max="7941" width="2" style="612"/>
    <col min="7942" max="7942" width="2.19921875" style="612" bestFit="1" customWidth="1"/>
    <col min="7943" max="7956" width="2" style="612"/>
    <col min="7957" max="7957" width="2.3984375" style="612" bestFit="1" customWidth="1"/>
    <col min="7958" max="8192" width="2" style="612"/>
    <col min="8193" max="8194" width="2" style="612" customWidth="1"/>
    <col min="8195" max="8197" width="2" style="612"/>
    <col min="8198" max="8198" width="2.19921875" style="612" bestFit="1" customWidth="1"/>
    <col min="8199" max="8212" width="2" style="612"/>
    <col min="8213" max="8213" width="2.3984375" style="612" bestFit="1" customWidth="1"/>
    <col min="8214" max="8448" width="2" style="612"/>
    <col min="8449" max="8450" width="2" style="612" customWidth="1"/>
    <col min="8451" max="8453" width="2" style="612"/>
    <col min="8454" max="8454" width="2.19921875" style="612" bestFit="1" customWidth="1"/>
    <col min="8455" max="8468" width="2" style="612"/>
    <col min="8469" max="8469" width="2.3984375" style="612" bestFit="1" customWidth="1"/>
    <col min="8470" max="8704" width="2" style="612"/>
    <col min="8705" max="8706" width="2" style="612" customWidth="1"/>
    <col min="8707" max="8709" width="2" style="612"/>
    <col min="8710" max="8710" width="2.19921875" style="612" bestFit="1" customWidth="1"/>
    <col min="8711" max="8724" width="2" style="612"/>
    <col min="8725" max="8725" width="2.3984375" style="612" bestFit="1" customWidth="1"/>
    <col min="8726" max="8960" width="2" style="612"/>
    <col min="8961" max="8962" width="2" style="612" customWidth="1"/>
    <col min="8963" max="8965" width="2" style="612"/>
    <col min="8966" max="8966" width="2.19921875" style="612" bestFit="1" customWidth="1"/>
    <col min="8967" max="8980" width="2" style="612"/>
    <col min="8981" max="8981" width="2.3984375" style="612" bestFit="1" customWidth="1"/>
    <col min="8982" max="9216" width="2" style="612"/>
    <col min="9217" max="9218" width="2" style="612" customWidth="1"/>
    <col min="9219" max="9221" width="2" style="612"/>
    <col min="9222" max="9222" width="2.19921875" style="612" bestFit="1" customWidth="1"/>
    <col min="9223" max="9236" width="2" style="612"/>
    <col min="9237" max="9237" width="2.3984375" style="612" bestFit="1" customWidth="1"/>
    <col min="9238" max="9472" width="2" style="612"/>
    <col min="9473" max="9474" width="2" style="612" customWidth="1"/>
    <col min="9475" max="9477" width="2" style="612"/>
    <col min="9478" max="9478" width="2.19921875" style="612" bestFit="1" customWidth="1"/>
    <col min="9479" max="9492" width="2" style="612"/>
    <col min="9493" max="9493" width="2.3984375" style="612" bestFit="1" customWidth="1"/>
    <col min="9494" max="9728" width="2" style="612"/>
    <col min="9729" max="9730" width="2" style="612" customWidth="1"/>
    <col min="9731" max="9733" width="2" style="612"/>
    <col min="9734" max="9734" width="2.19921875" style="612" bestFit="1" customWidth="1"/>
    <col min="9735" max="9748" width="2" style="612"/>
    <col min="9749" max="9749" width="2.3984375" style="612" bestFit="1" customWidth="1"/>
    <col min="9750" max="9984" width="2" style="612"/>
    <col min="9985" max="9986" width="2" style="612" customWidth="1"/>
    <col min="9987" max="9989" width="2" style="612"/>
    <col min="9990" max="9990" width="2.19921875" style="612" bestFit="1" customWidth="1"/>
    <col min="9991" max="10004" width="2" style="612"/>
    <col min="10005" max="10005" width="2.3984375" style="612" bestFit="1" customWidth="1"/>
    <col min="10006" max="10240" width="2" style="612"/>
    <col min="10241" max="10242" width="2" style="612" customWidth="1"/>
    <col min="10243" max="10245" width="2" style="612"/>
    <col min="10246" max="10246" width="2.19921875" style="612" bestFit="1" customWidth="1"/>
    <col min="10247" max="10260" width="2" style="612"/>
    <col min="10261" max="10261" width="2.3984375" style="612" bestFit="1" customWidth="1"/>
    <col min="10262" max="10496" width="2" style="612"/>
    <col min="10497" max="10498" width="2" style="612" customWidth="1"/>
    <col min="10499" max="10501" width="2" style="612"/>
    <col min="10502" max="10502" width="2.19921875" style="612" bestFit="1" customWidth="1"/>
    <col min="10503" max="10516" width="2" style="612"/>
    <col min="10517" max="10517" width="2.3984375" style="612" bestFit="1" customWidth="1"/>
    <col min="10518" max="10752" width="2" style="612"/>
    <col min="10753" max="10754" width="2" style="612" customWidth="1"/>
    <col min="10755" max="10757" width="2" style="612"/>
    <col min="10758" max="10758" width="2.19921875" style="612" bestFit="1" customWidth="1"/>
    <col min="10759" max="10772" width="2" style="612"/>
    <col min="10773" max="10773" width="2.3984375" style="612" bestFit="1" customWidth="1"/>
    <col min="10774" max="11008" width="2" style="612"/>
    <col min="11009" max="11010" width="2" style="612" customWidth="1"/>
    <col min="11011" max="11013" width="2" style="612"/>
    <col min="11014" max="11014" width="2.19921875" style="612" bestFit="1" customWidth="1"/>
    <col min="11015" max="11028" width="2" style="612"/>
    <col min="11029" max="11029" width="2.3984375" style="612" bestFit="1" customWidth="1"/>
    <col min="11030" max="11264" width="2" style="612"/>
    <col min="11265" max="11266" width="2" style="612" customWidth="1"/>
    <col min="11267" max="11269" width="2" style="612"/>
    <col min="11270" max="11270" width="2.19921875" style="612" bestFit="1" customWidth="1"/>
    <col min="11271" max="11284" width="2" style="612"/>
    <col min="11285" max="11285" width="2.3984375" style="612" bestFit="1" customWidth="1"/>
    <col min="11286" max="11520" width="2" style="612"/>
    <col min="11521" max="11522" width="2" style="612" customWidth="1"/>
    <col min="11523" max="11525" width="2" style="612"/>
    <col min="11526" max="11526" width="2.19921875" style="612" bestFit="1" customWidth="1"/>
    <col min="11527" max="11540" width="2" style="612"/>
    <col min="11541" max="11541" width="2.3984375" style="612" bestFit="1" customWidth="1"/>
    <col min="11542" max="11776" width="2" style="612"/>
    <col min="11777" max="11778" width="2" style="612" customWidth="1"/>
    <col min="11779" max="11781" width="2" style="612"/>
    <col min="11782" max="11782" width="2.19921875" style="612" bestFit="1" customWidth="1"/>
    <col min="11783" max="11796" width="2" style="612"/>
    <col min="11797" max="11797" width="2.3984375" style="612" bestFit="1" customWidth="1"/>
    <col min="11798" max="12032" width="2" style="612"/>
    <col min="12033" max="12034" width="2" style="612" customWidth="1"/>
    <col min="12035" max="12037" width="2" style="612"/>
    <col min="12038" max="12038" width="2.19921875" style="612" bestFit="1" customWidth="1"/>
    <col min="12039" max="12052" width="2" style="612"/>
    <col min="12053" max="12053" width="2.3984375" style="612" bestFit="1" customWidth="1"/>
    <col min="12054" max="12288" width="2" style="612"/>
    <col min="12289" max="12290" width="2" style="612" customWidth="1"/>
    <col min="12291" max="12293" width="2" style="612"/>
    <col min="12294" max="12294" width="2.19921875" style="612" bestFit="1" customWidth="1"/>
    <col min="12295" max="12308" width="2" style="612"/>
    <col min="12309" max="12309" width="2.3984375" style="612" bestFit="1" customWidth="1"/>
    <col min="12310" max="12544" width="2" style="612"/>
    <col min="12545" max="12546" width="2" style="612" customWidth="1"/>
    <col min="12547" max="12549" width="2" style="612"/>
    <col min="12550" max="12550" width="2.19921875" style="612" bestFit="1" customWidth="1"/>
    <col min="12551" max="12564" width="2" style="612"/>
    <col min="12565" max="12565" width="2.3984375" style="612" bestFit="1" customWidth="1"/>
    <col min="12566" max="12800" width="2" style="612"/>
    <col min="12801" max="12802" width="2" style="612" customWidth="1"/>
    <col min="12803" max="12805" width="2" style="612"/>
    <col min="12806" max="12806" width="2.19921875" style="612" bestFit="1" customWidth="1"/>
    <col min="12807" max="12820" width="2" style="612"/>
    <col min="12821" max="12821" width="2.3984375" style="612" bestFit="1" customWidth="1"/>
    <col min="12822" max="13056" width="2" style="612"/>
    <col min="13057" max="13058" width="2" style="612" customWidth="1"/>
    <col min="13059" max="13061" width="2" style="612"/>
    <col min="13062" max="13062" width="2.19921875" style="612" bestFit="1" customWidth="1"/>
    <col min="13063" max="13076" width="2" style="612"/>
    <col min="13077" max="13077" width="2.3984375" style="612" bestFit="1" customWidth="1"/>
    <col min="13078" max="13312" width="2" style="612"/>
    <col min="13313" max="13314" width="2" style="612" customWidth="1"/>
    <col min="13315" max="13317" width="2" style="612"/>
    <col min="13318" max="13318" width="2.19921875" style="612" bestFit="1" customWidth="1"/>
    <col min="13319" max="13332" width="2" style="612"/>
    <col min="13333" max="13333" width="2.3984375" style="612" bestFit="1" customWidth="1"/>
    <col min="13334" max="13568" width="2" style="612"/>
    <col min="13569" max="13570" width="2" style="612" customWidth="1"/>
    <col min="13571" max="13573" width="2" style="612"/>
    <col min="13574" max="13574" width="2.19921875" style="612" bestFit="1" customWidth="1"/>
    <col min="13575" max="13588" width="2" style="612"/>
    <col min="13589" max="13589" width="2.3984375" style="612" bestFit="1" customWidth="1"/>
    <col min="13590" max="13824" width="2" style="612"/>
    <col min="13825" max="13826" width="2" style="612" customWidth="1"/>
    <col min="13827" max="13829" width="2" style="612"/>
    <col min="13830" max="13830" width="2.19921875" style="612" bestFit="1" customWidth="1"/>
    <col min="13831" max="13844" width="2" style="612"/>
    <col min="13845" max="13845" width="2.3984375" style="612" bestFit="1" customWidth="1"/>
    <col min="13846" max="14080" width="2" style="612"/>
    <col min="14081" max="14082" width="2" style="612" customWidth="1"/>
    <col min="14083" max="14085" width="2" style="612"/>
    <col min="14086" max="14086" width="2.19921875" style="612" bestFit="1" customWidth="1"/>
    <col min="14087" max="14100" width="2" style="612"/>
    <col min="14101" max="14101" width="2.3984375" style="612" bestFit="1" customWidth="1"/>
    <col min="14102" max="14336" width="2" style="612"/>
    <col min="14337" max="14338" width="2" style="612" customWidth="1"/>
    <col min="14339" max="14341" width="2" style="612"/>
    <col min="14342" max="14342" width="2.19921875" style="612" bestFit="1" customWidth="1"/>
    <col min="14343" max="14356" width="2" style="612"/>
    <col min="14357" max="14357" width="2.3984375" style="612" bestFit="1" customWidth="1"/>
    <col min="14358" max="14592" width="2" style="612"/>
    <col min="14593" max="14594" width="2" style="612" customWidth="1"/>
    <col min="14595" max="14597" width="2" style="612"/>
    <col min="14598" max="14598" width="2.19921875" style="612" bestFit="1" customWidth="1"/>
    <col min="14599" max="14612" width="2" style="612"/>
    <col min="14613" max="14613" width="2.3984375" style="612" bestFit="1" customWidth="1"/>
    <col min="14614" max="14848" width="2" style="612"/>
    <col min="14849" max="14850" width="2" style="612" customWidth="1"/>
    <col min="14851" max="14853" width="2" style="612"/>
    <col min="14854" max="14854" width="2.19921875" style="612" bestFit="1" customWidth="1"/>
    <col min="14855" max="14868" width="2" style="612"/>
    <col min="14869" max="14869" width="2.3984375" style="612" bestFit="1" customWidth="1"/>
    <col min="14870" max="15104" width="2" style="612"/>
    <col min="15105" max="15106" width="2" style="612" customWidth="1"/>
    <col min="15107" max="15109" width="2" style="612"/>
    <col min="15110" max="15110" width="2.19921875" style="612" bestFit="1" customWidth="1"/>
    <col min="15111" max="15124" width="2" style="612"/>
    <col min="15125" max="15125" width="2.3984375" style="612" bestFit="1" customWidth="1"/>
    <col min="15126" max="15360" width="2" style="612"/>
    <col min="15361" max="15362" width="2" style="612" customWidth="1"/>
    <col min="15363" max="15365" width="2" style="612"/>
    <col min="15366" max="15366" width="2.19921875" style="612" bestFit="1" customWidth="1"/>
    <col min="15367" max="15380" width="2" style="612"/>
    <col min="15381" max="15381" width="2.3984375" style="612" bestFit="1" customWidth="1"/>
    <col min="15382" max="15616" width="2" style="612"/>
    <col min="15617" max="15618" width="2" style="612" customWidth="1"/>
    <col min="15619" max="15621" width="2" style="612"/>
    <col min="15622" max="15622" width="2.19921875" style="612" bestFit="1" customWidth="1"/>
    <col min="15623" max="15636" width="2" style="612"/>
    <col min="15637" max="15637" width="2.3984375" style="612" bestFit="1" customWidth="1"/>
    <col min="15638" max="15872" width="2" style="612"/>
    <col min="15873" max="15874" width="2" style="612" customWidth="1"/>
    <col min="15875" max="15877" width="2" style="612"/>
    <col min="15878" max="15878" width="2.19921875" style="612" bestFit="1" customWidth="1"/>
    <col min="15879" max="15892" width="2" style="612"/>
    <col min="15893" max="15893" width="2.3984375" style="612" bestFit="1" customWidth="1"/>
    <col min="15894" max="16128" width="2" style="612"/>
    <col min="16129" max="16130" width="2" style="612" customWidth="1"/>
    <col min="16131" max="16133" width="2" style="612"/>
    <col min="16134" max="16134" width="2.19921875" style="612" bestFit="1" customWidth="1"/>
    <col min="16135" max="16148" width="2" style="612"/>
    <col min="16149" max="16149" width="2.3984375" style="612" bestFit="1" customWidth="1"/>
    <col min="16150" max="16384" width="2" style="612"/>
  </cols>
  <sheetData>
    <row r="1" spans="1:39">
      <c r="A1" s="1385" t="s">
        <v>2936</v>
      </c>
      <c r="AE1" s="612" t="s">
        <v>511</v>
      </c>
    </row>
    <row r="2" spans="1:39" ht="24" customHeight="1"/>
    <row r="3" spans="1:39">
      <c r="A3" s="4479" t="s">
        <v>2923</v>
      </c>
      <c r="B3" s="4479"/>
      <c r="C3" s="4479"/>
      <c r="D3" s="4479"/>
      <c r="E3" s="4479"/>
      <c r="F3" s="4479"/>
      <c r="G3" s="4479"/>
      <c r="H3" s="4479"/>
      <c r="I3" s="4479"/>
      <c r="J3" s="4479"/>
      <c r="K3" s="4479"/>
      <c r="L3" s="4479"/>
      <c r="M3" s="4479"/>
      <c r="N3" s="4479"/>
      <c r="O3" s="4479"/>
      <c r="P3" s="4479"/>
      <c r="Q3" s="4479"/>
      <c r="R3" s="4479"/>
      <c r="S3" s="4479"/>
      <c r="T3" s="4479"/>
      <c r="U3" s="4479"/>
      <c r="V3" s="4479"/>
      <c r="W3" s="4479"/>
      <c r="X3" s="4479"/>
      <c r="Y3" s="4479"/>
      <c r="Z3" s="4479"/>
      <c r="AA3" s="4479"/>
      <c r="AB3" s="4479"/>
      <c r="AC3" s="4479"/>
      <c r="AD3" s="4479"/>
      <c r="AE3" s="4479"/>
      <c r="AF3" s="4479"/>
      <c r="AG3" s="4479"/>
      <c r="AH3" s="4479"/>
      <c r="AI3" s="4479"/>
      <c r="AJ3" s="4479"/>
      <c r="AK3" s="4479"/>
      <c r="AL3" s="4479"/>
      <c r="AM3" s="4479"/>
    </row>
    <row r="4" spans="1:39">
      <c r="A4" s="4479"/>
      <c r="B4" s="4479"/>
      <c r="C4" s="4479"/>
      <c r="D4" s="4479"/>
      <c r="E4" s="4479"/>
      <c r="F4" s="4479"/>
      <c r="G4" s="4479"/>
      <c r="H4" s="4479"/>
      <c r="I4" s="4479"/>
      <c r="J4" s="4479"/>
      <c r="K4" s="4479"/>
      <c r="L4" s="4479"/>
      <c r="M4" s="4479"/>
      <c r="N4" s="4479"/>
      <c r="O4" s="4479"/>
      <c r="P4" s="4479"/>
      <c r="Q4" s="4479"/>
      <c r="R4" s="4479"/>
      <c r="S4" s="4479"/>
      <c r="T4" s="4479"/>
      <c r="U4" s="4479"/>
      <c r="V4" s="4479"/>
      <c r="W4" s="4479"/>
      <c r="X4" s="4479"/>
      <c r="Y4" s="4479"/>
      <c r="Z4" s="4479"/>
      <c r="AA4" s="4479"/>
      <c r="AB4" s="4479"/>
      <c r="AC4" s="4479"/>
      <c r="AD4" s="4479"/>
      <c r="AE4" s="4479"/>
      <c r="AF4" s="4479"/>
      <c r="AG4" s="4479"/>
      <c r="AH4" s="4479"/>
      <c r="AI4" s="4479"/>
      <c r="AJ4" s="4479"/>
      <c r="AK4" s="4479"/>
      <c r="AL4" s="4479"/>
      <c r="AM4" s="4479"/>
    </row>
    <row r="5" spans="1:39" ht="24" customHeight="1"/>
    <row r="6" spans="1:39">
      <c r="B6" s="4400" t="s">
        <v>2491</v>
      </c>
      <c r="C6" s="4400"/>
      <c r="D6" s="4400"/>
      <c r="E6" s="4400"/>
      <c r="F6" s="4400"/>
      <c r="G6" s="4400"/>
      <c r="H6" s="4400"/>
      <c r="I6" s="4400"/>
      <c r="J6" s="4400"/>
      <c r="K6" s="4400"/>
      <c r="L6" s="4400"/>
      <c r="M6" s="4400"/>
      <c r="N6" s="4400"/>
      <c r="O6" s="4400"/>
      <c r="P6" s="4400"/>
      <c r="Q6" s="4400"/>
      <c r="R6" s="4400"/>
      <c r="S6" s="4400"/>
      <c r="T6" s="4400"/>
      <c r="U6" s="4400"/>
      <c r="V6" s="4400"/>
      <c r="W6" s="4400"/>
      <c r="X6" s="4400"/>
      <c r="Y6" s="4400"/>
      <c r="Z6" s="4400"/>
      <c r="AA6" s="4400"/>
      <c r="AB6" s="4400"/>
      <c r="AC6" s="4400"/>
      <c r="AD6" s="4400"/>
      <c r="AE6" s="4400"/>
      <c r="AF6" s="4400"/>
      <c r="AG6" s="4400"/>
      <c r="AH6" s="4400"/>
      <c r="AI6" s="4400"/>
      <c r="AJ6" s="4400"/>
      <c r="AK6" s="4400"/>
      <c r="AL6" s="4400"/>
    </row>
    <row r="7" spans="1:39">
      <c r="B7" s="4400"/>
      <c r="C7" s="4400"/>
      <c r="D7" s="4400"/>
      <c r="E7" s="4400"/>
      <c r="F7" s="4400"/>
      <c r="G7" s="4400"/>
      <c r="H7" s="4400"/>
      <c r="I7" s="4400"/>
      <c r="J7" s="4400"/>
      <c r="K7" s="4400"/>
      <c r="L7" s="4400"/>
      <c r="M7" s="4400"/>
      <c r="N7" s="4400"/>
      <c r="O7" s="4400"/>
      <c r="P7" s="4400"/>
      <c r="Q7" s="4400"/>
      <c r="R7" s="4400"/>
      <c r="S7" s="4400"/>
      <c r="T7" s="4419"/>
      <c r="U7" s="4419"/>
      <c r="V7" s="4419"/>
      <c r="W7" s="4419"/>
      <c r="X7" s="4419"/>
      <c r="Y7" s="4419"/>
      <c r="Z7" s="4419"/>
      <c r="AA7" s="4419"/>
      <c r="AB7" s="4419"/>
      <c r="AC7" s="4419"/>
      <c r="AD7" s="4419"/>
      <c r="AE7" s="4419"/>
      <c r="AF7" s="4419"/>
      <c r="AG7" s="4419"/>
      <c r="AH7" s="4419"/>
      <c r="AI7" s="4419"/>
      <c r="AJ7" s="4419"/>
      <c r="AK7" s="4419"/>
      <c r="AL7" s="4419"/>
    </row>
    <row r="8" spans="1:39" ht="13.5" customHeight="1">
      <c r="B8" s="4427" t="s">
        <v>2922</v>
      </c>
      <c r="C8" s="4428"/>
      <c r="D8" s="1354"/>
      <c r="E8" s="1354"/>
      <c r="F8" s="1354"/>
      <c r="G8" s="1354"/>
      <c r="H8" s="1354"/>
      <c r="I8" s="1354"/>
      <c r="J8" s="1354"/>
      <c r="K8" s="1354"/>
      <c r="L8" s="1354"/>
      <c r="M8" s="1354"/>
      <c r="N8" s="1354"/>
      <c r="O8" s="1354"/>
      <c r="P8" s="1354"/>
      <c r="Q8" s="1354"/>
      <c r="R8" s="4427" t="s">
        <v>2921</v>
      </c>
      <c r="S8" s="4428"/>
      <c r="T8" s="1353"/>
      <c r="U8" s="1354"/>
      <c r="V8" s="1354"/>
      <c r="W8" s="1354"/>
      <c r="X8" s="1354"/>
      <c r="Y8" s="1354"/>
      <c r="Z8" s="1354"/>
      <c r="AA8" s="1354"/>
      <c r="AB8" s="1354"/>
      <c r="AC8" s="1354"/>
      <c r="AD8" s="1354"/>
      <c r="AE8" s="1354"/>
      <c r="AF8" s="1354"/>
      <c r="AG8" s="1354"/>
      <c r="AH8" s="1354"/>
      <c r="AI8" s="1354"/>
      <c r="AJ8" s="1354"/>
      <c r="AK8" s="1354"/>
      <c r="AL8" s="1369"/>
    </row>
    <row r="9" spans="1:39">
      <c r="B9" s="4429"/>
      <c r="C9" s="4430"/>
      <c r="F9" s="4397">
        <v>1</v>
      </c>
      <c r="G9" s="1362"/>
      <c r="H9" s="4514" t="s">
        <v>2685</v>
      </c>
      <c r="I9" s="4514"/>
      <c r="J9" s="4514"/>
      <c r="K9" s="4514"/>
      <c r="L9" s="4514"/>
      <c r="M9" s="4514"/>
      <c r="N9" s="4514"/>
      <c r="O9" s="4514"/>
      <c r="R9" s="4429"/>
      <c r="S9" s="4430"/>
      <c r="T9" s="1357"/>
      <c r="U9" s="612">
        <v>1</v>
      </c>
      <c r="W9" s="612" t="s">
        <v>2920</v>
      </c>
      <c r="AL9" s="1363"/>
    </row>
    <row r="10" spans="1:39">
      <c r="B10" s="4429"/>
      <c r="C10" s="4430"/>
      <c r="F10" s="4397"/>
      <c r="G10" s="1362"/>
      <c r="H10" s="4514"/>
      <c r="I10" s="4514"/>
      <c r="J10" s="4514"/>
      <c r="K10" s="4514"/>
      <c r="L10" s="4514"/>
      <c r="M10" s="4514"/>
      <c r="N10" s="4514"/>
      <c r="O10" s="4514"/>
      <c r="R10" s="4429"/>
      <c r="S10" s="4430"/>
      <c r="T10" s="1357"/>
      <c r="U10" s="612">
        <v>2</v>
      </c>
      <c r="W10" s="612" t="s">
        <v>2919</v>
      </c>
      <c r="AL10" s="1361"/>
    </row>
    <row r="11" spans="1:39">
      <c r="B11" s="4429"/>
      <c r="C11" s="4430"/>
      <c r="F11" s="4397">
        <v>2</v>
      </c>
      <c r="H11" s="4514" t="s">
        <v>2682</v>
      </c>
      <c r="I11" s="4514"/>
      <c r="J11" s="4514"/>
      <c r="K11" s="4514"/>
      <c r="L11" s="4514"/>
      <c r="M11" s="4514"/>
      <c r="N11" s="4514"/>
      <c r="O11" s="4514"/>
      <c r="R11" s="4429"/>
      <c r="S11" s="4430"/>
      <c r="T11" s="1357"/>
      <c r="U11" s="612">
        <v>3</v>
      </c>
      <c r="W11" s="612" t="s">
        <v>2918</v>
      </c>
      <c r="AL11" s="1363"/>
    </row>
    <row r="12" spans="1:39">
      <c r="B12" s="4429"/>
      <c r="C12" s="4430"/>
      <c r="F12" s="4397"/>
      <c r="G12" s="1362"/>
      <c r="H12" s="4514"/>
      <c r="I12" s="4514"/>
      <c r="J12" s="4514"/>
      <c r="K12" s="4514"/>
      <c r="L12" s="4514"/>
      <c r="M12" s="4514"/>
      <c r="N12" s="4514"/>
      <c r="O12" s="4514"/>
      <c r="R12" s="4429"/>
      <c r="S12" s="4430"/>
      <c r="T12" s="1357"/>
      <c r="U12" s="612">
        <v>4</v>
      </c>
      <c r="W12" s="612" t="s">
        <v>2917</v>
      </c>
      <c r="AL12" s="1363"/>
    </row>
    <row r="13" spans="1:39">
      <c r="B13" s="4429"/>
      <c r="C13" s="4430"/>
      <c r="F13" s="4397">
        <v>3</v>
      </c>
      <c r="G13" s="1362"/>
      <c r="H13" s="4514" t="s">
        <v>2916</v>
      </c>
      <c r="I13" s="4514"/>
      <c r="J13" s="4514"/>
      <c r="K13" s="4514"/>
      <c r="L13" s="4514"/>
      <c r="M13" s="4514"/>
      <c r="N13" s="4514"/>
      <c r="O13" s="4514"/>
      <c r="R13" s="4429"/>
      <c r="S13" s="4430"/>
      <c r="T13" s="1357"/>
      <c r="U13" s="612">
        <v>5</v>
      </c>
      <c r="W13" s="612" t="s">
        <v>2915</v>
      </c>
      <c r="AL13" s="1363"/>
    </row>
    <row r="14" spans="1:39">
      <c r="B14" s="4429"/>
      <c r="C14" s="4430"/>
      <c r="F14" s="4397"/>
      <c r="H14" s="4514"/>
      <c r="I14" s="4514"/>
      <c r="J14" s="4514"/>
      <c r="K14" s="4514"/>
      <c r="L14" s="4514"/>
      <c r="M14" s="4514"/>
      <c r="N14" s="4514"/>
      <c r="O14" s="4514"/>
      <c r="R14" s="4429"/>
      <c r="S14" s="4430"/>
      <c r="T14" s="1357"/>
      <c r="U14" s="612">
        <v>6</v>
      </c>
      <c r="W14" s="612" t="s">
        <v>2914</v>
      </c>
      <c r="AL14" s="1363"/>
    </row>
    <row r="15" spans="1:39">
      <c r="B15" s="4429"/>
      <c r="C15" s="4430"/>
      <c r="F15" s="1317"/>
      <c r="H15" s="503"/>
      <c r="I15" s="503"/>
      <c r="J15" s="503"/>
      <c r="K15" s="503"/>
      <c r="L15" s="503"/>
      <c r="M15" s="503"/>
      <c r="N15" s="503"/>
      <c r="O15" s="503"/>
      <c r="R15" s="4429"/>
      <c r="S15" s="4430"/>
      <c r="T15" s="1357"/>
      <c r="U15" s="612">
        <v>7</v>
      </c>
      <c r="W15" s="612" t="s">
        <v>2913</v>
      </c>
      <c r="AL15" s="1363"/>
    </row>
    <row r="16" spans="1:39">
      <c r="B16" s="4431"/>
      <c r="C16" s="4432"/>
      <c r="D16" s="1356"/>
      <c r="E16" s="1356"/>
      <c r="F16" s="1356"/>
      <c r="G16" s="1356"/>
      <c r="H16" s="1356"/>
      <c r="I16" s="1356"/>
      <c r="J16" s="1356"/>
      <c r="K16" s="1356"/>
      <c r="L16" s="1356"/>
      <c r="M16" s="1356"/>
      <c r="N16" s="1356"/>
      <c r="O16" s="1356"/>
      <c r="P16" s="1356"/>
      <c r="Q16" s="1356"/>
      <c r="R16" s="4431"/>
      <c r="S16" s="4432"/>
      <c r="T16" s="1355"/>
      <c r="U16" s="1356"/>
      <c r="V16" s="1356"/>
      <c r="W16" s="1356"/>
      <c r="X16" s="1356"/>
      <c r="Y16" s="1356"/>
      <c r="Z16" s="1356"/>
      <c r="AA16" s="1356"/>
      <c r="AB16" s="1356"/>
      <c r="AC16" s="1356"/>
      <c r="AD16" s="1356"/>
      <c r="AE16" s="1356"/>
      <c r="AF16" s="1356"/>
      <c r="AG16" s="1356"/>
      <c r="AH16" s="1356"/>
      <c r="AI16" s="1356"/>
      <c r="AJ16" s="1356"/>
      <c r="AK16" s="1356"/>
      <c r="AL16" s="1367"/>
    </row>
    <row r="17" spans="2:38" ht="13.5" customHeight="1">
      <c r="B17" s="4427" t="s">
        <v>2912</v>
      </c>
      <c r="C17" s="4428"/>
      <c r="D17" s="1353"/>
      <c r="E17" s="1354"/>
      <c r="F17" s="1354"/>
      <c r="G17" s="1354"/>
      <c r="H17" s="1354"/>
      <c r="I17" s="1354"/>
      <c r="J17" s="1354"/>
      <c r="K17" s="1354"/>
      <c r="L17" s="1354"/>
      <c r="M17" s="1354"/>
      <c r="N17" s="1354"/>
      <c r="O17" s="1354"/>
      <c r="P17" s="1354"/>
      <c r="Q17" s="1354"/>
      <c r="R17" s="1354"/>
      <c r="S17" s="1354"/>
      <c r="T17" s="1354"/>
      <c r="U17" s="1354"/>
      <c r="V17" s="1354"/>
      <c r="W17" s="1354"/>
      <c r="X17" s="1354"/>
      <c r="Y17" s="1354"/>
      <c r="Z17" s="1354"/>
      <c r="AA17" s="1354"/>
      <c r="AB17" s="1354"/>
      <c r="AC17" s="1354"/>
      <c r="AD17" s="1354"/>
      <c r="AE17" s="1354"/>
      <c r="AF17" s="1354"/>
      <c r="AG17" s="1354"/>
      <c r="AH17" s="1354"/>
      <c r="AI17" s="1354"/>
      <c r="AJ17" s="1354"/>
      <c r="AK17" s="1354"/>
      <c r="AL17" s="1369"/>
    </row>
    <row r="18" spans="2:38">
      <c r="B18" s="4429"/>
      <c r="C18" s="4430"/>
      <c r="D18" s="1357"/>
      <c r="AL18" s="1361"/>
    </row>
    <row r="19" spans="2:38">
      <c r="B19" s="4429"/>
      <c r="C19" s="4430"/>
      <c r="D19" s="1357"/>
      <c r="E19" s="4510" t="s">
        <v>2911</v>
      </c>
      <c r="F19" s="4510"/>
      <c r="G19" s="4510"/>
      <c r="H19" s="4510"/>
      <c r="I19" s="4510"/>
      <c r="J19" s="4510"/>
      <c r="K19" s="4510"/>
      <c r="L19" s="4510"/>
      <c r="M19" s="4510"/>
      <c r="N19" s="4510"/>
      <c r="O19" s="4510"/>
      <c r="P19" s="4510"/>
      <c r="Q19" s="4510"/>
      <c r="R19" s="4510"/>
      <c r="S19" s="4510"/>
      <c r="T19" s="4510"/>
      <c r="U19" s="4510"/>
      <c r="V19" s="4510"/>
      <c r="W19" s="4510" t="s">
        <v>2910</v>
      </c>
      <c r="X19" s="4510"/>
      <c r="Y19" s="4510"/>
      <c r="Z19" s="4510"/>
      <c r="AA19" s="4510"/>
      <c r="AB19" s="4510"/>
      <c r="AC19" s="4510"/>
      <c r="AD19" s="4510"/>
      <c r="AE19" s="4510"/>
      <c r="AF19" s="4510"/>
      <c r="AG19" s="4510"/>
      <c r="AH19" s="4510"/>
      <c r="AI19" s="4510"/>
      <c r="AJ19" s="4510"/>
      <c r="AK19" s="4510"/>
      <c r="AL19" s="1361"/>
    </row>
    <row r="20" spans="2:38">
      <c r="B20" s="4429"/>
      <c r="C20" s="4430"/>
      <c r="D20" s="1357"/>
      <c r="E20" s="4510"/>
      <c r="F20" s="4510"/>
      <c r="G20" s="4510"/>
      <c r="H20" s="4510"/>
      <c r="I20" s="4510"/>
      <c r="J20" s="4510"/>
      <c r="K20" s="4510"/>
      <c r="L20" s="4510"/>
      <c r="M20" s="4510"/>
      <c r="N20" s="4510"/>
      <c r="O20" s="4510"/>
      <c r="P20" s="4510"/>
      <c r="Q20" s="4510"/>
      <c r="R20" s="4510"/>
      <c r="S20" s="4510"/>
      <c r="T20" s="4510"/>
      <c r="U20" s="4510"/>
      <c r="V20" s="4510"/>
      <c r="W20" s="4510"/>
      <c r="X20" s="4510"/>
      <c r="Y20" s="4510"/>
      <c r="Z20" s="4510"/>
      <c r="AA20" s="4510"/>
      <c r="AB20" s="4510"/>
      <c r="AC20" s="4510"/>
      <c r="AD20" s="4510"/>
      <c r="AE20" s="4510"/>
      <c r="AF20" s="4510"/>
      <c r="AG20" s="4510"/>
      <c r="AH20" s="4510"/>
      <c r="AI20" s="4510"/>
      <c r="AJ20" s="4510"/>
      <c r="AK20" s="4510"/>
      <c r="AL20" s="1361"/>
    </row>
    <row r="21" spans="2:38">
      <c r="B21" s="4429"/>
      <c r="C21" s="4430"/>
      <c r="D21" s="1357"/>
      <c r="E21" s="4400"/>
      <c r="F21" s="4400"/>
      <c r="G21" s="4400"/>
      <c r="H21" s="4400"/>
      <c r="I21" s="4400"/>
      <c r="J21" s="4400"/>
      <c r="K21" s="4400"/>
      <c r="L21" s="4400"/>
      <c r="M21" s="4400"/>
      <c r="N21" s="4400"/>
      <c r="O21" s="4400"/>
      <c r="P21" s="4400"/>
      <c r="Q21" s="4400"/>
      <c r="R21" s="4400"/>
      <c r="S21" s="4400"/>
      <c r="T21" s="4400"/>
      <c r="U21" s="4400" t="s">
        <v>378</v>
      </c>
      <c r="V21" s="4400"/>
      <c r="W21" s="4400"/>
      <c r="X21" s="4400"/>
      <c r="Y21" s="4400"/>
      <c r="Z21" s="4400"/>
      <c r="AA21" s="4400"/>
      <c r="AB21" s="4400"/>
      <c r="AC21" s="4400"/>
      <c r="AD21" s="4400"/>
      <c r="AE21" s="4400"/>
      <c r="AF21" s="4400"/>
      <c r="AG21" s="4400"/>
      <c r="AH21" s="4400"/>
      <c r="AI21" s="4400"/>
      <c r="AJ21" s="4400" t="s">
        <v>378</v>
      </c>
      <c r="AK21" s="4400"/>
      <c r="AL21" s="1361"/>
    </row>
    <row r="22" spans="2:38">
      <c r="B22" s="4429"/>
      <c r="C22" s="4430"/>
      <c r="D22" s="1357"/>
      <c r="E22" s="4400"/>
      <c r="F22" s="4400"/>
      <c r="G22" s="4400"/>
      <c r="H22" s="4400"/>
      <c r="I22" s="4400"/>
      <c r="J22" s="4400"/>
      <c r="K22" s="4400"/>
      <c r="L22" s="4400"/>
      <c r="M22" s="4400"/>
      <c r="N22" s="4400"/>
      <c r="O22" s="4400"/>
      <c r="P22" s="4400"/>
      <c r="Q22" s="4400"/>
      <c r="R22" s="4400"/>
      <c r="S22" s="4400"/>
      <c r="T22" s="4400"/>
      <c r="U22" s="4400"/>
      <c r="V22" s="4400"/>
      <c r="W22" s="4400"/>
      <c r="X22" s="4400"/>
      <c r="Y22" s="4400"/>
      <c r="Z22" s="4400"/>
      <c r="AA22" s="4400"/>
      <c r="AB22" s="4400"/>
      <c r="AC22" s="4400"/>
      <c r="AD22" s="4400"/>
      <c r="AE22" s="4400"/>
      <c r="AF22" s="4400"/>
      <c r="AG22" s="4400"/>
      <c r="AH22" s="4400"/>
      <c r="AI22" s="4400"/>
      <c r="AJ22" s="4400"/>
      <c r="AK22" s="4400"/>
      <c r="AL22" s="1361"/>
    </row>
    <row r="23" spans="2:38" ht="18.600000000000001" thickBot="1">
      <c r="B23" s="4429"/>
      <c r="C23" s="4430"/>
      <c r="D23" s="1357"/>
      <c r="AL23" s="1361"/>
    </row>
    <row r="24" spans="2:38">
      <c r="B24" s="4429"/>
      <c r="C24" s="4430"/>
      <c r="D24" s="1357"/>
      <c r="W24" s="4654" t="s">
        <v>2909</v>
      </c>
      <c r="X24" s="4649"/>
      <c r="Y24" s="4649"/>
      <c r="Z24" s="4649"/>
      <c r="AA24" s="4649"/>
      <c r="AB24" s="4649"/>
      <c r="AC24" s="4649"/>
      <c r="AD24" s="4649"/>
      <c r="AE24" s="4649"/>
      <c r="AF24" s="4649"/>
      <c r="AG24" s="4649"/>
      <c r="AH24" s="4649"/>
      <c r="AI24" s="4649"/>
      <c r="AJ24" s="4649"/>
      <c r="AK24" s="4651"/>
      <c r="AL24" s="1361"/>
    </row>
    <row r="25" spans="2:38">
      <c r="B25" s="4429"/>
      <c r="C25" s="4430"/>
      <c r="D25" s="1357"/>
      <c r="W25" s="4652"/>
      <c r="X25" s="4400"/>
      <c r="Y25" s="4400"/>
      <c r="Z25" s="4400"/>
      <c r="AA25" s="4400"/>
      <c r="AB25" s="4400"/>
      <c r="AC25" s="4400"/>
      <c r="AD25" s="4400"/>
      <c r="AE25" s="4400"/>
      <c r="AF25" s="4400"/>
      <c r="AG25" s="4400"/>
      <c r="AH25" s="4400"/>
      <c r="AI25" s="4400"/>
      <c r="AJ25" s="4400"/>
      <c r="AK25" s="4653"/>
      <c r="AL25" s="1361"/>
    </row>
    <row r="26" spans="2:38">
      <c r="B26" s="4429"/>
      <c r="C26" s="4430"/>
      <c r="D26" s="1357"/>
      <c r="W26" s="4652"/>
      <c r="X26" s="4400"/>
      <c r="Y26" s="4400"/>
      <c r="Z26" s="4400"/>
      <c r="AA26" s="4400"/>
      <c r="AB26" s="4400"/>
      <c r="AC26" s="4400"/>
      <c r="AD26" s="4400"/>
      <c r="AE26" s="4400"/>
      <c r="AF26" s="4400"/>
      <c r="AG26" s="4400"/>
      <c r="AH26" s="4400"/>
      <c r="AI26" s="4400"/>
      <c r="AJ26" s="4400" t="s">
        <v>685</v>
      </c>
      <c r="AK26" s="4653"/>
      <c r="AL26" s="1361"/>
    </row>
    <row r="27" spans="2:38" ht="18.600000000000001" thickBot="1">
      <c r="B27" s="4429"/>
      <c r="C27" s="4430"/>
      <c r="D27" s="1357"/>
      <c r="W27" s="4650"/>
      <c r="X27" s="4380"/>
      <c r="Y27" s="4380"/>
      <c r="Z27" s="4380"/>
      <c r="AA27" s="4380"/>
      <c r="AB27" s="4380"/>
      <c r="AC27" s="4380"/>
      <c r="AD27" s="4380"/>
      <c r="AE27" s="4380"/>
      <c r="AF27" s="4380"/>
      <c r="AG27" s="4380"/>
      <c r="AH27" s="4380"/>
      <c r="AI27" s="4380"/>
      <c r="AJ27" s="4380"/>
      <c r="AK27" s="4381"/>
      <c r="AL27" s="1361"/>
    </row>
    <row r="28" spans="2:38">
      <c r="B28" s="4429"/>
      <c r="C28" s="4430"/>
      <c r="D28" s="1357"/>
      <c r="AL28" s="1361"/>
    </row>
    <row r="29" spans="2:38">
      <c r="B29" s="4429"/>
      <c r="C29" s="4430"/>
      <c r="D29" s="1357"/>
      <c r="AL29" s="1361"/>
    </row>
    <row r="30" spans="2:38">
      <c r="B30" s="4429"/>
      <c r="C30" s="4430"/>
      <c r="D30" s="1354"/>
      <c r="E30" s="1354"/>
      <c r="F30" s="1354"/>
      <c r="G30" s="1354"/>
      <c r="H30" s="1354"/>
      <c r="I30" s="1354"/>
      <c r="J30" s="1354"/>
      <c r="K30" s="1354"/>
      <c r="L30" s="1354"/>
      <c r="M30" s="1354"/>
      <c r="N30" s="1354"/>
      <c r="O30" s="1354"/>
      <c r="P30" s="1354"/>
      <c r="Q30" s="1354"/>
      <c r="R30" s="1368"/>
      <c r="S30" s="1368"/>
      <c r="T30" s="1354"/>
      <c r="U30" s="1354"/>
      <c r="V30" s="1354"/>
      <c r="W30" s="1352"/>
      <c r="X30" s="1352"/>
      <c r="Y30" s="1352"/>
      <c r="Z30" s="1352"/>
      <c r="AA30" s="1352"/>
      <c r="AB30" s="1352"/>
      <c r="AC30" s="1352"/>
      <c r="AD30" s="1352"/>
      <c r="AE30" s="1352"/>
      <c r="AF30" s="1352"/>
      <c r="AG30" s="1352"/>
      <c r="AH30" s="1352"/>
      <c r="AI30" s="1352"/>
      <c r="AJ30" s="1352"/>
      <c r="AK30" s="1352"/>
      <c r="AL30" s="1369"/>
    </row>
    <row r="31" spans="2:38">
      <c r="B31" s="4429"/>
      <c r="C31" s="4430"/>
      <c r="F31" s="612" t="s">
        <v>2908</v>
      </c>
      <c r="AL31" s="1361"/>
    </row>
    <row r="32" spans="2:38">
      <c r="B32" s="4429"/>
      <c r="C32" s="4430"/>
      <c r="AL32" s="1361"/>
    </row>
    <row r="33" spans="2:38" ht="15" customHeight="1">
      <c r="B33" s="4429"/>
      <c r="C33" s="4430"/>
      <c r="F33" s="4444" t="s">
        <v>2907</v>
      </c>
      <c r="G33" s="4395"/>
      <c r="H33" s="4395"/>
      <c r="I33" s="4395"/>
      <c r="J33" s="4395"/>
      <c r="K33" s="4395"/>
      <c r="L33" s="4395"/>
      <c r="M33" s="4396"/>
      <c r="N33" s="4444"/>
      <c r="O33" s="4395"/>
      <c r="P33" s="4395"/>
      <c r="Q33" s="4395"/>
      <c r="R33" s="4395"/>
      <c r="S33" s="4396"/>
      <c r="T33" s="4444" t="s">
        <v>378</v>
      </c>
      <c r="U33" s="4396"/>
      <c r="Y33" s="4386" t="s">
        <v>2906</v>
      </c>
      <c r="Z33" s="4395"/>
      <c r="AA33" s="4395"/>
      <c r="AB33" s="4395"/>
      <c r="AC33" s="4395"/>
      <c r="AD33" s="4395"/>
      <c r="AE33" s="4395"/>
      <c r="AF33" s="4395"/>
      <c r="AG33" s="4395"/>
      <c r="AH33" s="4395"/>
      <c r="AI33" s="4396"/>
      <c r="AL33" s="1361"/>
    </row>
    <row r="34" spans="2:38" ht="15" customHeight="1">
      <c r="B34" s="4429"/>
      <c r="C34" s="4430"/>
      <c r="F34" s="4441"/>
      <c r="G34" s="4442"/>
      <c r="H34" s="4442"/>
      <c r="I34" s="4442"/>
      <c r="J34" s="4442"/>
      <c r="K34" s="4442"/>
      <c r="L34" s="4442"/>
      <c r="M34" s="4443"/>
      <c r="N34" s="4441"/>
      <c r="O34" s="4442"/>
      <c r="P34" s="4442"/>
      <c r="Q34" s="4442"/>
      <c r="R34" s="4442"/>
      <c r="S34" s="4443"/>
      <c r="T34" s="4441"/>
      <c r="U34" s="4443"/>
      <c r="Y34" s="4441"/>
      <c r="Z34" s="4442"/>
      <c r="AA34" s="4442"/>
      <c r="AB34" s="4442"/>
      <c r="AC34" s="4442"/>
      <c r="AD34" s="4442"/>
      <c r="AE34" s="4442"/>
      <c r="AF34" s="4442"/>
      <c r="AG34" s="4442"/>
      <c r="AH34" s="4442"/>
      <c r="AI34" s="4443"/>
      <c r="AL34" s="1361"/>
    </row>
    <row r="35" spans="2:38" ht="15" customHeight="1">
      <c r="B35" s="4429"/>
      <c r="C35" s="4430"/>
      <c r="F35" s="4444" t="s">
        <v>2905</v>
      </c>
      <c r="G35" s="4395"/>
      <c r="H35" s="4395"/>
      <c r="I35" s="4395"/>
      <c r="J35" s="4395"/>
      <c r="K35" s="4395"/>
      <c r="L35" s="4395"/>
      <c r="M35" s="4396"/>
      <c r="N35" s="4444"/>
      <c r="O35" s="4395"/>
      <c r="P35" s="4395"/>
      <c r="Q35" s="4395"/>
      <c r="R35" s="4395"/>
      <c r="S35" s="4396"/>
      <c r="T35" s="4444" t="s">
        <v>378</v>
      </c>
      <c r="U35" s="4396"/>
      <c r="Y35" s="4444"/>
      <c r="Z35" s="4395"/>
      <c r="AA35" s="4395"/>
      <c r="AB35" s="4395"/>
      <c r="AC35" s="4395"/>
      <c r="AD35" s="4395"/>
      <c r="AE35" s="4395"/>
      <c r="AF35" s="4395"/>
      <c r="AG35" s="4396"/>
      <c r="AH35" s="4444" t="s">
        <v>378</v>
      </c>
      <c r="AI35" s="4396"/>
      <c r="AL35" s="1361"/>
    </row>
    <row r="36" spans="2:38" ht="15" customHeight="1" thickBot="1">
      <c r="B36" s="4429"/>
      <c r="C36" s="4430"/>
      <c r="F36" s="4441"/>
      <c r="G36" s="4442"/>
      <c r="H36" s="4442"/>
      <c r="I36" s="4442"/>
      <c r="J36" s="4442"/>
      <c r="K36" s="4442"/>
      <c r="L36" s="4442"/>
      <c r="M36" s="4443"/>
      <c r="N36" s="4441"/>
      <c r="O36" s="4442"/>
      <c r="P36" s="4442"/>
      <c r="Q36" s="4442"/>
      <c r="R36" s="4442"/>
      <c r="S36" s="4443"/>
      <c r="T36" s="4441"/>
      <c r="U36" s="4443"/>
      <c r="Y36" s="4445"/>
      <c r="Z36" s="4397"/>
      <c r="AA36" s="4397"/>
      <c r="AB36" s="4397"/>
      <c r="AC36" s="4397"/>
      <c r="AD36" s="4397"/>
      <c r="AE36" s="4397"/>
      <c r="AF36" s="4397"/>
      <c r="AG36" s="4398"/>
      <c r="AH36" s="4445"/>
      <c r="AI36" s="4398"/>
      <c r="AL36" s="1361"/>
    </row>
    <row r="37" spans="2:38" ht="15" customHeight="1">
      <c r="B37" s="4429"/>
      <c r="C37" s="4430"/>
      <c r="F37" s="4444" t="s">
        <v>2904</v>
      </c>
      <c r="G37" s="4395"/>
      <c r="H37" s="4395"/>
      <c r="I37" s="4395"/>
      <c r="J37" s="4395"/>
      <c r="K37" s="4395"/>
      <c r="L37" s="4395"/>
      <c r="M37" s="4396"/>
      <c r="N37" s="4444"/>
      <c r="O37" s="4395"/>
      <c r="P37" s="4395"/>
      <c r="Q37" s="4395"/>
      <c r="R37" s="4395"/>
      <c r="S37" s="4396"/>
      <c r="T37" s="4444" t="s">
        <v>378</v>
      </c>
      <c r="U37" s="4396"/>
      <c r="Y37" s="4401" t="s">
        <v>2903</v>
      </c>
      <c r="Z37" s="4410"/>
      <c r="AA37" s="4410"/>
      <c r="AB37" s="4410"/>
      <c r="AC37" s="4410"/>
      <c r="AD37" s="4410"/>
      <c r="AE37" s="4410"/>
      <c r="AF37" s="4410"/>
      <c r="AG37" s="4410"/>
      <c r="AH37" s="4410"/>
      <c r="AI37" s="4416"/>
      <c r="AL37" s="1361"/>
    </row>
    <row r="38" spans="2:38" ht="15" customHeight="1" thickBot="1">
      <c r="B38" s="4429"/>
      <c r="C38" s="4430"/>
      <c r="F38" s="4445"/>
      <c r="G38" s="4397"/>
      <c r="H38" s="4397"/>
      <c r="I38" s="4397"/>
      <c r="J38" s="4397"/>
      <c r="K38" s="4397"/>
      <c r="L38" s="4397"/>
      <c r="M38" s="4398"/>
      <c r="N38" s="4445"/>
      <c r="O38" s="4397"/>
      <c r="P38" s="4397"/>
      <c r="Q38" s="4397"/>
      <c r="R38" s="4397"/>
      <c r="S38" s="4398"/>
      <c r="T38" s="4445"/>
      <c r="U38" s="4398"/>
      <c r="Y38" s="4646"/>
      <c r="Z38" s="4442"/>
      <c r="AA38" s="4442"/>
      <c r="AB38" s="4442"/>
      <c r="AC38" s="4442"/>
      <c r="AD38" s="4442"/>
      <c r="AE38" s="4442"/>
      <c r="AF38" s="4442"/>
      <c r="AG38" s="4442"/>
      <c r="AH38" s="4442"/>
      <c r="AI38" s="4647"/>
      <c r="AL38" s="1361"/>
    </row>
    <row r="39" spans="2:38" ht="15" customHeight="1">
      <c r="B39" s="4429"/>
      <c r="C39" s="4430"/>
      <c r="F39" s="4648" t="s">
        <v>2902</v>
      </c>
      <c r="G39" s="4649"/>
      <c r="H39" s="4649"/>
      <c r="I39" s="4649"/>
      <c r="J39" s="4649"/>
      <c r="K39" s="4649"/>
      <c r="L39" s="4649"/>
      <c r="M39" s="4649"/>
      <c r="N39" s="4649"/>
      <c r="O39" s="4649"/>
      <c r="P39" s="4649"/>
      <c r="Q39" s="4649"/>
      <c r="R39" s="4649"/>
      <c r="S39" s="4649"/>
      <c r="T39" s="4649" t="s">
        <v>378</v>
      </c>
      <c r="U39" s="4651"/>
      <c r="Y39" s="4652"/>
      <c r="Z39" s="4400"/>
      <c r="AA39" s="4400"/>
      <c r="AB39" s="4400"/>
      <c r="AC39" s="4400"/>
      <c r="AD39" s="4400"/>
      <c r="AE39" s="4400"/>
      <c r="AF39" s="4400"/>
      <c r="AG39" s="4400"/>
      <c r="AH39" s="4400" t="s">
        <v>685</v>
      </c>
      <c r="AI39" s="4653"/>
      <c r="AL39" s="1361"/>
    </row>
    <row r="40" spans="2:38" ht="15" customHeight="1" thickBot="1">
      <c r="B40" s="4429"/>
      <c r="C40" s="4430"/>
      <c r="F40" s="4650"/>
      <c r="G40" s="4380"/>
      <c r="H40" s="4380"/>
      <c r="I40" s="4380"/>
      <c r="J40" s="4380"/>
      <c r="K40" s="4380"/>
      <c r="L40" s="4380"/>
      <c r="M40" s="4380"/>
      <c r="N40" s="4380"/>
      <c r="O40" s="4380"/>
      <c r="P40" s="4380"/>
      <c r="Q40" s="4380"/>
      <c r="R40" s="4380"/>
      <c r="S40" s="4380"/>
      <c r="T40" s="4380"/>
      <c r="U40" s="4381"/>
      <c r="Y40" s="4650"/>
      <c r="Z40" s="4380"/>
      <c r="AA40" s="4380"/>
      <c r="AB40" s="4380"/>
      <c r="AC40" s="4380"/>
      <c r="AD40" s="4380"/>
      <c r="AE40" s="4380"/>
      <c r="AF40" s="4380"/>
      <c r="AG40" s="4380"/>
      <c r="AH40" s="4380"/>
      <c r="AI40" s="4381"/>
      <c r="AL40" s="1361"/>
    </row>
    <row r="41" spans="2:38">
      <c r="B41" s="4429"/>
      <c r="C41" s="4430"/>
      <c r="AL41" s="1361"/>
    </row>
    <row r="42" spans="2:38">
      <c r="B42" s="4431"/>
      <c r="C42" s="4432"/>
      <c r="D42" s="1356"/>
      <c r="E42" s="1356"/>
      <c r="F42" s="1356"/>
      <c r="G42" s="1356"/>
      <c r="H42" s="1356"/>
      <c r="I42" s="1356"/>
      <c r="J42" s="1356"/>
      <c r="K42" s="1356"/>
      <c r="L42" s="1356"/>
      <c r="M42" s="1356"/>
      <c r="N42" s="1356"/>
      <c r="O42" s="1356"/>
      <c r="P42" s="1356"/>
      <c r="Q42" s="1356"/>
      <c r="R42" s="1356"/>
      <c r="S42" s="1356"/>
      <c r="T42" s="1356"/>
      <c r="U42" s="1356"/>
      <c r="V42" s="1356"/>
      <c r="W42" s="1356"/>
      <c r="X42" s="1356"/>
      <c r="Y42" s="1356"/>
      <c r="Z42" s="1356"/>
      <c r="AA42" s="1356"/>
      <c r="AB42" s="1356"/>
      <c r="AC42" s="1356"/>
      <c r="AD42" s="1356"/>
      <c r="AE42" s="1356"/>
      <c r="AF42" s="1356"/>
      <c r="AG42" s="1356"/>
      <c r="AH42" s="1356"/>
      <c r="AI42" s="1356"/>
      <c r="AJ42" s="1356"/>
      <c r="AK42" s="1356"/>
      <c r="AL42" s="1374"/>
    </row>
    <row r="43" spans="2:38" ht="61.5" customHeight="1">
      <c r="B43" s="4364" t="s">
        <v>2901</v>
      </c>
      <c r="C43" s="4364"/>
      <c r="D43" s="4364"/>
      <c r="E43" s="4364"/>
      <c r="F43" s="4364"/>
      <c r="G43" s="4364"/>
      <c r="H43" s="4364"/>
      <c r="I43" s="4364"/>
      <c r="J43" s="4364"/>
      <c r="K43" s="4364"/>
      <c r="L43" s="4364"/>
      <c r="M43" s="4364"/>
      <c r="N43" s="4364"/>
      <c r="O43" s="4364"/>
      <c r="P43" s="4364"/>
      <c r="Q43" s="4364"/>
      <c r="R43" s="4364"/>
      <c r="S43" s="4364"/>
      <c r="T43" s="4364"/>
      <c r="U43" s="4364"/>
      <c r="V43" s="4364"/>
      <c r="W43" s="4364"/>
      <c r="X43" s="4364"/>
      <c r="Y43" s="4364"/>
      <c r="Z43" s="4364"/>
      <c r="AA43" s="4364"/>
      <c r="AB43" s="4364"/>
      <c r="AC43" s="4364"/>
      <c r="AD43" s="4364"/>
      <c r="AE43" s="4364"/>
      <c r="AF43" s="4364"/>
      <c r="AG43" s="4364"/>
      <c r="AH43" s="4364"/>
      <c r="AI43" s="4364"/>
      <c r="AJ43" s="4364"/>
      <c r="AK43" s="4364"/>
      <c r="AL43" s="4364"/>
    </row>
    <row r="44" spans="2:38">
      <c r="B44" s="1390"/>
      <c r="C44" s="1390"/>
      <c r="D44" s="1390"/>
      <c r="E44" s="1390"/>
      <c r="F44" s="1390"/>
      <c r="G44" s="1390"/>
      <c r="H44" s="1390"/>
      <c r="I44" s="1390"/>
      <c r="J44" s="1390"/>
      <c r="K44" s="1390"/>
      <c r="L44" s="1390"/>
      <c r="M44" s="1390"/>
      <c r="N44" s="1390"/>
      <c r="O44" s="1390"/>
      <c r="P44" s="1390"/>
      <c r="Q44" s="1390"/>
      <c r="R44" s="1390"/>
      <c r="S44" s="1390"/>
      <c r="T44" s="1390"/>
      <c r="U44" s="1390"/>
      <c r="V44" s="1390"/>
      <c r="W44" s="1390"/>
      <c r="X44" s="1390"/>
      <c r="Y44" s="1390"/>
      <c r="Z44" s="1390"/>
      <c r="AA44" s="1390"/>
      <c r="AB44" s="1390"/>
      <c r="AC44" s="1390"/>
      <c r="AD44" s="1390"/>
      <c r="AE44" s="1390"/>
      <c r="AF44" s="1390"/>
      <c r="AG44" s="1390"/>
      <c r="AH44" s="1390"/>
      <c r="AI44" s="1390"/>
      <c r="AJ44" s="1390"/>
      <c r="AK44" s="1390"/>
      <c r="AL44" s="1390"/>
    </row>
    <row r="45" spans="2:38">
      <c r="B45" s="1390"/>
      <c r="C45" s="1390"/>
      <c r="D45" s="1390"/>
      <c r="E45" s="1390"/>
      <c r="F45" s="1390"/>
      <c r="G45" s="1390"/>
      <c r="H45" s="1390"/>
      <c r="I45" s="1390"/>
      <c r="J45" s="1390"/>
      <c r="K45" s="1390"/>
      <c r="L45" s="1390"/>
      <c r="M45" s="1390"/>
      <c r="N45" s="1390"/>
      <c r="O45" s="1390"/>
      <c r="P45" s="1390"/>
      <c r="Q45" s="1390"/>
      <c r="R45" s="1390"/>
      <c r="S45" s="1390"/>
      <c r="T45" s="1390"/>
      <c r="U45" s="1390"/>
      <c r="V45" s="1390"/>
      <c r="W45" s="1390"/>
      <c r="X45" s="1390"/>
      <c r="Y45" s="1390"/>
      <c r="Z45" s="1390"/>
      <c r="AA45" s="1390"/>
      <c r="AB45" s="1390"/>
      <c r="AC45" s="1390"/>
      <c r="AD45" s="1390"/>
      <c r="AE45" s="1390"/>
      <c r="AF45" s="1390"/>
      <c r="AG45" s="1390"/>
      <c r="AH45" s="1390"/>
      <c r="AI45" s="1390"/>
      <c r="AJ45" s="1390"/>
      <c r="AK45" s="1390"/>
      <c r="AL45" s="1390"/>
    </row>
    <row r="46" spans="2:38">
      <c r="B46" s="1390"/>
      <c r="C46" s="1390"/>
      <c r="D46" s="1390"/>
      <c r="E46" s="1390"/>
      <c r="F46" s="1390"/>
      <c r="G46" s="1390"/>
      <c r="H46" s="1390"/>
      <c r="I46" s="1390"/>
      <c r="J46" s="1390"/>
      <c r="K46" s="1390"/>
      <c r="L46" s="1390"/>
      <c r="M46" s="1390"/>
      <c r="N46" s="1390"/>
      <c r="O46" s="1390"/>
      <c r="P46" s="1390"/>
      <c r="Q46" s="1390"/>
      <c r="R46" s="1390"/>
      <c r="S46" s="1390"/>
      <c r="T46" s="1390"/>
      <c r="U46" s="1390"/>
      <c r="V46" s="1390"/>
      <c r="W46" s="1390"/>
      <c r="X46" s="1390"/>
      <c r="Y46" s="1390"/>
      <c r="Z46" s="1390"/>
      <c r="AA46" s="1390"/>
      <c r="AB46" s="1390"/>
      <c r="AC46" s="1390"/>
      <c r="AD46" s="1390"/>
      <c r="AE46" s="1390"/>
      <c r="AF46" s="1390"/>
      <c r="AG46" s="1390"/>
      <c r="AH46" s="1390"/>
      <c r="AI46" s="1390"/>
      <c r="AJ46" s="1390"/>
      <c r="AK46" s="1390"/>
      <c r="AL46" s="1390"/>
    </row>
    <row r="47" spans="2:38">
      <c r="B47" s="1390"/>
      <c r="C47" s="1390"/>
      <c r="D47" s="1390"/>
      <c r="E47" s="1390"/>
      <c r="F47" s="1390"/>
      <c r="G47" s="1390"/>
      <c r="H47" s="1390"/>
      <c r="I47" s="1390"/>
      <c r="J47" s="1390"/>
      <c r="K47" s="1390"/>
      <c r="L47" s="1390"/>
      <c r="M47" s="1390"/>
      <c r="N47" s="1390"/>
      <c r="O47" s="1390"/>
      <c r="P47" s="1390"/>
      <c r="Q47" s="1390"/>
      <c r="R47" s="1390"/>
      <c r="S47" s="1390"/>
      <c r="T47" s="1390"/>
      <c r="U47" s="1390"/>
      <c r="V47" s="1390"/>
      <c r="W47" s="1390"/>
      <c r="X47" s="1390"/>
      <c r="Y47" s="1390"/>
      <c r="Z47" s="1390"/>
      <c r="AA47" s="1390"/>
      <c r="AB47" s="1390"/>
      <c r="AC47" s="1390"/>
      <c r="AD47" s="1390"/>
      <c r="AE47" s="1390"/>
      <c r="AF47" s="1390"/>
      <c r="AG47" s="1390"/>
      <c r="AH47" s="1390"/>
      <c r="AI47" s="1390"/>
      <c r="AJ47" s="1390"/>
      <c r="AK47" s="1390"/>
      <c r="AL47" s="1390"/>
    </row>
    <row r="48" spans="2:38">
      <c r="B48" s="1390"/>
      <c r="C48" s="1390"/>
      <c r="D48" s="1390"/>
      <c r="E48" s="1390"/>
      <c r="F48" s="1390"/>
      <c r="G48" s="1390"/>
      <c r="H48" s="1390"/>
      <c r="I48" s="1390"/>
      <c r="J48" s="1390"/>
      <c r="K48" s="1390"/>
      <c r="L48" s="1390"/>
      <c r="M48" s="1390"/>
      <c r="N48" s="1390"/>
      <c r="O48" s="1390"/>
      <c r="P48" s="1390"/>
      <c r="Q48" s="1390"/>
      <c r="R48" s="1390"/>
      <c r="S48" s="1390"/>
      <c r="T48" s="1390"/>
      <c r="U48" s="1390"/>
      <c r="V48" s="1390"/>
      <c r="W48" s="1390"/>
      <c r="X48" s="1390"/>
      <c r="Y48" s="1390"/>
      <c r="Z48" s="1390"/>
      <c r="AA48" s="1390"/>
      <c r="AB48" s="1390"/>
      <c r="AC48" s="1390"/>
      <c r="AD48" s="1390"/>
      <c r="AE48" s="1390"/>
      <c r="AF48" s="1390"/>
      <c r="AG48" s="1390"/>
      <c r="AH48" s="1390"/>
      <c r="AI48" s="1390"/>
      <c r="AJ48" s="1390"/>
      <c r="AK48" s="1390"/>
      <c r="AL48" s="1390"/>
    </row>
    <row r="49" spans="2:38">
      <c r="B49" s="1390"/>
      <c r="C49" s="1390"/>
      <c r="D49" s="1390"/>
      <c r="E49" s="1390"/>
      <c r="F49" s="1390"/>
      <c r="G49" s="1390"/>
      <c r="H49" s="1390"/>
      <c r="I49" s="1390"/>
      <c r="J49" s="1390"/>
      <c r="K49" s="1390"/>
      <c r="L49" s="1390"/>
      <c r="M49" s="1390"/>
      <c r="N49" s="1390"/>
      <c r="O49" s="1390"/>
      <c r="P49" s="1390"/>
      <c r="Q49" s="1390"/>
      <c r="R49" s="1390"/>
      <c r="S49" s="1390"/>
      <c r="T49" s="1390"/>
      <c r="U49" s="1390"/>
      <c r="V49" s="1390"/>
      <c r="W49" s="1390"/>
      <c r="X49" s="1390"/>
      <c r="Y49" s="1390"/>
      <c r="Z49" s="1390"/>
      <c r="AA49" s="1390"/>
      <c r="AB49" s="1390"/>
      <c r="AC49" s="1390"/>
      <c r="AD49" s="1390"/>
      <c r="AE49" s="1390"/>
      <c r="AF49" s="1390"/>
      <c r="AG49" s="1390"/>
      <c r="AH49" s="1390"/>
      <c r="AI49" s="1390"/>
      <c r="AJ49" s="1390"/>
      <c r="AK49" s="1390"/>
      <c r="AL49" s="1390"/>
    </row>
    <row r="50" spans="2:38">
      <c r="B50" s="1390"/>
      <c r="C50" s="1390"/>
      <c r="D50" s="1390"/>
      <c r="E50" s="1390"/>
      <c r="F50" s="1390"/>
      <c r="G50" s="1390"/>
      <c r="H50" s="1390"/>
      <c r="I50" s="1390"/>
      <c r="J50" s="1390"/>
      <c r="K50" s="1390"/>
      <c r="L50" s="1390"/>
      <c r="M50" s="1390"/>
      <c r="N50" s="1390"/>
      <c r="O50" s="1390"/>
      <c r="P50" s="1390"/>
      <c r="Q50" s="1390"/>
      <c r="R50" s="1390"/>
      <c r="S50" s="1390"/>
      <c r="T50" s="1390"/>
      <c r="U50" s="1390"/>
      <c r="V50" s="1390"/>
      <c r="W50" s="1390"/>
      <c r="X50" s="1390"/>
      <c r="Y50" s="1390"/>
      <c r="Z50" s="1390"/>
      <c r="AA50" s="1390"/>
      <c r="AB50" s="1390"/>
      <c r="AC50" s="1390"/>
      <c r="AD50" s="1390"/>
      <c r="AE50" s="1390"/>
      <c r="AF50" s="1390"/>
      <c r="AG50" s="1390"/>
      <c r="AH50" s="1390"/>
      <c r="AI50" s="1390"/>
      <c r="AJ50" s="1390"/>
      <c r="AK50" s="1390"/>
      <c r="AL50" s="1390"/>
    </row>
    <row r="51" spans="2:38">
      <c r="B51" s="1390"/>
      <c r="C51" s="1390"/>
      <c r="D51" s="1390"/>
      <c r="E51" s="1390"/>
      <c r="F51" s="1390"/>
      <c r="G51" s="1390"/>
      <c r="H51" s="1390"/>
      <c r="I51" s="1390"/>
      <c r="J51" s="1390"/>
      <c r="K51" s="1390"/>
      <c r="L51" s="1390"/>
      <c r="M51" s="1390"/>
      <c r="N51" s="1390"/>
      <c r="O51" s="1390"/>
      <c r="P51" s="1390"/>
      <c r="Q51" s="1390"/>
      <c r="R51" s="1390"/>
      <c r="S51" s="1390"/>
      <c r="T51" s="1390"/>
      <c r="U51" s="1390"/>
      <c r="V51" s="1390"/>
      <c r="W51" s="1390"/>
      <c r="X51" s="1390"/>
      <c r="Y51" s="1390"/>
      <c r="Z51" s="1390"/>
      <c r="AA51" s="1390"/>
      <c r="AB51" s="1390"/>
      <c r="AC51" s="1390"/>
      <c r="AD51" s="1390"/>
      <c r="AE51" s="1390"/>
      <c r="AF51" s="1390"/>
      <c r="AG51" s="1390"/>
      <c r="AH51" s="1390"/>
      <c r="AI51" s="1390"/>
      <c r="AJ51" s="1390"/>
      <c r="AK51" s="1390"/>
      <c r="AL51" s="1390"/>
    </row>
    <row r="52" spans="2:38">
      <c r="B52" s="1390"/>
      <c r="C52" s="1390"/>
      <c r="D52" s="1390"/>
      <c r="E52" s="1390"/>
      <c r="F52" s="1390"/>
      <c r="G52" s="1390"/>
      <c r="H52" s="1390"/>
      <c r="I52" s="1390"/>
      <c r="J52" s="1390"/>
      <c r="K52" s="1390"/>
      <c r="L52" s="1390"/>
      <c r="M52" s="1390"/>
      <c r="N52" s="1390"/>
      <c r="O52" s="1390"/>
      <c r="P52" s="1390"/>
      <c r="Q52" s="1390"/>
      <c r="R52" s="1390"/>
      <c r="S52" s="1390"/>
      <c r="T52" s="1390"/>
      <c r="U52" s="1390"/>
      <c r="V52" s="1390"/>
      <c r="W52" s="1390"/>
      <c r="X52" s="1390"/>
      <c r="Y52" s="1390"/>
      <c r="Z52" s="1390"/>
      <c r="AA52" s="1390"/>
      <c r="AB52" s="1390"/>
      <c r="AC52" s="1390"/>
      <c r="AD52" s="1390"/>
      <c r="AE52" s="1390"/>
      <c r="AF52" s="1390"/>
      <c r="AG52" s="1390"/>
      <c r="AH52" s="1390"/>
      <c r="AI52" s="1390"/>
      <c r="AJ52" s="1390"/>
      <c r="AK52" s="1390"/>
      <c r="AL52" s="1390"/>
    </row>
    <row r="53" spans="2:38">
      <c r="B53" s="1390"/>
      <c r="C53" s="1390"/>
      <c r="D53" s="1390"/>
      <c r="E53" s="1390"/>
      <c r="F53" s="1390"/>
      <c r="G53" s="1390"/>
      <c r="H53" s="1390"/>
      <c r="I53" s="1390"/>
      <c r="J53" s="1390"/>
      <c r="K53" s="1390"/>
      <c r="L53" s="1390"/>
      <c r="M53" s="1390"/>
      <c r="N53" s="1390"/>
      <c r="O53" s="1390"/>
      <c r="P53" s="1390"/>
      <c r="Q53" s="1390"/>
      <c r="R53" s="1390"/>
      <c r="S53" s="1390"/>
      <c r="T53" s="1390"/>
      <c r="U53" s="1390"/>
      <c r="V53" s="1390"/>
      <c r="W53" s="1390"/>
      <c r="X53" s="1390"/>
      <c r="Y53" s="1390"/>
      <c r="Z53" s="1390"/>
      <c r="AA53" s="1390"/>
      <c r="AB53" s="1390"/>
      <c r="AC53" s="1390"/>
      <c r="AD53" s="1390"/>
      <c r="AE53" s="1390"/>
      <c r="AF53" s="1390"/>
      <c r="AG53" s="1390"/>
      <c r="AH53" s="1390"/>
      <c r="AI53" s="1390"/>
      <c r="AJ53" s="1390"/>
      <c r="AK53" s="1390"/>
      <c r="AL53" s="1390"/>
    </row>
  </sheetData>
  <mergeCells count="40">
    <mergeCell ref="H13:O14"/>
    <mergeCell ref="W26:AI27"/>
    <mergeCell ref="E21:T22"/>
    <mergeCell ref="U21:V22"/>
    <mergeCell ref="A3:AM4"/>
    <mergeCell ref="B6:K7"/>
    <mergeCell ref="L6:AL7"/>
    <mergeCell ref="B8:C16"/>
    <mergeCell ref="R8:S16"/>
    <mergeCell ref="F9:F10"/>
    <mergeCell ref="H9:O10"/>
    <mergeCell ref="F11:F12"/>
    <mergeCell ref="H11:O12"/>
    <mergeCell ref="F13:F14"/>
    <mergeCell ref="F33:M34"/>
    <mergeCell ref="B17:C42"/>
    <mergeCell ref="E19:V20"/>
    <mergeCell ref="W19:AK20"/>
    <mergeCell ref="W21:AI22"/>
    <mergeCell ref="AJ21:AK22"/>
    <mergeCell ref="W24:AK25"/>
    <mergeCell ref="N33:S34"/>
    <mergeCell ref="T33:U34"/>
    <mergeCell ref="Y33:AI34"/>
    <mergeCell ref="F35:M36"/>
    <mergeCell ref="N35:S36"/>
    <mergeCell ref="T35:U36"/>
    <mergeCell ref="Y35:AG36"/>
    <mergeCell ref="AH35:AI36"/>
    <mergeCell ref="AJ26:AK27"/>
    <mergeCell ref="B43:AL43"/>
    <mergeCell ref="F37:M38"/>
    <mergeCell ref="N37:S38"/>
    <mergeCell ref="T37:U38"/>
    <mergeCell ref="Y37:AI38"/>
    <mergeCell ref="F39:M40"/>
    <mergeCell ref="N39:S40"/>
    <mergeCell ref="T39:U40"/>
    <mergeCell ref="Y39:AG40"/>
    <mergeCell ref="AH39:AI40"/>
  </mergeCells>
  <phoneticPr fontId="16"/>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DB93E-A657-4407-9168-8B1DB9F804AD}">
  <dimension ref="A1:J42"/>
  <sheetViews>
    <sheetView showGridLines="0" view="pageBreakPreview" topLeftCell="A6" zoomScale="60" zoomScaleNormal="100" workbookViewId="0">
      <selection sqref="A1:B1"/>
    </sheetView>
  </sheetViews>
  <sheetFormatPr defaultRowHeight="18"/>
  <cols>
    <col min="1" max="1" width="4.69921875" style="612" customWidth="1"/>
    <col min="2" max="3" width="8.09765625" style="612" customWidth="1"/>
    <col min="4" max="5" width="7.59765625" style="612" customWidth="1"/>
    <col min="6" max="6" width="7.5" style="612" customWidth="1"/>
    <col min="7" max="7" width="6.59765625" style="612" customWidth="1"/>
    <col min="8" max="9" width="7.59765625" style="612" customWidth="1"/>
    <col min="10" max="10" width="15.3984375" style="612" customWidth="1"/>
    <col min="11" max="256" width="8.796875" style="612"/>
    <col min="257" max="257" width="4.69921875" style="612" customWidth="1"/>
    <col min="258" max="259" width="8.09765625" style="612" customWidth="1"/>
    <col min="260" max="261" width="7.59765625" style="612" customWidth="1"/>
    <col min="262" max="262" width="7.5" style="612" customWidth="1"/>
    <col min="263" max="263" width="6.59765625" style="612" customWidth="1"/>
    <col min="264" max="265" width="7.59765625" style="612" customWidth="1"/>
    <col min="266" max="266" width="15.3984375" style="612" customWidth="1"/>
    <col min="267" max="512" width="8.796875" style="612"/>
    <col min="513" max="513" width="4.69921875" style="612" customWidth="1"/>
    <col min="514" max="515" width="8.09765625" style="612" customWidth="1"/>
    <col min="516" max="517" width="7.59765625" style="612" customWidth="1"/>
    <col min="518" max="518" width="7.5" style="612" customWidth="1"/>
    <col min="519" max="519" width="6.59765625" style="612" customWidth="1"/>
    <col min="520" max="521" width="7.59765625" style="612" customWidth="1"/>
    <col min="522" max="522" width="15.3984375" style="612" customWidth="1"/>
    <col min="523" max="768" width="8.796875" style="612"/>
    <col min="769" max="769" width="4.69921875" style="612" customWidth="1"/>
    <col min="770" max="771" width="8.09765625" style="612" customWidth="1"/>
    <col min="772" max="773" width="7.59765625" style="612" customWidth="1"/>
    <col min="774" max="774" width="7.5" style="612" customWidth="1"/>
    <col min="775" max="775" width="6.59765625" style="612" customWidth="1"/>
    <col min="776" max="777" width="7.59765625" style="612" customWidth="1"/>
    <col min="778" max="778" width="15.3984375" style="612" customWidth="1"/>
    <col min="779" max="1024" width="8.796875" style="612"/>
    <col min="1025" max="1025" width="4.69921875" style="612" customWidth="1"/>
    <col min="1026" max="1027" width="8.09765625" style="612" customWidth="1"/>
    <col min="1028" max="1029" width="7.59765625" style="612" customWidth="1"/>
    <col min="1030" max="1030" width="7.5" style="612" customWidth="1"/>
    <col min="1031" max="1031" width="6.59765625" style="612" customWidth="1"/>
    <col min="1032" max="1033" width="7.59765625" style="612" customWidth="1"/>
    <col min="1034" max="1034" width="15.3984375" style="612" customWidth="1"/>
    <col min="1035" max="1280" width="8.796875" style="612"/>
    <col min="1281" max="1281" width="4.69921875" style="612" customWidth="1"/>
    <col min="1282" max="1283" width="8.09765625" style="612" customWidth="1"/>
    <col min="1284" max="1285" width="7.59765625" style="612" customWidth="1"/>
    <col min="1286" max="1286" width="7.5" style="612" customWidth="1"/>
    <col min="1287" max="1287" width="6.59765625" style="612" customWidth="1"/>
    <col min="1288" max="1289" width="7.59765625" style="612" customWidth="1"/>
    <col min="1290" max="1290" width="15.3984375" style="612" customWidth="1"/>
    <col min="1291" max="1536" width="8.796875" style="612"/>
    <col min="1537" max="1537" width="4.69921875" style="612" customWidth="1"/>
    <col min="1538" max="1539" width="8.09765625" style="612" customWidth="1"/>
    <col min="1540" max="1541" width="7.59765625" style="612" customWidth="1"/>
    <col min="1542" max="1542" width="7.5" style="612" customWidth="1"/>
    <col min="1543" max="1543" width="6.59765625" style="612" customWidth="1"/>
    <col min="1544" max="1545" width="7.59765625" style="612" customWidth="1"/>
    <col min="1546" max="1546" width="15.3984375" style="612" customWidth="1"/>
    <col min="1547" max="1792" width="8.796875" style="612"/>
    <col min="1793" max="1793" width="4.69921875" style="612" customWidth="1"/>
    <col min="1794" max="1795" width="8.09765625" style="612" customWidth="1"/>
    <col min="1796" max="1797" width="7.59765625" style="612" customWidth="1"/>
    <col min="1798" max="1798" width="7.5" style="612" customWidth="1"/>
    <col min="1799" max="1799" width="6.59765625" style="612" customWidth="1"/>
    <col min="1800" max="1801" width="7.59765625" style="612" customWidth="1"/>
    <col min="1802" max="1802" width="15.3984375" style="612" customWidth="1"/>
    <col min="1803" max="2048" width="8.796875" style="612"/>
    <col min="2049" max="2049" width="4.69921875" style="612" customWidth="1"/>
    <col min="2050" max="2051" width="8.09765625" style="612" customWidth="1"/>
    <col min="2052" max="2053" width="7.59765625" style="612" customWidth="1"/>
    <col min="2054" max="2054" width="7.5" style="612" customWidth="1"/>
    <col min="2055" max="2055" width="6.59765625" style="612" customWidth="1"/>
    <col min="2056" max="2057" width="7.59765625" style="612" customWidth="1"/>
    <col min="2058" max="2058" width="15.3984375" style="612" customWidth="1"/>
    <col min="2059" max="2304" width="8.796875" style="612"/>
    <col min="2305" max="2305" width="4.69921875" style="612" customWidth="1"/>
    <col min="2306" max="2307" width="8.09765625" style="612" customWidth="1"/>
    <col min="2308" max="2309" width="7.59765625" style="612" customWidth="1"/>
    <col min="2310" max="2310" width="7.5" style="612" customWidth="1"/>
    <col min="2311" max="2311" width="6.59765625" style="612" customWidth="1"/>
    <col min="2312" max="2313" width="7.59765625" style="612" customWidth="1"/>
    <col min="2314" max="2314" width="15.3984375" style="612" customWidth="1"/>
    <col min="2315" max="2560" width="8.796875" style="612"/>
    <col min="2561" max="2561" width="4.69921875" style="612" customWidth="1"/>
    <col min="2562" max="2563" width="8.09765625" style="612" customWidth="1"/>
    <col min="2564" max="2565" width="7.59765625" style="612" customWidth="1"/>
    <col min="2566" max="2566" width="7.5" style="612" customWidth="1"/>
    <col min="2567" max="2567" width="6.59765625" style="612" customWidth="1"/>
    <col min="2568" max="2569" width="7.59765625" style="612" customWidth="1"/>
    <col min="2570" max="2570" width="15.3984375" style="612" customWidth="1"/>
    <col min="2571" max="2816" width="8.796875" style="612"/>
    <col min="2817" max="2817" width="4.69921875" style="612" customWidth="1"/>
    <col min="2818" max="2819" width="8.09765625" style="612" customWidth="1"/>
    <col min="2820" max="2821" width="7.59765625" style="612" customWidth="1"/>
    <col min="2822" max="2822" width="7.5" style="612" customWidth="1"/>
    <col min="2823" max="2823" width="6.59765625" style="612" customWidth="1"/>
    <col min="2824" max="2825" width="7.59765625" style="612" customWidth="1"/>
    <col min="2826" max="2826" width="15.3984375" style="612" customWidth="1"/>
    <col min="2827" max="3072" width="8.796875" style="612"/>
    <col min="3073" max="3073" width="4.69921875" style="612" customWidth="1"/>
    <col min="3074" max="3075" width="8.09765625" style="612" customWidth="1"/>
    <col min="3076" max="3077" width="7.59765625" style="612" customWidth="1"/>
    <col min="3078" max="3078" width="7.5" style="612" customWidth="1"/>
    <col min="3079" max="3079" width="6.59765625" style="612" customWidth="1"/>
    <col min="3080" max="3081" width="7.59765625" style="612" customWidth="1"/>
    <col min="3082" max="3082" width="15.3984375" style="612" customWidth="1"/>
    <col min="3083" max="3328" width="8.796875" style="612"/>
    <col min="3329" max="3329" width="4.69921875" style="612" customWidth="1"/>
    <col min="3330" max="3331" width="8.09765625" style="612" customWidth="1"/>
    <col min="3332" max="3333" width="7.59765625" style="612" customWidth="1"/>
    <col min="3334" max="3334" width="7.5" style="612" customWidth="1"/>
    <col min="3335" max="3335" width="6.59765625" style="612" customWidth="1"/>
    <col min="3336" max="3337" width="7.59765625" style="612" customWidth="1"/>
    <col min="3338" max="3338" width="15.3984375" style="612" customWidth="1"/>
    <col min="3339" max="3584" width="8.796875" style="612"/>
    <col min="3585" max="3585" width="4.69921875" style="612" customWidth="1"/>
    <col min="3586" max="3587" width="8.09765625" style="612" customWidth="1"/>
    <col min="3588" max="3589" width="7.59765625" style="612" customWidth="1"/>
    <col min="3590" max="3590" width="7.5" style="612" customWidth="1"/>
    <col min="3591" max="3591" width="6.59765625" style="612" customWidth="1"/>
    <col min="3592" max="3593" width="7.59765625" style="612" customWidth="1"/>
    <col min="3594" max="3594" width="15.3984375" style="612" customWidth="1"/>
    <col min="3595" max="3840" width="8.796875" style="612"/>
    <col min="3841" max="3841" width="4.69921875" style="612" customWidth="1"/>
    <col min="3842" max="3843" width="8.09765625" style="612" customWidth="1"/>
    <col min="3844" max="3845" width="7.59765625" style="612" customWidth="1"/>
    <col min="3846" max="3846" width="7.5" style="612" customWidth="1"/>
    <col min="3847" max="3847" width="6.59765625" style="612" customWidth="1"/>
    <col min="3848" max="3849" width="7.59765625" style="612" customWidth="1"/>
    <col min="3850" max="3850" width="15.3984375" style="612" customWidth="1"/>
    <col min="3851" max="4096" width="8.796875" style="612"/>
    <col min="4097" max="4097" width="4.69921875" style="612" customWidth="1"/>
    <col min="4098" max="4099" width="8.09765625" style="612" customWidth="1"/>
    <col min="4100" max="4101" width="7.59765625" style="612" customWidth="1"/>
    <col min="4102" max="4102" width="7.5" style="612" customWidth="1"/>
    <col min="4103" max="4103" width="6.59765625" style="612" customWidth="1"/>
    <col min="4104" max="4105" width="7.59765625" style="612" customWidth="1"/>
    <col min="4106" max="4106" width="15.3984375" style="612" customWidth="1"/>
    <col min="4107" max="4352" width="8.796875" style="612"/>
    <col min="4353" max="4353" width="4.69921875" style="612" customWidth="1"/>
    <col min="4354" max="4355" width="8.09765625" style="612" customWidth="1"/>
    <col min="4356" max="4357" width="7.59765625" style="612" customWidth="1"/>
    <col min="4358" max="4358" width="7.5" style="612" customWidth="1"/>
    <col min="4359" max="4359" width="6.59765625" style="612" customWidth="1"/>
    <col min="4360" max="4361" width="7.59765625" style="612" customWidth="1"/>
    <col min="4362" max="4362" width="15.3984375" style="612" customWidth="1"/>
    <col min="4363" max="4608" width="8.796875" style="612"/>
    <col min="4609" max="4609" width="4.69921875" style="612" customWidth="1"/>
    <col min="4610" max="4611" width="8.09765625" style="612" customWidth="1"/>
    <col min="4612" max="4613" width="7.59765625" style="612" customWidth="1"/>
    <col min="4614" max="4614" width="7.5" style="612" customWidth="1"/>
    <col min="4615" max="4615" width="6.59765625" style="612" customWidth="1"/>
    <col min="4616" max="4617" width="7.59765625" style="612" customWidth="1"/>
    <col min="4618" max="4618" width="15.3984375" style="612" customWidth="1"/>
    <col min="4619" max="4864" width="8.796875" style="612"/>
    <col min="4865" max="4865" width="4.69921875" style="612" customWidth="1"/>
    <col min="4866" max="4867" width="8.09765625" style="612" customWidth="1"/>
    <col min="4868" max="4869" width="7.59765625" style="612" customWidth="1"/>
    <col min="4870" max="4870" width="7.5" style="612" customWidth="1"/>
    <col min="4871" max="4871" width="6.59765625" style="612" customWidth="1"/>
    <col min="4872" max="4873" width="7.59765625" style="612" customWidth="1"/>
    <col min="4874" max="4874" width="15.3984375" style="612" customWidth="1"/>
    <col min="4875" max="5120" width="8.796875" style="612"/>
    <col min="5121" max="5121" width="4.69921875" style="612" customWidth="1"/>
    <col min="5122" max="5123" width="8.09765625" style="612" customWidth="1"/>
    <col min="5124" max="5125" width="7.59765625" style="612" customWidth="1"/>
    <col min="5126" max="5126" width="7.5" style="612" customWidth="1"/>
    <col min="5127" max="5127" width="6.59765625" style="612" customWidth="1"/>
    <col min="5128" max="5129" width="7.59765625" style="612" customWidth="1"/>
    <col min="5130" max="5130" width="15.3984375" style="612" customWidth="1"/>
    <col min="5131" max="5376" width="8.796875" style="612"/>
    <col min="5377" max="5377" width="4.69921875" style="612" customWidth="1"/>
    <col min="5378" max="5379" width="8.09765625" style="612" customWidth="1"/>
    <col min="5380" max="5381" width="7.59765625" style="612" customWidth="1"/>
    <col min="5382" max="5382" width="7.5" style="612" customWidth="1"/>
    <col min="5383" max="5383" width="6.59765625" style="612" customWidth="1"/>
    <col min="5384" max="5385" width="7.59765625" style="612" customWidth="1"/>
    <col min="5386" max="5386" width="15.3984375" style="612" customWidth="1"/>
    <col min="5387" max="5632" width="8.796875" style="612"/>
    <col min="5633" max="5633" width="4.69921875" style="612" customWidth="1"/>
    <col min="5634" max="5635" width="8.09765625" style="612" customWidth="1"/>
    <col min="5636" max="5637" width="7.59765625" style="612" customWidth="1"/>
    <col min="5638" max="5638" width="7.5" style="612" customWidth="1"/>
    <col min="5639" max="5639" width="6.59765625" style="612" customWidth="1"/>
    <col min="5640" max="5641" width="7.59765625" style="612" customWidth="1"/>
    <col min="5642" max="5642" width="15.3984375" style="612" customWidth="1"/>
    <col min="5643" max="5888" width="8.796875" style="612"/>
    <col min="5889" max="5889" width="4.69921875" style="612" customWidth="1"/>
    <col min="5890" max="5891" width="8.09765625" style="612" customWidth="1"/>
    <col min="5892" max="5893" width="7.59765625" style="612" customWidth="1"/>
    <col min="5894" max="5894" width="7.5" style="612" customWidth="1"/>
    <col min="5895" max="5895" width="6.59765625" style="612" customWidth="1"/>
    <col min="5896" max="5897" width="7.59765625" style="612" customWidth="1"/>
    <col min="5898" max="5898" width="15.3984375" style="612" customWidth="1"/>
    <col min="5899" max="6144" width="8.796875" style="612"/>
    <col min="6145" max="6145" width="4.69921875" style="612" customWidth="1"/>
    <col min="6146" max="6147" width="8.09765625" style="612" customWidth="1"/>
    <col min="6148" max="6149" width="7.59765625" style="612" customWidth="1"/>
    <col min="6150" max="6150" width="7.5" style="612" customWidth="1"/>
    <col min="6151" max="6151" width="6.59765625" style="612" customWidth="1"/>
    <col min="6152" max="6153" width="7.59765625" style="612" customWidth="1"/>
    <col min="6154" max="6154" width="15.3984375" style="612" customWidth="1"/>
    <col min="6155" max="6400" width="8.796875" style="612"/>
    <col min="6401" max="6401" width="4.69921875" style="612" customWidth="1"/>
    <col min="6402" max="6403" width="8.09765625" style="612" customWidth="1"/>
    <col min="6404" max="6405" width="7.59765625" style="612" customWidth="1"/>
    <col min="6406" max="6406" width="7.5" style="612" customWidth="1"/>
    <col min="6407" max="6407" width="6.59765625" style="612" customWidth="1"/>
    <col min="6408" max="6409" width="7.59765625" style="612" customWidth="1"/>
    <col min="6410" max="6410" width="15.3984375" style="612" customWidth="1"/>
    <col min="6411" max="6656" width="8.796875" style="612"/>
    <col min="6657" max="6657" width="4.69921875" style="612" customWidth="1"/>
    <col min="6658" max="6659" width="8.09765625" style="612" customWidth="1"/>
    <col min="6660" max="6661" width="7.59765625" style="612" customWidth="1"/>
    <col min="6662" max="6662" width="7.5" style="612" customWidth="1"/>
    <col min="6663" max="6663" width="6.59765625" style="612" customWidth="1"/>
    <col min="6664" max="6665" width="7.59765625" style="612" customWidth="1"/>
    <col min="6666" max="6666" width="15.3984375" style="612" customWidth="1"/>
    <col min="6667" max="6912" width="8.796875" style="612"/>
    <col min="6913" max="6913" width="4.69921875" style="612" customWidth="1"/>
    <col min="6914" max="6915" width="8.09765625" style="612" customWidth="1"/>
    <col min="6916" max="6917" width="7.59765625" style="612" customWidth="1"/>
    <col min="6918" max="6918" width="7.5" style="612" customWidth="1"/>
    <col min="6919" max="6919" width="6.59765625" style="612" customWidth="1"/>
    <col min="6920" max="6921" width="7.59765625" style="612" customWidth="1"/>
    <col min="6922" max="6922" width="15.3984375" style="612" customWidth="1"/>
    <col min="6923" max="7168" width="8.796875" style="612"/>
    <col min="7169" max="7169" width="4.69921875" style="612" customWidth="1"/>
    <col min="7170" max="7171" width="8.09765625" style="612" customWidth="1"/>
    <col min="7172" max="7173" width="7.59765625" style="612" customWidth="1"/>
    <col min="7174" max="7174" width="7.5" style="612" customWidth="1"/>
    <col min="7175" max="7175" width="6.59765625" style="612" customWidth="1"/>
    <col min="7176" max="7177" width="7.59765625" style="612" customWidth="1"/>
    <col min="7178" max="7178" width="15.3984375" style="612" customWidth="1"/>
    <col min="7179" max="7424" width="8.796875" style="612"/>
    <col min="7425" max="7425" width="4.69921875" style="612" customWidth="1"/>
    <col min="7426" max="7427" width="8.09765625" style="612" customWidth="1"/>
    <col min="7428" max="7429" width="7.59765625" style="612" customWidth="1"/>
    <col min="7430" max="7430" width="7.5" style="612" customWidth="1"/>
    <col min="7431" max="7431" width="6.59765625" style="612" customWidth="1"/>
    <col min="7432" max="7433" width="7.59765625" style="612" customWidth="1"/>
    <col min="7434" max="7434" width="15.3984375" style="612" customWidth="1"/>
    <col min="7435" max="7680" width="8.796875" style="612"/>
    <col min="7681" max="7681" width="4.69921875" style="612" customWidth="1"/>
    <col min="7682" max="7683" width="8.09765625" style="612" customWidth="1"/>
    <col min="7684" max="7685" width="7.59765625" style="612" customWidth="1"/>
    <col min="7686" max="7686" width="7.5" style="612" customWidth="1"/>
    <col min="7687" max="7687" width="6.59765625" style="612" customWidth="1"/>
    <col min="7688" max="7689" width="7.59765625" style="612" customWidth="1"/>
    <col min="7690" max="7690" width="15.3984375" style="612" customWidth="1"/>
    <col min="7691" max="7936" width="8.796875" style="612"/>
    <col min="7937" max="7937" width="4.69921875" style="612" customWidth="1"/>
    <col min="7938" max="7939" width="8.09765625" style="612" customWidth="1"/>
    <col min="7940" max="7941" width="7.59765625" style="612" customWidth="1"/>
    <col min="7942" max="7942" width="7.5" style="612" customWidth="1"/>
    <col min="7943" max="7943" width="6.59765625" style="612" customWidth="1"/>
    <col min="7944" max="7945" width="7.59765625" style="612" customWidth="1"/>
    <col min="7946" max="7946" width="15.3984375" style="612" customWidth="1"/>
    <col min="7947" max="8192" width="8.796875" style="612"/>
    <col min="8193" max="8193" width="4.69921875" style="612" customWidth="1"/>
    <col min="8194" max="8195" width="8.09765625" style="612" customWidth="1"/>
    <col min="8196" max="8197" width="7.59765625" style="612" customWidth="1"/>
    <col min="8198" max="8198" width="7.5" style="612" customWidth="1"/>
    <col min="8199" max="8199" width="6.59765625" style="612" customWidth="1"/>
    <col min="8200" max="8201" width="7.59765625" style="612" customWidth="1"/>
    <col min="8202" max="8202" width="15.3984375" style="612" customWidth="1"/>
    <col min="8203" max="8448" width="8.796875" style="612"/>
    <col min="8449" max="8449" width="4.69921875" style="612" customWidth="1"/>
    <col min="8450" max="8451" width="8.09765625" style="612" customWidth="1"/>
    <col min="8452" max="8453" width="7.59765625" style="612" customWidth="1"/>
    <col min="8454" max="8454" width="7.5" style="612" customWidth="1"/>
    <col min="8455" max="8455" width="6.59765625" style="612" customWidth="1"/>
    <col min="8456" max="8457" width="7.59765625" style="612" customWidth="1"/>
    <col min="8458" max="8458" width="15.3984375" style="612" customWidth="1"/>
    <col min="8459" max="8704" width="8.796875" style="612"/>
    <col min="8705" max="8705" width="4.69921875" style="612" customWidth="1"/>
    <col min="8706" max="8707" width="8.09765625" style="612" customWidth="1"/>
    <col min="8708" max="8709" width="7.59765625" style="612" customWidth="1"/>
    <col min="8710" max="8710" width="7.5" style="612" customWidth="1"/>
    <col min="8711" max="8711" width="6.59765625" style="612" customWidth="1"/>
    <col min="8712" max="8713" width="7.59765625" style="612" customWidth="1"/>
    <col min="8714" max="8714" width="15.3984375" style="612" customWidth="1"/>
    <col min="8715" max="8960" width="8.796875" style="612"/>
    <col min="8961" max="8961" width="4.69921875" style="612" customWidth="1"/>
    <col min="8962" max="8963" width="8.09765625" style="612" customWidth="1"/>
    <col min="8964" max="8965" width="7.59765625" style="612" customWidth="1"/>
    <col min="8966" max="8966" width="7.5" style="612" customWidth="1"/>
    <col min="8967" max="8967" width="6.59765625" style="612" customWidth="1"/>
    <col min="8968" max="8969" width="7.59765625" style="612" customWidth="1"/>
    <col min="8970" max="8970" width="15.3984375" style="612" customWidth="1"/>
    <col min="8971" max="9216" width="8.796875" style="612"/>
    <col min="9217" max="9217" width="4.69921875" style="612" customWidth="1"/>
    <col min="9218" max="9219" width="8.09765625" style="612" customWidth="1"/>
    <col min="9220" max="9221" width="7.59765625" style="612" customWidth="1"/>
    <col min="9222" max="9222" width="7.5" style="612" customWidth="1"/>
    <col min="9223" max="9223" width="6.59765625" style="612" customWidth="1"/>
    <col min="9224" max="9225" width="7.59765625" style="612" customWidth="1"/>
    <col min="9226" max="9226" width="15.3984375" style="612" customWidth="1"/>
    <col min="9227" max="9472" width="8.796875" style="612"/>
    <col min="9473" max="9473" width="4.69921875" style="612" customWidth="1"/>
    <col min="9474" max="9475" width="8.09765625" style="612" customWidth="1"/>
    <col min="9476" max="9477" width="7.59765625" style="612" customWidth="1"/>
    <col min="9478" max="9478" width="7.5" style="612" customWidth="1"/>
    <col min="9479" max="9479" width="6.59765625" style="612" customWidth="1"/>
    <col min="9480" max="9481" width="7.59765625" style="612" customWidth="1"/>
    <col min="9482" max="9482" width="15.3984375" style="612" customWidth="1"/>
    <col min="9483" max="9728" width="8.796875" style="612"/>
    <col min="9729" max="9729" width="4.69921875" style="612" customWidth="1"/>
    <col min="9730" max="9731" width="8.09765625" style="612" customWidth="1"/>
    <col min="9732" max="9733" width="7.59765625" style="612" customWidth="1"/>
    <col min="9734" max="9734" width="7.5" style="612" customWidth="1"/>
    <col min="9735" max="9735" width="6.59765625" style="612" customWidth="1"/>
    <col min="9736" max="9737" width="7.59765625" style="612" customWidth="1"/>
    <col min="9738" max="9738" width="15.3984375" style="612" customWidth="1"/>
    <col min="9739" max="9984" width="8.796875" style="612"/>
    <col min="9985" max="9985" width="4.69921875" style="612" customWidth="1"/>
    <col min="9986" max="9987" width="8.09765625" style="612" customWidth="1"/>
    <col min="9988" max="9989" width="7.59765625" style="612" customWidth="1"/>
    <col min="9990" max="9990" width="7.5" style="612" customWidth="1"/>
    <col min="9991" max="9991" width="6.59765625" style="612" customWidth="1"/>
    <col min="9992" max="9993" width="7.59765625" style="612" customWidth="1"/>
    <col min="9994" max="9994" width="15.3984375" style="612" customWidth="1"/>
    <col min="9995" max="10240" width="8.796875" style="612"/>
    <col min="10241" max="10241" width="4.69921875" style="612" customWidth="1"/>
    <col min="10242" max="10243" width="8.09765625" style="612" customWidth="1"/>
    <col min="10244" max="10245" width="7.59765625" style="612" customWidth="1"/>
    <col min="10246" max="10246" width="7.5" style="612" customWidth="1"/>
    <col min="10247" max="10247" width="6.59765625" style="612" customWidth="1"/>
    <col min="10248" max="10249" width="7.59765625" style="612" customWidth="1"/>
    <col min="10250" max="10250" width="15.3984375" style="612" customWidth="1"/>
    <col min="10251" max="10496" width="8.796875" style="612"/>
    <col min="10497" max="10497" width="4.69921875" style="612" customWidth="1"/>
    <col min="10498" max="10499" width="8.09765625" style="612" customWidth="1"/>
    <col min="10500" max="10501" width="7.59765625" style="612" customWidth="1"/>
    <col min="10502" max="10502" width="7.5" style="612" customWidth="1"/>
    <col min="10503" max="10503" width="6.59765625" style="612" customWidth="1"/>
    <col min="10504" max="10505" width="7.59765625" style="612" customWidth="1"/>
    <col min="10506" max="10506" width="15.3984375" style="612" customWidth="1"/>
    <col min="10507" max="10752" width="8.796875" style="612"/>
    <col min="10753" max="10753" width="4.69921875" style="612" customWidth="1"/>
    <col min="10754" max="10755" width="8.09765625" style="612" customWidth="1"/>
    <col min="10756" max="10757" width="7.59765625" style="612" customWidth="1"/>
    <col min="10758" max="10758" width="7.5" style="612" customWidth="1"/>
    <col min="10759" max="10759" width="6.59765625" style="612" customWidth="1"/>
    <col min="10760" max="10761" width="7.59765625" style="612" customWidth="1"/>
    <col min="10762" max="10762" width="15.3984375" style="612" customWidth="1"/>
    <col min="10763" max="11008" width="8.796875" style="612"/>
    <col min="11009" max="11009" width="4.69921875" style="612" customWidth="1"/>
    <col min="11010" max="11011" width="8.09765625" style="612" customWidth="1"/>
    <col min="11012" max="11013" width="7.59765625" style="612" customWidth="1"/>
    <col min="11014" max="11014" width="7.5" style="612" customWidth="1"/>
    <col min="11015" max="11015" width="6.59765625" style="612" customWidth="1"/>
    <col min="11016" max="11017" width="7.59765625" style="612" customWidth="1"/>
    <col min="11018" max="11018" width="15.3984375" style="612" customWidth="1"/>
    <col min="11019" max="11264" width="8.796875" style="612"/>
    <col min="11265" max="11265" width="4.69921875" style="612" customWidth="1"/>
    <col min="11266" max="11267" width="8.09765625" style="612" customWidth="1"/>
    <col min="11268" max="11269" width="7.59765625" style="612" customWidth="1"/>
    <col min="11270" max="11270" width="7.5" style="612" customWidth="1"/>
    <col min="11271" max="11271" width="6.59765625" style="612" customWidth="1"/>
    <col min="11272" max="11273" width="7.59765625" style="612" customWidth="1"/>
    <col min="11274" max="11274" width="15.3984375" style="612" customWidth="1"/>
    <col min="11275" max="11520" width="8.796875" style="612"/>
    <col min="11521" max="11521" width="4.69921875" style="612" customWidth="1"/>
    <col min="11522" max="11523" width="8.09765625" style="612" customWidth="1"/>
    <col min="11524" max="11525" width="7.59765625" style="612" customWidth="1"/>
    <col min="11526" max="11526" width="7.5" style="612" customWidth="1"/>
    <col min="11527" max="11527" width="6.59765625" style="612" customWidth="1"/>
    <col min="11528" max="11529" width="7.59765625" style="612" customWidth="1"/>
    <col min="11530" max="11530" width="15.3984375" style="612" customWidth="1"/>
    <col min="11531" max="11776" width="8.796875" style="612"/>
    <col min="11777" max="11777" width="4.69921875" style="612" customWidth="1"/>
    <col min="11778" max="11779" width="8.09765625" style="612" customWidth="1"/>
    <col min="11780" max="11781" width="7.59765625" style="612" customWidth="1"/>
    <col min="11782" max="11782" width="7.5" style="612" customWidth="1"/>
    <col min="11783" max="11783" width="6.59765625" style="612" customWidth="1"/>
    <col min="11784" max="11785" width="7.59765625" style="612" customWidth="1"/>
    <col min="11786" max="11786" width="15.3984375" style="612" customWidth="1"/>
    <col min="11787" max="12032" width="8.796875" style="612"/>
    <col min="12033" max="12033" width="4.69921875" style="612" customWidth="1"/>
    <col min="12034" max="12035" width="8.09765625" style="612" customWidth="1"/>
    <col min="12036" max="12037" width="7.59765625" style="612" customWidth="1"/>
    <col min="12038" max="12038" width="7.5" style="612" customWidth="1"/>
    <col min="12039" max="12039" width="6.59765625" style="612" customWidth="1"/>
    <col min="12040" max="12041" width="7.59765625" style="612" customWidth="1"/>
    <col min="12042" max="12042" width="15.3984375" style="612" customWidth="1"/>
    <col min="12043" max="12288" width="8.796875" style="612"/>
    <col min="12289" max="12289" width="4.69921875" style="612" customWidth="1"/>
    <col min="12290" max="12291" width="8.09765625" style="612" customWidth="1"/>
    <col min="12292" max="12293" width="7.59765625" style="612" customWidth="1"/>
    <col min="12294" max="12294" width="7.5" style="612" customWidth="1"/>
    <col min="12295" max="12295" width="6.59765625" style="612" customWidth="1"/>
    <col min="12296" max="12297" width="7.59765625" style="612" customWidth="1"/>
    <col min="12298" max="12298" width="15.3984375" style="612" customWidth="1"/>
    <col min="12299" max="12544" width="8.796875" style="612"/>
    <col min="12545" max="12545" width="4.69921875" style="612" customWidth="1"/>
    <col min="12546" max="12547" width="8.09765625" style="612" customWidth="1"/>
    <col min="12548" max="12549" width="7.59765625" style="612" customWidth="1"/>
    <col min="12550" max="12550" width="7.5" style="612" customWidth="1"/>
    <col min="12551" max="12551" width="6.59765625" style="612" customWidth="1"/>
    <col min="12552" max="12553" width="7.59765625" style="612" customWidth="1"/>
    <col min="12554" max="12554" width="15.3984375" style="612" customWidth="1"/>
    <col min="12555" max="12800" width="8.796875" style="612"/>
    <col min="12801" max="12801" width="4.69921875" style="612" customWidth="1"/>
    <col min="12802" max="12803" width="8.09765625" style="612" customWidth="1"/>
    <col min="12804" max="12805" width="7.59765625" style="612" customWidth="1"/>
    <col min="12806" max="12806" width="7.5" style="612" customWidth="1"/>
    <col min="12807" max="12807" width="6.59765625" style="612" customWidth="1"/>
    <col min="12808" max="12809" width="7.59765625" style="612" customWidth="1"/>
    <col min="12810" max="12810" width="15.3984375" style="612" customWidth="1"/>
    <col min="12811" max="13056" width="8.796875" style="612"/>
    <col min="13057" max="13057" width="4.69921875" style="612" customWidth="1"/>
    <col min="13058" max="13059" width="8.09765625" style="612" customWidth="1"/>
    <col min="13060" max="13061" width="7.59765625" style="612" customWidth="1"/>
    <col min="13062" max="13062" width="7.5" style="612" customWidth="1"/>
    <col min="13063" max="13063" width="6.59765625" style="612" customWidth="1"/>
    <col min="13064" max="13065" width="7.59765625" style="612" customWidth="1"/>
    <col min="13066" max="13066" width="15.3984375" style="612" customWidth="1"/>
    <col min="13067" max="13312" width="8.796875" style="612"/>
    <col min="13313" max="13313" width="4.69921875" style="612" customWidth="1"/>
    <col min="13314" max="13315" width="8.09765625" style="612" customWidth="1"/>
    <col min="13316" max="13317" width="7.59765625" style="612" customWidth="1"/>
    <col min="13318" max="13318" width="7.5" style="612" customWidth="1"/>
    <col min="13319" max="13319" width="6.59765625" style="612" customWidth="1"/>
    <col min="13320" max="13321" width="7.59765625" style="612" customWidth="1"/>
    <col min="13322" max="13322" width="15.3984375" style="612" customWidth="1"/>
    <col min="13323" max="13568" width="8.796875" style="612"/>
    <col min="13569" max="13569" width="4.69921875" style="612" customWidth="1"/>
    <col min="13570" max="13571" width="8.09765625" style="612" customWidth="1"/>
    <col min="13572" max="13573" width="7.59765625" style="612" customWidth="1"/>
    <col min="13574" max="13574" width="7.5" style="612" customWidth="1"/>
    <col min="13575" max="13575" width="6.59765625" style="612" customWidth="1"/>
    <col min="13576" max="13577" width="7.59765625" style="612" customWidth="1"/>
    <col min="13578" max="13578" width="15.3984375" style="612" customWidth="1"/>
    <col min="13579" max="13824" width="8.796875" style="612"/>
    <col min="13825" max="13825" width="4.69921875" style="612" customWidth="1"/>
    <col min="13826" max="13827" width="8.09765625" style="612" customWidth="1"/>
    <col min="13828" max="13829" width="7.59765625" style="612" customWidth="1"/>
    <col min="13830" max="13830" width="7.5" style="612" customWidth="1"/>
    <col min="13831" max="13831" width="6.59765625" style="612" customWidth="1"/>
    <col min="13832" max="13833" width="7.59765625" style="612" customWidth="1"/>
    <col min="13834" max="13834" width="15.3984375" style="612" customWidth="1"/>
    <col min="13835" max="14080" width="8.796875" style="612"/>
    <col min="14081" max="14081" width="4.69921875" style="612" customWidth="1"/>
    <col min="14082" max="14083" width="8.09765625" style="612" customWidth="1"/>
    <col min="14084" max="14085" width="7.59765625" style="612" customWidth="1"/>
    <col min="14086" max="14086" width="7.5" style="612" customWidth="1"/>
    <col min="14087" max="14087" width="6.59765625" style="612" customWidth="1"/>
    <col min="14088" max="14089" width="7.59765625" style="612" customWidth="1"/>
    <col min="14090" max="14090" width="15.3984375" style="612" customWidth="1"/>
    <col min="14091" max="14336" width="8.796875" style="612"/>
    <col min="14337" max="14337" width="4.69921875" style="612" customWidth="1"/>
    <col min="14338" max="14339" width="8.09765625" style="612" customWidth="1"/>
    <col min="14340" max="14341" width="7.59765625" style="612" customWidth="1"/>
    <col min="14342" max="14342" width="7.5" style="612" customWidth="1"/>
    <col min="14343" max="14343" width="6.59765625" style="612" customWidth="1"/>
    <col min="14344" max="14345" width="7.59765625" style="612" customWidth="1"/>
    <col min="14346" max="14346" width="15.3984375" style="612" customWidth="1"/>
    <col min="14347" max="14592" width="8.796875" style="612"/>
    <col min="14593" max="14593" width="4.69921875" style="612" customWidth="1"/>
    <col min="14594" max="14595" width="8.09765625" style="612" customWidth="1"/>
    <col min="14596" max="14597" width="7.59765625" style="612" customWidth="1"/>
    <col min="14598" max="14598" width="7.5" style="612" customWidth="1"/>
    <col min="14599" max="14599" width="6.59765625" style="612" customWidth="1"/>
    <col min="14600" max="14601" width="7.59765625" style="612" customWidth="1"/>
    <col min="14602" max="14602" width="15.3984375" style="612" customWidth="1"/>
    <col min="14603" max="14848" width="8.796875" style="612"/>
    <col min="14849" max="14849" width="4.69921875" style="612" customWidth="1"/>
    <col min="14850" max="14851" width="8.09765625" style="612" customWidth="1"/>
    <col min="14852" max="14853" width="7.59765625" style="612" customWidth="1"/>
    <col min="14854" max="14854" width="7.5" style="612" customWidth="1"/>
    <col min="14855" max="14855" width="6.59765625" style="612" customWidth="1"/>
    <col min="14856" max="14857" width="7.59765625" style="612" customWidth="1"/>
    <col min="14858" max="14858" width="15.3984375" style="612" customWidth="1"/>
    <col min="14859" max="15104" width="8.796875" style="612"/>
    <col min="15105" max="15105" width="4.69921875" style="612" customWidth="1"/>
    <col min="15106" max="15107" width="8.09765625" style="612" customWidth="1"/>
    <col min="15108" max="15109" width="7.59765625" style="612" customWidth="1"/>
    <col min="15110" max="15110" width="7.5" style="612" customWidth="1"/>
    <col min="15111" max="15111" width="6.59765625" style="612" customWidth="1"/>
    <col min="15112" max="15113" width="7.59765625" style="612" customWidth="1"/>
    <col min="15114" max="15114" width="15.3984375" style="612" customWidth="1"/>
    <col min="15115" max="15360" width="8.796875" style="612"/>
    <col min="15361" max="15361" width="4.69921875" style="612" customWidth="1"/>
    <col min="15362" max="15363" width="8.09765625" style="612" customWidth="1"/>
    <col min="15364" max="15365" width="7.59765625" style="612" customWidth="1"/>
    <col min="15366" max="15366" width="7.5" style="612" customWidth="1"/>
    <col min="15367" max="15367" width="6.59765625" style="612" customWidth="1"/>
    <col min="15368" max="15369" width="7.59765625" style="612" customWidth="1"/>
    <col min="15370" max="15370" width="15.3984375" style="612" customWidth="1"/>
    <col min="15371" max="15616" width="8.796875" style="612"/>
    <col min="15617" max="15617" width="4.69921875" style="612" customWidth="1"/>
    <col min="15618" max="15619" width="8.09765625" style="612" customWidth="1"/>
    <col min="15620" max="15621" width="7.59765625" style="612" customWidth="1"/>
    <col min="15622" max="15622" width="7.5" style="612" customWidth="1"/>
    <col min="15623" max="15623" width="6.59765625" style="612" customWidth="1"/>
    <col min="15624" max="15625" width="7.59765625" style="612" customWidth="1"/>
    <col min="15626" max="15626" width="15.3984375" style="612" customWidth="1"/>
    <col min="15627" max="15872" width="8.796875" style="612"/>
    <col min="15873" max="15873" width="4.69921875" style="612" customWidth="1"/>
    <col min="15874" max="15875" width="8.09765625" style="612" customWidth="1"/>
    <col min="15876" max="15877" width="7.59765625" style="612" customWidth="1"/>
    <col min="15878" max="15878" width="7.5" style="612" customWidth="1"/>
    <col min="15879" max="15879" width="6.59765625" style="612" customWidth="1"/>
    <col min="15880" max="15881" width="7.59765625" style="612" customWidth="1"/>
    <col min="15882" max="15882" width="15.3984375" style="612" customWidth="1"/>
    <col min="15883" max="16128" width="8.796875" style="612"/>
    <col min="16129" max="16129" width="4.69921875" style="612" customWidth="1"/>
    <col min="16130" max="16131" width="8.09765625" style="612" customWidth="1"/>
    <col min="16132" max="16133" width="7.59765625" style="612" customWidth="1"/>
    <col min="16134" max="16134" width="7.5" style="612" customWidth="1"/>
    <col min="16135" max="16135" width="6.59765625" style="612" customWidth="1"/>
    <col min="16136" max="16137" width="7.59765625" style="612" customWidth="1"/>
    <col min="16138" max="16138" width="15.3984375" style="612" customWidth="1"/>
    <col min="16139" max="16384" width="8.796875" style="612"/>
  </cols>
  <sheetData>
    <row r="1" spans="1:10" ht="27.75" customHeight="1" thickBot="1">
      <c r="A1" s="4551" t="s">
        <v>2929</v>
      </c>
      <c r="B1" s="4552"/>
      <c r="G1" s="4521" t="s">
        <v>1687</v>
      </c>
      <c r="H1" s="4521"/>
      <c r="I1" s="4521"/>
      <c r="J1" s="4521"/>
    </row>
    <row r="2" spans="1:10" ht="84.75" customHeight="1">
      <c r="A2" s="4522" t="s">
        <v>2928</v>
      </c>
      <c r="B2" s="4479"/>
      <c r="C2" s="4479"/>
      <c r="D2" s="4479"/>
      <c r="E2" s="4479"/>
      <c r="F2" s="4479"/>
      <c r="G2" s="4479"/>
      <c r="H2" s="4479"/>
      <c r="I2" s="4479"/>
      <c r="J2" s="4479"/>
    </row>
    <row r="3" spans="1:10" ht="15.75" customHeight="1">
      <c r="A3" s="4397"/>
      <c r="B3" s="4397"/>
      <c r="C3" s="4397"/>
      <c r="D3" s="4397"/>
      <c r="E3" s="4397"/>
    </row>
    <row r="4" spans="1:10" ht="15.75" customHeight="1" thickBot="1">
      <c r="A4" s="4553"/>
      <c r="B4" s="4553"/>
      <c r="C4" s="4553"/>
      <c r="D4" s="4554"/>
      <c r="E4" s="4397"/>
      <c r="F4" s="1317"/>
    </row>
    <row r="5" spans="1:10" ht="17.25" customHeight="1">
      <c r="A5" s="4553"/>
      <c r="B5" s="4553"/>
      <c r="C5" s="4553"/>
      <c r="D5" s="4554"/>
      <c r="E5" s="4554"/>
      <c r="F5" s="1317"/>
      <c r="G5" s="4655" t="s">
        <v>2927</v>
      </c>
      <c r="H5" s="4656"/>
      <c r="I5" s="4660"/>
      <c r="J5" s="4661"/>
    </row>
    <row r="6" spans="1:10" ht="17.25" customHeight="1">
      <c r="A6" s="4553"/>
      <c r="B6" s="4553"/>
      <c r="C6" s="4553"/>
      <c r="D6" s="4554"/>
      <c r="E6" s="4554"/>
      <c r="F6" s="1384"/>
      <c r="G6" s="4657"/>
      <c r="H6" s="4558"/>
      <c r="I6" s="4555"/>
      <c r="J6" s="4662"/>
    </row>
    <row r="7" spans="1:10" ht="17.25" customHeight="1" thickBot="1">
      <c r="A7" s="4553"/>
      <c r="B7" s="4553"/>
      <c r="C7" s="4553"/>
      <c r="D7" s="4554"/>
      <c r="E7" s="4554"/>
      <c r="F7" s="1384"/>
      <c r="G7" s="4658"/>
      <c r="H7" s="4659"/>
      <c r="I7" s="4663"/>
      <c r="J7" s="4664"/>
    </row>
    <row r="8" spans="1:10" ht="15.75" customHeight="1"/>
    <row r="9" spans="1:10" ht="15.75" customHeight="1">
      <c r="A9" s="613" t="s">
        <v>2926</v>
      </c>
      <c r="B9" s="613"/>
      <c r="C9" s="613"/>
      <c r="D9" s="613"/>
      <c r="E9" s="613"/>
      <c r="F9" s="613"/>
      <c r="G9" s="613"/>
      <c r="H9" s="613"/>
      <c r="I9" s="613"/>
      <c r="J9" s="613"/>
    </row>
    <row r="10" spans="1:10" s="613" customFormat="1" ht="30" customHeight="1">
      <c r="A10" s="1387"/>
      <c r="B10" s="4510" t="s">
        <v>710</v>
      </c>
      <c r="C10" s="4510"/>
      <c r="D10" s="4510" t="s">
        <v>1696</v>
      </c>
      <c r="E10" s="4510"/>
      <c r="F10" s="4510" t="s">
        <v>1683</v>
      </c>
      <c r="G10" s="4526"/>
      <c r="H10" s="4558" t="s">
        <v>1750</v>
      </c>
      <c r="I10" s="4510"/>
      <c r="J10" s="1493" t="s">
        <v>2925</v>
      </c>
    </row>
    <row r="11" spans="1:10" s="613" customFormat="1" ht="17.25" customHeight="1">
      <c r="A11" s="1387">
        <v>1</v>
      </c>
      <c r="B11" s="4510"/>
      <c r="C11" s="4510"/>
      <c r="D11" s="4538"/>
      <c r="E11" s="4447"/>
      <c r="F11" s="4510"/>
      <c r="G11" s="4526"/>
      <c r="H11" s="4537"/>
      <c r="I11" s="4537"/>
      <c r="J11" s="1392"/>
    </row>
    <row r="12" spans="1:10" s="613" customFormat="1" ht="17.25" customHeight="1">
      <c r="A12" s="1387">
        <v>2</v>
      </c>
      <c r="B12" s="4510"/>
      <c r="C12" s="4510"/>
      <c r="D12" s="4538"/>
      <c r="E12" s="4447"/>
      <c r="F12" s="4510"/>
      <c r="G12" s="4526"/>
      <c r="H12" s="4537"/>
      <c r="I12" s="4537"/>
      <c r="J12" s="1392"/>
    </row>
    <row r="13" spans="1:10" s="613" customFormat="1" ht="17.25" customHeight="1">
      <c r="A13" s="1387">
        <v>3</v>
      </c>
      <c r="B13" s="4526"/>
      <c r="C13" s="4540"/>
      <c r="D13" s="4539"/>
      <c r="E13" s="4541"/>
      <c r="F13" s="4526"/>
      <c r="G13" s="4542"/>
      <c r="H13" s="4537"/>
      <c r="I13" s="4537"/>
      <c r="J13" s="1392"/>
    </row>
    <row r="14" spans="1:10" s="613" customFormat="1" ht="17.25" customHeight="1">
      <c r="A14" s="1387">
        <v>4</v>
      </c>
      <c r="B14" s="4526"/>
      <c r="C14" s="4540"/>
      <c r="D14" s="4539"/>
      <c r="E14" s="4541"/>
      <c r="F14" s="4526"/>
      <c r="G14" s="4542"/>
      <c r="H14" s="4537"/>
      <c r="I14" s="4537"/>
      <c r="J14" s="1392"/>
    </row>
    <row r="15" spans="1:10" s="613" customFormat="1" ht="17.25" customHeight="1">
      <c r="A15" s="1387">
        <v>5</v>
      </c>
      <c r="B15" s="4526"/>
      <c r="C15" s="4540"/>
      <c r="D15" s="4539"/>
      <c r="E15" s="4541"/>
      <c r="F15" s="4526"/>
      <c r="G15" s="4542"/>
      <c r="H15" s="4537"/>
      <c r="I15" s="4537"/>
      <c r="J15" s="1392"/>
    </row>
    <row r="16" spans="1:10" s="613" customFormat="1" ht="17.25" customHeight="1">
      <c r="A16" s="1387">
        <v>6</v>
      </c>
      <c r="B16" s="4526"/>
      <c r="C16" s="4540"/>
      <c r="D16" s="4539"/>
      <c r="E16" s="4541"/>
      <c r="F16" s="4526"/>
      <c r="G16" s="4542"/>
      <c r="H16" s="4537"/>
      <c r="I16" s="4537"/>
      <c r="J16" s="1393"/>
    </row>
    <row r="17" spans="1:10" s="613" customFormat="1" ht="17.25" customHeight="1">
      <c r="A17" s="1387">
        <v>7</v>
      </c>
      <c r="B17" s="4510"/>
      <c r="C17" s="4510"/>
      <c r="D17" s="4510"/>
      <c r="E17" s="4510"/>
      <c r="F17" s="4510"/>
      <c r="G17" s="4526"/>
      <c r="H17" s="4510"/>
      <c r="I17" s="4510"/>
      <c r="J17" s="1393"/>
    </row>
    <row r="18" spans="1:10" s="613" customFormat="1" ht="17.25" customHeight="1">
      <c r="A18" s="1387">
        <v>8</v>
      </c>
      <c r="B18" s="4510"/>
      <c r="C18" s="4510"/>
      <c r="D18" s="4510"/>
      <c r="E18" s="4510"/>
      <c r="F18" s="4510"/>
      <c r="G18" s="4526"/>
      <c r="H18" s="4510"/>
      <c r="I18" s="4510"/>
      <c r="J18" s="1393"/>
    </row>
    <row r="19" spans="1:10" s="613" customFormat="1" ht="17.25" customHeight="1">
      <c r="A19" s="1387">
        <v>9</v>
      </c>
      <c r="B19" s="4510"/>
      <c r="C19" s="4510"/>
      <c r="D19" s="4510"/>
      <c r="E19" s="4510"/>
      <c r="F19" s="4510"/>
      <c r="G19" s="4526"/>
      <c r="H19" s="4510"/>
      <c r="I19" s="4510"/>
      <c r="J19" s="1393"/>
    </row>
    <row r="20" spans="1:10" s="613" customFormat="1" ht="17.25" customHeight="1">
      <c r="A20" s="1387">
        <v>10</v>
      </c>
      <c r="B20" s="4510"/>
      <c r="C20" s="4510"/>
      <c r="D20" s="4510"/>
      <c r="E20" s="4510"/>
      <c r="F20" s="4510"/>
      <c r="G20" s="4526"/>
      <c r="H20" s="4510"/>
      <c r="I20" s="4510"/>
      <c r="J20" s="1393"/>
    </row>
    <row r="21" spans="1:10" s="613" customFormat="1" ht="17.25" customHeight="1">
      <c r="A21" s="1387">
        <v>11</v>
      </c>
      <c r="B21" s="4526"/>
      <c r="C21" s="4540"/>
      <c r="D21" s="4539"/>
      <c r="E21" s="4541"/>
      <c r="F21" s="4510"/>
      <c r="G21" s="4526"/>
      <c r="H21" s="4537"/>
      <c r="I21" s="4537"/>
      <c r="J21" s="1392"/>
    </row>
    <row r="22" spans="1:10" s="613" customFormat="1" ht="17.25" customHeight="1">
      <c r="A22" s="1387">
        <v>12</v>
      </c>
      <c r="B22" s="4510"/>
      <c r="C22" s="4510"/>
      <c r="D22" s="4538"/>
      <c r="E22" s="4447"/>
      <c r="F22" s="4510"/>
      <c r="G22" s="4526"/>
      <c r="H22" s="4537"/>
      <c r="I22" s="4537"/>
      <c r="J22" s="1392"/>
    </row>
    <row r="23" spans="1:10" s="613" customFormat="1" ht="17.25" customHeight="1">
      <c r="A23" s="1387">
        <v>13</v>
      </c>
      <c r="B23" s="4526"/>
      <c r="C23" s="4540"/>
      <c r="D23" s="4539"/>
      <c r="E23" s="4541"/>
      <c r="F23" s="4526"/>
      <c r="G23" s="4542"/>
      <c r="H23" s="4537"/>
      <c r="I23" s="4537"/>
      <c r="J23" s="1392"/>
    </row>
    <row r="24" spans="1:10" s="613" customFormat="1" ht="17.25" customHeight="1">
      <c r="A24" s="1387">
        <v>14</v>
      </c>
      <c r="B24" s="4510"/>
      <c r="C24" s="4510"/>
      <c r="D24" s="4538"/>
      <c r="E24" s="4447"/>
      <c r="F24" s="4510"/>
      <c r="G24" s="4526"/>
      <c r="H24" s="4537"/>
      <c r="I24" s="4537"/>
      <c r="J24" s="1392"/>
    </row>
    <row r="25" spans="1:10" s="613" customFormat="1" ht="17.25" customHeight="1">
      <c r="A25" s="1387">
        <v>15</v>
      </c>
      <c r="B25" s="4510"/>
      <c r="C25" s="4510"/>
      <c r="D25" s="4539"/>
      <c r="E25" s="4540"/>
      <c r="F25" s="4510"/>
      <c r="G25" s="4526"/>
      <c r="H25" s="4537"/>
      <c r="I25" s="4537"/>
      <c r="J25" s="1393"/>
    </row>
    <row r="26" spans="1:10" s="613" customFormat="1" ht="17.25" customHeight="1">
      <c r="A26" s="1387">
        <v>16</v>
      </c>
      <c r="B26" s="4510"/>
      <c r="C26" s="4510"/>
      <c r="D26" s="4537"/>
      <c r="E26" s="4510"/>
      <c r="F26" s="4510"/>
      <c r="G26" s="4526"/>
      <c r="H26" s="4537"/>
      <c r="I26" s="4537"/>
      <c r="J26" s="1393"/>
    </row>
    <row r="27" spans="1:10" s="613" customFormat="1" ht="17.25" customHeight="1">
      <c r="A27" s="1387">
        <v>17</v>
      </c>
      <c r="B27" s="4510"/>
      <c r="C27" s="4510"/>
      <c r="D27" s="4510"/>
      <c r="E27" s="4510"/>
      <c r="F27" s="4510"/>
      <c r="G27" s="4526"/>
      <c r="H27" s="4537"/>
      <c r="I27" s="4537"/>
      <c r="J27" s="1393"/>
    </row>
    <row r="28" spans="1:10" s="613" customFormat="1" ht="17.25" customHeight="1">
      <c r="A28" s="1387">
        <v>18</v>
      </c>
      <c r="B28" s="4510"/>
      <c r="C28" s="4510"/>
      <c r="D28" s="4510"/>
      <c r="E28" s="4510"/>
      <c r="F28" s="4510"/>
      <c r="G28" s="4526"/>
      <c r="H28" s="4537"/>
      <c r="I28" s="4537"/>
      <c r="J28" s="1393"/>
    </row>
    <row r="29" spans="1:10" s="613" customFormat="1" ht="17.25" customHeight="1">
      <c r="A29" s="1387">
        <v>19</v>
      </c>
      <c r="B29" s="4510"/>
      <c r="C29" s="4510"/>
      <c r="D29" s="4510"/>
      <c r="E29" s="4510"/>
      <c r="F29" s="4510"/>
      <c r="G29" s="4526"/>
      <c r="H29" s="4537"/>
      <c r="I29" s="4537"/>
      <c r="J29" s="1393"/>
    </row>
    <row r="30" spans="1:10" s="613" customFormat="1" ht="17.25" customHeight="1">
      <c r="A30" s="1387">
        <v>20</v>
      </c>
      <c r="B30" s="4510"/>
      <c r="C30" s="4510"/>
      <c r="D30" s="4510"/>
      <c r="E30" s="4510"/>
      <c r="F30" s="4510"/>
      <c r="G30" s="4526"/>
      <c r="H30" s="4537"/>
      <c r="I30" s="4537"/>
      <c r="J30" s="1393"/>
    </row>
    <row r="31" spans="1:10" s="613" customFormat="1" ht="17.25" customHeight="1">
      <c r="A31" s="1387">
        <v>21</v>
      </c>
      <c r="B31" s="4510"/>
      <c r="C31" s="4510"/>
      <c r="D31" s="4533"/>
      <c r="E31" s="4534"/>
      <c r="F31" s="4510"/>
      <c r="G31" s="4526"/>
      <c r="H31" s="4537"/>
      <c r="I31" s="4537"/>
      <c r="J31" s="1392"/>
    </row>
    <row r="32" spans="1:10" s="613" customFormat="1" ht="17.25" customHeight="1">
      <c r="A32" s="1387">
        <v>22</v>
      </c>
      <c r="B32" s="4510"/>
      <c r="C32" s="4510"/>
      <c r="D32" s="4533"/>
      <c r="E32" s="4534"/>
      <c r="F32" s="4510"/>
      <c r="G32" s="4526"/>
      <c r="H32" s="4537"/>
      <c r="I32" s="4537"/>
      <c r="J32" s="1392"/>
    </row>
    <row r="33" spans="1:10" s="613" customFormat="1" ht="17.25" customHeight="1">
      <c r="A33" s="1387">
        <v>23</v>
      </c>
      <c r="B33" s="4510"/>
      <c r="C33" s="4510"/>
      <c r="D33" s="4533"/>
      <c r="E33" s="4534"/>
      <c r="F33" s="4510"/>
      <c r="G33" s="4526"/>
      <c r="H33" s="4537"/>
      <c r="I33" s="4537"/>
      <c r="J33" s="1392"/>
    </row>
    <row r="34" spans="1:10" s="613" customFormat="1" ht="17.25" customHeight="1">
      <c r="A34" s="1387">
        <v>24</v>
      </c>
      <c r="B34" s="4510"/>
      <c r="C34" s="4510"/>
      <c r="D34" s="4533"/>
      <c r="E34" s="4534"/>
      <c r="F34" s="4510"/>
      <c r="G34" s="4526"/>
      <c r="H34" s="4537"/>
      <c r="I34" s="4537"/>
      <c r="J34" s="1393"/>
    </row>
    <row r="35" spans="1:10" s="613" customFormat="1" ht="17.25" customHeight="1">
      <c r="A35" s="1387">
        <v>25</v>
      </c>
      <c r="B35" s="4510"/>
      <c r="C35" s="4510"/>
      <c r="D35" s="4533"/>
      <c r="E35" s="4534"/>
      <c r="F35" s="4510"/>
      <c r="G35" s="4526"/>
      <c r="H35" s="4537"/>
      <c r="I35" s="4537"/>
      <c r="J35" s="1393"/>
    </row>
    <row r="36" spans="1:10" s="613" customFormat="1" ht="17.25" customHeight="1">
      <c r="A36" s="1387">
        <v>26</v>
      </c>
      <c r="B36" s="4510"/>
      <c r="C36" s="4510"/>
      <c r="D36" s="4510"/>
      <c r="E36" s="4510"/>
      <c r="F36" s="4510"/>
      <c r="G36" s="4526"/>
      <c r="H36" s="4537"/>
      <c r="I36" s="4537"/>
      <c r="J36" s="1393"/>
    </row>
    <row r="37" spans="1:10" s="613" customFormat="1" ht="17.25" customHeight="1">
      <c r="A37" s="1387">
        <v>27</v>
      </c>
      <c r="B37" s="4510"/>
      <c r="C37" s="4510"/>
      <c r="D37" s="4510"/>
      <c r="E37" s="4510"/>
      <c r="F37" s="4510"/>
      <c r="G37" s="4526"/>
      <c r="H37" s="4537"/>
      <c r="I37" s="4537"/>
      <c r="J37" s="1393"/>
    </row>
    <row r="38" spans="1:10" s="613" customFormat="1" ht="17.25" customHeight="1">
      <c r="A38" s="1387">
        <v>28</v>
      </c>
      <c r="B38" s="4510"/>
      <c r="C38" s="4510"/>
      <c r="D38" s="4510"/>
      <c r="E38" s="4510"/>
      <c r="F38" s="4510"/>
      <c r="G38" s="4526"/>
      <c r="H38" s="4537"/>
      <c r="I38" s="4537"/>
      <c r="J38" s="1393"/>
    </row>
    <row r="39" spans="1:10" s="613" customFormat="1" ht="17.25" customHeight="1">
      <c r="A39" s="1387">
        <v>29</v>
      </c>
      <c r="B39" s="4510"/>
      <c r="C39" s="4510"/>
      <c r="D39" s="4510"/>
      <c r="E39" s="4510"/>
      <c r="F39" s="4510"/>
      <c r="G39" s="4526"/>
      <c r="H39" s="4537"/>
      <c r="I39" s="4537"/>
      <c r="J39" s="1393"/>
    </row>
    <row r="40" spans="1:10" s="613" customFormat="1" ht="17.25" customHeight="1">
      <c r="A40" s="1387">
        <v>30</v>
      </c>
      <c r="B40" s="4510"/>
      <c r="C40" s="4510"/>
      <c r="D40" s="4510"/>
      <c r="E40" s="4510"/>
      <c r="F40" s="4510"/>
      <c r="G40" s="4526"/>
      <c r="H40" s="4537"/>
      <c r="I40" s="4537"/>
      <c r="J40" s="1393"/>
    </row>
    <row r="41" spans="1:10" ht="20.25" customHeight="1">
      <c r="A41" s="4529" t="s">
        <v>2924</v>
      </c>
      <c r="B41" s="4530"/>
      <c r="C41" s="4530"/>
      <c r="D41" s="4530"/>
      <c r="E41" s="4530"/>
      <c r="F41" s="4530"/>
      <c r="G41" s="4530"/>
      <c r="H41" s="4530"/>
      <c r="I41" s="4530"/>
      <c r="J41" s="4530"/>
    </row>
    <row r="42" spans="1:10" ht="20.25" customHeight="1">
      <c r="A42" s="4530"/>
      <c r="B42" s="4530"/>
      <c r="C42" s="4530"/>
      <c r="D42" s="4530"/>
      <c r="E42" s="4530"/>
      <c r="F42" s="4530"/>
      <c r="G42" s="4530"/>
      <c r="H42" s="4530"/>
      <c r="I42" s="4530"/>
      <c r="J42" s="4530"/>
    </row>
  </sheetData>
  <mergeCells count="140">
    <mergeCell ref="A1:B1"/>
    <mergeCell ref="G1:J1"/>
    <mergeCell ref="A2:J2"/>
    <mergeCell ref="A3:C3"/>
    <mergeCell ref="D3:E3"/>
    <mergeCell ref="A4:C4"/>
    <mergeCell ref="D4:E4"/>
    <mergeCell ref="A5:C5"/>
    <mergeCell ref="D5:E5"/>
    <mergeCell ref="G5:H7"/>
    <mergeCell ref="I5:J7"/>
    <mergeCell ref="A6:C6"/>
    <mergeCell ref="D6:E6"/>
    <mergeCell ref="A7:C7"/>
    <mergeCell ref="D7:E7"/>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16"/>
  <pageMargins left="0.7" right="0.7" top="0.75" bottom="0.75" header="0.3" footer="0.3"/>
  <pageSetup paperSize="9" scale="98"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BE22-825C-41F7-BDC7-DD6243DCB8EF}">
  <dimension ref="A1:I42"/>
  <sheetViews>
    <sheetView showGridLines="0" view="pageBreakPreview" zoomScale="60" zoomScaleNormal="100" workbookViewId="0">
      <selection sqref="A1:B1"/>
    </sheetView>
  </sheetViews>
  <sheetFormatPr defaultRowHeight="18"/>
  <cols>
    <col min="1" max="1" width="4.69921875" style="612" customWidth="1"/>
    <col min="2" max="9" width="9.3984375" style="612" customWidth="1"/>
    <col min="10" max="256" width="8.796875" style="612"/>
    <col min="257" max="257" width="4.69921875" style="612" customWidth="1"/>
    <col min="258" max="265" width="9.3984375" style="612" customWidth="1"/>
    <col min="266" max="512" width="8.796875" style="612"/>
    <col min="513" max="513" width="4.69921875" style="612" customWidth="1"/>
    <col min="514" max="521" width="9.3984375" style="612" customWidth="1"/>
    <col min="522" max="768" width="8.796875" style="612"/>
    <col min="769" max="769" width="4.69921875" style="612" customWidth="1"/>
    <col min="770" max="777" width="9.3984375" style="612" customWidth="1"/>
    <col min="778" max="1024" width="8.796875" style="612"/>
    <col min="1025" max="1025" width="4.69921875" style="612" customWidth="1"/>
    <col min="1026" max="1033" width="9.3984375" style="612" customWidth="1"/>
    <col min="1034" max="1280" width="8.796875" style="612"/>
    <col min="1281" max="1281" width="4.69921875" style="612" customWidth="1"/>
    <col min="1282" max="1289" width="9.3984375" style="612" customWidth="1"/>
    <col min="1290" max="1536" width="8.796875" style="612"/>
    <col min="1537" max="1537" width="4.69921875" style="612" customWidth="1"/>
    <col min="1538" max="1545" width="9.3984375" style="612" customWidth="1"/>
    <col min="1546" max="1792" width="8.796875" style="612"/>
    <col min="1793" max="1793" width="4.69921875" style="612" customWidth="1"/>
    <col min="1794" max="1801" width="9.3984375" style="612" customWidth="1"/>
    <col min="1802" max="2048" width="8.796875" style="612"/>
    <col min="2049" max="2049" width="4.69921875" style="612" customWidth="1"/>
    <col min="2050" max="2057" width="9.3984375" style="612" customWidth="1"/>
    <col min="2058" max="2304" width="8.796875" style="612"/>
    <col min="2305" max="2305" width="4.69921875" style="612" customWidth="1"/>
    <col min="2306" max="2313" width="9.3984375" style="612" customWidth="1"/>
    <col min="2314" max="2560" width="8.796875" style="612"/>
    <col min="2561" max="2561" width="4.69921875" style="612" customWidth="1"/>
    <col min="2562" max="2569" width="9.3984375" style="612" customWidth="1"/>
    <col min="2570" max="2816" width="8.796875" style="612"/>
    <col min="2817" max="2817" width="4.69921875" style="612" customWidth="1"/>
    <col min="2818" max="2825" width="9.3984375" style="612" customWidth="1"/>
    <col min="2826" max="3072" width="8.796875" style="612"/>
    <col min="3073" max="3073" width="4.69921875" style="612" customWidth="1"/>
    <col min="3074" max="3081" width="9.3984375" style="612" customWidth="1"/>
    <col min="3082" max="3328" width="8.796875" style="612"/>
    <col min="3329" max="3329" width="4.69921875" style="612" customWidth="1"/>
    <col min="3330" max="3337" width="9.3984375" style="612" customWidth="1"/>
    <col min="3338" max="3584" width="8.796875" style="612"/>
    <col min="3585" max="3585" width="4.69921875" style="612" customWidth="1"/>
    <col min="3586" max="3593" width="9.3984375" style="612" customWidth="1"/>
    <col min="3594" max="3840" width="8.796875" style="612"/>
    <col min="3841" max="3841" width="4.69921875" style="612" customWidth="1"/>
    <col min="3842" max="3849" width="9.3984375" style="612" customWidth="1"/>
    <col min="3850" max="4096" width="8.796875" style="612"/>
    <col min="4097" max="4097" width="4.69921875" style="612" customWidth="1"/>
    <col min="4098" max="4105" width="9.3984375" style="612" customWidth="1"/>
    <col min="4106" max="4352" width="8.796875" style="612"/>
    <col min="4353" max="4353" width="4.69921875" style="612" customWidth="1"/>
    <col min="4354" max="4361" width="9.3984375" style="612" customWidth="1"/>
    <col min="4362" max="4608" width="8.796875" style="612"/>
    <col min="4609" max="4609" width="4.69921875" style="612" customWidth="1"/>
    <col min="4610" max="4617" width="9.3984375" style="612" customWidth="1"/>
    <col min="4618" max="4864" width="8.796875" style="612"/>
    <col min="4865" max="4865" width="4.69921875" style="612" customWidth="1"/>
    <col min="4866" max="4873" width="9.3984375" style="612" customWidth="1"/>
    <col min="4874" max="5120" width="8.796875" style="612"/>
    <col min="5121" max="5121" width="4.69921875" style="612" customWidth="1"/>
    <col min="5122" max="5129" width="9.3984375" style="612" customWidth="1"/>
    <col min="5130" max="5376" width="8.796875" style="612"/>
    <col min="5377" max="5377" width="4.69921875" style="612" customWidth="1"/>
    <col min="5378" max="5385" width="9.3984375" style="612" customWidth="1"/>
    <col min="5386" max="5632" width="8.796875" style="612"/>
    <col min="5633" max="5633" width="4.69921875" style="612" customWidth="1"/>
    <col min="5634" max="5641" width="9.3984375" style="612" customWidth="1"/>
    <col min="5642" max="5888" width="8.796875" style="612"/>
    <col min="5889" max="5889" width="4.69921875" style="612" customWidth="1"/>
    <col min="5890" max="5897" width="9.3984375" style="612" customWidth="1"/>
    <col min="5898" max="6144" width="8.796875" style="612"/>
    <col min="6145" max="6145" width="4.69921875" style="612" customWidth="1"/>
    <col min="6146" max="6153" width="9.3984375" style="612" customWidth="1"/>
    <col min="6154" max="6400" width="8.796875" style="612"/>
    <col min="6401" max="6401" width="4.69921875" style="612" customWidth="1"/>
    <col min="6402" max="6409" width="9.3984375" style="612" customWidth="1"/>
    <col min="6410" max="6656" width="8.796875" style="612"/>
    <col min="6657" max="6657" width="4.69921875" style="612" customWidth="1"/>
    <col min="6658" max="6665" width="9.3984375" style="612" customWidth="1"/>
    <col min="6666" max="6912" width="8.796875" style="612"/>
    <col min="6913" max="6913" width="4.69921875" style="612" customWidth="1"/>
    <col min="6914" max="6921" width="9.3984375" style="612" customWidth="1"/>
    <col min="6922" max="7168" width="8.796875" style="612"/>
    <col min="7169" max="7169" width="4.69921875" style="612" customWidth="1"/>
    <col min="7170" max="7177" width="9.3984375" style="612" customWidth="1"/>
    <col min="7178" max="7424" width="8.796875" style="612"/>
    <col min="7425" max="7425" width="4.69921875" style="612" customWidth="1"/>
    <col min="7426" max="7433" width="9.3984375" style="612" customWidth="1"/>
    <col min="7434" max="7680" width="8.796875" style="612"/>
    <col min="7681" max="7681" width="4.69921875" style="612" customWidth="1"/>
    <col min="7682" max="7689" width="9.3984375" style="612" customWidth="1"/>
    <col min="7690" max="7936" width="8.796875" style="612"/>
    <col min="7937" max="7937" width="4.69921875" style="612" customWidth="1"/>
    <col min="7938" max="7945" width="9.3984375" style="612" customWidth="1"/>
    <col min="7946" max="8192" width="8.796875" style="612"/>
    <col min="8193" max="8193" width="4.69921875" style="612" customWidth="1"/>
    <col min="8194" max="8201" width="9.3984375" style="612" customWidth="1"/>
    <col min="8202" max="8448" width="8.796875" style="612"/>
    <col min="8449" max="8449" width="4.69921875" style="612" customWidth="1"/>
    <col min="8450" max="8457" width="9.3984375" style="612" customWidth="1"/>
    <col min="8458" max="8704" width="8.796875" style="612"/>
    <col min="8705" max="8705" width="4.69921875" style="612" customWidth="1"/>
    <col min="8706" max="8713" width="9.3984375" style="612" customWidth="1"/>
    <col min="8714" max="8960" width="8.796875" style="612"/>
    <col min="8961" max="8961" width="4.69921875" style="612" customWidth="1"/>
    <col min="8962" max="8969" width="9.3984375" style="612" customWidth="1"/>
    <col min="8970" max="9216" width="8.796875" style="612"/>
    <col min="9217" max="9217" width="4.69921875" style="612" customWidth="1"/>
    <col min="9218" max="9225" width="9.3984375" style="612" customWidth="1"/>
    <col min="9226" max="9472" width="8.796875" style="612"/>
    <col min="9473" max="9473" width="4.69921875" style="612" customWidth="1"/>
    <col min="9474" max="9481" width="9.3984375" style="612" customWidth="1"/>
    <col min="9482" max="9728" width="8.796875" style="612"/>
    <col min="9729" max="9729" width="4.69921875" style="612" customWidth="1"/>
    <col min="9730" max="9737" width="9.3984375" style="612" customWidth="1"/>
    <col min="9738" max="9984" width="8.796875" style="612"/>
    <col min="9985" max="9985" width="4.69921875" style="612" customWidth="1"/>
    <col min="9986" max="9993" width="9.3984375" style="612" customWidth="1"/>
    <col min="9994" max="10240" width="8.796875" style="612"/>
    <col min="10241" max="10241" width="4.69921875" style="612" customWidth="1"/>
    <col min="10242" max="10249" width="9.3984375" style="612" customWidth="1"/>
    <col min="10250" max="10496" width="8.796875" style="612"/>
    <col min="10497" max="10497" width="4.69921875" style="612" customWidth="1"/>
    <col min="10498" max="10505" width="9.3984375" style="612" customWidth="1"/>
    <col min="10506" max="10752" width="8.796875" style="612"/>
    <col min="10753" max="10753" width="4.69921875" style="612" customWidth="1"/>
    <col min="10754" max="10761" width="9.3984375" style="612" customWidth="1"/>
    <col min="10762" max="11008" width="8.796875" style="612"/>
    <col min="11009" max="11009" width="4.69921875" style="612" customWidth="1"/>
    <col min="11010" max="11017" width="9.3984375" style="612" customWidth="1"/>
    <col min="11018" max="11264" width="8.796875" style="612"/>
    <col min="11265" max="11265" width="4.69921875" style="612" customWidth="1"/>
    <col min="11266" max="11273" width="9.3984375" style="612" customWidth="1"/>
    <col min="11274" max="11520" width="8.796875" style="612"/>
    <col min="11521" max="11521" width="4.69921875" style="612" customWidth="1"/>
    <col min="11522" max="11529" width="9.3984375" style="612" customWidth="1"/>
    <col min="11530" max="11776" width="8.796875" style="612"/>
    <col min="11777" max="11777" width="4.69921875" style="612" customWidth="1"/>
    <col min="11778" max="11785" width="9.3984375" style="612" customWidth="1"/>
    <col min="11786" max="12032" width="8.796875" style="612"/>
    <col min="12033" max="12033" width="4.69921875" style="612" customWidth="1"/>
    <col min="12034" max="12041" width="9.3984375" style="612" customWidth="1"/>
    <col min="12042" max="12288" width="8.796875" style="612"/>
    <col min="12289" max="12289" width="4.69921875" style="612" customWidth="1"/>
    <col min="12290" max="12297" width="9.3984375" style="612" customWidth="1"/>
    <col min="12298" max="12544" width="8.796875" style="612"/>
    <col min="12545" max="12545" width="4.69921875" style="612" customWidth="1"/>
    <col min="12546" max="12553" width="9.3984375" style="612" customWidth="1"/>
    <col min="12554" max="12800" width="8.796875" style="612"/>
    <col min="12801" max="12801" width="4.69921875" style="612" customWidth="1"/>
    <col min="12802" max="12809" width="9.3984375" style="612" customWidth="1"/>
    <col min="12810" max="13056" width="8.796875" style="612"/>
    <col min="13057" max="13057" width="4.69921875" style="612" customWidth="1"/>
    <col min="13058" max="13065" width="9.3984375" style="612" customWidth="1"/>
    <col min="13066" max="13312" width="8.796875" style="612"/>
    <col min="13313" max="13313" width="4.69921875" style="612" customWidth="1"/>
    <col min="13314" max="13321" width="9.3984375" style="612" customWidth="1"/>
    <col min="13322" max="13568" width="8.796875" style="612"/>
    <col min="13569" max="13569" width="4.69921875" style="612" customWidth="1"/>
    <col min="13570" max="13577" width="9.3984375" style="612" customWidth="1"/>
    <col min="13578" max="13824" width="8.796875" style="612"/>
    <col min="13825" max="13825" width="4.69921875" style="612" customWidth="1"/>
    <col min="13826" max="13833" width="9.3984375" style="612" customWidth="1"/>
    <col min="13834" max="14080" width="8.796875" style="612"/>
    <col min="14081" max="14081" width="4.69921875" style="612" customWidth="1"/>
    <col min="14082" max="14089" width="9.3984375" style="612" customWidth="1"/>
    <col min="14090" max="14336" width="8.796875" style="612"/>
    <col min="14337" max="14337" width="4.69921875" style="612" customWidth="1"/>
    <col min="14338" max="14345" width="9.3984375" style="612" customWidth="1"/>
    <col min="14346" max="14592" width="8.796875" style="612"/>
    <col min="14593" max="14593" width="4.69921875" style="612" customWidth="1"/>
    <col min="14594" max="14601" width="9.3984375" style="612" customWidth="1"/>
    <col min="14602" max="14848" width="8.796875" style="612"/>
    <col min="14849" max="14849" width="4.69921875" style="612" customWidth="1"/>
    <col min="14850" max="14857" width="9.3984375" style="612" customWidth="1"/>
    <col min="14858" max="15104" width="8.796875" style="612"/>
    <col min="15105" max="15105" width="4.69921875" style="612" customWidth="1"/>
    <col min="15106" max="15113" width="9.3984375" style="612" customWidth="1"/>
    <col min="15114" max="15360" width="8.796875" style="612"/>
    <col min="15361" max="15361" width="4.69921875" style="612" customWidth="1"/>
    <col min="15362" max="15369" width="9.3984375" style="612" customWidth="1"/>
    <col min="15370" max="15616" width="8.796875" style="612"/>
    <col min="15617" max="15617" width="4.69921875" style="612" customWidth="1"/>
    <col min="15618" max="15625" width="9.3984375" style="612" customWidth="1"/>
    <col min="15626" max="15872" width="8.796875" style="612"/>
    <col min="15873" max="15873" width="4.69921875" style="612" customWidth="1"/>
    <col min="15874" max="15881" width="9.3984375" style="612" customWidth="1"/>
    <col min="15882" max="16128" width="8.796875" style="612"/>
    <col min="16129" max="16129" width="4.69921875" style="612" customWidth="1"/>
    <col min="16130" max="16137" width="9.3984375" style="612" customWidth="1"/>
    <col min="16138" max="16384" width="8.796875" style="612"/>
  </cols>
  <sheetData>
    <row r="1" spans="1:9" ht="27.75" customHeight="1" thickBot="1">
      <c r="A1" s="4551" t="s">
        <v>2935</v>
      </c>
      <c r="B1" s="4552"/>
      <c r="G1" s="4397" t="s">
        <v>1687</v>
      </c>
      <c r="H1" s="4397"/>
      <c r="I1" s="4397"/>
    </row>
    <row r="2" spans="1:9" ht="84.75" customHeight="1">
      <c r="A2" s="4522" t="s">
        <v>2934</v>
      </c>
      <c r="B2" s="4479"/>
      <c r="C2" s="4479"/>
      <c r="D2" s="4479"/>
      <c r="E2" s="4479"/>
      <c r="F2" s="4479"/>
      <c r="G2" s="4479"/>
      <c r="H2" s="4479"/>
      <c r="I2" s="4479"/>
    </row>
    <row r="3" spans="1:9" ht="15.75" customHeight="1">
      <c r="A3" s="4397"/>
      <c r="B3" s="4397"/>
      <c r="C3" s="4397"/>
      <c r="D3" s="4397"/>
      <c r="E3" s="4397"/>
    </row>
    <row r="4" spans="1:9" ht="15.75" customHeight="1" thickBot="1">
      <c r="A4" s="4553"/>
      <c r="B4" s="4553"/>
      <c r="C4" s="4553"/>
      <c r="D4" s="4554"/>
      <c r="E4" s="4397"/>
      <c r="F4" s="1317"/>
    </row>
    <row r="5" spans="1:9" ht="17.25" customHeight="1">
      <c r="A5" s="4553"/>
      <c r="B5" s="4553"/>
      <c r="C5" s="4553"/>
      <c r="D5" s="1495"/>
      <c r="E5" s="4665" t="s">
        <v>2933</v>
      </c>
      <c r="F5" s="4666"/>
      <c r="G5" s="4409"/>
      <c r="H5" s="4416"/>
      <c r="I5" s="1494"/>
    </row>
    <row r="6" spans="1:9" ht="17.25" customHeight="1">
      <c r="A6" s="4553"/>
      <c r="B6" s="4553"/>
      <c r="C6" s="4553"/>
      <c r="D6" s="1495"/>
      <c r="E6" s="4667"/>
      <c r="F6" s="4668"/>
      <c r="G6" s="4671"/>
      <c r="H6" s="4672"/>
      <c r="I6" s="1494"/>
    </row>
    <row r="7" spans="1:9" ht="17.25" customHeight="1" thickBot="1">
      <c r="A7" s="4553"/>
      <c r="B7" s="4553"/>
      <c r="C7" s="4553"/>
      <c r="D7" s="1495"/>
      <c r="E7" s="4669"/>
      <c r="F7" s="4670"/>
      <c r="G7" s="4412"/>
      <c r="H7" s="4418"/>
      <c r="I7" s="1494"/>
    </row>
    <row r="8" spans="1:9" ht="15.75" customHeight="1"/>
    <row r="9" spans="1:9" ht="15.75" customHeight="1">
      <c r="A9" s="613" t="s">
        <v>2932</v>
      </c>
      <c r="B9" s="613"/>
      <c r="C9" s="613"/>
      <c r="D9" s="613"/>
      <c r="E9" s="613"/>
      <c r="F9" s="613"/>
      <c r="G9" s="613"/>
      <c r="H9" s="613"/>
      <c r="I9" s="613"/>
    </row>
    <row r="10" spans="1:9" s="613" customFormat="1" ht="30" customHeight="1">
      <c r="A10" s="1387"/>
      <c r="B10" s="4510" t="s">
        <v>710</v>
      </c>
      <c r="C10" s="4510"/>
      <c r="D10" s="4510" t="s">
        <v>1696</v>
      </c>
      <c r="E10" s="4510"/>
      <c r="F10" s="4510" t="s">
        <v>1683</v>
      </c>
      <c r="G10" s="4526"/>
      <c r="H10" s="4558" t="s">
        <v>2931</v>
      </c>
      <c r="I10" s="4510"/>
    </row>
    <row r="11" spans="1:9" s="613" customFormat="1" ht="17.25" customHeight="1">
      <c r="A11" s="1387">
        <v>1</v>
      </c>
      <c r="B11" s="4510"/>
      <c r="C11" s="4510"/>
      <c r="D11" s="4538"/>
      <c r="E11" s="4447"/>
      <c r="F11" s="4510"/>
      <c r="G11" s="4526"/>
      <c r="H11" s="4537"/>
      <c r="I11" s="4537"/>
    </row>
    <row r="12" spans="1:9" s="613" customFormat="1" ht="17.25" customHeight="1">
      <c r="A12" s="1387">
        <v>2</v>
      </c>
      <c r="B12" s="4510"/>
      <c r="C12" s="4510"/>
      <c r="D12" s="4538"/>
      <c r="E12" s="4447"/>
      <c r="F12" s="4510"/>
      <c r="G12" s="4526"/>
      <c r="H12" s="4537"/>
      <c r="I12" s="4537"/>
    </row>
    <row r="13" spans="1:9" s="613" customFormat="1" ht="17.25" customHeight="1">
      <c r="A13" s="1387">
        <v>3</v>
      </c>
      <c r="B13" s="4526"/>
      <c r="C13" s="4540"/>
      <c r="D13" s="4539"/>
      <c r="E13" s="4541"/>
      <c r="F13" s="4526"/>
      <c r="G13" s="4542"/>
      <c r="H13" s="4537"/>
      <c r="I13" s="4537"/>
    </row>
    <row r="14" spans="1:9" s="613" customFormat="1" ht="17.25" customHeight="1">
      <c r="A14" s="1387">
        <v>4</v>
      </c>
      <c r="B14" s="4526"/>
      <c r="C14" s="4540"/>
      <c r="D14" s="4539"/>
      <c r="E14" s="4541"/>
      <c r="F14" s="4526"/>
      <c r="G14" s="4542"/>
      <c r="H14" s="4537"/>
      <c r="I14" s="4537"/>
    </row>
    <row r="15" spans="1:9" s="613" customFormat="1" ht="17.25" customHeight="1">
      <c r="A15" s="1387">
        <v>5</v>
      </c>
      <c r="B15" s="4526"/>
      <c r="C15" s="4540"/>
      <c r="D15" s="4539"/>
      <c r="E15" s="4541"/>
      <c r="F15" s="4526"/>
      <c r="G15" s="4542"/>
      <c r="H15" s="4537"/>
      <c r="I15" s="4537"/>
    </row>
    <row r="16" spans="1:9" s="613" customFormat="1" ht="17.25" customHeight="1">
      <c r="A16" s="1387">
        <v>6</v>
      </c>
      <c r="B16" s="4526"/>
      <c r="C16" s="4540"/>
      <c r="D16" s="4539"/>
      <c r="E16" s="4541"/>
      <c r="F16" s="4526"/>
      <c r="G16" s="4542"/>
      <c r="H16" s="4537"/>
      <c r="I16" s="4537"/>
    </row>
    <row r="17" spans="1:9" s="613" customFormat="1" ht="17.25" customHeight="1">
      <c r="A17" s="1387">
        <v>7</v>
      </c>
      <c r="B17" s="4510"/>
      <c r="C17" s="4510"/>
      <c r="D17" s="4510"/>
      <c r="E17" s="4510"/>
      <c r="F17" s="4510"/>
      <c r="G17" s="4526"/>
      <c r="H17" s="4510"/>
      <c r="I17" s="4510"/>
    </row>
    <row r="18" spans="1:9" s="613" customFormat="1" ht="17.25" customHeight="1">
      <c r="A18" s="1387">
        <v>8</v>
      </c>
      <c r="B18" s="4510"/>
      <c r="C18" s="4510"/>
      <c r="D18" s="4510"/>
      <c r="E18" s="4510"/>
      <c r="F18" s="4510"/>
      <c r="G18" s="4526"/>
      <c r="H18" s="4510"/>
      <c r="I18" s="4510"/>
    </row>
    <row r="19" spans="1:9" s="613" customFormat="1" ht="17.25" customHeight="1">
      <c r="A19" s="1387">
        <v>9</v>
      </c>
      <c r="B19" s="4510"/>
      <c r="C19" s="4510"/>
      <c r="D19" s="4510"/>
      <c r="E19" s="4510"/>
      <c r="F19" s="4510"/>
      <c r="G19" s="4526"/>
      <c r="H19" s="4510"/>
      <c r="I19" s="4510"/>
    </row>
    <row r="20" spans="1:9" s="613" customFormat="1" ht="17.25" customHeight="1">
      <c r="A20" s="1387">
        <v>10</v>
      </c>
      <c r="B20" s="4510"/>
      <c r="C20" s="4510"/>
      <c r="D20" s="4510"/>
      <c r="E20" s="4510"/>
      <c r="F20" s="4510"/>
      <c r="G20" s="4526"/>
      <c r="H20" s="4510"/>
      <c r="I20" s="4510"/>
    </row>
    <row r="21" spans="1:9" s="613" customFormat="1" ht="17.25" customHeight="1">
      <c r="A21" s="1387">
        <v>11</v>
      </c>
      <c r="B21" s="4526"/>
      <c r="C21" s="4540"/>
      <c r="D21" s="4539"/>
      <c r="E21" s="4541"/>
      <c r="F21" s="4510"/>
      <c r="G21" s="4526"/>
      <c r="H21" s="4537"/>
      <c r="I21" s="4537"/>
    </row>
    <row r="22" spans="1:9" s="613" customFormat="1" ht="17.25" customHeight="1">
      <c r="A22" s="1387">
        <v>12</v>
      </c>
      <c r="B22" s="4510"/>
      <c r="C22" s="4510"/>
      <c r="D22" s="4538"/>
      <c r="E22" s="4447"/>
      <c r="F22" s="4510"/>
      <c r="G22" s="4526"/>
      <c r="H22" s="4537"/>
      <c r="I22" s="4537"/>
    </row>
    <row r="23" spans="1:9" s="613" customFormat="1" ht="17.25" customHeight="1">
      <c r="A23" s="1387">
        <v>13</v>
      </c>
      <c r="B23" s="4526"/>
      <c r="C23" s="4540"/>
      <c r="D23" s="4539"/>
      <c r="E23" s="4541"/>
      <c r="F23" s="4526"/>
      <c r="G23" s="4542"/>
      <c r="H23" s="4537"/>
      <c r="I23" s="4537"/>
    </row>
    <row r="24" spans="1:9" s="613" customFormat="1" ht="17.25" customHeight="1">
      <c r="A24" s="1387">
        <v>14</v>
      </c>
      <c r="B24" s="4510"/>
      <c r="C24" s="4510"/>
      <c r="D24" s="4538"/>
      <c r="E24" s="4447"/>
      <c r="F24" s="4510"/>
      <c r="G24" s="4526"/>
      <c r="H24" s="4537"/>
      <c r="I24" s="4537"/>
    </row>
    <row r="25" spans="1:9" s="613" customFormat="1" ht="17.25" customHeight="1">
      <c r="A25" s="1387">
        <v>15</v>
      </c>
      <c r="B25" s="4510"/>
      <c r="C25" s="4510"/>
      <c r="D25" s="4539"/>
      <c r="E25" s="4540"/>
      <c r="F25" s="4510"/>
      <c r="G25" s="4526"/>
      <c r="H25" s="4537"/>
      <c r="I25" s="4537"/>
    </row>
    <row r="26" spans="1:9" s="613" customFormat="1" ht="17.25" customHeight="1">
      <c r="A26" s="1387">
        <v>16</v>
      </c>
      <c r="B26" s="4510"/>
      <c r="C26" s="4510"/>
      <c r="D26" s="4537"/>
      <c r="E26" s="4510"/>
      <c r="F26" s="4510"/>
      <c r="G26" s="4526"/>
      <c r="H26" s="4537"/>
      <c r="I26" s="4537"/>
    </row>
    <row r="27" spans="1:9" s="613" customFormat="1" ht="17.25" customHeight="1">
      <c r="A27" s="1387">
        <v>17</v>
      </c>
      <c r="B27" s="4510"/>
      <c r="C27" s="4510"/>
      <c r="D27" s="4510"/>
      <c r="E27" s="4510"/>
      <c r="F27" s="4510"/>
      <c r="G27" s="4526"/>
      <c r="H27" s="4537"/>
      <c r="I27" s="4537"/>
    </row>
    <row r="28" spans="1:9" s="613" customFormat="1" ht="17.25" customHeight="1">
      <c r="A28" s="1387">
        <v>18</v>
      </c>
      <c r="B28" s="4510"/>
      <c r="C28" s="4510"/>
      <c r="D28" s="4510"/>
      <c r="E28" s="4510"/>
      <c r="F28" s="4510"/>
      <c r="G28" s="4526"/>
      <c r="H28" s="4537"/>
      <c r="I28" s="4537"/>
    </row>
    <row r="29" spans="1:9" s="613" customFormat="1" ht="17.25" customHeight="1">
      <c r="A29" s="1387">
        <v>19</v>
      </c>
      <c r="B29" s="4510"/>
      <c r="C29" s="4510"/>
      <c r="D29" s="4510"/>
      <c r="E29" s="4510"/>
      <c r="F29" s="4510"/>
      <c r="G29" s="4526"/>
      <c r="H29" s="4537"/>
      <c r="I29" s="4537"/>
    </row>
    <row r="30" spans="1:9" s="613" customFormat="1" ht="17.25" customHeight="1">
      <c r="A30" s="1387">
        <v>20</v>
      </c>
      <c r="B30" s="4510"/>
      <c r="C30" s="4510"/>
      <c r="D30" s="4510"/>
      <c r="E30" s="4510"/>
      <c r="F30" s="4510"/>
      <c r="G30" s="4526"/>
      <c r="H30" s="4537"/>
      <c r="I30" s="4537"/>
    </row>
    <row r="31" spans="1:9" s="613" customFormat="1" ht="17.25" customHeight="1">
      <c r="A31" s="1387">
        <v>21</v>
      </c>
      <c r="B31" s="4510"/>
      <c r="C31" s="4510"/>
      <c r="D31" s="4533"/>
      <c r="E31" s="4534"/>
      <c r="F31" s="4510"/>
      <c r="G31" s="4526"/>
      <c r="H31" s="4537"/>
      <c r="I31" s="4537"/>
    </row>
    <row r="32" spans="1:9" s="613" customFormat="1" ht="17.25" customHeight="1">
      <c r="A32" s="1387">
        <v>22</v>
      </c>
      <c r="B32" s="4510"/>
      <c r="C32" s="4510"/>
      <c r="D32" s="4533"/>
      <c r="E32" s="4534"/>
      <c r="F32" s="4510"/>
      <c r="G32" s="4526"/>
      <c r="H32" s="4537"/>
      <c r="I32" s="4537"/>
    </row>
    <row r="33" spans="1:9" s="613" customFormat="1" ht="17.25" customHeight="1">
      <c r="A33" s="1387">
        <v>23</v>
      </c>
      <c r="B33" s="4510"/>
      <c r="C33" s="4510"/>
      <c r="D33" s="4533"/>
      <c r="E33" s="4534"/>
      <c r="F33" s="4510"/>
      <c r="G33" s="4526"/>
      <c r="H33" s="4537"/>
      <c r="I33" s="4537"/>
    </row>
    <row r="34" spans="1:9" s="613" customFormat="1" ht="17.25" customHeight="1">
      <c r="A34" s="1387">
        <v>24</v>
      </c>
      <c r="B34" s="4510"/>
      <c r="C34" s="4510"/>
      <c r="D34" s="4533"/>
      <c r="E34" s="4534"/>
      <c r="F34" s="4510"/>
      <c r="G34" s="4526"/>
      <c r="H34" s="4537"/>
      <c r="I34" s="4537"/>
    </row>
    <row r="35" spans="1:9" s="613" customFormat="1" ht="17.25" customHeight="1">
      <c r="A35" s="1387">
        <v>25</v>
      </c>
      <c r="B35" s="4510"/>
      <c r="C35" s="4510"/>
      <c r="D35" s="4533"/>
      <c r="E35" s="4534"/>
      <c r="F35" s="4510"/>
      <c r="G35" s="4526"/>
      <c r="H35" s="4537"/>
      <c r="I35" s="4537"/>
    </row>
    <row r="36" spans="1:9" s="613" customFormat="1" ht="17.25" customHeight="1">
      <c r="A36" s="1387">
        <v>26</v>
      </c>
      <c r="B36" s="4510"/>
      <c r="C36" s="4510"/>
      <c r="D36" s="4510"/>
      <c r="E36" s="4510"/>
      <c r="F36" s="4510"/>
      <c r="G36" s="4526"/>
      <c r="H36" s="4537"/>
      <c r="I36" s="4537"/>
    </row>
    <row r="37" spans="1:9" s="613" customFormat="1" ht="17.25" customHeight="1">
      <c r="A37" s="1387">
        <v>27</v>
      </c>
      <c r="B37" s="4510"/>
      <c r="C37" s="4510"/>
      <c r="D37" s="4510"/>
      <c r="E37" s="4510"/>
      <c r="F37" s="4510"/>
      <c r="G37" s="4526"/>
      <c r="H37" s="4537"/>
      <c r="I37" s="4537"/>
    </row>
    <row r="38" spans="1:9" s="613" customFormat="1" ht="17.25" customHeight="1">
      <c r="A38" s="1387">
        <v>28</v>
      </c>
      <c r="B38" s="4510"/>
      <c r="C38" s="4510"/>
      <c r="D38" s="4510"/>
      <c r="E38" s="4510"/>
      <c r="F38" s="4510"/>
      <c r="G38" s="4526"/>
      <c r="H38" s="4537"/>
      <c r="I38" s="4537"/>
    </row>
    <row r="39" spans="1:9" s="613" customFormat="1" ht="17.25" customHeight="1">
      <c r="A39" s="1387">
        <v>29</v>
      </c>
      <c r="B39" s="4510"/>
      <c r="C39" s="4510"/>
      <c r="D39" s="4510"/>
      <c r="E39" s="4510"/>
      <c r="F39" s="4510"/>
      <c r="G39" s="4526"/>
      <c r="H39" s="4537"/>
      <c r="I39" s="4537"/>
    </row>
    <row r="40" spans="1:9" s="613" customFormat="1" ht="17.25" customHeight="1">
      <c r="A40" s="1387">
        <v>30</v>
      </c>
      <c r="B40" s="4510"/>
      <c r="C40" s="4510"/>
      <c r="D40" s="4510"/>
      <c r="E40" s="4510"/>
      <c r="F40" s="4510"/>
      <c r="G40" s="4526"/>
      <c r="H40" s="4537"/>
      <c r="I40" s="4537"/>
    </row>
    <row r="41" spans="1:9" ht="22.5" customHeight="1">
      <c r="A41" s="4529" t="s">
        <v>2930</v>
      </c>
      <c r="B41" s="4530"/>
      <c r="C41" s="4530"/>
      <c r="D41" s="4530"/>
      <c r="E41" s="4530"/>
      <c r="F41" s="4530"/>
      <c r="G41" s="4530"/>
      <c r="H41" s="4530"/>
      <c r="I41" s="4530"/>
    </row>
    <row r="42" spans="1:9" ht="22.5" customHeight="1">
      <c r="A42" s="4530"/>
      <c r="B42" s="4530"/>
      <c r="C42" s="4530"/>
      <c r="D42" s="4530"/>
      <c r="E42" s="4530"/>
      <c r="F42" s="4530"/>
      <c r="G42" s="4530"/>
      <c r="H42" s="4530"/>
      <c r="I42" s="4530"/>
    </row>
  </sheetData>
  <mergeCells count="137">
    <mergeCell ref="A5:C5"/>
    <mergeCell ref="E5:F7"/>
    <mergeCell ref="G5:H7"/>
    <mergeCell ref="A6:C6"/>
    <mergeCell ref="A7:C7"/>
    <mergeCell ref="A1:B1"/>
    <mergeCell ref="G1:I1"/>
    <mergeCell ref="A2:I2"/>
    <mergeCell ref="A3:C3"/>
    <mergeCell ref="D3:E3"/>
    <mergeCell ref="A4:C4"/>
    <mergeCell ref="D4:E4"/>
    <mergeCell ref="B14:C14"/>
    <mergeCell ref="D14:E14"/>
    <mergeCell ref="F14:G14"/>
    <mergeCell ref="H14:I14"/>
    <mergeCell ref="B11:C11"/>
    <mergeCell ref="D11:E11"/>
    <mergeCell ref="F11:G11"/>
    <mergeCell ref="H11:I11"/>
    <mergeCell ref="B12:C12"/>
    <mergeCell ref="D12:E12"/>
    <mergeCell ref="B10:C10"/>
    <mergeCell ref="D10:E10"/>
    <mergeCell ref="F10:G10"/>
    <mergeCell ref="H10:I10"/>
    <mergeCell ref="B13:C13"/>
    <mergeCell ref="D13:E13"/>
    <mergeCell ref="F13:G13"/>
    <mergeCell ref="H13:I13"/>
    <mergeCell ref="F12:G12"/>
    <mergeCell ref="H12:I12"/>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B34:C34"/>
    <mergeCell ref="D34:E34"/>
    <mergeCell ref="F34:G34"/>
    <mergeCell ref="H34:I34"/>
    <mergeCell ref="B35:C35"/>
    <mergeCell ref="D35:E35"/>
    <mergeCell ref="F35:G35"/>
    <mergeCell ref="H35:I35"/>
    <mergeCell ref="B36:C36"/>
    <mergeCell ref="D36:E36"/>
    <mergeCell ref="F36:G36"/>
    <mergeCell ref="H36:I36"/>
    <mergeCell ref="B37:C37"/>
    <mergeCell ref="D37:E37"/>
    <mergeCell ref="F37:G37"/>
    <mergeCell ref="H37:I37"/>
    <mergeCell ref="B38:C38"/>
    <mergeCell ref="D38:E38"/>
    <mergeCell ref="F38:G38"/>
    <mergeCell ref="H38:I38"/>
    <mergeCell ref="A41:I42"/>
    <mergeCell ref="B39:C39"/>
    <mergeCell ref="D39:E39"/>
    <mergeCell ref="F39:G39"/>
    <mergeCell ref="H39:I39"/>
    <mergeCell ref="B40:C40"/>
    <mergeCell ref="D40:E40"/>
    <mergeCell ref="F40:G40"/>
    <mergeCell ref="H40:I40"/>
  </mergeCells>
  <phoneticPr fontId="16"/>
  <pageMargins left="0.8" right="0.7" top="0.75" bottom="0.75" header="0.3" footer="0.3"/>
  <pageSetup paperSize="9" scale="98"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D99A4-03DF-408F-B512-17D7B14A49C1}">
  <dimension ref="A1:J16"/>
  <sheetViews>
    <sheetView showGridLines="0" view="pageBreakPreview" zoomScale="60" zoomScaleNormal="100" workbookViewId="0">
      <selection activeCell="B2" sqref="B2"/>
    </sheetView>
  </sheetViews>
  <sheetFormatPr defaultRowHeight="18"/>
  <cols>
    <col min="1" max="1" width="1.296875" style="1481" customWidth="1"/>
    <col min="2" max="2" width="21.796875" style="1481" customWidth="1"/>
    <col min="3" max="3" width="3.59765625" style="1481" customWidth="1"/>
    <col min="4" max="4" width="18.09765625" style="1481" customWidth="1"/>
    <col min="5" max="5" width="21.296875" style="1481" customWidth="1"/>
    <col min="6" max="7" width="9.296875" style="1481" customWidth="1"/>
    <col min="8" max="8" width="2.796875" style="1481" customWidth="1"/>
    <col min="9" max="9" width="3.3984375" style="1481" customWidth="1"/>
    <col min="10" max="10" width="2.19921875" style="1481" customWidth="1"/>
    <col min="11" max="256" width="8.796875" style="1481"/>
    <col min="257" max="257" width="1.296875" style="1481" customWidth="1"/>
    <col min="258" max="258" width="21.796875" style="1481" customWidth="1"/>
    <col min="259" max="259" width="3.59765625" style="1481" customWidth="1"/>
    <col min="260" max="260" width="18.09765625" style="1481" customWidth="1"/>
    <col min="261" max="261" width="21.296875" style="1481" customWidth="1"/>
    <col min="262" max="263" width="9.296875" style="1481" customWidth="1"/>
    <col min="264" max="264" width="2.796875" style="1481" customWidth="1"/>
    <col min="265" max="265" width="3.3984375" style="1481" customWidth="1"/>
    <col min="266" max="266" width="2.19921875" style="1481" customWidth="1"/>
    <col min="267" max="512" width="8.796875" style="1481"/>
    <col min="513" max="513" width="1.296875" style="1481" customWidth="1"/>
    <col min="514" max="514" width="21.796875" style="1481" customWidth="1"/>
    <col min="515" max="515" width="3.59765625" style="1481" customWidth="1"/>
    <col min="516" max="516" width="18.09765625" style="1481" customWidth="1"/>
    <col min="517" max="517" width="21.296875" style="1481" customWidth="1"/>
    <col min="518" max="519" width="9.296875" style="1481" customWidth="1"/>
    <col min="520" max="520" width="2.796875" style="1481" customWidth="1"/>
    <col min="521" max="521" width="3.3984375" style="1481" customWidth="1"/>
    <col min="522" max="522" width="2.19921875" style="1481" customWidth="1"/>
    <col min="523" max="768" width="8.796875" style="1481"/>
    <col min="769" max="769" width="1.296875" style="1481" customWidth="1"/>
    <col min="770" max="770" width="21.796875" style="1481" customWidth="1"/>
    <col min="771" max="771" width="3.59765625" style="1481" customWidth="1"/>
    <col min="772" max="772" width="18.09765625" style="1481" customWidth="1"/>
    <col min="773" max="773" width="21.296875" style="1481" customWidth="1"/>
    <col min="774" max="775" width="9.296875" style="1481" customWidth="1"/>
    <col min="776" max="776" width="2.796875" style="1481" customWidth="1"/>
    <col min="777" max="777" width="3.3984375" style="1481" customWidth="1"/>
    <col min="778" max="778" width="2.19921875" style="1481" customWidth="1"/>
    <col min="779" max="1024" width="8.796875" style="1481"/>
    <col min="1025" max="1025" width="1.296875" style="1481" customWidth="1"/>
    <col min="1026" max="1026" width="21.796875" style="1481" customWidth="1"/>
    <col min="1027" max="1027" width="3.59765625" style="1481" customWidth="1"/>
    <col min="1028" max="1028" width="18.09765625" style="1481" customWidth="1"/>
    <col min="1029" max="1029" width="21.296875" style="1481" customWidth="1"/>
    <col min="1030" max="1031" width="9.296875" style="1481" customWidth="1"/>
    <col min="1032" max="1032" width="2.796875" style="1481" customWidth="1"/>
    <col min="1033" max="1033" width="3.3984375" style="1481" customWidth="1"/>
    <col min="1034" max="1034" width="2.19921875" style="1481" customWidth="1"/>
    <col min="1035" max="1280" width="8.796875" style="1481"/>
    <col min="1281" max="1281" width="1.296875" style="1481" customWidth="1"/>
    <col min="1282" max="1282" width="21.796875" style="1481" customWidth="1"/>
    <col min="1283" max="1283" width="3.59765625" style="1481" customWidth="1"/>
    <col min="1284" max="1284" width="18.09765625" style="1481" customWidth="1"/>
    <col min="1285" max="1285" width="21.296875" style="1481" customWidth="1"/>
    <col min="1286" max="1287" width="9.296875" style="1481" customWidth="1"/>
    <col min="1288" max="1288" width="2.796875" style="1481" customWidth="1"/>
    <col min="1289" max="1289" width="3.3984375" style="1481" customWidth="1"/>
    <col min="1290" max="1290" width="2.19921875" style="1481" customWidth="1"/>
    <col min="1291" max="1536" width="8.796875" style="1481"/>
    <col min="1537" max="1537" width="1.296875" style="1481" customWidth="1"/>
    <col min="1538" max="1538" width="21.796875" style="1481" customWidth="1"/>
    <col min="1539" max="1539" width="3.59765625" style="1481" customWidth="1"/>
    <col min="1540" max="1540" width="18.09765625" style="1481" customWidth="1"/>
    <col min="1541" max="1541" width="21.296875" style="1481" customWidth="1"/>
    <col min="1542" max="1543" width="9.296875" style="1481" customWidth="1"/>
    <col min="1544" max="1544" width="2.796875" style="1481" customWidth="1"/>
    <col min="1545" max="1545" width="3.3984375" style="1481" customWidth="1"/>
    <col min="1546" max="1546" width="2.19921875" style="1481" customWidth="1"/>
    <col min="1547" max="1792" width="8.796875" style="1481"/>
    <col min="1793" max="1793" width="1.296875" style="1481" customWidth="1"/>
    <col min="1794" max="1794" width="21.796875" style="1481" customWidth="1"/>
    <col min="1795" max="1795" width="3.59765625" style="1481" customWidth="1"/>
    <col min="1796" max="1796" width="18.09765625" style="1481" customWidth="1"/>
    <col min="1797" max="1797" width="21.296875" style="1481" customWidth="1"/>
    <col min="1798" max="1799" width="9.296875" style="1481" customWidth="1"/>
    <col min="1800" max="1800" width="2.796875" style="1481" customWidth="1"/>
    <col min="1801" max="1801" width="3.3984375" style="1481" customWidth="1"/>
    <col min="1802" max="1802" width="2.19921875" style="1481" customWidth="1"/>
    <col min="1803" max="2048" width="8.796875" style="1481"/>
    <col min="2049" max="2049" width="1.296875" style="1481" customWidth="1"/>
    <col min="2050" max="2050" width="21.796875" style="1481" customWidth="1"/>
    <col min="2051" max="2051" width="3.59765625" style="1481" customWidth="1"/>
    <col min="2052" max="2052" width="18.09765625" style="1481" customWidth="1"/>
    <col min="2053" max="2053" width="21.296875" style="1481" customWidth="1"/>
    <col min="2054" max="2055" width="9.296875" style="1481" customWidth="1"/>
    <col min="2056" max="2056" width="2.796875" style="1481" customWidth="1"/>
    <col min="2057" max="2057" width="3.3984375" style="1481" customWidth="1"/>
    <col min="2058" max="2058" width="2.19921875" style="1481" customWidth="1"/>
    <col min="2059" max="2304" width="8.796875" style="1481"/>
    <col min="2305" max="2305" width="1.296875" style="1481" customWidth="1"/>
    <col min="2306" max="2306" width="21.796875" style="1481" customWidth="1"/>
    <col min="2307" max="2307" width="3.59765625" style="1481" customWidth="1"/>
    <col min="2308" max="2308" width="18.09765625" style="1481" customWidth="1"/>
    <col min="2309" max="2309" width="21.296875" style="1481" customWidth="1"/>
    <col min="2310" max="2311" width="9.296875" style="1481" customWidth="1"/>
    <col min="2312" max="2312" width="2.796875" style="1481" customWidth="1"/>
    <col min="2313" max="2313" width="3.3984375" style="1481" customWidth="1"/>
    <col min="2314" max="2314" width="2.19921875" style="1481" customWidth="1"/>
    <col min="2315" max="2560" width="8.796875" style="1481"/>
    <col min="2561" max="2561" width="1.296875" style="1481" customWidth="1"/>
    <col min="2562" max="2562" width="21.796875" style="1481" customWidth="1"/>
    <col min="2563" max="2563" width="3.59765625" style="1481" customWidth="1"/>
    <col min="2564" max="2564" width="18.09765625" style="1481" customWidth="1"/>
    <col min="2565" max="2565" width="21.296875" style="1481" customWidth="1"/>
    <col min="2566" max="2567" width="9.296875" style="1481" customWidth="1"/>
    <col min="2568" max="2568" width="2.796875" style="1481" customWidth="1"/>
    <col min="2569" max="2569" width="3.3984375" style="1481" customWidth="1"/>
    <col min="2570" max="2570" width="2.19921875" style="1481" customWidth="1"/>
    <col min="2571" max="2816" width="8.796875" style="1481"/>
    <col min="2817" max="2817" width="1.296875" style="1481" customWidth="1"/>
    <col min="2818" max="2818" width="21.796875" style="1481" customWidth="1"/>
    <col min="2819" max="2819" width="3.59765625" style="1481" customWidth="1"/>
    <col min="2820" max="2820" width="18.09765625" style="1481" customWidth="1"/>
    <col min="2821" max="2821" width="21.296875" style="1481" customWidth="1"/>
    <col min="2822" max="2823" width="9.296875" style="1481" customWidth="1"/>
    <col min="2824" max="2824" width="2.796875" style="1481" customWidth="1"/>
    <col min="2825" max="2825" width="3.3984375" style="1481" customWidth="1"/>
    <col min="2826" max="2826" width="2.19921875" style="1481" customWidth="1"/>
    <col min="2827" max="3072" width="8.796875" style="1481"/>
    <col min="3073" max="3073" width="1.296875" style="1481" customWidth="1"/>
    <col min="3074" max="3074" width="21.796875" style="1481" customWidth="1"/>
    <col min="3075" max="3075" width="3.59765625" style="1481" customWidth="1"/>
    <col min="3076" max="3076" width="18.09765625" style="1481" customWidth="1"/>
    <col min="3077" max="3077" width="21.296875" style="1481" customWidth="1"/>
    <col min="3078" max="3079" width="9.296875" style="1481" customWidth="1"/>
    <col min="3080" max="3080" width="2.796875" style="1481" customWidth="1"/>
    <col min="3081" max="3081" width="3.3984375" style="1481" customWidth="1"/>
    <col min="3082" max="3082" width="2.19921875" style="1481" customWidth="1"/>
    <col min="3083" max="3328" width="8.796875" style="1481"/>
    <col min="3329" max="3329" width="1.296875" style="1481" customWidth="1"/>
    <col min="3330" max="3330" width="21.796875" style="1481" customWidth="1"/>
    <col min="3331" max="3331" width="3.59765625" style="1481" customWidth="1"/>
    <col min="3332" max="3332" width="18.09765625" style="1481" customWidth="1"/>
    <col min="3333" max="3333" width="21.296875" style="1481" customWidth="1"/>
    <col min="3334" max="3335" width="9.296875" style="1481" customWidth="1"/>
    <col min="3336" max="3336" width="2.796875" style="1481" customWidth="1"/>
    <col min="3337" max="3337" width="3.3984375" style="1481" customWidth="1"/>
    <col min="3338" max="3338" width="2.19921875" style="1481" customWidth="1"/>
    <col min="3339" max="3584" width="8.796875" style="1481"/>
    <col min="3585" max="3585" width="1.296875" style="1481" customWidth="1"/>
    <col min="3586" max="3586" width="21.796875" style="1481" customWidth="1"/>
    <col min="3587" max="3587" width="3.59765625" style="1481" customWidth="1"/>
    <col min="3588" max="3588" width="18.09765625" style="1481" customWidth="1"/>
    <col min="3589" max="3589" width="21.296875" style="1481" customWidth="1"/>
    <col min="3590" max="3591" width="9.296875" style="1481" customWidth="1"/>
    <col min="3592" max="3592" width="2.796875" style="1481" customWidth="1"/>
    <col min="3593" max="3593" width="3.3984375" style="1481" customWidth="1"/>
    <col min="3594" max="3594" width="2.19921875" style="1481" customWidth="1"/>
    <col min="3595" max="3840" width="8.796875" style="1481"/>
    <col min="3841" max="3841" width="1.296875" style="1481" customWidth="1"/>
    <col min="3842" max="3842" width="21.796875" style="1481" customWidth="1"/>
    <col min="3843" max="3843" width="3.59765625" style="1481" customWidth="1"/>
    <col min="3844" max="3844" width="18.09765625" style="1481" customWidth="1"/>
    <col min="3845" max="3845" width="21.296875" style="1481" customWidth="1"/>
    <col min="3846" max="3847" width="9.296875" style="1481" customWidth="1"/>
    <col min="3848" max="3848" width="2.796875" style="1481" customWidth="1"/>
    <col min="3849" max="3849" width="3.3984375" style="1481" customWidth="1"/>
    <col min="3850" max="3850" width="2.19921875" style="1481" customWidth="1"/>
    <col min="3851" max="4096" width="8.796875" style="1481"/>
    <col min="4097" max="4097" width="1.296875" style="1481" customWidth="1"/>
    <col min="4098" max="4098" width="21.796875" style="1481" customWidth="1"/>
    <col min="4099" max="4099" width="3.59765625" style="1481" customWidth="1"/>
    <col min="4100" max="4100" width="18.09765625" style="1481" customWidth="1"/>
    <col min="4101" max="4101" width="21.296875" style="1481" customWidth="1"/>
    <col min="4102" max="4103" width="9.296875" style="1481" customWidth="1"/>
    <col min="4104" max="4104" width="2.796875" style="1481" customWidth="1"/>
    <col min="4105" max="4105" width="3.3984375" style="1481" customWidth="1"/>
    <col min="4106" max="4106" width="2.19921875" style="1481" customWidth="1"/>
    <col min="4107" max="4352" width="8.796875" style="1481"/>
    <col min="4353" max="4353" width="1.296875" style="1481" customWidth="1"/>
    <col min="4354" max="4354" width="21.796875" style="1481" customWidth="1"/>
    <col min="4355" max="4355" width="3.59765625" style="1481" customWidth="1"/>
    <col min="4356" max="4356" width="18.09765625" style="1481" customWidth="1"/>
    <col min="4357" max="4357" width="21.296875" style="1481" customWidth="1"/>
    <col min="4358" max="4359" width="9.296875" style="1481" customWidth="1"/>
    <col min="4360" max="4360" width="2.796875" style="1481" customWidth="1"/>
    <col min="4361" max="4361" width="3.3984375" style="1481" customWidth="1"/>
    <col min="4362" max="4362" width="2.19921875" style="1481" customWidth="1"/>
    <col min="4363" max="4608" width="8.796875" style="1481"/>
    <col min="4609" max="4609" width="1.296875" style="1481" customWidth="1"/>
    <col min="4610" max="4610" width="21.796875" style="1481" customWidth="1"/>
    <col min="4611" max="4611" width="3.59765625" style="1481" customWidth="1"/>
    <col min="4612" max="4612" width="18.09765625" style="1481" customWidth="1"/>
    <col min="4613" max="4613" width="21.296875" style="1481" customWidth="1"/>
    <col min="4614" max="4615" width="9.296875" style="1481" customWidth="1"/>
    <col min="4616" max="4616" width="2.796875" style="1481" customWidth="1"/>
    <col min="4617" max="4617" width="3.3984375" style="1481" customWidth="1"/>
    <col min="4618" max="4618" width="2.19921875" style="1481" customWidth="1"/>
    <col min="4619" max="4864" width="8.796875" style="1481"/>
    <col min="4865" max="4865" width="1.296875" style="1481" customWidth="1"/>
    <col min="4866" max="4866" width="21.796875" style="1481" customWidth="1"/>
    <col min="4867" max="4867" width="3.59765625" style="1481" customWidth="1"/>
    <col min="4868" max="4868" width="18.09765625" style="1481" customWidth="1"/>
    <col min="4869" max="4869" width="21.296875" style="1481" customWidth="1"/>
    <col min="4870" max="4871" width="9.296875" style="1481" customWidth="1"/>
    <col min="4872" max="4872" width="2.796875" style="1481" customWidth="1"/>
    <col min="4873" max="4873" width="3.3984375" style="1481" customWidth="1"/>
    <col min="4874" max="4874" width="2.19921875" style="1481" customWidth="1"/>
    <col min="4875" max="5120" width="8.796875" style="1481"/>
    <col min="5121" max="5121" width="1.296875" style="1481" customWidth="1"/>
    <col min="5122" max="5122" width="21.796875" style="1481" customWidth="1"/>
    <col min="5123" max="5123" width="3.59765625" style="1481" customWidth="1"/>
    <col min="5124" max="5124" width="18.09765625" style="1481" customWidth="1"/>
    <col min="5125" max="5125" width="21.296875" style="1481" customWidth="1"/>
    <col min="5126" max="5127" width="9.296875" style="1481" customWidth="1"/>
    <col min="5128" max="5128" width="2.796875" style="1481" customWidth="1"/>
    <col min="5129" max="5129" width="3.3984375" style="1481" customWidth="1"/>
    <col min="5130" max="5130" width="2.19921875" style="1481" customWidth="1"/>
    <col min="5131" max="5376" width="8.796875" style="1481"/>
    <col min="5377" max="5377" width="1.296875" style="1481" customWidth="1"/>
    <col min="5378" max="5378" width="21.796875" style="1481" customWidth="1"/>
    <col min="5379" max="5379" width="3.59765625" style="1481" customWidth="1"/>
    <col min="5380" max="5380" width="18.09765625" style="1481" customWidth="1"/>
    <col min="5381" max="5381" width="21.296875" style="1481" customWidth="1"/>
    <col min="5382" max="5383" width="9.296875" style="1481" customWidth="1"/>
    <col min="5384" max="5384" width="2.796875" style="1481" customWidth="1"/>
    <col min="5385" max="5385" width="3.3984375" style="1481" customWidth="1"/>
    <col min="5386" max="5386" width="2.19921875" style="1481" customWidth="1"/>
    <col min="5387" max="5632" width="8.796875" style="1481"/>
    <col min="5633" max="5633" width="1.296875" style="1481" customWidth="1"/>
    <col min="5634" max="5634" width="21.796875" style="1481" customWidth="1"/>
    <col min="5635" max="5635" width="3.59765625" style="1481" customWidth="1"/>
    <col min="5636" max="5636" width="18.09765625" style="1481" customWidth="1"/>
    <col min="5637" max="5637" width="21.296875" style="1481" customWidth="1"/>
    <col min="5638" max="5639" width="9.296875" style="1481" customWidth="1"/>
    <col min="5640" max="5640" width="2.796875" style="1481" customWidth="1"/>
    <col min="5641" max="5641" width="3.3984375" style="1481" customWidth="1"/>
    <col min="5642" max="5642" width="2.19921875" style="1481" customWidth="1"/>
    <col min="5643" max="5888" width="8.796875" style="1481"/>
    <col min="5889" max="5889" width="1.296875" style="1481" customWidth="1"/>
    <col min="5890" max="5890" width="21.796875" style="1481" customWidth="1"/>
    <col min="5891" max="5891" width="3.59765625" style="1481" customWidth="1"/>
    <col min="5892" max="5892" width="18.09765625" style="1481" customWidth="1"/>
    <col min="5893" max="5893" width="21.296875" style="1481" customWidth="1"/>
    <col min="5894" max="5895" width="9.296875" style="1481" customWidth="1"/>
    <col min="5896" max="5896" width="2.796875" style="1481" customWidth="1"/>
    <col min="5897" max="5897" width="3.3984375" style="1481" customWidth="1"/>
    <col min="5898" max="5898" width="2.19921875" style="1481" customWidth="1"/>
    <col min="5899" max="6144" width="8.796875" style="1481"/>
    <col min="6145" max="6145" width="1.296875" style="1481" customWidth="1"/>
    <col min="6146" max="6146" width="21.796875" style="1481" customWidth="1"/>
    <col min="6147" max="6147" width="3.59765625" style="1481" customWidth="1"/>
    <col min="6148" max="6148" width="18.09765625" style="1481" customWidth="1"/>
    <col min="6149" max="6149" width="21.296875" style="1481" customWidth="1"/>
    <col min="6150" max="6151" width="9.296875" style="1481" customWidth="1"/>
    <col min="6152" max="6152" width="2.796875" style="1481" customWidth="1"/>
    <col min="6153" max="6153" width="3.3984375" style="1481" customWidth="1"/>
    <col min="6154" max="6154" width="2.19921875" style="1481" customWidth="1"/>
    <col min="6155" max="6400" width="8.796875" style="1481"/>
    <col min="6401" max="6401" width="1.296875" style="1481" customWidth="1"/>
    <col min="6402" max="6402" width="21.796875" style="1481" customWidth="1"/>
    <col min="6403" max="6403" width="3.59765625" style="1481" customWidth="1"/>
    <col min="6404" max="6404" width="18.09765625" style="1481" customWidth="1"/>
    <col min="6405" max="6405" width="21.296875" style="1481" customWidth="1"/>
    <col min="6406" max="6407" width="9.296875" style="1481" customWidth="1"/>
    <col min="6408" max="6408" width="2.796875" style="1481" customWidth="1"/>
    <col min="6409" max="6409" width="3.3984375" style="1481" customWidth="1"/>
    <col min="6410" max="6410" width="2.19921875" style="1481" customWidth="1"/>
    <col min="6411" max="6656" width="8.796875" style="1481"/>
    <col min="6657" max="6657" width="1.296875" style="1481" customWidth="1"/>
    <col min="6658" max="6658" width="21.796875" style="1481" customWidth="1"/>
    <col min="6659" max="6659" width="3.59765625" style="1481" customWidth="1"/>
    <col min="6660" max="6660" width="18.09765625" style="1481" customWidth="1"/>
    <col min="6661" max="6661" width="21.296875" style="1481" customWidth="1"/>
    <col min="6662" max="6663" width="9.296875" style="1481" customWidth="1"/>
    <col min="6664" max="6664" width="2.796875" style="1481" customWidth="1"/>
    <col min="6665" max="6665" width="3.3984375" style="1481" customWidth="1"/>
    <col min="6666" max="6666" width="2.19921875" style="1481" customWidth="1"/>
    <col min="6667" max="6912" width="8.796875" style="1481"/>
    <col min="6913" max="6913" width="1.296875" style="1481" customWidth="1"/>
    <col min="6914" max="6914" width="21.796875" style="1481" customWidth="1"/>
    <col min="6915" max="6915" width="3.59765625" style="1481" customWidth="1"/>
    <col min="6916" max="6916" width="18.09765625" style="1481" customWidth="1"/>
    <col min="6917" max="6917" width="21.296875" style="1481" customWidth="1"/>
    <col min="6918" max="6919" width="9.296875" style="1481" customWidth="1"/>
    <col min="6920" max="6920" width="2.796875" style="1481" customWidth="1"/>
    <col min="6921" max="6921" width="3.3984375" style="1481" customWidth="1"/>
    <col min="6922" max="6922" width="2.19921875" style="1481" customWidth="1"/>
    <col min="6923" max="7168" width="8.796875" style="1481"/>
    <col min="7169" max="7169" width="1.296875" style="1481" customWidth="1"/>
    <col min="7170" max="7170" width="21.796875" style="1481" customWidth="1"/>
    <col min="7171" max="7171" width="3.59765625" style="1481" customWidth="1"/>
    <col min="7172" max="7172" width="18.09765625" style="1481" customWidth="1"/>
    <col min="7173" max="7173" width="21.296875" style="1481" customWidth="1"/>
    <col min="7174" max="7175" width="9.296875" style="1481" customWidth="1"/>
    <col min="7176" max="7176" width="2.796875" style="1481" customWidth="1"/>
    <col min="7177" max="7177" width="3.3984375" style="1481" customWidth="1"/>
    <col min="7178" max="7178" width="2.19921875" style="1481" customWidth="1"/>
    <col min="7179" max="7424" width="8.796875" style="1481"/>
    <col min="7425" max="7425" width="1.296875" style="1481" customWidth="1"/>
    <col min="7426" max="7426" width="21.796875" style="1481" customWidth="1"/>
    <col min="7427" max="7427" width="3.59765625" style="1481" customWidth="1"/>
    <col min="7428" max="7428" width="18.09765625" style="1481" customWidth="1"/>
    <col min="7429" max="7429" width="21.296875" style="1481" customWidth="1"/>
    <col min="7430" max="7431" width="9.296875" style="1481" customWidth="1"/>
    <col min="7432" max="7432" width="2.796875" style="1481" customWidth="1"/>
    <col min="7433" max="7433" width="3.3984375" style="1481" customWidth="1"/>
    <col min="7434" max="7434" width="2.19921875" style="1481" customWidth="1"/>
    <col min="7435" max="7680" width="8.796875" style="1481"/>
    <col min="7681" max="7681" width="1.296875" style="1481" customWidth="1"/>
    <col min="7682" max="7682" width="21.796875" style="1481" customWidth="1"/>
    <col min="7683" max="7683" width="3.59765625" style="1481" customWidth="1"/>
    <col min="7684" max="7684" width="18.09765625" style="1481" customWidth="1"/>
    <col min="7685" max="7685" width="21.296875" style="1481" customWidth="1"/>
    <col min="7686" max="7687" width="9.296875" style="1481" customWidth="1"/>
    <col min="7688" max="7688" width="2.796875" style="1481" customWidth="1"/>
    <col min="7689" max="7689" width="3.3984375" style="1481" customWidth="1"/>
    <col min="7690" max="7690" width="2.19921875" style="1481" customWidth="1"/>
    <col min="7691" max="7936" width="8.796875" style="1481"/>
    <col min="7937" max="7937" width="1.296875" style="1481" customWidth="1"/>
    <col min="7938" max="7938" width="21.796875" style="1481" customWidth="1"/>
    <col min="7939" max="7939" width="3.59765625" style="1481" customWidth="1"/>
    <col min="7940" max="7940" width="18.09765625" style="1481" customWidth="1"/>
    <col min="7941" max="7941" width="21.296875" style="1481" customWidth="1"/>
    <col min="7942" max="7943" width="9.296875" style="1481" customWidth="1"/>
    <col min="7944" max="7944" width="2.796875" style="1481" customWidth="1"/>
    <col min="7945" max="7945" width="3.3984375" style="1481" customWidth="1"/>
    <col min="7946" max="7946" width="2.19921875" style="1481" customWidth="1"/>
    <col min="7947" max="8192" width="8.796875" style="1481"/>
    <col min="8193" max="8193" width="1.296875" style="1481" customWidth="1"/>
    <col min="8194" max="8194" width="21.796875" style="1481" customWidth="1"/>
    <col min="8195" max="8195" width="3.59765625" style="1481" customWidth="1"/>
    <col min="8196" max="8196" width="18.09765625" style="1481" customWidth="1"/>
    <col min="8197" max="8197" width="21.296875" style="1481" customWidth="1"/>
    <col min="8198" max="8199" width="9.296875" style="1481" customWidth="1"/>
    <col min="8200" max="8200" width="2.796875" style="1481" customWidth="1"/>
    <col min="8201" max="8201" width="3.3984375" style="1481" customWidth="1"/>
    <col min="8202" max="8202" width="2.19921875" style="1481" customWidth="1"/>
    <col min="8203" max="8448" width="8.796875" style="1481"/>
    <col min="8449" max="8449" width="1.296875" style="1481" customWidth="1"/>
    <col min="8450" max="8450" width="21.796875" style="1481" customWidth="1"/>
    <col min="8451" max="8451" width="3.59765625" style="1481" customWidth="1"/>
    <col min="8452" max="8452" width="18.09765625" style="1481" customWidth="1"/>
    <col min="8453" max="8453" width="21.296875" style="1481" customWidth="1"/>
    <col min="8454" max="8455" width="9.296875" style="1481" customWidth="1"/>
    <col min="8456" max="8456" width="2.796875" style="1481" customWidth="1"/>
    <col min="8457" max="8457" width="3.3984375" style="1481" customWidth="1"/>
    <col min="8458" max="8458" width="2.19921875" style="1481" customWidth="1"/>
    <col min="8459" max="8704" width="8.796875" style="1481"/>
    <col min="8705" max="8705" width="1.296875" style="1481" customWidth="1"/>
    <col min="8706" max="8706" width="21.796875" style="1481" customWidth="1"/>
    <col min="8707" max="8707" width="3.59765625" style="1481" customWidth="1"/>
    <col min="8708" max="8708" width="18.09765625" style="1481" customWidth="1"/>
    <col min="8709" max="8709" width="21.296875" style="1481" customWidth="1"/>
    <col min="8710" max="8711" width="9.296875" style="1481" customWidth="1"/>
    <col min="8712" max="8712" width="2.796875" style="1481" customWidth="1"/>
    <col min="8713" max="8713" width="3.3984375" style="1481" customWidth="1"/>
    <col min="8714" max="8714" width="2.19921875" style="1481" customWidth="1"/>
    <col min="8715" max="8960" width="8.796875" style="1481"/>
    <col min="8961" max="8961" width="1.296875" style="1481" customWidth="1"/>
    <col min="8962" max="8962" width="21.796875" style="1481" customWidth="1"/>
    <col min="8963" max="8963" width="3.59765625" style="1481" customWidth="1"/>
    <col min="8964" max="8964" width="18.09765625" style="1481" customWidth="1"/>
    <col min="8965" max="8965" width="21.296875" style="1481" customWidth="1"/>
    <col min="8966" max="8967" width="9.296875" style="1481" customWidth="1"/>
    <col min="8968" max="8968" width="2.796875" style="1481" customWidth="1"/>
    <col min="8969" max="8969" width="3.3984375" style="1481" customWidth="1"/>
    <col min="8970" max="8970" width="2.19921875" style="1481" customWidth="1"/>
    <col min="8971" max="9216" width="8.796875" style="1481"/>
    <col min="9217" max="9217" width="1.296875" style="1481" customWidth="1"/>
    <col min="9218" max="9218" width="21.796875" style="1481" customWidth="1"/>
    <col min="9219" max="9219" width="3.59765625" style="1481" customWidth="1"/>
    <col min="9220" max="9220" width="18.09765625" style="1481" customWidth="1"/>
    <col min="9221" max="9221" width="21.296875" style="1481" customWidth="1"/>
    <col min="9222" max="9223" width="9.296875" style="1481" customWidth="1"/>
    <col min="9224" max="9224" width="2.796875" style="1481" customWidth="1"/>
    <col min="9225" max="9225" width="3.3984375" style="1481" customWidth="1"/>
    <col min="9226" max="9226" width="2.19921875" style="1481" customWidth="1"/>
    <col min="9227" max="9472" width="8.796875" style="1481"/>
    <col min="9473" max="9473" width="1.296875" style="1481" customWidth="1"/>
    <col min="9474" max="9474" width="21.796875" style="1481" customWidth="1"/>
    <col min="9475" max="9475" width="3.59765625" style="1481" customWidth="1"/>
    <col min="9476" max="9476" width="18.09765625" style="1481" customWidth="1"/>
    <col min="9477" max="9477" width="21.296875" style="1481" customWidth="1"/>
    <col min="9478" max="9479" width="9.296875" style="1481" customWidth="1"/>
    <col min="9480" max="9480" width="2.796875" style="1481" customWidth="1"/>
    <col min="9481" max="9481" width="3.3984375" style="1481" customWidth="1"/>
    <col min="9482" max="9482" width="2.19921875" style="1481" customWidth="1"/>
    <col min="9483" max="9728" width="8.796875" style="1481"/>
    <col min="9729" max="9729" width="1.296875" style="1481" customWidth="1"/>
    <col min="9730" max="9730" width="21.796875" style="1481" customWidth="1"/>
    <col min="9731" max="9731" width="3.59765625" style="1481" customWidth="1"/>
    <col min="9732" max="9732" width="18.09765625" style="1481" customWidth="1"/>
    <col min="9733" max="9733" width="21.296875" style="1481" customWidth="1"/>
    <col min="9734" max="9735" width="9.296875" style="1481" customWidth="1"/>
    <col min="9736" max="9736" width="2.796875" style="1481" customWidth="1"/>
    <col min="9737" max="9737" width="3.3984375" style="1481" customWidth="1"/>
    <col min="9738" max="9738" width="2.19921875" style="1481" customWidth="1"/>
    <col min="9739" max="9984" width="8.796875" style="1481"/>
    <col min="9985" max="9985" width="1.296875" style="1481" customWidth="1"/>
    <col min="9986" max="9986" width="21.796875" style="1481" customWidth="1"/>
    <col min="9987" max="9987" width="3.59765625" style="1481" customWidth="1"/>
    <col min="9988" max="9988" width="18.09765625" style="1481" customWidth="1"/>
    <col min="9989" max="9989" width="21.296875" style="1481" customWidth="1"/>
    <col min="9990" max="9991" width="9.296875" style="1481" customWidth="1"/>
    <col min="9992" max="9992" width="2.796875" style="1481" customWidth="1"/>
    <col min="9993" max="9993" width="3.3984375" style="1481" customWidth="1"/>
    <col min="9994" max="9994" width="2.19921875" style="1481" customWidth="1"/>
    <col min="9995" max="10240" width="8.796875" style="1481"/>
    <col min="10241" max="10241" width="1.296875" style="1481" customWidth="1"/>
    <col min="10242" max="10242" width="21.796875" style="1481" customWidth="1"/>
    <col min="10243" max="10243" width="3.59765625" style="1481" customWidth="1"/>
    <col min="10244" max="10244" width="18.09765625" style="1481" customWidth="1"/>
    <col min="10245" max="10245" width="21.296875" style="1481" customWidth="1"/>
    <col min="10246" max="10247" width="9.296875" style="1481" customWidth="1"/>
    <col min="10248" max="10248" width="2.796875" style="1481" customWidth="1"/>
    <col min="10249" max="10249" width="3.3984375" style="1481" customWidth="1"/>
    <col min="10250" max="10250" width="2.19921875" style="1481" customWidth="1"/>
    <col min="10251" max="10496" width="8.796875" style="1481"/>
    <col min="10497" max="10497" width="1.296875" style="1481" customWidth="1"/>
    <col min="10498" max="10498" width="21.796875" style="1481" customWidth="1"/>
    <col min="10499" max="10499" width="3.59765625" style="1481" customWidth="1"/>
    <col min="10500" max="10500" width="18.09765625" style="1481" customWidth="1"/>
    <col min="10501" max="10501" width="21.296875" style="1481" customWidth="1"/>
    <col min="10502" max="10503" width="9.296875" style="1481" customWidth="1"/>
    <col min="10504" max="10504" width="2.796875" style="1481" customWidth="1"/>
    <col min="10505" max="10505" width="3.3984375" style="1481" customWidth="1"/>
    <col min="10506" max="10506" width="2.19921875" style="1481" customWidth="1"/>
    <col min="10507" max="10752" width="8.796875" style="1481"/>
    <col min="10753" max="10753" width="1.296875" style="1481" customWidth="1"/>
    <col min="10754" max="10754" width="21.796875" style="1481" customWidth="1"/>
    <col min="10755" max="10755" width="3.59765625" style="1481" customWidth="1"/>
    <col min="10756" max="10756" width="18.09765625" style="1481" customWidth="1"/>
    <col min="10757" max="10757" width="21.296875" style="1481" customWidth="1"/>
    <col min="10758" max="10759" width="9.296875" style="1481" customWidth="1"/>
    <col min="10760" max="10760" width="2.796875" style="1481" customWidth="1"/>
    <col min="10761" max="10761" width="3.3984375" style="1481" customWidth="1"/>
    <col min="10762" max="10762" width="2.19921875" style="1481" customWidth="1"/>
    <col min="10763" max="11008" width="8.796875" style="1481"/>
    <col min="11009" max="11009" width="1.296875" style="1481" customWidth="1"/>
    <col min="11010" max="11010" width="21.796875" style="1481" customWidth="1"/>
    <col min="11011" max="11011" width="3.59765625" style="1481" customWidth="1"/>
    <col min="11012" max="11012" width="18.09765625" style="1481" customWidth="1"/>
    <col min="11013" max="11013" width="21.296875" style="1481" customWidth="1"/>
    <col min="11014" max="11015" width="9.296875" style="1481" customWidth="1"/>
    <col min="11016" max="11016" width="2.796875" style="1481" customWidth="1"/>
    <col min="11017" max="11017" width="3.3984375" style="1481" customWidth="1"/>
    <col min="11018" max="11018" width="2.19921875" style="1481" customWidth="1"/>
    <col min="11019" max="11264" width="8.796875" style="1481"/>
    <col min="11265" max="11265" width="1.296875" style="1481" customWidth="1"/>
    <col min="11266" max="11266" width="21.796875" style="1481" customWidth="1"/>
    <col min="11267" max="11267" width="3.59765625" style="1481" customWidth="1"/>
    <col min="11268" max="11268" width="18.09765625" style="1481" customWidth="1"/>
    <col min="11269" max="11269" width="21.296875" style="1481" customWidth="1"/>
    <col min="11270" max="11271" width="9.296875" style="1481" customWidth="1"/>
    <col min="11272" max="11272" width="2.796875" style="1481" customWidth="1"/>
    <col min="11273" max="11273" width="3.3984375" style="1481" customWidth="1"/>
    <col min="11274" max="11274" width="2.19921875" style="1481" customWidth="1"/>
    <col min="11275" max="11520" width="8.796875" style="1481"/>
    <col min="11521" max="11521" width="1.296875" style="1481" customWidth="1"/>
    <col min="11522" max="11522" width="21.796875" style="1481" customWidth="1"/>
    <col min="11523" max="11523" width="3.59765625" style="1481" customWidth="1"/>
    <col min="11524" max="11524" width="18.09765625" style="1481" customWidth="1"/>
    <col min="11525" max="11525" width="21.296875" style="1481" customWidth="1"/>
    <col min="11526" max="11527" width="9.296875" style="1481" customWidth="1"/>
    <col min="11528" max="11528" width="2.796875" style="1481" customWidth="1"/>
    <col min="11529" max="11529" width="3.3984375" style="1481" customWidth="1"/>
    <col min="11530" max="11530" width="2.19921875" style="1481" customWidth="1"/>
    <col min="11531" max="11776" width="8.796875" style="1481"/>
    <col min="11777" max="11777" width="1.296875" style="1481" customWidth="1"/>
    <col min="11778" max="11778" width="21.796875" style="1481" customWidth="1"/>
    <col min="11779" max="11779" width="3.59765625" style="1481" customWidth="1"/>
    <col min="11780" max="11780" width="18.09765625" style="1481" customWidth="1"/>
    <col min="11781" max="11781" width="21.296875" style="1481" customWidth="1"/>
    <col min="11782" max="11783" width="9.296875" style="1481" customWidth="1"/>
    <col min="11784" max="11784" width="2.796875" style="1481" customWidth="1"/>
    <col min="11785" max="11785" width="3.3984375" style="1481" customWidth="1"/>
    <col min="11786" max="11786" width="2.19921875" style="1481" customWidth="1"/>
    <col min="11787" max="12032" width="8.796875" style="1481"/>
    <col min="12033" max="12033" width="1.296875" style="1481" customWidth="1"/>
    <col min="12034" max="12034" width="21.796875" style="1481" customWidth="1"/>
    <col min="12035" max="12035" width="3.59765625" style="1481" customWidth="1"/>
    <col min="12036" max="12036" width="18.09765625" style="1481" customWidth="1"/>
    <col min="12037" max="12037" width="21.296875" style="1481" customWidth="1"/>
    <col min="12038" max="12039" width="9.296875" style="1481" customWidth="1"/>
    <col min="12040" max="12040" width="2.796875" style="1481" customWidth="1"/>
    <col min="12041" max="12041" width="3.3984375" style="1481" customWidth="1"/>
    <col min="12042" max="12042" width="2.19921875" style="1481" customWidth="1"/>
    <col min="12043" max="12288" width="8.796875" style="1481"/>
    <col min="12289" max="12289" width="1.296875" style="1481" customWidth="1"/>
    <col min="12290" max="12290" width="21.796875" style="1481" customWidth="1"/>
    <col min="12291" max="12291" width="3.59765625" style="1481" customWidth="1"/>
    <col min="12292" max="12292" width="18.09765625" style="1481" customWidth="1"/>
    <col min="12293" max="12293" width="21.296875" style="1481" customWidth="1"/>
    <col min="12294" max="12295" width="9.296875" style="1481" customWidth="1"/>
    <col min="12296" max="12296" width="2.796875" style="1481" customWidth="1"/>
    <col min="12297" max="12297" width="3.3984375" style="1481" customWidth="1"/>
    <col min="12298" max="12298" width="2.19921875" style="1481" customWidth="1"/>
    <col min="12299" max="12544" width="8.796875" style="1481"/>
    <col min="12545" max="12545" width="1.296875" style="1481" customWidth="1"/>
    <col min="12546" max="12546" width="21.796875" style="1481" customWidth="1"/>
    <col min="12547" max="12547" width="3.59765625" style="1481" customWidth="1"/>
    <col min="12548" max="12548" width="18.09765625" style="1481" customWidth="1"/>
    <col min="12549" max="12549" width="21.296875" style="1481" customWidth="1"/>
    <col min="12550" max="12551" width="9.296875" style="1481" customWidth="1"/>
    <col min="12552" max="12552" width="2.796875" style="1481" customWidth="1"/>
    <col min="12553" max="12553" width="3.3984375" style="1481" customWidth="1"/>
    <col min="12554" max="12554" width="2.19921875" style="1481" customWidth="1"/>
    <col min="12555" max="12800" width="8.796875" style="1481"/>
    <col min="12801" max="12801" width="1.296875" style="1481" customWidth="1"/>
    <col min="12802" max="12802" width="21.796875" style="1481" customWidth="1"/>
    <col min="12803" max="12803" width="3.59765625" style="1481" customWidth="1"/>
    <col min="12804" max="12804" width="18.09765625" style="1481" customWidth="1"/>
    <col min="12805" max="12805" width="21.296875" style="1481" customWidth="1"/>
    <col min="12806" max="12807" width="9.296875" style="1481" customWidth="1"/>
    <col min="12808" max="12808" width="2.796875" style="1481" customWidth="1"/>
    <col min="12809" max="12809" width="3.3984375" style="1481" customWidth="1"/>
    <col min="12810" max="12810" width="2.19921875" style="1481" customWidth="1"/>
    <col min="12811" max="13056" width="8.796875" style="1481"/>
    <col min="13057" max="13057" width="1.296875" style="1481" customWidth="1"/>
    <col min="13058" max="13058" width="21.796875" style="1481" customWidth="1"/>
    <col min="13059" max="13059" width="3.59765625" style="1481" customWidth="1"/>
    <col min="13060" max="13060" width="18.09765625" style="1481" customWidth="1"/>
    <col min="13061" max="13061" width="21.296875" style="1481" customWidth="1"/>
    <col min="13062" max="13063" width="9.296875" style="1481" customWidth="1"/>
    <col min="13064" max="13064" width="2.796875" style="1481" customWidth="1"/>
    <col min="13065" max="13065" width="3.3984375" style="1481" customWidth="1"/>
    <col min="13066" max="13066" width="2.19921875" style="1481" customWidth="1"/>
    <col min="13067" max="13312" width="8.796875" style="1481"/>
    <col min="13313" max="13313" width="1.296875" style="1481" customWidth="1"/>
    <col min="13314" max="13314" width="21.796875" style="1481" customWidth="1"/>
    <col min="13315" max="13315" width="3.59765625" style="1481" customWidth="1"/>
    <col min="13316" max="13316" width="18.09765625" style="1481" customWidth="1"/>
    <col min="13317" max="13317" width="21.296875" style="1481" customWidth="1"/>
    <col min="13318" max="13319" width="9.296875" style="1481" customWidth="1"/>
    <col min="13320" max="13320" width="2.796875" style="1481" customWidth="1"/>
    <col min="13321" max="13321" width="3.3984375" style="1481" customWidth="1"/>
    <col min="13322" max="13322" width="2.19921875" style="1481" customWidth="1"/>
    <col min="13323" max="13568" width="8.796875" style="1481"/>
    <col min="13569" max="13569" width="1.296875" style="1481" customWidth="1"/>
    <col min="13570" max="13570" width="21.796875" style="1481" customWidth="1"/>
    <col min="13571" max="13571" width="3.59765625" style="1481" customWidth="1"/>
    <col min="13572" max="13572" width="18.09765625" style="1481" customWidth="1"/>
    <col min="13573" max="13573" width="21.296875" style="1481" customWidth="1"/>
    <col min="13574" max="13575" width="9.296875" style="1481" customWidth="1"/>
    <col min="13576" max="13576" width="2.796875" style="1481" customWidth="1"/>
    <col min="13577" max="13577" width="3.3984375" style="1481" customWidth="1"/>
    <col min="13578" max="13578" width="2.19921875" style="1481" customWidth="1"/>
    <col min="13579" max="13824" width="8.796875" style="1481"/>
    <col min="13825" max="13825" width="1.296875" style="1481" customWidth="1"/>
    <col min="13826" max="13826" width="21.796875" style="1481" customWidth="1"/>
    <col min="13827" max="13827" width="3.59765625" style="1481" customWidth="1"/>
    <col min="13828" max="13828" width="18.09765625" style="1481" customWidth="1"/>
    <col min="13829" max="13829" width="21.296875" style="1481" customWidth="1"/>
    <col min="13830" max="13831" width="9.296875" style="1481" customWidth="1"/>
    <col min="13832" max="13832" width="2.796875" style="1481" customWidth="1"/>
    <col min="13833" max="13833" width="3.3984375" style="1481" customWidth="1"/>
    <col min="13834" max="13834" width="2.19921875" style="1481" customWidth="1"/>
    <col min="13835" max="14080" width="8.796875" style="1481"/>
    <col min="14081" max="14081" width="1.296875" style="1481" customWidth="1"/>
    <col min="14082" max="14082" width="21.796875" style="1481" customWidth="1"/>
    <col min="14083" max="14083" width="3.59765625" style="1481" customWidth="1"/>
    <col min="14084" max="14084" width="18.09765625" style="1481" customWidth="1"/>
    <col min="14085" max="14085" width="21.296875" style="1481" customWidth="1"/>
    <col min="14086" max="14087" width="9.296875" style="1481" customWidth="1"/>
    <col min="14088" max="14088" width="2.796875" style="1481" customWidth="1"/>
    <col min="14089" max="14089" width="3.3984375" style="1481" customWidth="1"/>
    <col min="14090" max="14090" width="2.19921875" style="1481" customWidth="1"/>
    <col min="14091" max="14336" width="8.796875" style="1481"/>
    <col min="14337" max="14337" width="1.296875" style="1481" customWidth="1"/>
    <col min="14338" max="14338" width="21.796875" style="1481" customWidth="1"/>
    <col min="14339" max="14339" width="3.59765625" style="1481" customWidth="1"/>
    <col min="14340" max="14340" width="18.09765625" style="1481" customWidth="1"/>
    <col min="14341" max="14341" width="21.296875" style="1481" customWidth="1"/>
    <col min="14342" max="14343" width="9.296875" style="1481" customWidth="1"/>
    <col min="14344" max="14344" width="2.796875" style="1481" customWidth="1"/>
    <col min="14345" max="14345" width="3.3984375" style="1481" customWidth="1"/>
    <col min="14346" max="14346" width="2.19921875" style="1481" customWidth="1"/>
    <col min="14347" max="14592" width="8.796875" style="1481"/>
    <col min="14593" max="14593" width="1.296875" style="1481" customWidth="1"/>
    <col min="14594" max="14594" width="21.796875" style="1481" customWidth="1"/>
    <col min="14595" max="14595" width="3.59765625" style="1481" customWidth="1"/>
    <col min="14596" max="14596" width="18.09765625" style="1481" customWidth="1"/>
    <col min="14597" max="14597" width="21.296875" style="1481" customWidth="1"/>
    <col min="14598" max="14599" width="9.296875" style="1481" customWidth="1"/>
    <col min="14600" max="14600" width="2.796875" style="1481" customWidth="1"/>
    <col min="14601" max="14601" width="3.3984375" style="1481" customWidth="1"/>
    <col min="14602" max="14602" width="2.19921875" style="1481" customWidth="1"/>
    <col min="14603" max="14848" width="8.796875" style="1481"/>
    <col min="14849" max="14849" width="1.296875" style="1481" customWidth="1"/>
    <col min="14850" max="14850" width="21.796875" style="1481" customWidth="1"/>
    <col min="14851" max="14851" width="3.59765625" style="1481" customWidth="1"/>
    <col min="14852" max="14852" width="18.09765625" style="1481" customWidth="1"/>
    <col min="14853" max="14853" width="21.296875" style="1481" customWidth="1"/>
    <col min="14854" max="14855" width="9.296875" style="1481" customWidth="1"/>
    <col min="14856" max="14856" width="2.796875" style="1481" customWidth="1"/>
    <col min="14857" max="14857" width="3.3984375" style="1481" customWidth="1"/>
    <col min="14858" max="14858" width="2.19921875" style="1481" customWidth="1"/>
    <col min="14859" max="15104" width="8.796875" style="1481"/>
    <col min="15105" max="15105" width="1.296875" style="1481" customWidth="1"/>
    <col min="15106" max="15106" width="21.796875" style="1481" customWidth="1"/>
    <col min="15107" max="15107" width="3.59765625" style="1481" customWidth="1"/>
    <col min="15108" max="15108" width="18.09765625" style="1481" customWidth="1"/>
    <col min="15109" max="15109" width="21.296875" style="1481" customWidth="1"/>
    <col min="15110" max="15111" width="9.296875" style="1481" customWidth="1"/>
    <col min="15112" max="15112" width="2.796875" style="1481" customWidth="1"/>
    <col min="15113" max="15113" width="3.3984375" style="1481" customWidth="1"/>
    <col min="15114" max="15114" width="2.19921875" style="1481" customWidth="1"/>
    <col min="15115" max="15360" width="8.796875" style="1481"/>
    <col min="15361" max="15361" width="1.296875" style="1481" customWidth="1"/>
    <col min="15362" max="15362" width="21.796875" style="1481" customWidth="1"/>
    <col min="15363" max="15363" width="3.59765625" style="1481" customWidth="1"/>
    <col min="15364" max="15364" width="18.09765625" style="1481" customWidth="1"/>
    <col min="15365" max="15365" width="21.296875" style="1481" customWidth="1"/>
    <col min="15366" max="15367" width="9.296875" style="1481" customWidth="1"/>
    <col min="15368" max="15368" width="2.796875" style="1481" customWidth="1"/>
    <col min="15369" max="15369" width="3.3984375" style="1481" customWidth="1"/>
    <col min="15370" max="15370" width="2.19921875" style="1481" customWidth="1"/>
    <col min="15371" max="15616" width="8.796875" style="1481"/>
    <col min="15617" max="15617" width="1.296875" style="1481" customWidth="1"/>
    <col min="15618" max="15618" width="21.796875" style="1481" customWidth="1"/>
    <col min="15619" max="15619" width="3.59765625" style="1481" customWidth="1"/>
    <col min="15620" max="15620" width="18.09765625" style="1481" customWidth="1"/>
    <col min="15621" max="15621" width="21.296875" style="1481" customWidth="1"/>
    <col min="15622" max="15623" width="9.296875" style="1481" customWidth="1"/>
    <col min="15624" max="15624" width="2.796875" style="1481" customWidth="1"/>
    <col min="15625" max="15625" width="3.3984375" style="1481" customWidth="1"/>
    <col min="15626" max="15626" width="2.19921875" style="1481" customWidth="1"/>
    <col min="15627" max="15872" width="8.796875" style="1481"/>
    <col min="15873" max="15873" width="1.296875" style="1481" customWidth="1"/>
    <col min="15874" max="15874" width="21.796875" style="1481" customWidth="1"/>
    <col min="15875" max="15875" width="3.59765625" style="1481" customWidth="1"/>
    <col min="15876" max="15876" width="18.09765625" style="1481" customWidth="1"/>
    <col min="15877" max="15877" width="21.296875" style="1481" customWidth="1"/>
    <col min="15878" max="15879" width="9.296875" style="1481" customWidth="1"/>
    <col min="15880" max="15880" width="2.796875" style="1481" customWidth="1"/>
    <col min="15881" max="15881" width="3.3984375" style="1481" customWidth="1"/>
    <col min="15882" max="15882" width="2.19921875" style="1481" customWidth="1"/>
    <col min="15883" max="16128" width="8.796875" style="1481"/>
    <col min="16129" max="16129" width="1.296875" style="1481" customWidth="1"/>
    <col min="16130" max="16130" width="21.796875" style="1481" customWidth="1"/>
    <col min="16131" max="16131" width="3.59765625" style="1481" customWidth="1"/>
    <col min="16132" max="16132" width="18.09765625" style="1481" customWidth="1"/>
    <col min="16133" max="16133" width="21.296875" style="1481" customWidth="1"/>
    <col min="16134" max="16135" width="9.296875" style="1481" customWidth="1"/>
    <col min="16136" max="16136" width="2.796875" style="1481" customWidth="1"/>
    <col min="16137" max="16137" width="3.3984375" style="1481" customWidth="1"/>
    <col min="16138" max="16138" width="2.19921875" style="1481" customWidth="1"/>
    <col min="16139" max="16384" width="8.796875" style="1481"/>
  </cols>
  <sheetData>
    <row r="1" spans="1:10" ht="27.75" customHeight="1">
      <c r="A1" s="1479"/>
      <c r="B1" s="1480" t="s">
        <v>2937</v>
      </c>
      <c r="F1" s="4674" t="s">
        <v>675</v>
      </c>
      <c r="G1" s="4675"/>
      <c r="H1" s="4675"/>
    </row>
    <row r="2" spans="1:10" ht="18.75" customHeight="1">
      <c r="A2" s="1479"/>
      <c r="F2" s="1482"/>
    </row>
    <row r="3" spans="1:10" ht="36" customHeight="1">
      <c r="B3" s="4676" t="s">
        <v>2884</v>
      </c>
      <c r="C3" s="4677"/>
      <c r="D3" s="4677"/>
      <c r="E3" s="4677"/>
      <c r="F3" s="4677"/>
      <c r="G3" s="4677"/>
      <c r="H3" s="4677"/>
    </row>
    <row r="4" spans="1:10" ht="33.75" customHeight="1">
      <c r="A4" s="1483"/>
      <c r="B4" s="1483"/>
      <c r="C4" s="1483"/>
      <c r="D4" s="1483"/>
      <c r="E4" s="1483"/>
      <c r="F4" s="1483"/>
      <c r="G4" s="1483"/>
      <c r="H4" s="1483"/>
    </row>
    <row r="5" spans="1:10" ht="36" customHeight="1">
      <c r="A5" s="1483"/>
      <c r="B5" s="1484" t="s">
        <v>578</v>
      </c>
      <c r="C5" s="4678"/>
      <c r="D5" s="4679"/>
      <c r="E5" s="4679"/>
      <c r="F5" s="4679"/>
      <c r="G5" s="4679"/>
      <c r="H5" s="4680"/>
    </row>
    <row r="6" spans="1:10" ht="36.75" customHeight="1">
      <c r="B6" s="1485" t="s">
        <v>2885</v>
      </c>
      <c r="C6" s="4681" t="s">
        <v>2886</v>
      </c>
      <c r="D6" s="4681"/>
      <c r="E6" s="4681"/>
      <c r="F6" s="4681"/>
      <c r="G6" s="4681"/>
      <c r="H6" s="4682"/>
    </row>
    <row r="7" spans="1:10" ht="36.75" customHeight="1">
      <c r="B7" s="1485" t="s">
        <v>2887</v>
      </c>
      <c r="C7" s="1486"/>
      <c r="D7" s="1488" t="s">
        <v>2888</v>
      </c>
      <c r="E7" s="1486"/>
      <c r="F7" s="1486"/>
      <c r="G7" s="1486"/>
      <c r="H7" s="1487"/>
    </row>
    <row r="8" spans="1:10" ht="81" customHeight="1">
      <c r="B8" s="1485" t="s">
        <v>2889</v>
      </c>
      <c r="C8" s="4683" t="s">
        <v>2890</v>
      </c>
      <c r="D8" s="4684"/>
      <c r="E8" s="4684"/>
      <c r="F8" s="4685"/>
      <c r="G8" s="4686" t="s">
        <v>521</v>
      </c>
      <c r="H8" s="4687"/>
    </row>
    <row r="9" spans="1:10" ht="97.5" customHeight="1">
      <c r="B9" s="1489" t="s">
        <v>2891</v>
      </c>
      <c r="C9" s="4683" t="s">
        <v>2892</v>
      </c>
      <c r="D9" s="4684"/>
      <c r="E9" s="4684"/>
      <c r="F9" s="4685"/>
      <c r="G9" s="4686" t="s">
        <v>521</v>
      </c>
      <c r="H9" s="4687"/>
    </row>
    <row r="10" spans="1:10" ht="120.75" customHeight="1">
      <c r="B10" s="1489" t="s">
        <v>2893</v>
      </c>
      <c r="C10" s="4683" t="s">
        <v>2894</v>
      </c>
      <c r="D10" s="4684"/>
      <c r="E10" s="4684"/>
      <c r="F10" s="4685"/>
      <c r="G10" s="4686" t="s">
        <v>521</v>
      </c>
      <c r="H10" s="4687"/>
    </row>
    <row r="12" spans="1:10" ht="17.25" customHeight="1">
      <c r="B12" s="1490" t="s">
        <v>696</v>
      </c>
      <c r="C12" s="1491"/>
      <c r="D12" s="1491"/>
      <c r="E12" s="1491"/>
      <c r="F12" s="1491"/>
      <c r="G12" s="1491"/>
      <c r="H12" s="1491"/>
      <c r="I12" s="1491"/>
      <c r="J12" s="1491"/>
    </row>
    <row r="13" spans="1:10" ht="45.75" customHeight="1">
      <c r="B13" s="4673" t="s">
        <v>2895</v>
      </c>
      <c r="C13" s="4673"/>
      <c r="D13" s="4673"/>
      <c r="E13" s="4673"/>
      <c r="F13" s="4673"/>
      <c r="G13" s="4673"/>
      <c r="H13" s="4673"/>
      <c r="I13" s="1491"/>
      <c r="J13" s="1491"/>
    </row>
    <row r="14" spans="1:10" ht="35.25" customHeight="1">
      <c r="B14" s="4673" t="s">
        <v>2896</v>
      </c>
      <c r="C14" s="4673"/>
      <c r="D14" s="4673"/>
      <c r="E14" s="4673"/>
      <c r="F14" s="4673"/>
      <c r="G14" s="4673"/>
      <c r="H14" s="4673"/>
      <c r="I14" s="1491"/>
      <c r="J14" s="1491"/>
    </row>
    <row r="15" spans="1:10" ht="17.25" customHeight="1">
      <c r="B15" s="1492" t="s">
        <v>2897</v>
      </c>
      <c r="C15" s="1491"/>
      <c r="D15" s="1491"/>
      <c r="E15" s="1491"/>
      <c r="F15" s="1491"/>
      <c r="G15" s="1491"/>
      <c r="H15" s="1491"/>
      <c r="I15" s="1491"/>
      <c r="J15" s="1491"/>
    </row>
    <row r="16" spans="1:10">
      <c r="B16" s="1490"/>
    </row>
  </sheetData>
  <mergeCells count="12">
    <mergeCell ref="B14:H14"/>
    <mergeCell ref="F1:H1"/>
    <mergeCell ref="B3:H3"/>
    <mergeCell ref="C5:H5"/>
    <mergeCell ref="C6:H6"/>
    <mergeCell ref="C8:F8"/>
    <mergeCell ref="G8:H8"/>
    <mergeCell ref="C9:F9"/>
    <mergeCell ref="G9:H9"/>
    <mergeCell ref="C10:F10"/>
    <mergeCell ref="G10:H10"/>
    <mergeCell ref="B13:H13"/>
  </mergeCells>
  <phoneticPr fontId="16"/>
  <pageMargins left="0.7" right="0.7" top="0.75" bottom="0.75" header="0.3" footer="0.3"/>
  <pageSetup paperSize="9" scale="88"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9AB7-3B86-431F-8AC8-134EDEC28D07}">
  <sheetPr>
    <pageSetUpPr fitToPage="1"/>
  </sheetPr>
  <dimension ref="A1:K24"/>
  <sheetViews>
    <sheetView view="pageBreakPreview" zoomScale="60" zoomScaleNormal="100" workbookViewId="0">
      <selection activeCell="B2" sqref="B2"/>
    </sheetView>
  </sheetViews>
  <sheetFormatPr defaultColWidth="8.09765625" defaultRowHeight="13.2"/>
  <cols>
    <col min="1" max="1" width="4.19921875" style="600" customWidth="1"/>
    <col min="2" max="2" width="3.8984375" style="600" customWidth="1"/>
    <col min="3" max="3" width="8.5" style="600" customWidth="1"/>
    <col min="4" max="4" width="9.59765625" style="600" customWidth="1"/>
    <col min="5" max="5" width="4.69921875" style="600" customWidth="1"/>
    <col min="6" max="8" width="19.5" style="600" customWidth="1"/>
    <col min="9" max="9" width="13.59765625" style="600" customWidth="1"/>
    <col min="10" max="16384" width="8.09765625" style="600"/>
  </cols>
  <sheetData>
    <row r="1" spans="1:11" ht="27.75" customHeight="1">
      <c r="A1" s="1447"/>
      <c r="B1" s="1448" t="s">
        <v>2938</v>
      </c>
      <c r="C1" s="1448"/>
    </row>
    <row r="2" spans="1:11" ht="27.75" customHeight="1">
      <c r="A2" s="1447"/>
      <c r="H2" s="4697" t="s">
        <v>675</v>
      </c>
      <c r="I2" s="4697"/>
    </row>
    <row r="3" spans="1:11" ht="36" customHeight="1">
      <c r="A3" s="4698" t="s">
        <v>2869</v>
      </c>
      <c r="B3" s="4698"/>
      <c r="C3" s="4698"/>
      <c r="D3" s="4698"/>
      <c r="E3" s="4698"/>
      <c r="F3" s="4698"/>
      <c r="G3" s="4698"/>
      <c r="H3" s="4698"/>
      <c r="I3" s="4698"/>
    </row>
    <row r="4" spans="1:11" ht="36" customHeight="1">
      <c r="A4" s="1449"/>
      <c r="B4" s="1449"/>
      <c r="C4" s="1449"/>
      <c r="D4" s="1449"/>
      <c r="E4" s="1449"/>
      <c r="F4" s="1449"/>
      <c r="G4" s="1449"/>
      <c r="H4" s="1449"/>
      <c r="I4" s="1449"/>
    </row>
    <row r="5" spans="1:11" ht="36" customHeight="1">
      <c r="A5" s="1449"/>
      <c r="B5" s="4699" t="s">
        <v>578</v>
      </c>
      <c r="C5" s="4700"/>
      <c r="D5" s="4701"/>
      <c r="E5" s="1450"/>
      <c r="F5" s="1451"/>
      <c r="G5" s="1451"/>
      <c r="H5" s="1451"/>
      <c r="I5" s="1452"/>
    </row>
    <row r="6" spans="1:11" ht="46.5" customHeight="1">
      <c r="B6" s="1453" t="s">
        <v>1864</v>
      </c>
      <c r="C6" s="1454"/>
      <c r="D6" s="1454"/>
      <c r="E6" s="4702" t="s">
        <v>2870</v>
      </c>
      <c r="F6" s="4703"/>
      <c r="G6" s="4703"/>
      <c r="H6" s="4703"/>
      <c r="I6" s="4704"/>
      <c r="J6" s="4688"/>
      <c r="K6" s="4688"/>
    </row>
    <row r="7" spans="1:11" ht="46.5" customHeight="1">
      <c r="B7" s="1459" t="s">
        <v>2871</v>
      </c>
      <c r="C7" s="1454"/>
      <c r="D7" s="1455" t="s">
        <v>2872</v>
      </c>
      <c r="E7" s="1460" t="s">
        <v>2873</v>
      </c>
      <c r="F7" s="1456"/>
      <c r="G7" s="1456"/>
      <c r="H7" s="1456"/>
      <c r="I7" s="1457"/>
      <c r="J7" s="1458"/>
      <c r="K7" s="1458"/>
    </row>
    <row r="8" spans="1:11" ht="46.5" customHeight="1">
      <c r="B8" s="1461"/>
      <c r="C8" s="1462"/>
      <c r="D8" s="1455" t="s">
        <v>2874</v>
      </c>
      <c r="E8" s="1460" t="s">
        <v>2875</v>
      </c>
      <c r="F8" s="1456"/>
      <c r="G8" s="1456"/>
      <c r="H8" s="1456"/>
      <c r="I8" s="1457"/>
      <c r="J8" s="1458"/>
      <c r="K8" s="1458"/>
    </row>
    <row r="9" spans="1:11" ht="39" customHeight="1">
      <c r="B9" s="1463"/>
      <c r="C9" s="1464"/>
      <c r="D9" s="1455" t="s">
        <v>2876</v>
      </c>
      <c r="E9" s="1460" t="s">
        <v>2877</v>
      </c>
      <c r="F9" s="1456"/>
      <c r="G9" s="1456"/>
      <c r="H9" s="1465"/>
      <c r="I9" s="1457"/>
      <c r="J9" s="1458"/>
      <c r="K9" s="1458"/>
    </row>
    <row r="10" spans="1:11" s="1466" customFormat="1" ht="33" customHeight="1">
      <c r="B10" s="1467" t="s">
        <v>2878</v>
      </c>
      <c r="C10" s="1468"/>
      <c r="D10" s="1468"/>
      <c r="E10" s="1468"/>
      <c r="F10" s="1469"/>
      <c r="G10" s="1470"/>
      <c r="H10" s="1470"/>
      <c r="I10" s="1471"/>
    </row>
    <row r="11" spans="1:11" s="1466" customFormat="1" ht="81" customHeight="1">
      <c r="B11" s="1472"/>
      <c r="D11" s="4689" t="s">
        <v>2879</v>
      </c>
      <c r="E11" s="4689"/>
      <c r="F11" s="4689"/>
      <c r="G11" s="4689"/>
      <c r="H11" s="4689"/>
      <c r="I11" s="4690"/>
    </row>
    <row r="12" spans="1:11" s="1466" customFormat="1" ht="33" customHeight="1">
      <c r="B12" s="1472" t="s">
        <v>2880</v>
      </c>
      <c r="F12" s="1473"/>
      <c r="G12" s="1473"/>
      <c r="H12" s="1473"/>
      <c r="I12" s="1474"/>
    </row>
    <row r="13" spans="1:11" s="1466" customFormat="1" ht="42" customHeight="1">
      <c r="B13" s="1475"/>
      <c r="C13" s="1473"/>
      <c r="D13" s="4691" t="s">
        <v>2881</v>
      </c>
      <c r="E13" s="4691"/>
      <c r="F13" s="4691"/>
      <c r="G13" s="4691"/>
      <c r="H13" s="4691"/>
      <c r="I13" s="4692"/>
    </row>
    <row r="14" spans="1:11" s="1466" customFormat="1" ht="33" customHeight="1">
      <c r="B14" s="1472" t="s">
        <v>2882</v>
      </c>
      <c r="F14" s="1473"/>
      <c r="G14" s="1473"/>
      <c r="H14" s="1473"/>
      <c r="I14" s="1474"/>
    </row>
    <row r="15" spans="1:11" s="1466" customFormat="1" ht="42" customHeight="1">
      <c r="B15" s="1475"/>
      <c r="C15" s="1473"/>
      <c r="D15" s="4693" t="s">
        <v>2883</v>
      </c>
      <c r="E15" s="4693"/>
      <c r="F15" s="4693"/>
      <c r="G15" s="4693"/>
      <c r="H15" s="4693"/>
      <c r="I15" s="4694"/>
    </row>
    <row r="16" spans="1:11" ht="20.25" customHeight="1">
      <c r="B16" s="1476"/>
      <c r="C16" s="1477"/>
      <c r="D16" s="4695"/>
      <c r="E16" s="4695"/>
      <c r="F16" s="4695"/>
      <c r="G16" s="4695"/>
      <c r="H16" s="4695"/>
      <c r="I16" s="4696"/>
    </row>
    <row r="18" spans="2:5" ht="24.75" customHeight="1"/>
    <row r="19" spans="2:5" ht="24.75" customHeight="1"/>
    <row r="20" spans="2:5" ht="13.5" customHeight="1">
      <c r="B20" s="1478"/>
      <c r="C20" s="1478"/>
    </row>
    <row r="24" spans="2:5">
      <c r="E24" s="600" t="s">
        <v>872</v>
      </c>
    </row>
  </sheetData>
  <mergeCells count="8">
    <mergeCell ref="J6:K6"/>
    <mergeCell ref="D11:I11"/>
    <mergeCell ref="D13:I13"/>
    <mergeCell ref="D15:I16"/>
    <mergeCell ref="H2:I2"/>
    <mergeCell ref="A3:I3"/>
    <mergeCell ref="B5:D5"/>
    <mergeCell ref="E6:I6"/>
  </mergeCells>
  <phoneticPr fontId="16"/>
  <pageMargins left="0.5" right="0.41" top="0.74" bottom="0.98399999999999999" header="0.51200000000000001" footer="0.51200000000000001"/>
  <pageSetup paperSize="9" scale="82" orientation="portrait" horizontalDpi="300" verticalDpi="300"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055CE-532B-480F-BF41-B092614A6BE3}">
  <sheetPr>
    <pageSetUpPr fitToPage="1"/>
  </sheetPr>
  <dimension ref="A1:AT36"/>
  <sheetViews>
    <sheetView view="pageBreakPreview" zoomScale="60" zoomScaleNormal="80" workbookViewId="0">
      <selection activeCell="AA34" sqref="AA34"/>
    </sheetView>
  </sheetViews>
  <sheetFormatPr defaultRowHeight="20.25" customHeight="1"/>
  <cols>
    <col min="1" max="1" width="2" style="1502" customWidth="1"/>
    <col min="2" max="2" width="4" style="1502" customWidth="1"/>
    <col min="3" max="3" width="9.796875" style="1502" customWidth="1"/>
    <col min="4" max="45" width="3.59765625" style="1502" customWidth="1"/>
    <col min="46" max="46" width="1.5" style="1502" customWidth="1"/>
    <col min="47" max="256" width="8.796875" style="1502"/>
    <col min="257" max="257" width="2" style="1502" customWidth="1"/>
    <col min="258" max="258" width="4" style="1502" customWidth="1"/>
    <col min="259" max="259" width="9.796875" style="1502" customWidth="1"/>
    <col min="260" max="301" width="3.59765625" style="1502" customWidth="1"/>
    <col min="302" max="302" width="1.5" style="1502" customWidth="1"/>
    <col min="303" max="512" width="8.796875" style="1502"/>
    <col min="513" max="513" width="2" style="1502" customWidth="1"/>
    <col min="514" max="514" width="4" style="1502" customWidth="1"/>
    <col min="515" max="515" width="9.796875" style="1502" customWidth="1"/>
    <col min="516" max="557" width="3.59765625" style="1502" customWidth="1"/>
    <col min="558" max="558" width="1.5" style="1502" customWidth="1"/>
    <col min="559" max="768" width="8.796875" style="1502"/>
    <col min="769" max="769" width="2" style="1502" customWidth="1"/>
    <col min="770" max="770" width="4" style="1502" customWidth="1"/>
    <col min="771" max="771" width="9.796875" style="1502" customWidth="1"/>
    <col min="772" max="813" width="3.59765625" style="1502" customWidth="1"/>
    <col min="814" max="814" width="1.5" style="1502" customWidth="1"/>
    <col min="815" max="1024" width="8.796875" style="1502"/>
    <col min="1025" max="1025" width="2" style="1502" customWidth="1"/>
    <col min="1026" max="1026" width="4" style="1502" customWidth="1"/>
    <col min="1027" max="1027" width="9.796875" style="1502" customWidth="1"/>
    <col min="1028" max="1069" width="3.59765625" style="1502" customWidth="1"/>
    <col min="1070" max="1070" width="1.5" style="1502" customWidth="1"/>
    <col min="1071" max="1280" width="8.796875" style="1502"/>
    <col min="1281" max="1281" width="2" style="1502" customWidth="1"/>
    <col min="1282" max="1282" width="4" style="1502" customWidth="1"/>
    <col min="1283" max="1283" width="9.796875" style="1502" customWidth="1"/>
    <col min="1284" max="1325" width="3.59765625" style="1502" customWidth="1"/>
    <col min="1326" max="1326" width="1.5" style="1502" customWidth="1"/>
    <col min="1327" max="1536" width="8.796875" style="1502"/>
    <col min="1537" max="1537" width="2" style="1502" customWidth="1"/>
    <col min="1538" max="1538" width="4" style="1502" customWidth="1"/>
    <col min="1539" max="1539" width="9.796875" style="1502" customWidth="1"/>
    <col min="1540" max="1581" width="3.59765625" style="1502" customWidth="1"/>
    <col min="1582" max="1582" width="1.5" style="1502" customWidth="1"/>
    <col min="1583" max="1792" width="8.796875" style="1502"/>
    <col min="1793" max="1793" width="2" style="1502" customWidth="1"/>
    <col min="1794" max="1794" width="4" style="1502" customWidth="1"/>
    <col min="1795" max="1795" width="9.796875" style="1502" customWidth="1"/>
    <col min="1796" max="1837" width="3.59765625" style="1502" customWidth="1"/>
    <col min="1838" max="1838" width="1.5" style="1502" customWidth="1"/>
    <col min="1839" max="2048" width="8.796875" style="1502"/>
    <col min="2049" max="2049" width="2" style="1502" customWidth="1"/>
    <col min="2050" max="2050" width="4" style="1502" customWidth="1"/>
    <col min="2051" max="2051" width="9.796875" style="1502" customWidth="1"/>
    <col min="2052" max="2093" width="3.59765625" style="1502" customWidth="1"/>
    <col min="2094" max="2094" width="1.5" style="1502" customWidth="1"/>
    <col min="2095" max="2304" width="8.796875" style="1502"/>
    <col min="2305" max="2305" width="2" style="1502" customWidth="1"/>
    <col min="2306" max="2306" width="4" style="1502" customWidth="1"/>
    <col min="2307" max="2307" width="9.796875" style="1502" customWidth="1"/>
    <col min="2308" max="2349" width="3.59765625" style="1502" customWidth="1"/>
    <col min="2350" max="2350" width="1.5" style="1502" customWidth="1"/>
    <col min="2351" max="2560" width="8.796875" style="1502"/>
    <col min="2561" max="2561" width="2" style="1502" customWidth="1"/>
    <col min="2562" max="2562" width="4" style="1502" customWidth="1"/>
    <col min="2563" max="2563" width="9.796875" style="1502" customWidth="1"/>
    <col min="2564" max="2605" width="3.59765625" style="1502" customWidth="1"/>
    <col min="2606" max="2606" width="1.5" style="1502" customWidth="1"/>
    <col min="2607" max="2816" width="8.796875" style="1502"/>
    <col min="2817" max="2817" width="2" style="1502" customWidth="1"/>
    <col min="2818" max="2818" width="4" style="1502" customWidth="1"/>
    <col min="2819" max="2819" width="9.796875" style="1502" customWidth="1"/>
    <col min="2820" max="2861" width="3.59765625" style="1502" customWidth="1"/>
    <col min="2862" max="2862" width="1.5" style="1502" customWidth="1"/>
    <col min="2863" max="3072" width="8.796875" style="1502"/>
    <col min="3073" max="3073" width="2" style="1502" customWidth="1"/>
    <col min="3074" max="3074" width="4" style="1502" customWidth="1"/>
    <col min="3075" max="3075" width="9.796875" style="1502" customWidth="1"/>
    <col min="3076" max="3117" width="3.59765625" style="1502" customWidth="1"/>
    <col min="3118" max="3118" width="1.5" style="1502" customWidth="1"/>
    <col min="3119" max="3328" width="8.796875" style="1502"/>
    <col min="3329" max="3329" width="2" style="1502" customWidth="1"/>
    <col min="3330" max="3330" width="4" style="1502" customWidth="1"/>
    <col min="3331" max="3331" width="9.796875" style="1502" customWidth="1"/>
    <col min="3332" max="3373" width="3.59765625" style="1502" customWidth="1"/>
    <col min="3374" max="3374" width="1.5" style="1502" customWidth="1"/>
    <col min="3375" max="3584" width="8.796875" style="1502"/>
    <col min="3585" max="3585" width="2" style="1502" customWidth="1"/>
    <col min="3586" max="3586" width="4" style="1502" customWidth="1"/>
    <col min="3587" max="3587" width="9.796875" style="1502" customWidth="1"/>
    <col min="3588" max="3629" width="3.59765625" style="1502" customWidth="1"/>
    <col min="3630" max="3630" width="1.5" style="1502" customWidth="1"/>
    <col min="3631" max="3840" width="8.796875" style="1502"/>
    <col min="3841" max="3841" width="2" style="1502" customWidth="1"/>
    <col min="3842" max="3842" width="4" style="1502" customWidth="1"/>
    <col min="3843" max="3843" width="9.796875" style="1502" customWidth="1"/>
    <col min="3844" max="3885" width="3.59765625" style="1502" customWidth="1"/>
    <col min="3886" max="3886" width="1.5" style="1502" customWidth="1"/>
    <col min="3887" max="4096" width="8.796875" style="1502"/>
    <col min="4097" max="4097" width="2" style="1502" customWidth="1"/>
    <col min="4098" max="4098" width="4" style="1502" customWidth="1"/>
    <col min="4099" max="4099" width="9.796875" style="1502" customWidth="1"/>
    <col min="4100" max="4141" width="3.59765625" style="1502" customWidth="1"/>
    <col min="4142" max="4142" width="1.5" style="1502" customWidth="1"/>
    <col min="4143" max="4352" width="8.796875" style="1502"/>
    <col min="4353" max="4353" width="2" style="1502" customWidth="1"/>
    <col min="4354" max="4354" width="4" style="1502" customWidth="1"/>
    <col min="4355" max="4355" width="9.796875" style="1502" customWidth="1"/>
    <col min="4356" max="4397" width="3.59765625" style="1502" customWidth="1"/>
    <col min="4398" max="4398" width="1.5" style="1502" customWidth="1"/>
    <col min="4399" max="4608" width="8.796875" style="1502"/>
    <col min="4609" max="4609" width="2" style="1502" customWidth="1"/>
    <col min="4610" max="4610" width="4" style="1502" customWidth="1"/>
    <col min="4611" max="4611" width="9.796875" style="1502" customWidth="1"/>
    <col min="4612" max="4653" width="3.59765625" style="1502" customWidth="1"/>
    <col min="4654" max="4654" width="1.5" style="1502" customWidth="1"/>
    <col min="4655" max="4864" width="8.796875" style="1502"/>
    <col min="4865" max="4865" width="2" style="1502" customWidth="1"/>
    <col min="4866" max="4866" width="4" style="1502" customWidth="1"/>
    <col min="4867" max="4867" width="9.796875" style="1502" customWidth="1"/>
    <col min="4868" max="4909" width="3.59765625" style="1502" customWidth="1"/>
    <col min="4910" max="4910" width="1.5" style="1502" customWidth="1"/>
    <col min="4911" max="5120" width="8.796875" style="1502"/>
    <col min="5121" max="5121" width="2" style="1502" customWidth="1"/>
    <col min="5122" max="5122" width="4" style="1502" customWidth="1"/>
    <col min="5123" max="5123" width="9.796875" style="1502" customWidth="1"/>
    <col min="5124" max="5165" width="3.59765625" style="1502" customWidth="1"/>
    <col min="5166" max="5166" width="1.5" style="1502" customWidth="1"/>
    <col min="5167" max="5376" width="8.796875" style="1502"/>
    <col min="5377" max="5377" width="2" style="1502" customWidth="1"/>
    <col min="5378" max="5378" width="4" style="1502" customWidth="1"/>
    <col min="5379" max="5379" width="9.796875" style="1502" customWidth="1"/>
    <col min="5380" max="5421" width="3.59765625" style="1502" customWidth="1"/>
    <col min="5422" max="5422" width="1.5" style="1502" customWidth="1"/>
    <col min="5423" max="5632" width="8.796875" style="1502"/>
    <col min="5633" max="5633" width="2" style="1502" customWidth="1"/>
    <col min="5634" max="5634" width="4" style="1502" customWidth="1"/>
    <col min="5635" max="5635" width="9.796875" style="1502" customWidth="1"/>
    <col min="5636" max="5677" width="3.59765625" style="1502" customWidth="1"/>
    <col min="5678" max="5678" width="1.5" style="1502" customWidth="1"/>
    <col min="5679" max="5888" width="8.796875" style="1502"/>
    <col min="5889" max="5889" width="2" style="1502" customWidth="1"/>
    <col min="5890" max="5890" width="4" style="1502" customWidth="1"/>
    <col min="5891" max="5891" width="9.796875" style="1502" customWidth="1"/>
    <col min="5892" max="5933" width="3.59765625" style="1502" customWidth="1"/>
    <col min="5934" max="5934" width="1.5" style="1502" customWidth="1"/>
    <col min="5935" max="6144" width="8.796875" style="1502"/>
    <col min="6145" max="6145" width="2" style="1502" customWidth="1"/>
    <col min="6146" max="6146" width="4" style="1502" customWidth="1"/>
    <col min="6147" max="6147" width="9.796875" style="1502" customWidth="1"/>
    <col min="6148" max="6189" width="3.59765625" style="1502" customWidth="1"/>
    <col min="6190" max="6190" width="1.5" style="1502" customWidth="1"/>
    <col min="6191" max="6400" width="8.796875" style="1502"/>
    <col min="6401" max="6401" width="2" style="1502" customWidth="1"/>
    <col min="6402" max="6402" width="4" style="1502" customWidth="1"/>
    <col min="6403" max="6403" width="9.796875" style="1502" customWidth="1"/>
    <col min="6404" max="6445" width="3.59765625" style="1502" customWidth="1"/>
    <col min="6446" max="6446" width="1.5" style="1502" customWidth="1"/>
    <col min="6447" max="6656" width="8.796875" style="1502"/>
    <col min="6657" max="6657" width="2" style="1502" customWidth="1"/>
    <col min="6658" max="6658" width="4" style="1502" customWidth="1"/>
    <col min="6659" max="6659" width="9.796875" style="1502" customWidth="1"/>
    <col min="6660" max="6701" width="3.59765625" style="1502" customWidth="1"/>
    <col min="6702" max="6702" width="1.5" style="1502" customWidth="1"/>
    <col min="6703" max="6912" width="8.796875" style="1502"/>
    <col min="6913" max="6913" width="2" style="1502" customWidth="1"/>
    <col min="6914" max="6914" width="4" style="1502" customWidth="1"/>
    <col min="6915" max="6915" width="9.796875" style="1502" customWidth="1"/>
    <col min="6916" max="6957" width="3.59765625" style="1502" customWidth="1"/>
    <col min="6958" max="6958" width="1.5" style="1502" customWidth="1"/>
    <col min="6959" max="7168" width="8.796875" style="1502"/>
    <col min="7169" max="7169" width="2" style="1502" customWidth="1"/>
    <col min="7170" max="7170" width="4" style="1502" customWidth="1"/>
    <col min="7171" max="7171" width="9.796875" style="1502" customWidth="1"/>
    <col min="7172" max="7213" width="3.59765625" style="1502" customWidth="1"/>
    <col min="7214" max="7214" width="1.5" style="1502" customWidth="1"/>
    <col min="7215" max="7424" width="8.796875" style="1502"/>
    <col min="7425" max="7425" width="2" style="1502" customWidth="1"/>
    <col min="7426" max="7426" width="4" style="1502" customWidth="1"/>
    <col min="7427" max="7427" width="9.796875" style="1502" customWidth="1"/>
    <col min="7428" max="7469" width="3.59765625" style="1502" customWidth="1"/>
    <col min="7470" max="7470" width="1.5" style="1502" customWidth="1"/>
    <col min="7471" max="7680" width="8.796875" style="1502"/>
    <col min="7681" max="7681" width="2" style="1502" customWidth="1"/>
    <col min="7682" max="7682" width="4" style="1502" customWidth="1"/>
    <col min="7683" max="7683" width="9.796875" style="1502" customWidth="1"/>
    <col min="7684" max="7725" width="3.59765625" style="1502" customWidth="1"/>
    <col min="7726" max="7726" width="1.5" style="1502" customWidth="1"/>
    <col min="7727" max="7936" width="8.796875" style="1502"/>
    <col min="7937" max="7937" width="2" style="1502" customWidth="1"/>
    <col min="7938" max="7938" width="4" style="1502" customWidth="1"/>
    <col min="7939" max="7939" width="9.796875" style="1502" customWidth="1"/>
    <col min="7940" max="7981" width="3.59765625" style="1502" customWidth="1"/>
    <col min="7982" max="7982" width="1.5" style="1502" customWidth="1"/>
    <col min="7983" max="8192" width="8.796875" style="1502"/>
    <col min="8193" max="8193" width="2" style="1502" customWidth="1"/>
    <col min="8194" max="8194" width="4" style="1502" customWidth="1"/>
    <col min="8195" max="8195" width="9.796875" style="1502" customWidth="1"/>
    <col min="8196" max="8237" width="3.59765625" style="1502" customWidth="1"/>
    <col min="8238" max="8238" width="1.5" style="1502" customWidth="1"/>
    <col min="8239" max="8448" width="8.796875" style="1502"/>
    <col min="8449" max="8449" width="2" style="1502" customWidth="1"/>
    <col min="8450" max="8450" width="4" style="1502" customWidth="1"/>
    <col min="8451" max="8451" width="9.796875" style="1502" customWidth="1"/>
    <col min="8452" max="8493" width="3.59765625" style="1502" customWidth="1"/>
    <col min="8494" max="8494" width="1.5" style="1502" customWidth="1"/>
    <col min="8495" max="8704" width="8.796875" style="1502"/>
    <col min="8705" max="8705" width="2" style="1502" customWidth="1"/>
    <col min="8706" max="8706" width="4" style="1502" customWidth="1"/>
    <col min="8707" max="8707" width="9.796875" style="1502" customWidth="1"/>
    <col min="8708" max="8749" width="3.59765625" style="1502" customWidth="1"/>
    <col min="8750" max="8750" width="1.5" style="1502" customWidth="1"/>
    <col min="8751" max="8960" width="8.796875" style="1502"/>
    <col min="8961" max="8961" width="2" style="1502" customWidth="1"/>
    <col min="8962" max="8962" width="4" style="1502" customWidth="1"/>
    <col min="8963" max="8963" width="9.796875" style="1502" customWidth="1"/>
    <col min="8964" max="9005" width="3.59765625" style="1502" customWidth="1"/>
    <col min="9006" max="9006" width="1.5" style="1502" customWidth="1"/>
    <col min="9007" max="9216" width="8.796875" style="1502"/>
    <col min="9217" max="9217" width="2" style="1502" customWidth="1"/>
    <col min="9218" max="9218" width="4" style="1502" customWidth="1"/>
    <col min="9219" max="9219" width="9.796875" style="1502" customWidth="1"/>
    <col min="9220" max="9261" width="3.59765625" style="1502" customWidth="1"/>
    <col min="9262" max="9262" width="1.5" style="1502" customWidth="1"/>
    <col min="9263" max="9472" width="8.796875" style="1502"/>
    <col min="9473" max="9473" width="2" style="1502" customWidth="1"/>
    <col min="9474" max="9474" width="4" style="1502" customWidth="1"/>
    <col min="9475" max="9475" width="9.796875" style="1502" customWidth="1"/>
    <col min="9476" max="9517" width="3.59765625" style="1502" customWidth="1"/>
    <col min="9518" max="9518" width="1.5" style="1502" customWidth="1"/>
    <col min="9519" max="9728" width="8.796875" style="1502"/>
    <col min="9729" max="9729" width="2" style="1502" customWidth="1"/>
    <col min="9730" max="9730" width="4" style="1502" customWidth="1"/>
    <col min="9731" max="9731" width="9.796875" style="1502" customWidth="1"/>
    <col min="9732" max="9773" width="3.59765625" style="1502" customWidth="1"/>
    <col min="9774" max="9774" width="1.5" style="1502" customWidth="1"/>
    <col min="9775" max="9984" width="8.796875" style="1502"/>
    <col min="9985" max="9985" width="2" style="1502" customWidth="1"/>
    <col min="9986" max="9986" width="4" style="1502" customWidth="1"/>
    <col min="9987" max="9987" width="9.796875" style="1502" customWidth="1"/>
    <col min="9988" max="10029" width="3.59765625" style="1502" customWidth="1"/>
    <col min="10030" max="10030" width="1.5" style="1502" customWidth="1"/>
    <col min="10031" max="10240" width="8.796875" style="1502"/>
    <col min="10241" max="10241" width="2" style="1502" customWidth="1"/>
    <col min="10242" max="10242" width="4" style="1502" customWidth="1"/>
    <col min="10243" max="10243" width="9.796875" style="1502" customWidth="1"/>
    <col min="10244" max="10285" width="3.59765625" style="1502" customWidth="1"/>
    <col min="10286" max="10286" width="1.5" style="1502" customWidth="1"/>
    <col min="10287" max="10496" width="8.796875" style="1502"/>
    <col min="10497" max="10497" width="2" style="1502" customWidth="1"/>
    <col min="10498" max="10498" width="4" style="1502" customWidth="1"/>
    <col min="10499" max="10499" width="9.796875" style="1502" customWidth="1"/>
    <col min="10500" max="10541" width="3.59765625" style="1502" customWidth="1"/>
    <col min="10542" max="10542" width="1.5" style="1502" customWidth="1"/>
    <col min="10543" max="10752" width="8.796875" style="1502"/>
    <col min="10753" max="10753" width="2" style="1502" customWidth="1"/>
    <col min="10754" max="10754" width="4" style="1502" customWidth="1"/>
    <col min="10755" max="10755" width="9.796875" style="1502" customWidth="1"/>
    <col min="10756" max="10797" width="3.59765625" style="1502" customWidth="1"/>
    <col min="10798" max="10798" width="1.5" style="1502" customWidth="1"/>
    <col min="10799" max="11008" width="8.796875" style="1502"/>
    <col min="11009" max="11009" width="2" style="1502" customWidth="1"/>
    <col min="11010" max="11010" width="4" style="1502" customWidth="1"/>
    <col min="11011" max="11011" width="9.796875" style="1502" customWidth="1"/>
    <col min="11012" max="11053" width="3.59765625" style="1502" customWidth="1"/>
    <col min="11054" max="11054" width="1.5" style="1502" customWidth="1"/>
    <col min="11055" max="11264" width="8.796875" style="1502"/>
    <col min="11265" max="11265" width="2" style="1502" customWidth="1"/>
    <col min="11266" max="11266" width="4" style="1502" customWidth="1"/>
    <col min="11267" max="11267" width="9.796875" style="1502" customWidth="1"/>
    <col min="11268" max="11309" width="3.59765625" style="1502" customWidth="1"/>
    <col min="11310" max="11310" width="1.5" style="1502" customWidth="1"/>
    <col min="11311" max="11520" width="8.796875" style="1502"/>
    <col min="11521" max="11521" width="2" style="1502" customWidth="1"/>
    <col min="11522" max="11522" width="4" style="1502" customWidth="1"/>
    <col min="11523" max="11523" width="9.796875" style="1502" customWidth="1"/>
    <col min="11524" max="11565" width="3.59765625" style="1502" customWidth="1"/>
    <col min="11566" max="11566" width="1.5" style="1502" customWidth="1"/>
    <col min="11567" max="11776" width="8.796875" style="1502"/>
    <col min="11777" max="11777" width="2" style="1502" customWidth="1"/>
    <col min="11778" max="11778" width="4" style="1502" customWidth="1"/>
    <col min="11779" max="11779" width="9.796875" style="1502" customWidth="1"/>
    <col min="11780" max="11821" width="3.59765625" style="1502" customWidth="1"/>
    <col min="11822" max="11822" width="1.5" style="1502" customWidth="1"/>
    <col min="11823" max="12032" width="8.796875" style="1502"/>
    <col min="12033" max="12033" width="2" style="1502" customWidth="1"/>
    <col min="12034" max="12034" width="4" style="1502" customWidth="1"/>
    <col min="12035" max="12035" width="9.796875" style="1502" customWidth="1"/>
    <col min="12036" max="12077" width="3.59765625" style="1502" customWidth="1"/>
    <col min="12078" max="12078" width="1.5" style="1502" customWidth="1"/>
    <col min="12079" max="12288" width="8.796875" style="1502"/>
    <col min="12289" max="12289" width="2" style="1502" customWidth="1"/>
    <col min="12290" max="12290" width="4" style="1502" customWidth="1"/>
    <col min="12291" max="12291" width="9.796875" style="1502" customWidth="1"/>
    <col min="12292" max="12333" width="3.59765625" style="1502" customWidth="1"/>
    <col min="12334" max="12334" width="1.5" style="1502" customWidth="1"/>
    <col min="12335" max="12544" width="8.796875" style="1502"/>
    <col min="12545" max="12545" width="2" style="1502" customWidth="1"/>
    <col min="12546" max="12546" width="4" style="1502" customWidth="1"/>
    <col min="12547" max="12547" width="9.796875" style="1502" customWidth="1"/>
    <col min="12548" max="12589" width="3.59765625" style="1502" customWidth="1"/>
    <col min="12590" max="12590" width="1.5" style="1502" customWidth="1"/>
    <col min="12591" max="12800" width="8.796875" style="1502"/>
    <col min="12801" max="12801" width="2" style="1502" customWidth="1"/>
    <col min="12802" max="12802" width="4" style="1502" customWidth="1"/>
    <col min="12803" max="12803" width="9.796875" style="1502" customWidth="1"/>
    <col min="12804" max="12845" width="3.59765625" style="1502" customWidth="1"/>
    <col min="12846" max="12846" width="1.5" style="1502" customWidth="1"/>
    <col min="12847" max="13056" width="8.796875" style="1502"/>
    <col min="13057" max="13057" width="2" style="1502" customWidth="1"/>
    <col min="13058" max="13058" width="4" style="1502" customWidth="1"/>
    <col min="13059" max="13059" width="9.796875" style="1502" customWidth="1"/>
    <col min="13060" max="13101" width="3.59765625" style="1502" customWidth="1"/>
    <col min="13102" max="13102" width="1.5" style="1502" customWidth="1"/>
    <col min="13103" max="13312" width="8.796875" style="1502"/>
    <col min="13313" max="13313" width="2" style="1502" customWidth="1"/>
    <col min="13314" max="13314" width="4" style="1502" customWidth="1"/>
    <col min="13315" max="13315" width="9.796875" style="1502" customWidth="1"/>
    <col min="13316" max="13357" width="3.59765625" style="1502" customWidth="1"/>
    <col min="13358" max="13358" width="1.5" style="1502" customWidth="1"/>
    <col min="13359" max="13568" width="8.796875" style="1502"/>
    <col min="13569" max="13569" width="2" style="1502" customWidth="1"/>
    <col min="13570" max="13570" width="4" style="1502" customWidth="1"/>
    <col min="13571" max="13571" width="9.796875" style="1502" customWidth="1"/>
    <col min="13572" max="13613" width="3.59765625" style="1502" customWidth="1"/>
    <col min="13614" max="13614" width="1.5" style="1502" customWidth="1"/>
    <col min="13615" max="13824" width="8.796875" style="1502"/>
    <col min="13825" max="13825" width="2" style="1502" customWidth="1"/>
    <col min="13826" max="13826" width="4" style="1502" customWidth="1"/>
    <col min="13827" max="13827" width="9.796875" style="1502" customWidth="1"/>
    <col min="13828" max="13869" width="3.59765625" style="1502" customWidth="1"/>
    <col min="13870" max="13870" width="1.5" style="1502" customWidth="1"/>
    <col min="13871" max="14080" width="8.796875" style="1502"/>
    <col min="14081" max="14081" width="2" style="1502" customWidth="1"/>
    <col min="14082" max="14082" width="4" style="1502" customWidth="1"/>
    <col min="14083" max="14083" width="9.796875" style="1502" customWidth="1"/>
    <col min="14084" max="14125" width="3.59765625" style="1502" customWidth="1"/>
    <col min="14126" max="14126" width="1.5" style="1502" customWidth="1"/>
    <col min="14127" max="14336" width="8.796875" style="1502"/>
    <col min="14337" max="14337" width="2" style="1502" customWidth="1"/>
    <col min="14338" max="14338" width="4" style="1502" customWidth="1"/>
    <col min="14339" max="14339" width="9.796875" style="1502" customWidth="1"/>
    <col min="14340" max="14381" width="3.59765625" style="1502" customWidth="1"/>
    <col min="14382" max="14382" width="1.5" style="1502" customWidth="1"/>
    <col min="14383" max="14592" width="8.796875" style="1502"/>
    <col min="14593" max="14593" width="2" style="1502" customWidth="1"/>
    <col min="14594" max="14594" width="4" style="1502" customWidth="1"/>
    <col min="14595" max="14595" width="9.796875" style="1502" customWidth="1"/>
    <col min="14596" max="14637" width="3.59765625" style="1502" customWidth="1"/>
    <col min="14638" max="14638" width="1.5" style="1502" customWidth="1"/>
    <col min="14639" max="14848" width="8.796875" style="1502"/>
    <col min="14849" max="14849" width="2" style="1502" customWidth="1"/>
    <col min="14850" max="14850" width="4" style="1502" customWidth="1"/>
    <col min="14851" max="14851" width="9.796875" style="1502" customWidth="1"/>
    <col min="14852" max="14893" width="3.59765625" style="1502" customWidth="1"/>
    <col min="14894" max="14894" width="1.5" style="1502" customWidth="1"/>
    <col min="14895" max="15104" width="8.796875" style="1502"/>
    <col min="15105" max="15105" width="2" style="1502" customWidth="1"/>
    <col min="15106" max="15106" width="4" style="1502" customWidth="1"/>
    <col min="15107" max="15107" width="9.796875" style="1502" customWidth="1"/>
    <col min="15108" max="15149" width="3.59765625" style="1502" customWidth="1"/>
    <col min="15150" max="15150" width="1.5" style="1502" customWidth="1"/>
    <col min="15151" max="15360" width="8.796875" style="1502"/>
    <col min="15361" max="15361" width="2" style="1502" customWidth="1"/>
    <col min="15362" max="15362" width="4" style="1502" customWidth="1"/>
    <col min="15363" max="15363" width="9.796875" style="1502" customWidth="1"/>
    <col min="15364" max="15405" width="3.59765625" style="1502" customWidth="1"/>
    <col min="15406" max="15406" width="1.5" style="1502" customWidth="1"/>
    <col min="15407" max="15616" width="8.796875" style="1502"/>
    <col min="15617" max="15617" width="2" style="1502" customWidth="1"/>
    <col min="15618" max="15618" width="4" style="1502" customWidth="1"/>
    <col min="15619" max="15619" width="9.796875" style="1502" customWidth="1"/>
    <col min="15620" max="15661" width="3.59765625" style="1502" customWidth="1"/>
    <col min="15662" max="15662" width="1.5" style="1502" customWidth="1"/>
    <col min="15663" max="15872" width="8.796875" style="1502"/>
    <col min="15873" max="15873" width="2" style="1502" customWidth="1"/>
    <col min="15874" max="15874" width="4" style="1502" customWidth="1"/>
    <col min="15875" max="15875" width="9.796875" style="1502" customWidth="1"/>
    <col min="15876" max="15917" width="3.59765625" style="1502" customWidth="1"/>
    <col min="15918" max="15918" width="1.5" style="1502" customWidth="1"/>
    <col min="15919" max="16128" width="8.796875" style="1502"/>
    <col min="16129" max="16129" width="2" style="1502" customWidth="1"/>
    <col min="16130" max="16130" width="4" style="1502" customWidth="1"/>
    <col min="16131" max="16131" width="9.796875" style="1502" customWidth="1"/>
    <col min="16132" max="16173" width="3.59765625" style="1502" customWidth="1"/>
    <col min="16174" max="16174" width="1.5" style="1502" customWidth="1"/>
    <col min="16175" max="16384" width="8.796875" style="1502"/>
  </cols>
  <sheetData>
    <row r="1" spans="1:46" ht="27" customHeight="1">
      <c r="A1" s="1496" t="s">
        <v>2939</v>
      </c>
      <c r="B1" s="1497" t="s">
        <v>2988</v>
      </c>
      <c r="C1" s="1498"/>
      <c r="D1" s="1498"/>
      <c r="E1" s="1498"/>
      <c r="F1" s="1499"/>
      <c r="G1" s="1499"/>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499"/>
      <c r="AJ1" s="1501"/>
      <c r="AK1" s="1501"/>
      <c r="AL1" s="4757" t="s">
        <v>2940</v>
      </c>
      <c r="AM1" s="4757"/>
      <c r="AN1" s="4757"/>
      <c r="AO1" s="4757"/>
      <c r="AP1" s="4757"/>
      <c r="AQ1" s="4757"/>
      <c r="AR1" s="4757"/>
      <c r="AS1" s="4757"/>
      <c r="AT1" s="1498"/>
    </row>
    <row r="2" spans="1:46" ht="12.75" customHeigh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501"/>
      <c r="AK2" s="1501"/>
      <c r="AL2" s="1501"/>
      <c r="AM2" s="1501"/>
      <c r="AN2" s="1501"/>
      <c r="AO2" s="1501"/>
      <c r="AP2" s="1501"/>
      <c r="AQ2" s="1501"/>
      <c r="AR2" s="1498"/>
      <c r="AS2" s="1498"/>
      <c r="AT2" s="1498"/>
    </row>
    <row r="3" spans="1:46" ht="30" customHeight="1">
      <c r="A3" s="1498"/>
      <c r="B3" s="1498"/>
      <c r="C3" s="1498"/>
      <c r="D3" s="1498"/>
      <c r="E3" s="1498"/>
      <c r="F3" s="1498"/>
      <c r="G3" s="1498"/>
      <c r="H3" s="1498"/>
      <c r="I3" s="1503"/>
      <c r="J3" s="1503"/>
      <c r="K3" s="1503"/>
      <c r="L3" s="1504"/>
      <c r="M3" s="1504"/>
      <c r="N3" s="1504"/>
      <c r="O3" s="1504"/>
      <c r="P3" s="1504"/>
      <c r="Q3" s="1504"/>
      <c r="R3" s="1504"/>
      <c r="S3" s="1503"/>
      <c r="T3" s="1503"/>
      <c r="U3" s="1503"/>
      <c r="V3" s="1503"/>
      <c r="W3" s="1505"/>
      <c r="X3" s="1505"/>
      <c r="Y3" s="1505"/>
      <c r="Z3" s="1505"/>
      <c r="AA3" s="1505"/>
      <c r="AB3" s="1505"/>
      <c r="AC3" s="1505"/>
      <c r="AD3" s="1505"/>
      <c r="AE3" s="1505"/>
      <c r="AF3" s="4758" t="s">
        <v>2152</v>
      </c>
      <c r="AG3" s="4758"/>
      <c r="AH3" s="4758"/>
      <c r="AI3" s="4758"/>
      <c r="AJ3" s="4758"/>
      <c r="AK3" s="4758"/>
      <c r="AL3" s="4759"/>
      <c r="AM3" s="4760"/>
      <c r="AN3" s="4760"/>
      <c r="AO3" s="4760"/>
      <c r="AP3" s="4760"/>
      <c r="AQ3" s="4760"/>
      <c r="AR3" s="4760"/>
      <c r="AS3" s="4761"/>
      <c r="AT3" s="1498"/>
    </row>
    <row r="4" spans="1:46" ht="32.25" customHeight="1">
      <c r="A4" s="1498"/>
      <c r="B4" s="1498"/>
      <c r="C4" s="1498"/>
      <c r="D4" s="1498"/>
      <c r="E4" s="1498"/>
      <c r="F4" s="1498"/>
      <c r="G4" s="1498"/>
      <c r="H4" s="1498"/>
      <c r="I4" s="1498"/>
      <c r="J4" s="1498"/>
      <c r="K4" s="1498"/>
      <c r="L4" s="1498"/>
      <c r="M4" s="1498"/>
      <c r="N4" s="1498"/>
      <c r="O4" s="1498"/>
      <c r="P4" s="1498"/>
      <c r="Q4" s="1498"/>
      <c r="R4" s="1498"/>
      <c r="S4" s="1498"/>
      <c r="T4" s="1498"/>
      <c r="U4" s="1498"/>
      <c r="V4" s="1498"/>
      <c r="W4" s="1498"/>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row>
    <row r="5" spans="1:46" ht="32.25" customHeight="1">
      <c r="A5" s="1498"/>
      <c r="B5" s="1498"/>
      <c r="C5" s="1498"/>
      <c r="D5" s="1498"/>
      <c r="E5" s="1498"/>
      <c r="F5" s="1498"/>
      <c r="G5" s="1498"/>
      <c r="H5" s="1498"/>
      <c r="I5" s="4762" t="s">
        <v>2941</v>
      </c>
      <c r="J5" s="4763"/>
      <c r="K5" s="4763"/>
      <c r="L5" s="4763"/>
      <c r="M5" s="4763"/>
      <c r="N5" s="4763"/>
      <c r="O5" s="4763"/>
      <c r="P5" s="4763"/>
      <c r="Q5" s="4763"/>
      <c r="R5" s="4763"/>
      <c r="S5" s="4763"/>
      <c r="T5" s="4763"/>
      <c r="U5" s="4763"/>
      <c r="V5" s="4764"/>
      <c r="W5" s="4765"/>
      <c r="X5" s="4766"/>
      <c r="Y5" s="1506" t="s">
        <v>2942</v>
      </c>
      <c r="Z5" s="1507" t="s">
        <v>2943</v>
      </c>
      <c r="AA5" s="1503" t="s">
        <v>2944</v>
      </c>
      <c r="AB5" s="1498"/>
      <c r="AC5" s="1498"/>
      <c r="AD5" s="1498"/>
      <c r="AE5" s="1498"/>
      <c r="AF5" s="1498"/>
      <c r="AG5" s="1498"/>
      <c r="AH5" s="1498"/>
      <c r="AI5" s="1498"/>
      <c r="AJ5" s="1498"/>
      <c r="AK5" s="1498"/>
      <c r="AL5" s="1498"/>
      <c r="AM5" s="1498"/>
      <c r="AN5" s="1498"/>
      <c r="AO5" s="1498"/>
      <c r="AP5" s="1498"/>
      <c r="AQ5" s="1498"/>
      <c r="AR5" s="1498"/>
      <c r="AS5" s="1498"/>
      <c r="AT5" s="1498"/>
    </row>
    <row r="6" spans="1:46" ht="9" customHeight="1">
      <c r="A6" s="1498"/>
      <c r="B6" s="1498"/>
      <c r="C6" s="1498"/>
      <c r="D6" s="1498"/>
      <c r="E6" s="1498"/>
      <c r="F6" s="1498"/>
      <c r="G6" s="1498"/>
      <c r="H6" s="1498"/>
      <c r="I6" s="1498"/>
      <c r="J6" s="1498"/>
      <c r="K6" s="1498"/>
      <c r="L6" s="1498"/>
      <c r="M6" s="1498"/>
      <c r="N6" s="1498"/>
      <c r="O6" s="1498"/>
      <c r="P6" s="1498"/>
      <c r="Q6" s="1498"/>
      <c r="R6" s="1498"/>
      <c r="S6" s="1498"/>
      <c r="T6" s="1498"/>
      <c r="U6" s="1498"/>
      <c r="V6" s="1498"/>
      <c r="W6" s="1498"/>
      <c r="X6" s="1498"/>
      <c r="Y6" s="1498"/>
      <c r="Z6" s="1498"/>
      <c r="AA6" s="1498"/>
      <c r="AB6" s="1498"/>
      <c r="AC6" s="1498"/>
      <c r="AD6" s="1498"/>
      <c r="AE6" s="1498"/>
      <c r="AF6" s="1498"/>
      <c r="AG6" s="1498"/>
      <c r="AH6" s="1498"/>
      <c r="AI6" s="1498"/>
      <c r="AJ6" s="1498"/>
      <c r="AK6" s="1498"/>
      <c r="AL6" s="1498"/>
      <c r="AM6" s="1498"/>
      <c r="AN6" s="1498"/>
      <c r="AO6" s="1498"/>
      <c r="AP6" s="1498"/>
      <c r="AQ6" s="1498"/>
      <c r="AR6" s="1498"/>
      <c r="AS6" s="1498"/>
      <c r="AT6" s="1498"/>
    </row>
    <row r="7" spans="1:46" ht="32.25" customHeight="1">
      <c r="A7" s="1498"/>
      <c r="B7" s="1498"/>
      <c r="C7" s="1498"/>
      <c r="D7" s="1498"/>
      <c r="E7" s="1498"/>
      <c r="F7" s="1498"/>
      <c r="G7" s="1498"/>
      <c r="H7" s="1498"/>
      <c r="I7" s="4750" t="s">
        <v>2945</v>
      </c>
      <c r="J7" s="4767"/>
      <c r="K7" s="4767"/>
      <c r="L7" s="4767"/>
      <c r="M7" s="4767"/>
      <c r="N7" s="4767"/>
      <c r="O7" s="4767"/>
      <c r="P7" s="4767"/>
      <c r="Q7" s="4767"/>
      <c r="R7" s="4767"/>
      <c r="S7" s="4767"/>
      <c r="T7" s="4767"/>
      <c r="U7" s="4767"/>
      <c r="V7" s="4751"/>
      <c r="W7" s="4768"/>
      <c r="X7" s="4768"/>
      <c r="Y7" s="1498"/>
      <c r="Z7" s="1509" t="s">
        <v>2943</v>
      </c>
      <c r="AA7" s="1503" t="s">
        <v>2946</v>
      </c>
      <c r="AB7" s="1503"/>
      <c r="AC7" s="1503"/>
      <c r="AD7" s="1503"/>
      <c r="AE7" s="1503"/>
      <c r="AF7" s="1503"/>
      <c r="AG7" s="1503"/>
      <c r="AH7" s="1498"/>
      <c r="AI7" s="1498"/>
      <c r="AJ7" s="1498"/>
      <c r="AK7" s="1498"/>
      <c r="AL7" s="1498"/>
      <c r="AM7" s="1498"/>
      <c r="AN7" s="1498"/>
      <c r="AO7" s="1498"/>
      <c r="AP7" s="1498"/>
      <c r="AQ7" s="1498"/>
      <c r="AR7" s="1498"/>
      <c r="AS7" s="1498"/>
      <c r="AT7" s="1498"/>
    </row>
    <row r="8" spans="1:46" ht="20.25" customHeight="1" thickBot="1">
      <c r="A8" s="1498"/>
      <c r="B8" s="1498"/>
      <c r="C8" s="1498"/>
      <c r="D8" s="1498"/>
      <c r="E8" s="1498"/>
      <c r="F8" s="1498"/>
      <c r="G8" s="1498"/>
      <c r="H8" s="1498"/>
      <c r="I8" s="1498"/>
      <c r="J8" s="1498"/>
      <c r="K8" s="1498"/>
      <c r="L8" s="1498"/>
      <c r="M8" s="1498"/>
      <c r="N8" s="1498"/>
      <c r="O8" s="1498"/>
      <c r="P8" s="1498"/>
      <c r="Q8" s="1498"/>
      <c r="R8" s="1498"/>
      <c r="S8" s="1498"/>
      <c r="T8" s="1498"/>
      <c r="U8" s="1498"/>
      <c r="V8" s="1498"/>
      <c r="W8" s="1498"/>
      <c r="X8" s="1498"/>
      <c r="Y8" s="1498"/>
      <c r="Z8" s="1498"/>
      <c r="AA8" s="1498"/>
      <c r="AB8" s="1498"/>
      <c r="AC8" s="1498"/>
      <c r="AD8" s="1498"/>
      <c r="AE8" s="1498"/>
      <c r="AF8" s="1498"/>
      <c r="AG8" s="1498"/>
      <c r="AH8" s="1498"/>
      <c r="AI8" s="1498"/>
      <c r="AJ8" s="1498"/>
      <c r="AK8" s="1498"/>
      <c r="AL8" s="1498"/>
      <c r="AM8" s="1498"/>
      <c r="AN8" s="1498"/>
      <c r="AO8" s="1498"/>
      <c r="AP8" s="1498"/>
      <c r="AQ8" s="1498"/>
      <c r="AR8" s="1498"/>
      <c r="AS8" s="1498"/>
      <c r="AT8" s="1498"/>
    </row>
    <row r="9" spans="1:46" ht="20.25" customHeight="1">
      <c r="A9" s="1498"/>
      <c r="B9" s="1498"/>
      <c r="C9" s="1498"/>
      <c r="D9" s="1498"/>
      <c r="E9" s="1498"/>
      <c r="F9" s="1498"/>
      <c r="G9" s="1498"/>
      <c r="H9" s="1498"/>
      <c r="I9" s="4739" t="s">
        <v>2947</v>
      </c>
      <c r="J9" s="4740"/>
      <c r="K9" s="4740"/>
      <c r="L9" s="4740"/>
      <c r="M9" s="4740"/>
      <c r="N9" s="4740"/>
      <c r="O9" s="4740"/>
      <c r="P9" s="4740"/>
      <c r="Q9" s="4740"/>
      <c r="R9" s="4740"/>
      <c r="S9" s="4740"/>
      <c r="T9" s="4740"/>
      <c r="U9" s="4740"/>
      <c r="V9" s="4740"/>
      <c r="W9" s="4740"/>
      <c r="X9" s="4740"/>
      <c r="Y9" s="4740"/>
      <c r="Z9" s="4740"/>
      <c r="AA9" s="4740"/>
      <c r="AB9" s="4740"/>
      <c r="AC9" s="4740"/>
      <c r="AD9" s="4740"/>
      <c r="AE9" s="4740"/>
      <c r="AF9" s="4740"/>
      <c r="AG9" s="4740"/>
      <c r="AH9" s="4740"/>
      <c r="AI9" s="4741"/>
      <c r="AJ9" s="1498"/>
      <c r="AK9" s="1498"/>
      <c r="AL9" s="1498"/>
      <c r="AM9" s="1501"/>
      <c r="AN9" s="1498"/>
      <c r="AO9" s="1498"/>
      <c r="AP9" s="1498"/>
      <c r="AQ9" s="1498"/>
      <c r="AR9" s="1498"/>
      <c r="AS9" s="1498"/>
      <c r="AT9" s="1498"/>
    </row>
    <row r="10" spans="1:46" ht="20.25" customHeight="1">
      <c r="A10" s="1498"/>
      <c r="B10" s="1498"/>
      <c r="C10" s="1498"/>
      <c r="D10" s="1498"/>
      <c r="E10" s="1498"/>
      <c r="F10" s="1498"/>
      <c r="G10" s="1501"/>
      <c r="H10" s="1510"/>
      <c r="I10" s="4742"/>
      <c r="J10" s="4743"/>
      <c r="K10" s="4743"/>
      <c r="L10" s="4743"/>
      <c r="M10" s="4743"/>
      <c r="N10" s="4743"/>
      <c r="O10" s="4743"/>
      <c r="P10" s="4743"/>
      <c r="Q10" s="4743"/>
      <c r="R10" s="4743"/>
      <c r="S10" s="4743"/>
      <c r="T10" s="4743"/>
      <c r="U10" s="4743"/>
      <c r="V10" s="4743"/>
      <c r="W10" s="4743"/>
      <c r="X10" s="4743"/>
      <c r="Y10" s="4743"/>
      <c r="Z10" s="4743"/>
      <c r="AA10" s="4743"/>
      <c r="AB10" s="4743"/>
      <c r="AC10" s="4743"/>
      <c r="AD10" s="4743"/>
      <c r="AE10" s="4743"/>
      <c r="AF10" s="4743"/>
      <c r="AG10" s="4743"/>
      <c r="AH10" s="4743"/>
      <c r="AI10" s="4744"/>
      <c r="AJ10" s="1498"/>
      <c r="AK10" s="1498"/>
      <c r="AL10" s="1498"/>
      <c r="AM10" s="1501"/>
      <c r="AN10" s="1498"/>
      <c r="AO10" s="1498"/>
      <c r="AP10" s="1498"/>
      <c r="AQ10" s="1498"/>
      <c r="AR10" s="1498"/>
      <c r="AS10" s="1498"/>
      <c r="AT10" s="1498"/>
    </row>
    <row r="11" spans="1:46" ht="20.25" customHeight="1">
      <c r="A11" s="1498"/>
      <c r="B11" s="1498"/>
      <c r="C11" s="1498"/>
      <c r="D11" s="1498"/>
      <c r="E11" s="1498"/>
      <c r="F11" s="1498"/>
      <c r="G11" s="1501"/>
      <c r="H11" s="1510"/>
      <c r="I11" s="4742"/>
      <c r="J11" s="4743"/>
      <c r="K11" s="4743"/>
      <c r="L11" s="4743"/>
      <c r="M11" s="4743"/>
      <c r="N11" s="4743"/>
      <c r="O11" s="4743"/>
      <c r="P11" s="4743"/>
      <c r="Q11" s="4743"/>
      <c r="R11" s="4743"/>
      <c r="S11" s="4743"/>
      <c r="T11" s="4743"/>
      <c r="U11" s="4743"/>
      <c r="V11" s="4743"/>
      <c r="W11" s="4743"/>
      <c r="X11" s="4743"/>
      <c r="Y11" s="4743"/>
      <c r="Z11" s="4743"/>
      <c r="AA11" s="4743"/>
      <c r="AB11" s="4743"/>
      <c r="AC11" s="4743"/>
      <c r="AD11" s="4743"/>
      <c r="AE11" s="4743"/>
      <c r="AF11" s="4743"/>
      <c r="AG11" s="4743"/>
      <c r="AH11" s="4743"/>
      <c r="AI11" s="4744"/>
      <c r="AJ11" s="1498"/>
      <c r="AK11" s="1498"/>
      <c r="AL11" s="1498"/>
      <c r="AM11" s="1501"/>
      <c r="AN11" s="1498"/>
      <c r="AO11" s="1498"/>
      <c r="AP11" s="1498"/>
      <c r="AQ11" s="1498"/>
      <c r="AR11" s="1498"/>
      <c r="AS11" s="1498"/>
      <c r="AT11" s="1498"/>
    </row>
    <row r="12" spans="1:46" ht="20.25" customHeight="1">
      <c r="A12" s="1498"/>
      <c r="B12" s="1498"/>
      <c r="C12" s="1498"/>
      <c r="D12" s="1498"/>
      <c r="E12" s="1498"/>
      <c r="F12" s="1498"/>
      <c r="G12" s="1501"/>
      <c r="H12" s="1510"/>
      <c r="I12" s="4742"/>
      <c r="J12" s="4743"/>
      <c r="K12" s="4743"/>
      <c r="L12" s="4743"/>
      <c r="M12" s="4743"/>
      <c r="N12" s="4743"/>
      <c r="O12" s="4743"/>
      <c r="P12" s="4743"/>
      <c r="Q12" s="4743"/>
      <c r="R12" s="4743"/>
      <c r="S12" s="4743"/>
      <c r="T12" s="4743"/>
      <c r="U12" s="4743"/>
      <c r="V12" s="4743"/>
      <c r="W12" s="4743"/>
      <c r="X12" s="4743"/>
      <c r="Y12" s="4743"/>
      <c r="Z12" s="4743"/>
      <c r="AA12" s="4743"/>
      <c r="AB12" s="4743"/>
      <c r="AC12" s="4743"/>
      <c r="AD12" s="4743"/>
      <c r="AE12" s="4743"/>
      <c r="AF12" s="4743"/>
      <c r="AG12" s="4743"/>
      <c r="AH12" s="4743"/>
      <c r="AI12" s="4744"/>
      <c r="AJ12" s="1498"/>
      <c r="AK12" s="1498"/>
      <c r="AL12" s="1498"/>
      <c r="AM12" s="1501"/>
      <c r="AN12" s="1498"/>
      <c r="AO12" s="1498"/>
      <c r="AP12" s="1498"/>
      <c r="AQ12" s="1498"/>
      <c r="AR12" s="1498"/>
      <c r="AS12" s="1498"/>
      <c r="AT12" s="1498"/>
    </row>
    <row r="13" spans="1:46" ht="20.25" customHeight="1" thickBot="1">
      <c r="A13" s="1498"/>
      <c r="B13" s="1498"/>
      <c r="C13" s="1498"/>
      <c r="D13" s="1498"/>
      <c r="E13" s="1498"/>
      <c r="F13" s="1498"/>
      <c r="G13" s="1501"/>
      <c r="H13" s="1510"/>
      <c r="I13" s="4745"/>
      <c r="J13" s="4746"/>
      <c r="K13" s="4746"/>
      <c r="L13" s="4746"/>
      <c r="M13" s="4746"/>
      <c r="N13" s="4746"/>
      <c r="O13" s="4746"/>
      <c r="P13" s="4746"/>
      <c r="Q13" s="4746"/>
      <c r="R13" s="4746"/>
      <c r="S13" s="4746"/>
      <c r="T13" s="4746"/>
      <c r="U13" s="4746"/>
      <c r="V13" s="4746"/>
      <c r="W13" s="4746"/>
      <c r="X13" s="4746"/>
      <c r="Y13" s="4746"/>
      <c r="Z13" s="4746"/>
      <c r="AA13" s="4746"/>
      <c r="AB13" s="4746"/>
      <c r="AC13" s="4746"/>
      <c r="AD13" s="4746"/>
      <c r="AE13" s="4746"/>
      <c r="AF13" s="4746"/>
      <c r="AG13" s="4746"/>
      <c r="AH13" s="4746"/>
      <c r="AI13" s="4747"/>
      <c r="AJ13" s="1498"/>
      <c r="AK13" s="1498"/>
      <c r="AL13" s="1498"/>
      <c r="AM13" s="1501"/>
      <c r="AN13" s="1498"/>
      <c r="AO13" s="1498"/>
      <c r="AP13" s="1498"/>
      <c r="AQ13" s="1498"/>
      <c r="AR13" s="1498"/>
      <c r="AS13" s="1498"/>
      <c r="AT13" s="1498"/>
    </row>
    <row r="14" spans="1:46" ht="12.75" customHeight="1">
      <c r="A14" s="1498"/>
      <c r="B14" s="1498"/>
      <c r="C14" s="1498"/>
      <c r="D14" s="1498"/>
      <c r="E14" s="1498"/>
      <c r="F14" s="1498"/>
      <c r="G14" s="1501"/>
      <c r="H14" s="1510"/>
      <c r="I14" s="1510"/>
      <c r="J14" s="1510"/>
      <c r="K14" s="1510"/>
      <c r="L14" s="1510"/>
      <c r="M14" s="1510"/>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0"/>
      <c r="AI14" s="1510"/>
      <c r="AJ14" s="1498"/>
      <c r="AK14" s="1498"/>
      <c r="AL14" s="1498"/>
      <c r="AM14" s="1501"/>
      <c r="AN14" s="1498"/>
      <c r="AO14" s="1498"/>
      <c r="AP14" s="1498"/>
      <c r="AQ14" s="1498"/>
      <c r="AR14" s="1498"/>
      <c r="AS14" s="1498"/>
      <c r="AT14" s="1498"/>
    </row>
    <row r="15" spans="1:46" ht="14.25" customHeight="1">
      <c r="A15" s="1498"/>
      <c r="B15" s="1511"/>
      <c r="C15" s="1498"/>
      <c r="D15" s="1498"/>
      <c r="E15" s="1498"/>
      <c r="F15" s="1498"/>
      <c r="G15" s="1501"/>
      <c r="H15" s="1510"/>
      <c r="I15" s="1510"/>
      <c r="J15" s="1510"/>
      <c r="K15" s="1510"/>
      <c r="L15" s="1510"/>
      <c r="M15" s="1510"/>
      <c r="N15" s="1510"/>
      <c r="O15" s="1510"/>
      <c r="P15" s="1510"/>
      <c r="Q15" s="1510"/>
      <c r="R15" s="1510"/>
      <c r="S15" s="1510"/>
      <c r="T15" s="1510"/>
      <c r="U15" s="1510"/>
      <c r="V15" s="1510"/>
      <c r="W15" s="1510"/>
      <c r="X15" s="1510"/>
      <c r="Y15" s="1510"/>
      <c r="Z15" s="1510"/>
      <c r="AA15" s="1510"/>
      <c r="AB15" s="1510"/>
      <c r="AC15" s="1510"/>
      <c r="AD15" s="1510"/>
      <c r="AE15" s="1510"/>
      <c r="AF15" s="1501"/>
      <c r="AG15" s="1498"/>
      <c r="AH15" s="1498"/>
      <c r="AI15" s="1498"/>
      <c r="AJ15" s="1498"/>
      <c r="AK15" s="1498"/>
      <c r="AL15" s="1498"/>
      <c r="AM15" s="1501"/>
      <c r="AN15" s="1498"/>
      <c r="AO15" s="1498"/>
      <c r="AP15" s="1498"/>
      <c r="AQ15" s="1498"/>
      <c r="AR15" s="1498"/>
      <c r="AS15" s="1498"/>
      <c r="AT15" s="1498"/>
    </row>
    <row r="16" spans="1:46" ht="20.25" customHeight="1">
      <c r="A16" s="1498"/>
      <c r="B16" s="1498"/>
      <c r="C16" s="1498"/>
      <c r="D16" s="1498"/>
      <c r="E16" s="1498"/>
      <c r="F16" s="1498"/>
      <c r="G16" s="1498"/>
      <c r="H16" s="1498"/>
      <c r="I16" s="1498"/>
      <c r="J16" s="1498"/>
      <c r="K16" s="1498"/>
      <c r="L16" s="1498"/>
      <c r="M16" s="1498"/>
      <c r="N16" s="1498"/>
      <c r="O16" s="1498"/>
      <c r="P16" s="1498"/>
      <c r="Q16" s="1498"/>
      <c r="R16" s="1498"/>
      <c r="S16" s="1498"/>
      <c r="T16" s="1498"/>
      <c r="U16" s="1498"/>
      <c r="V16" s="1498"/>
      <c r="W16" s="1498"/>
      <c r="X16" s="1498"/>
      <c r="Y16" s="1498"/>
      <c r="Z16" s="1498"/>
      <c r="AA16" s="1498"/>
      <c r="AB16" s="1498"/>
      <c r="AC16" s="1498"/>
      <c r="AD16" s="1498"/>
      <c r="AE16" s="1498"/>
      <c r="AF16" s="1498"/>
      <c r="AG16" s="1498"/>
      <c r="AH16" s="1498"/>
      <c r="AI16" s="1498"/>
      <c r="AJ16" s="1498"/>
      <c r="AK16" s="1498"/>
      <c r="AL16" s="1498"/>
      <c r="AM16" s="1498"/>
      <c r="AN16" s="1498"/>
      <c r="AO16" s="1498"/>
      <c r="AP16" s="1498"/>
      <c r="AQ16" s="1498"/>
      <c r="AR16" s="1498"/>
      <c r="AS16" s="1498"/>
      <c r="AT16" s="1498"/>
    </row>
    <row r="17" spans="1:46" ht="29.25" customHeight="1">
      <c r="A17" s="1498"/>
      <c r="B17" s="4748" t="s">
        <v>2948</v>
      </c>
      <c r="C17" s="4749"/>
      <c r="D17" s="4750"/>
      <c r="E17" s="4751"/>
      <c r="F17" s="1512" t="s">
        <v>2949</v>
      </c>
      <c r="G17" s="1508"/>
      <c r="H17" s="1512" t="s">
        <v>2950</v>
      </c>
      <c r="I17" s="1498"/>
      <c r="J17" s="1498"/>
      <c r="K17" s="1498"/>
      <c r="L17" s="1498"/>
      <c r="M17" s="1498"/>
      <c r="N17" s="1498"/>
      <c r="O17" s="1498"/>
      <c r="P17" s="1498"/>
      <c r="Q17" s="1498"/>
      <c r="R17" s="1498"/>
      <c r="S17" s="1498"/>
      <c r="T17" s="1498"/>
      <c r="U17" s="1498"/>
      <c r="V17" s="1498"/>
      <c r="W17" s="1498"/>
      <c r="X17" s="1498"/>
      <c r="Y17" s="1498"/>
      <c r="Z17" s="1498"/>
      <c r="AA17" s="1498"/>
      <c r="AB17" s="1498"/>
      <c r="AC17" s="1498"/>
      <c r="AD17" s="1498"/>
      <c r="AE17" s="1498"/>
      <c r="AF17" s="1498"/>
      <c r="AG17" s="1498"/>
      <c r="AH17" s="1498"/>
      <c r="AI17" s="1498"/>
      <c r="AJ17" s="1498"/>
      <c r="AK17" s="1498"/>
      <c r="AL17" s="1498"/>
      <c r="AM17" s="1498"/>
      <c r="AN17" s="1498"/>
      <c r="AO17" s="1498"/>
      <c r="AP17" s="1498"/>
      <c r="AQ17" s="1498"/>
      <c r="AR17" s="1498"/>
      <c r="AS17" s="1498"/>
      <c r="AT17" s="1498"/>
    </row>
    <row r="18" spans="1:46" ht="9" customHeight="1">
      <c r="A18" s="1498"/>
      <c r="B18" s="1498"/>
      <c r="C18" s="1498"/>
      <c r="D18" s="1498"/>
      <c r="E18" s="1498"/>
      <c r="F18" s="1498"/>
      <c r="G18" s="1498"/>
      <c r="H18" s="1498"/>
      <c r="I18" s="1498"/>
      <c r="J18" s="1498"/>
      <c r="K18" s="1498"/>
      <c r="L18" s="1498"/>
      <c r="M18" s="1498"/>
      <c r="N18" s="1498"/>
      <c r="O18" s="1498"/>
      <c r="P18" s="1498"/>
      <c r="Q18" s="1498"/>
      <c r="R18" s="1498"/>
      <c r="S18" s="1498"/>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row>
    <row r="19" spans="1:46" ht="20.25" customHeight="1">
      <c r="A19" s="1498"/>
      <c r="B19" s="4752"/>
      <c r="C19" s="1513" t="s">
        <v>2951</v>
      </c>
      <c r="D19" s="4726" t="s">
        <v>2952</v>
      </c>
      <c r="E19" s="4727"/>
      <c r="F19" s="4727"/>
      <c r="G19" s="4727"/>
      <c r="H19" s="4727"/>
      <c r="I19" s="4727"/>
      <c r="J19" s="4728"/>
      <c r="K19" s="4726" t="s">
        <v>2953</v>
      </c>
      <c r="L19" s="4727"/>
      <c r="M19" s="4727"/>
      <c r="N19" s="4727"/>
      <c r="O19" s="4727"/>
      <c r="P19" s="4727"/>
      <c r="Q19" s="4728"/>
      <c r="R19" s="4726" t="s">
        <v>2954</v>
      </c>
      <c r="S19" s="4727"/>
      <c r="T19" s="4727"/>
      <c r="U19" s="4727"/>
      <c r="V19" s="4727"/>
      <c r="W19" s="4727"/>
      <c r="X19" s="4728"/>
      <c r="Y19" s="4726" t="s">
        <v>2955</v>
      </c>
      <c r="Z19" s="4727"/>
      <c r="AA19" s="4727"/>
      <c r="AB19" s="4727"/>
      <c r="AC19" s="4727"/>
      <c r="AD19" s="4727"/>
      <c r="AE19" s="4728"/>
      <c r="AF19" s="4755" t="s">
        <v>2956</v>
      </c>
      <c r="AG19" s="4727"/>
      <c r="AH19" s="4727"/>
      <c r="AI19" s="4727"/>
      <c r="AJ19" s="4727"/>
      <c r="AK19" s="4727"/>
      <c r="AL19" s="4756"/>
      <c r="AM19" s="4726" t="s">
        <v>2957</v>
      </c>
      <c r="AN19" s="4727"/>
      <c r="AO19" s="4727"/>
      <c r="AP19" s="4727"/>
      <c r="AQ19" s="4727"/>
      <c r="AR19" s="4727"/>
      <c r="AS19" s="4728"/>
      <c r="AT19" s="1498"/>
    </row>
    <row r="20" spans="1:46" ht="20.25" customHeight="1" thickBot="1">
      <c r="A20" s="1498"/>
      <c r="B20" s="4753"/>
      <c r="C20" s="1514" t="s">
        <v>2958</v>
      </c>
      <c r="D20" s="1515" t="s">
        <v>2959</v>
      </c>
      <c r="E20" s="1516" t="s">
        <v>2960</v>
      </c>
      <c r="F20" s="1516" t="s">
        <v>2961</v>
      </c>
      <c r="G20" s="1516" t="s">
        <v>2962</v>
      </c>
      <c r="H20" s="1516" t="s">
        <v>2963</v>
      </c>
      <c r="I20" s="1516" t="s">
        <v>2964</v>
      </c>
      <c r="J20" s="1517" t="s">
        <v>628</v>
      </c>
      <c r="K20" s="1515" t="s">
        <v>2965</v>
      </c>
      <c r="L20" s="1516" t="s">
        <v>2960</v>
      </c>
      <c r="M20" s="1516" t="s">
        <v>2961</v>
      </c>
      <c r="N20" s="1516" t="s">
        <v>2962</v>
      </c>
      <c r="O20" s="1516" t="s">
        <v>2963</v>
      </c>
      <c r="P20" s="1516" t="s">
        <v>2964</v>
      </c>
      <c r="Q20" s="1517" t="s">
        <v>628</v>
      </c>
      <c r="R20" s="1515" t="s">
        <v>2965</v>
      </c>
      <c r="S20" s="1516" t="s">
        <v>2960</v>
      </c>
      <c r="T20" s="1516" t="s">
        <v>2961</v>
      </c>
      <c r="U20" s="1516" t="s">
        <v>2962</v>
      </c>
      <c r="V20" s="1516" t="s">
        <v>2963</v>
      </c>
      <c r="W20" s="1516" t="s">
        <v>2964</v>
      </c>
      <c r="X20" s="1517" t="s">
        <v>628</v>
      </c>
      <c r="Y20" s="1515" t="s">
        <v>2965</v>
      </c>
      <c r="Z20" s="1516" t="s">
        <v>2960</v>
      </c>
      <c r="AA20" s="1516" t="s">
        <v>2961</v>
      </c>
      <c r="AB20" s="1516" t="s">
        <v>2962</v>
      </c>
      <c r="AC20" s="1516" t="s">
        <v>2963</v>
      </c>
      <c r="AD20" s="1516" t="s">
        <v>2964</v>
      </c>
      <c r="AE20" s="1517" t="s">
        <v>628</v>
      </c>
      <c r="AF20" s="1518" t="s">
        <v>2965</v>
      </c>
      <c r="AG20" s="1516" t="s">
        <v>2960</v>
      </c>
      <c r="AH20" s="1516" t="s">
        <v>2961</v>
      </c>
      <c r="AI20" s="1516" t="s">
        <v>2962</v>
      </c>
      <c r="AJ20" s="1516" t="s">
        <v>2963</v>
      </c>
      <c r="AK20" s="1516" t="s">
        <v>2964</v>
      </c>
      <c r="AL20" s="1519" t="s">
        <v>628</v>
      </c>
      <c r="AM20" s="1515" t="s">
        <v>2965</v>
      </c>
      <c r="AN20" s="1516" t="s">
        <v>2960</v>
      </c>
      <c r="AO20" s="1516" t="s">
        <v>2961</v>
      </c>
      <c r="AP20" s="1516" t="s">
        <v>2962</v>
      </c>
      <c r="AQ20" s="1516" t="s">
        <v>2963</v>
      </c>
      <c r="AR20" s="1516" t="s">
        <v>2964</v>
      </c>
      <c r="AS20" s="1520" t="s">
        <v>628</v>
      </c>
      <c r="AT20" s="1498"/>
    </row>
    <row r="21" spans="1:46" ht="24" customHeight="1" thickBot="1">
      <c r="A21" s="1498"/>
      <c r="B21" s="4754"/>
      <c r="C21" s="1521" t="s">
        <v>2966</v>
      </c>
      <c r="D21" s="1522"/>
      <c r="E21" s="1523"/>
      <c r="F21" s="1523"/>
      <c r="G21" s="1523"/>
      <c r="H21" s="1523"/>
      <c r="I21" s="1523"/>
      <c r="J21" s="1524"/>
      <c r="K21" s="1522"/>
      <c r="L21" s="1523"/>
      <c r="M21" s="1523"/>
      <c r="N21" s="1523"/>
      <c r="O21" s="1523"/>
      <c r="P21" s="1523"/>
      <c r="Q21" s="1524"/>
      <c r="R21" s="1522"/>
      <c r="S21" s="1523"/>
      <c r="T21" s="1523"/>
      <c r="U21" s="1523"/>
      <c r="V21" s="1523"/>
      <c r="W21" s="1523"/>
      <c r="X21" s="1524"/>
      <c r="Y21" s="1522"/>
      <c r="Z21" s="1523"/>
      <c r="AA21" s="1523"/>
      <c r="AB21" s="1523"/>
      <c r="AC21" s="1523"/>
      <c r="AD21" s="1523"/>
      <c r="AE21" s="1524"/>
      <c r="AF21" s="1525"/>
      <c r="AG21" s="1523"/>
      <c r="AH21" s="1523"/>
      <c r="AI21" s="1523"/>
      <c r="AJ21" s="1523"/>
      <c r="AK21" s="1523"/>
      <c r="AL21" s="1526"/>
      <c r="AM21" s="1522"/>
      <c r="AN21" s="1523"/>
      <c r="AO21" s="1523"/>
      <c r="AP21" s="1523"/>
      <c r="AQ21" s="1523"/>
      <c r="AR21" s="1523"/>
      <c r="AS21" s="1527"/>
      <c r="AT21" s="1498"/>
    </row>
    <row r="22" spans="1:46" ht="24" customHeight="1">
      <c r="A22" s="1498"/>
      <c r="B22" s="4729" t="s">
        <v>2967</v>
      </c>
      <c r="C22" s="1528" t="s">
        <v>2968</v>
      </c>
      <c r="D22" s="1529"/>
      <c r="E22" s="1530"/>
      <c r="F22" s="1530"/>
      <c r="G22" s="1530"/>
      <c r="H22" s="1530"/>
      <c r="I22" s="1530"/>
      <c r="J22" s="1531"/>
      <c r="K22" s="1529"/>
      <c r="L22" s="1530"/>
      <c r="M22" s="1530"/>
      <c r="N22" s="1530"/>
      <c r="O22" s="1530"/>
      <c r="P22" s="1530"/>
      <c r="Q22" s="1531"/>
      <c r="R22" s="1529"/>
      <c r="S22" s="1530"/>
      <c r="T22" s="1530"/>
      <c r="U22" s="1530"/>
      <c r="V22" s="1530"/>
      <c r="W22" s="1530"/>
      <c r="X22" s="1531"/>
      <c r="Y22" s="1529"/>
      <c r="Z22" s="1530"/>
      <c r="AA22" s="1530"/>
      <c r="AB22" s="1530"/>
      <c r="AC22" s="1530"/>
      <c r="AD22" s="1530"/>
      <c r="AE22" s="1531"/>
      <c r="AF22" s="1532"/>
      <c r="AG22" s="1530"/>
      <c r="AH22" s="1530"/>
      <c r="AI22" s="1530"/>
      <c r="AJ22" s="1530"/>
      <c r="AK22" s="1530"/>
      <c r="AL22" s="1533"/>
      <c r="AM22" s="1529"/>
      <c r="AN22" s="1530"/>
      <c r="AO22" s="1530"/>
      <c r="AP22" s="1530"/>
      <c r="AQ22" s="1530"/>
      <c r="AR22" s="1530"/>
      <c r="AS22" s="1534"/>
      <c r="AT22" s="1498"/>
    </row>
    <row r="23" spans="1:46" ht="24" customHeight="1" thickBot="1">
      <c r="A23" s="1498"/>
      <c r="B23" s="4729"/>
      <c r="C23" s="1535" t="s">
        <v>2969</v>
      </c>
      <c r="D23" s="1536"/>
      <c r="E23" s="1537"/>
      <c r="F23" s="1537"/>
      <c r="G23" s="1537"/>
      <c r="H23" s="1537"/>
      <c r="I23" s="1537"/>
      <c r="J23" s="1538"/>
      <c r="K23" s="1536"/>
      <c r="L23" s="1537"/>
      <c r="M23" s="1537"/>
      <c r="N23" s="1537"/>
      <c r="O23" s="1537"/>
      <c r="P23" s="1537"/>
      <c r="Q23" s="1538"/>
      <c r="R23" s="1536"/>
      <c r="S23" s="1537"/>
      <c r="T23" s="1537"/>
      <c r="U23" s="1537"/>
      <c r="V23" s="1537"/>
      <c r="W23" s="1537"/>
      <c r="X23" s="1538"/>
      <c r="Y23" s="1536"/>
      <c r="Z23" s="1537"/>
      <c r="AA23" s="1537"/>
      <c r="AB23" s="1537"/>
      <c r="AC23" s="1537"/>
      <c r="AD23" s="1537"/>
      <c r="AE23" s="1538"/>
      <c r="AF23" s="1539"/>
      <c r="AG23" s="1537"/>
      <c r="AH23" s="1537"/>
      <c r="AI23" s="1537"/>
      <c r="AJ23" s="1537"/>
      <c r="AK23" s="1537"/>
      <c r="AL23" s="1540"/>
      <c r="AM23" s="1536"/>
      <c r="AN23" s="1537"/>
      <c r="AO23" s="1537"/>
      <c r="AP23" s="1537"/>
      <c r="AQ23" s="1537"/>
      <c r="AR23" s="1537"/>
      <c r="AS23" s="1541"/>
      <c r="AT23" s="1498"/>
    </row>
    <row r="24" spans="1:46" ht="24" customHeight="1">
      <c r="A24" s="1498"/>
      <c r="B24" s="4730"/>
      <c r="C24" s="1542" t="s">
        <v>2970</v>
      </c>
      <c r="D24" s="1543">
        <f>D23+D22</f>
        <v>0</v>
      </c>
      <c r="E24" s="1544">
        <f t="shared" ref="E24:AS24" si="0">E23+E22</f>
        <v>0</v>
      </c>
      <c r="F24" s="1544">
        <f t="shared" si="0"/>
        <v>0</v>
      </c>
      <c r="G24" s="1544">
        <f t="shared" si="0"/>
        <v>0</v>
      </c>
      <c r="H24" s="1544">
        <f t="shared" si="0"/>
        <v>0</v>
      </c>
      <c r="I24" s="1544">
        <f t="shared" si="0"/>
        <v>0</v>
      </c>
      <c r="J24" s="1545">
        <f t="shared" si="0"/>
        <v>0</v>
      </c>
      <c r="K24" s="1543">
        <f t="shared" si="0"/>
        <v>0</v>
      </c>
      <c r="L24" s="1544">
        <f t="shared" si="0"/>
        <v>0</v>
      </c>
      <c r="M24" s="1544">
        <f t="shared" si="0"/>
        <v>0</v>
      </c>
      <c r="N24" s="1544">
        <f t="shared" si="0"/>
        <v>0</v>
      </c>
      <c r="O24" s="1544">
        <f t="shared" si="0"/>
        <v>0</v>
      </c>
      <c r="P24" s="1544">
        <f t="shared" si="0"/>
        <v>0</v>
      </c>
      <c r="Q24" s="1545">
        <f t="shared" si="0"/>
        <v>0</v>
      </c>
      <c r="R24" s="1543">
        <f t="shared" si="0"/>
        <v>0</v>
      </c>
      <c r="S24" s="1544">
        <f t="shared" si="0"/>
        <v>0</v>
      </c>
      <c r="T24" s="1544">
        <f t="shared" si="0"/>
        <v>0</v>
      </c>
      <c r="U24" s="1544">
        <f t="shared" si="0"/>
        <v>0</v>
      </c>
      <c r="V24" s="1544">
        <f t="shared" si="0"/>
        <v>0</v>
      </c>
      <c r="W24" s="1544">
        <f t="shared" si="0"/>
        <v>0</v>
      </c>
      <c r="X24" s="1545">
        <f t="shared" si="0"/>
        <v>0</v>
      </c>
      <c r="Y24" s="1543">
        <f t="shared" si="0"/>
        <v>0</v>
      </c>
      <c r="Z24" s="1544">
        <f t="shared" si="0"/>
        <v>0</v>
      </c>
      <c r="AA24" s="1544">
        <f t="shared" si="0"/>
        <v>0</v>
      </c>
      <c r="AB24" s="1544">
        <f t="shared" si="0"/>
        <v>0</v>
      </c>
      <c r="AC24" s="1544">
        <f t="shared" si="0"/>
        <v>0</v>
      </c>
      <c r="AD24" s="1544">
        <f t="shared" si="0"/>
        <v>0</v>
      </c>
      <c r="AE24" s="1545">
        <f t="shared" si="0"/>
        <v>0</v>
      </c>
      <c r="AF24" s="1546">
        <f t="shared" si="0"/>
        <v>0</v>
      </c>
      <c r="AG24" s="1544">
        <f t="shared" si="0"/>
        <v>0</v>
      </c>
      <c r="AH24" s="1544">
        <f t="shared" si="0"/>
        <v>0</v>
      </c>
      <c r="AI24" s="1544">
        <f t="shared" si="0"/>
        <v>0</v>
      </c>
      <c r="AJ24" s="1544">
        <f t="shared" si="0"/>
        <v>0</v>
      </c>
      <c r="AK24" s="1544">
        <f t="shared" si="0"/>
        <v>0</v>
      </c>
      <c r="AL24" s="1547">
        <f t="shared" si="0"/>
        <v>0</v>
      </c>
      <c r="AM24" s="1543">
        <f t="shared" si="0"/>
        <v>0</v>
      </c>
      <c r="AN24" s="1544">
        <f t="shared" si="0"/>
        <v>0</v>
      </c>
      <c r="AO24" s="1544">
        <f t="shared" si="0"/>
        <v>0</v>
      </c>
      <c r="AP24" s="1544">
        <f t="shared" si="0"/>
        <v>0</v>
      </c>
      <c r="AQ24" s="1544">
        <f t="shared" si="0"/>
        <v>0</v>
      </c>
      <c r="AR24" s="1544">
        <f t="shared" si="0"/>
        <v>0</v>
      </c>
      <c r="AS24" s="1545">
        <f t="shared" si="0"/>
        <v>0</v>
      </c>
      <c r="AT24" s="1498"/>
    </row>
    <row r="25" spans="1:46" ht="24" customHeight="1">
      <c r="A25" s="1498"/>
      <c r="B25" s="4731" t="s">
        <v>2971</v>
      </c>
      <c r="C25" s="4732"/>
      <c r="D25" s="1548">
        <f>COUNTIF(D22:D23,"&gt;0")</f>
        <v>0</v>
      </c>
      <c r="E25" s="1549">
        <f t="shared" ref="E25:AS25" si="1">COUNTIF(E22:E23,"&gt;0")</f>
        <v>0</v>
      </c>
      <c r="F25" s="1549">
        <f t="shared" si="1"/>
        <v>0</v>
      </c>
      <c r="G25" s="1549">
        <f t="shared" si="1"/>
        <v>0</v>
      </c>
      <c r="H25" s="1549">
        <f t="shared" si="1"/>
        <v>0</v>
      </c>
      <c r="I25" s="1549">
        <f t="shared" si="1"/>
        <v>0</v>
      </c>
      <c r="J25" s="1550">
        <f t="shared" si="1"/>
        <v>0</v>
      </c>
      <c r="K25" s="1548">
        <f t="shared" si="1"/>
        <v>0</v>
      </c>
      <c r="L25" s="1549">
        <f t="shared" si="1"/>
        <v>0</v>
      </c>
      <c r="M25" s="1549">
        <f t="shared" si="1"/>
        <v>0</v>
      </c>
      <c r="N25" s="1549">
        <f t="shared" si="1"/>
        <v>0</v>
      </c>
      <c r="O25" s="1549">
        <f t="shared" si="1"/>
        <v>0</v>
      </c>
      <c r="P25" s="1549">
        <f t="shared" si="1"/>
        <v>0</v>
      </c>
      <c r="Q25" s="1550">
        <f t="shared" si="1"/>
        <v>0</v>
      </c>
      <c r="R25" s="1548">
        <f t="shared" si="1"/>
        <v>0</v>
      </c>
      <c r="S25" s="1549">
        <f t="shared" si="1"/>
        <v>0</v>
      </c>
      <c r="T25" s="1549">
        <f t="shared" si="1"/>
        <v>0</v>
      </c>
      <c r="U25" s="1549">
        <f t="shared" si="1"/>
        <v>0</v>
      </c>
      <c r="V25" s="1549">
        <f t="shared" si="1"/>
        <v>0</v>
      </c>
      <c r="W25" s="1549">
        <f t="shared" si="1"/>
        <v>0</v>
      </c>
      <c r="X25" s="1550">
        <f t="shared" si="1"/>
        <v>0</v>
      </c>
      <c r="Y25" s="1548">
        <f t="shared" si="1"/>
        <v>0</v>
      </c>
      <c r="Z25" s="1549">
        <f t="shared" si="1"/>
        <v>0</v>
      </c>
      <c r="AA25" s="1549">
        <f t="shared" si="1"/>
        <v>0</v>
      </c>
      <c r="AB25" s="1549">
        <f t="shared" si="1"/>
        <v>0</v>
      </c>
      <c r="AC25" s="1549">
        <f t="shared" si="1"/>
        <v>0</v>
      </c>
      <c r="AD25" s="1549">
        <f t="shared" si="1"/>
        <v>0</v>
      </c>
      <c r="AE25" s="1550">
        <f t="shared" si="1"/>
        <v>0</v>
      </c>
      <c r="AF25" s="1551">
        <f t="shared" si="1"/>
        <v>0</v>
      </c>
      <c r="AG25" s="1549">
        <f t="shared" si="1"/>
        <v>0</v>
      </c>
      <c r="AH25" s="1549">
        <f t="shared" si="1"/>
        <v>0</v>
      </c>
      <c r="AI25" s="1549">
        <f t="shared" si="1"/>
        <v>0</v>
      </c>
      <c r="AJ25" s="1549">
        <f t="shared" si="1"/>
        <v>0</v>
      </c>
      <c r="AK25" s="1549">
        <f t="shared" si="1"/>
        <v>0</v>
      </c>
      <c r="AL25" s="1552">
        <f t="shared" si="1"/>
        <v>0</v>
      </c>
      <c r="AM25" s="1548">
        <f t="shared" si="1"/>
        <v>0</v>
      </c>
      <c r="AN25" s="1549">
        <f t="shared" si="1"/>
        <v>0</v>
      </c>
      <c r="AO25" s="1549">
        <f t="shared" si="1"/>
        <v>0</v>
      </c>
      <c r="AP25" s="1549">
        <f t="shared" si="1"/>
        <v>0</v>
      </c>
      <c r="AQ25" s="1549">
        <f t="shared" si="1"/>
        <v>0</v>
      </c>
      <c r="AR25" s="1549">
        <f t="shared" si="1"/>
        <v>0</v>
      </c>
      <c r="AS25" s="1550">
        <f t="shared" si="1"/>
        <v>0</v>
      </c>
      <c r="AT25" s="1498"/>
    </row>
    <row r="26" spans="1:46" ht="24" customHeight="1">
      <c r="A26" s="1498"/>
      <c r="B26" s="4733" t="s">
        <v>2972</v>
      </c>
      <c r="C26" s="4734"/>
      <c r="D26" s="4735">
        <f>SUM(D25:J25)</f>
        <v>0</v>
      </c>
      <c r="E26" s="4736"/>
      <c r="F26" s="4736"/>
      <c r="G26" s="4736"/>
      <c r="H26" s="4736"/>
      <c r="I26" s="4736"/>
      <c r="J26" s="4737"/>
      <c r="K26" s="4735">
        <f>SUM(K25:Q25)</f>
        <v>0</v>
      </c>
      <c r="L26" s="4736"/>
      <c r="M26" s="4736"/>
      <c r="N26" s="4736"/>
      <c r="O26" s="4736"/>
      <c r="P26" s="4736"/>
      <c r="Q26" s="4737"/>
      <c r="R26" s="4735">
        <f>SUM(R25:X25)</f>
        <v>0</v>
      </c>
      <c r="S26" s="4736"/>
      <c r="T26" s="4736"/>
      <c r="U26" s="4736"/>
      <c r="V26" s="4736"/>
      <c r="W26" s="4736"/>
      <c r="X26" s="4737"/>
      <c r="Y26" s="4735">
        <f>SUM(Y25:AE25)</f>
        <v>0</v>
      </c>
      <c r="Z26" s="4736"/>
      <c r="AA26" s="4736"/>
      <c r="AB26" s="4736"/>
      <c r="AC26" s="4736"/>
      <c r="AD26" s="4736"/>
      <c r="AE26" s="4737"/>
      <c r="AF26" s="4735">
        <f>SUM(AF25:AL25)</f>
        <v>0</v>
      </c>
      <c r="AG26" s="4736"/>
      <c r="AH26" s="4736"/>
      <c r="AI26" s="4736"/>
      <c r="AJ26" s="4736"/>
      <c r="AK26" s="4736"/>
      <c r="AL26" s="4738"/>
      <c r="AM26" s="4735">
        <f>SUM(AM25:AS25)</f>
        <v>0</v>
      </c>
      <c r="AN26" s="4736"/>
      <c r="AO26" s="4736"/>
      <c r="AP26" s="4736"/>
      <c r="AQ26" s="4736"/>
      <c r="AR26" s="4736"/>
      <c r="AS26" s="4737"/>
      <c r="AT26" s="1498"/>
    </row>
    <row r="27" spans="1:46" ht="15" customHeight="1">
      <c r="A27" s="1498"/>
      <c r="B27" s="1498"/>
      <c r="C27" s="1498"/>
      <c r="D27" s="4725">
        <f>IF(COUNTA(D21:J21)&gt;=1,1,0)</f>
        <v>0</v>
      </c>
      <c r="E27" s="4725"/>
      <c r="F27" s="4725"/>
      <c r="G27" s="4725"/>
      <c r="H27" s="4725"/>
      <c r="I27" s="4725"/>
      <c r="J27" s="4725"/>
      <c r="K27" s="4725">
        <f>IF(COUNTA(K21:Q21)&gt;=1,1,0)</f>
        <v>0</v>
      </c>
      <c r="L27" s="4725"/>
      <c r="M27" s="4725"/>
      <c r="N27" s="4725"/>
      <c r="O27" s="4725"/>
      <c r="P27" s="4725"/>
      <c r="Q27" s="4725"/>
      <c r="R27" s="4725">
        <f>IF(COUNTA(R21:X21)&gt;=1,1,0)</f>
        <v>0</v>
      </c>
      <c r="S27" s="4725"/>
      <c r="T27" s="4725"/>
      <c r="U27" s="4725"/>
      <c r="V27" s="4725"/>
      <c r="W27" s="4725"/>
      <c r="X27" s="4725"/>
      <c r="Y27" s="4725">
        <f>IF(COUNTA(Y21:AE21)&gt;=1,1,0)</f>
        <v>0</v>
      </c>
      <c r="Z27" s="4725"/>
      <c r="AA27" s="4725"/>
      <c r="AB27" s="4725"/>
      <c r="AC27" s="4725"/>
      <c r="AD27" s="4725"/>
      <c r="AE27" s="4725"/>
      <c r="AF27" s="4725">
        <f>IF(COUNTA(AF21:AL21)&gt;=1,1,0)</f>
        <v>0</v>
      </c>
      <c r="AG27" s="4725"/>
      <c r="AH27" s="4725"/>
      <c r="AI27" s="4725"/>
      <c r="AJ27" s="4725"/>
      <c r="AK27" s="4725"/>
      <c r="AL27" s="4725"/>
      <c r="AM27" s="4725">
        <f>IF(COUNTA(AM21:AS21)&gt;=1,1,0)</f>
        <v>0</v>
      </c>
      <c r="AN27" s="4725"/>
      <c r="AO27" s="4725"/>
      <c r="AP27" s="4725"/>
      <c r="AQ27" s="4725"/>
      <c r="AR27" s="4725"/>
      <c r="AS27" s="4725"/>
      <c r="AT27" s="1498"/>
    </row>
    <row r="28" spans="1:46" ht="23.25" customHeight="1">
      <c r="A28" s="1498"/>
      <c r="B28" s="1498"/>
      <c r="C28" s="1503" t="s">
        <v>2973</v>
      </c>
      <c r="D28" s="1498"/>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row>
    <row r="29" spans="1:46" ht="20.25" customHeight="1">
      <c r="A29" s="1498"/>
      <c r="B29" s="1498"/>
      <c r="C29" s="1553" t="s">
        <v>2974</v>
      </c>
      <c r="D29" s="1554"/>
      <c r="E29" s="1554"/>
      <c r="F29" s="1554"/>
      <c r="G29" s="1554"/>
      <c r="H29" s="1554"/>
      <c r="I29" s="1554"/>
      <c r="J29" s="1554"/>
      <c r="K29" s="1554"/>
      <c r="L29" s="1554"/>
      <c r="M29" s="1554"/>
      <c r="N29" s="1554"/>
      <c r="O29" s="1554"/>
      <c r="P29" s="1554"/>
      <c r="Q29" s="4705" t="s">
        <v>2975</v>
      </c>
      <c r="R29" s="4705"/>
      <c r="S29" s="4706" t="str">
        <f>IF($W$5&gt;19,IF(AA29&gt;=10,"該当","非該当"),"-")</f>
        <v>-</v>
      </c>
      <c r="T29" s="4707"/>
      <c r="U29" s="4708"/>
      <c r="V29" s="1498"/>
      <c r="W29" s="4709" t="s">
        <v>2976</v>
      </c>
      <c r="X29" s="4709"/>
      <c r="Y29" s="4709"/>
      <c r="Z29" s="4709"/>
      <c r="AA29" s="4713" t="e">
        <f>TRUNC(SUM(D24:AS24)/SUMIF(D25:AS25,"&gt;0"),2)</f>
        <v>#DIV/0!</v>
      </c>
      <c r="AB29" s="4713"/>
      <c r="AC29" s="1503" t="s">
        <v>2977</v>
      </c>
      <c r="AD29" s="1503"/>
      <c r="AE29" s="4714" t="s">
        <v>2978</v>
      </c>
      <c r="AF29" s="4715"/>
      <c r="AG29" s="4715"/>
      <c r="AH29" s="4715"/>
      <c r="AI29" s="4715"/>
      <c r="AJ29" s="4715"/>
      <c r="AK29" s="4715"/>
      <c r="AL29" s="4715"/>
      <c r="AM29" s="4715"/>
      <c r="AN29" s="4715"/>
      <c r="AO29" s="4715"/>
      <c r="AP29" s="4715"/>
      <c r="AQ29" s="4715"/>
      <c r="AR29" s="4715"/>
      <c r="AS29" s="4716"/>
      <c r="AT29" s="1498"/>
    </row>
    <row r="30" spans="1:46" ht="20.25" customHeight="1">
      <c r="A30" s="1498"/>
      <c r="B30" s="1498"/>
      <c r="C30" s="4723" t="s">
        <v>2979</v>
      </c>
      <c r="D30" s="4723"/>
      <c r="E30" s="4723"/>
      <c r="F30" s="4723"/>
      <c r="G30" s="4723"/>
      <c r="H30" s="4723"/>
      <c r="I30" s="4723"/>
      <c r="J30" s="4723"/>
      <c r="K30" s="4723"/>
      <c r="L30" s="4723"/>
      <c r="M30" s="4723"/>
      <c r="N30" s="4723"/>
      <c r="O30" s="4723"/>
      <c r="P30" s="4723"/>
      <c r="Q30" s="4705" t="s">
        <v>2975</v>
      </c>
      <c r="R30" s="4705"/>
      <c r="S30" s="4706" t="e">
        <f>IF($W$5&lt;20,IF(AA30&gt;=50,"該当","非該当"),"-")</f>
        <v>#DIV/0!</v>
      </c>
      <c r="T30" s="4707"/>
      <c r="U30" s="4708"/>
      <c r="V30" s="1498"/>
      <c r="W30" s="4709" t="s">
        <v>2980</v>
      </c>
      <c r="X30" s="4709"/>
      <c r="Y30" s="4709"/>
      <c r="Z30" s="4709"/>
      <c r="AA30" s="4724" t="e">
        <f>TRUNC((SUM(D24:AS24)/SUMIF(D25:AS25,"&gt;0"))/$W$5*100,2)</f>
        <v>#DIV/0!</v>
      </c>
      <c r="AB30" s="4724"/>
      <c r="AC30" s="1503" t="s">
        <v>2977</v>
      </c>
      <c r="AD30" s="1503"/>
      <c r="AE30" s="4717"/>
      <c r="AF30" s="4718"/>
      <c r="AG30" s="4718"/>
      <c r="AH30" s="4718"/>
      <c r="AI30" s="4718"/>
      <c r="AJ30" s="4718"/>
      <c r="AK30" s="4718"/>
      <c r="AL30" s="4718"/>
      <c r="AM30" s="4718"/>
      <c r="AN30" s="4718"/>
      <c r="AO30" s="4718"/>
      <c r="AP30" s="4718"/>
      <c r="AQ30" s="4718"/>
      <c r="AR30" s="4718"/>
      <c r="AS30" s="4719"/>
      <c r="AT30" s="1498"/>
    </row>
    <row r="31" spans="1:46" ht="20.25" customHeight="1">
      <c r="A31" s="1498"/>
      <c r="B31" s="1498"/>
      <c r="C31" s="1555" t="s">
        <v>2981</v>
      </c>
      <c r="D31" s="1556"/>
      <c r="E31" s="1556"/>
      <c r="F31" s="1556"/>
      <c r="G31" s="1556"/>
      <c r="H31" s="1556"/>
      <c r="I31" s="1556"/>
      <c r="J31" s="1556"/>
      <c r="K31" s="1556" t="s">
        <v>2982</v>
      </c>
      <c r="L31" s="1556"/>
      <c r="M31" s="1556"/>
      <c r="N31" s="1557">
        <f>SUM(D27:AS27)</f>
        <v>0</v>
      </c>
      <c r="O31" s="1558" t="s">
        <v>2983</v>
      </c>
      <c r="P31" s="1556"/>
      <c r="Q31" s="4705" t="s">
        <v>2975</v>
      </c>
      <c r="R31" s="4705"/>
      <c r="S31" s="4706" t="e">
        <f>IF(AA31&gt;=3,"該当","非該当")</f>
        <v>#DIV/0!</v>
      </c>
      <c r="T31" s="4707"/>
      <c r="U31" s="4708"/>
      <c r="V31" s="1498"/>
      <c r="W31" s="4709" t="s">
        <v>2984</v>
      </c>
      <c r="X31" s="4709"/>
      <c r="Y31" s="4709"/>
      <c r="Z31" s="4709"/>
      <c r="AA31" s="4710" t="e">
        <f>TRUNC((SUM(D26:AS26)/N31),2)</f>
        <v>#DIV/0!</v>
      </c>
      <c r="AB31" s="4710"/>
      <c r="AC31" s="1503" t="s">
        <v>2985</v>
      </c>
      <c r="AD31" s="1503"/>
      <c r="AE31" s="4720"/>
      <c r="AF31" s="4721"/>
      <c r="AG31" s="4721"/>
      <c r="AH31" s="4721"/>
      <c r="AI31" s="4721"/>
      <c r="AJ31" s="4721"/>
      <c r="AK31" s="4721"/>
      <c r="AL31" s="4721"/>
      <c r="AM31" s="4721"/>
      <c r="AN31" s="4721"/>
      <c r="AO31" s="4721"/>
      <c r="AP31" s="4721"/>
      <c r="AQ31" s="4721"/>
      <c r="AR31" s="4721"/>
      <c r="AS31" s="4722"/>
      <c r="AT31" s="1498"/>
    </row>
    <row r="32" spans="1:46" ht="21" customHeight="1">
      <c r="A32" s="1498"/>
      <c r="B32" s="1498"/>
      <c r="C32" s="1498"/>
      <c r="D32" s="1498"/>
      <c r="E32" s="1498"/>
      <c r="F32" s="1498"/>
      <c r="G32" s="1498"/>
      <c r="H32" s="1498"/>
      <c r="I32" s="1498"/>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row>
    <row r="34" spans="8:15" ht="20.25" customHeight="1">
      <c r="H34" s="4711"/>
      <c r="I34" s="4711"/>
      <c r="J34" s="4711"/>
      <c r="K34" s="4711"/>
      <c r="L34" s="4711"/>
      <c r="M34" s="4711"/>
      <c r="N34" s="4711"/>
    </row>
    <row r="36" spans="8:15" ht="20.25" customHeight="1">
      <c r="J36" s="4712"/>
      <c r="K36" s="4712"/>
      <c r="L36" s="4712"/>
      <c r="M36" s="4712"/>
      <c r="N36" s="4712"/>
      <c r="O36" s="4712"/>
    </row>
  </sheetData>
  <sheetProtection selectLockedCells="1"/>
  <mergeCells count="48">
    <mergeCell ref="I7:V7"/>
    <mergeCell ref="W7:X7"/>
    <mergeCell ref="AL1:AS1"/>
    <mergeCell ref="AF3:AK3"/>
    <mergeCell ref="AL3:AS3"/>
    <mergeCell ref="I5:V5"/>
    <mergeCell ref="W5:X5"/>
    <mergeCell ref="I9:AI13"/>
    <mergeCell ref="B17:C17"/>
    <mergeCell ref="D17:E17"/>
    <mergeCell ref="B19:B21"/>
    <mergeCell ref="D19:J19"/>
    <mergeCell ref="K19:Q19"/>
    <mergeCell ref="R19:X19"/>
    <mergeCell ref="Y19:AE19"/>
    <mergeCell ref="AF19:AL19"/>
    <mergeCell ref="AM27:AS27"/>
    <mergeCell ref="AM19:AS19"/>
    <mergeCell ref="B22:B24"/>
    <mergeCell ref="B25:C25"/>
    <mergeCell ref="B26:C26"/>
    <mergeCell ref="D26:J26"/>
    <mergeCell ref="K26:Q26"/>
    <mergeCell ref="R26:X26"/>
    <mergeCell ref="Y26:AE26"/>
    <mergeCell ref="AF26:AL26"/>
    <mergeCell ref="AM26:AS26"/>
    <mergeCell ref="D27:J27"/>
    <mergeCell ref="K27:Q27"/>
    <mergeCell ref="R27:X27"/>
    <mergeCell ref="Y27:AE27"/>
    <mergeCell ref="AF27:AL27"/>
    <mergeCell ref="AE29:AS31"/>
    <mergeCell ref="C30:P30"/>
    <mergeCell ref="Q30:R30"/>
    <mergeCell ref="S30:U30"/>
    <mergeCell ref="W30:Z30"/>
    <mergeCell ref="AA30:AB30"/>
    <mergeCell ref="J36:O36"/>
    <mergeCell ref="Q29:R29"/>
    <mergeCell ref="S29:U29"/>
    <mergeCell ref="W29:Z29"/>
    <mergeCell ref="AA29:AB29"/>
    <mergeCell ref="Q31:R31"/>
    <mergeCell ref="S31:U31"/>
    <mergeCell ref="W31:Z31"/>
    <mergeCell ref="AA31:AB31"/>
    <mergeCell ref="H34:N34"/>
  </mergeCells>
  <phoneticPr fontId="16"/>
  <pageMargins left="0.44" right="0.37" top="0.75" bottom="0.75" header="0.3" footer="0.3"/>
  <pageSetup paperSize="9" scale="76" fitToHeight="0" orientation="landscape" r:id="rId1"/>
  <rowBreaks count="1" manualBreakCount="1">
    <brk id="32" max="44" man="1"/>
  </rowBreaks>
  <drawing r:id="rId2"/>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43DE4-0F55-4CE5-ACB6-80AC97694437}">
  <sheetPr>
    <pageSetUpPr fitToPage="1"/>
  </sheetPr>
  <dimension ref="A1:AT36"/>
  <sheetViews>
    <sheetView view="pageBreakPreview" zoomScale="60" zoomScaleNormal="80" workbookViewId="0">
      <selection activeCell="E10" sqref="E10"/>
    </sheetView>
  </sheetViews>
  <sheetFormatPr defaultRowHeight="20.25" customHeight="1"/>
  <cols>
    <col min="1" max="1" width="2" style="1502" customWidth="1"/>
    <col min="2" max="2" width="4" style="1502" customWidth="1"/>
    <col min="3" max="3" width="9.796875" style="1502" customWidth="1"/>
    <col min="4" max="45" width="3.59765625" style="1502" customWidth="1"/>
    <col min="46" max="46" width="1.5" style="1502" customWidth="1"/>
    <col min="47" max="256" width="8.796875" style="1502"/>
    <col min="257" max="257" width="2" style="1502" customWidth="1"/>
    <col min="258" max="258" width="4" style="1502" customWidth="1"/>
    <col min="259" max="259" width="9.796875" style="1502" customWidth="1"/>
    <col min="260" max="301" width="3.59765625" style="1502" customWidth="1"/>
    <col min="302" max="302" width="1.5" style="1502" customWidth="1"/>
    <col min="303" max="512" width="8.796875" style="1502"/>
    <col min="513" max="513" width="2" style="1502" customWidth="1"/>
    <col min="514" max="514" width="4" style="1502" customWidth="1"/>
    <col min="515" max="515" width="9.796875" style="1502" customWidth="1"/>
    <col min="516" max="557" width="3.59765625" style="1502" customWidth="1"/>
    <col min="558" max="558" width="1.5" style="1502" customWidth="1"/>
    <col min="559" max="768" width="8.796875" style="1502"/>
    <col min="769" max="769" width="2" style="1502" customWidth="1"/>
    <col min="770" max="770" width="4" style="1502" customWidth="1"/>
    <col min="771" max="771" width="9.796875" style="1502" customWidth="1"/>
    <col min="772" max="813" width="3.59765625" style="1502" customWidth="1"/>
    <col min="814" max="814" width="1.5" style="1502" customWidth="1"/>
    <col min="815" max="1024" width="8.796875" style="1502"/>
    <col min="1025" max="1025" width="2" style="1502" customWidth="1"/>
    <col min="1026" max="1026" width="4" style="1502" customWidth="1"/>
    <col min="1027" max="1027" width="9.796875" style="1502" customWidth="1"/>
    <col min="1028" max="1069" width="3.59765625" style="1502" customWidth="1"/>
    <col min="1070" max="1070" width="1.5" style="1502" customWidth="1"/>
    <col min="1071" max="1280" width="8.796875" style="1502"/>
    <col min="1281" max="1281" width="2" style="1502" customWidth="1"/>
    <col min="1282" max="1282" width="4" style="1502" customWidth="1"/>
    <col min="1283" max="1283" width="9.796875" style="1502" customWidth="1"/>
    <col min="1284" max="1325" width="3.59765625" style="1502" customWidth="1"/>
    <col min="1326" max="1326" width="1.5" style="1502" customWidth="1"/>
    <col min="1327" max="1536" width="8.796875" style="1502"/>
    <col min="1537" max="1537" width="2" style="1502" customWidth="1"/>
    <col min="1538" max="1538" width="4" style="1502" customWidth="1"/>
    <col min="1539" max="1539" width="9.796875" style="1502" customWidth="1"/>
    <col min="1540" max="1581" width="3.59765625" style="1502" customWidth="1"/>
    <col min="1582" max="1582" width="1.5" style="1502" customWidth="1"/>
    <col min="1583" max="1792" width="8.796875" style="1502"/>
    <col min="1793" max="1793" width="2" style="1502" customWidth="1"/>
    <col min="1794" max="1794" width="4" style="1502" customWidth="1"/>
    <col min="1795" max="1795" width="9.796875" style="1502" customWidth="1"/>
    <col min="1796" max="1837" width="3.59765625" style="1502" customWidth="1"/>
    <col min="1838" max="1838" width="1.5" style="1502" customWidth="1"/>
    <col min="1839" max="2048" width="8.796875" style="1502"/>
    <col min="2049" max="2049" width="2" style="1502" customWidth="1"/>
    <col min="2050" max="2050" width="4" style="1502" customWidth="1"/>
    <col min="2051" max="2051" width="9.796875" style="1502" customWidth="1"/>
    <col min="2052" max="2093" width="3.59765625" style="1502" customWidth="1"/>
    <col min="2094" max="2094" width="1.5" style="1502" customWidth="1"/>
    <col min="2095" max="2304" width="8.796875" style="1502"/>
    <col min="2305" max="2305" width="2" style="1502" customWidth="1"/>
    <col min="2306" max="2306" width="4" style="1502" customWidth="1"/>
    <col min="2307" max="2307" width="9.796875" style="1502" customWidth="1"/>
    <col min="2308" max="2349" width="3.59765625" style="1502" customWidth="1"/>
    <col min="2350" max="2350" width="1.5" style="1502" customWidth="1"/>
    <col min="2351" max="2560" width="8.796875" style="1502"/>
    <col min="2561" max="2561" width="2" style="1502" customWidth="1"/>
    <col min="2562" max="2562" width="4" style="1502" customWidth="1"/>
    <col min="2563" max="2563" width="9.796875" style="1502" customWidth="1"/>
    <col min="2564" max="2605" width="3.59765625" style="1502" customWidth="1"/>
    <col min="2606" max="2606" width="1.5" style="1502" customWidth="1"/>
    <col min="2607" max="2816" width="8.796875" style="1502"/>
    <col min="2817" max="2817" width="2" style="1502" customWidth="1"/>
    <col min="2818" max="2818" width="4" style="1502" customWidth="1"/>
    <col min="2819" max="2819" width="9.796875" style="1502" customWidth="1"/>
    <col min="2820" max="2861" width="3.59765625" style="1502" customWidth="1"/>
    <col min="2862" max="2862" width="1.5" style="1502" customWidth="1"/>
    <col min="2863" max="3072" width="8.796875" style="1502"/>
    <col min="3073" max="3073" width="2" style="1502" customWidth="1"/>
    <col min="3074" max="3074" width="4" style="1502" customWidth="1"/>
    <col min="3075" max="3075" width="9.796875" style="1502" customWidth="1"/>
    <col min="3076" max="3117" width="3.59765625" style="1502" customWidth="1"/>
    <col min="3118" max="3118" width="1.5" style="1502" customWidth="1"/>
    <col min="3119" max="3328" width="8.796875" style="1502"/>
    <col min="3329" max="3329" width="2" style="1502" customWidth="1"/>
    <col min="3330" max="3330" width="4" style="1502" customWidth="1"/>
    <col min="3331" max="3331" width="9.796875" style="1502" customWidth="1"/>
    <col min="3332" max="3373" width="3.59765625" style="1502" customWidth="1"/>
    <col min="3374" max="3374" width="1.5" style="1502" customWidth="1"/>
    <col min="3375" max="3584" width="8.796875" style="1502"/>
    <col min="3585" max="3585" width="2" style="1502" customWidth="1"/>
    <col min="3586" max="3586" width="4" style="1502" customWidth="1"/>
    <col min="3587" max="3587" width="9.796875" style="1502" customWidth="1"/>
    <col min="3588" max="3629" width="3.59765625" style="1502" customWidth="1"/>
    <col min="3630" max="3630" width="1.5" style="1502" customWidth="1"/>
    <col min="3631" max="3840" width="8.796875" style="1502"/>
    <col min="3841" max="3841" width="2" style="1502" customWidth="1"/>
    <col min="3842" max="3842" width="4" style="1502" customWidth="1"/>
    <col min="3843" max="3843" width="9.796875" style="1502" customWidth="1"/>
    <col min="3844" max="3885" width="3.59765625" style="1502" customWidth="1"/>
    <col min="3886" max="3886" width="1.5" style="1502" customWidth="1"/>
    <col min="3887" max="4096" width="8.796875" style="1502"/>
    <col min="4097" max="4097" width="2" style="1502" customWidth="1"/>
    <col min="4098" max="4098" width="4" style="1502" customWidth="1"/>
    <col min="4099" max="4099" width="9.796875" style="1502" customWidth="1"/>
    <col min="4100" max="4141" width="3.59765625" style="1502" customWidth="1"/>
    <col min="4142" max="4142" width="1.5" style="1502" customWidth="1"/>
    <col min="4143" max="4352" width="8.796875" style="1502"/>
    <col min="4353" max="4353" width="2" style="1502" customWidth="1"/>
    <col min="4354" max="4354" width="4" style="1502" customWidth="1"/>
    <col min="4355" max="4355" width="9.796875" style="1502" customWidth="1"/>
    <col min="4356" max="4397" width="3.59765625" style="1502" customWidth="1"/>
    <col min="4398" max="4398" width="1.5" style="1502" customWidth="1"/>
    <col min="4399" max="4608" width="8.796875" style="1502"/>
    <col min="4609" max="4609" width="2" style="1502" customWidth="1"/>
    <col min="4610" max="4610" width="4" style="1502" customWidth="1"/>
    <col min="4611" max="4611" width="9.796875" style="1502" customWidth="1"/>
    <col min="4612" max="4653" width="3.59765625" style="1502" customWidth="1"/>
    <col min="4654" max="4654" width="1.5" style="1502" customWidth="1"/>
    <col min="4655" max="4864" width="8.796875" style="1502"/>
    <col min="4865" max="4865" width="2" style="1502" customWidth="1"/>
    <col min="4866" max="4866" width="4" style="1502" customWidth="1"/>
    <col min="4867" max="4867" width="9.796875" style="1502" customWidth="1"/>
    <col min="4868" max="4909" width="3.59765625" style="1502" customWidth="1"/>
    <col min="4910" max="4910" width="1.5" style="1502" customWidth="1"/>
    <col min="4911" max="5120" width="8.796875" style="1502"/>
    <col min="5121" max="5121" width="2" style="1502" customWidth="1"/>
    <col min="5122" max="5122" width="4" style="1502" customWidth="1"/>
    <col min="5123" max="5123" width="9.796875" style="1502" customWidth="1"/>
    <col min="5124" max="5165" width="3.59765625" style="1502" customWidth="1"/>
    <col min="5166" max="5166" width="1.5" style="1502" customWidth="1"/>
    <col min="5167" max="5376" width="8.796875" style="1502"/>
    <col min="5377" max="5377" width="2" style="1502" customWidth="1"/>
    <col min="5378" max="5378" width="4" style="1502" customWidth="1"/>
    <col min="5379" max="5379" width="9.796875" style="1502" customWidth="1"/>
    <col min="5380" max="5421" width="3.59765625" style="1502" customWidth="1"/>
    <col min="5422" max="5422" width="1.5" style="1502" customWidth="1"/>
    <col min="5423" max="5632" width="8.796875" style="1502"/>
    <col min="5633" max="5633" width="2" style="1502" customWidth="1"/>
    <col min="5634" max="5634" width="4" style="1502" customWidth="1"/>
    <col min="5635" max="5635" width="9.796875" style="1502" customWidth="1"/>
    <col min="5636" max="5677" width="3.59765625" style="1502" customWidth="1"/>
    <col min="5678" max="5678" width="1.5" style="1502" customWidth="1"/>
    <col min="5679" max="5888" width="8.796875" style="1502"/>
    <col min="5889" max="5889" width="2" style="1502" customWidth="1"/>
    <col min="5890" max="5890" width="4" style="1502" customWidth="1"/>
    <col min="5891" max="5891" width="9.796875" style="1502" customWidth="1"/>
    <col min="5892" max="5933" width="3.59765625" style="1502" customWidth="1"/>
    <col min="5934" max="5934" width="1.5" style="1502" customWidth="1"/>
    <col min="5935" max="6144" width="8.796875" style="1502"/>
    <col min="6145" max="6145" width="2" style="1502" customWidth="1"/>
    <col min="6146" max="6146" width="4" style="1502" customWidth="1"/>
    <col min="6147" max="6147" width="9.796875" style="1502" customWidth="1"/>
    <col min="6148" max="6189" width="3.59765625" style="1502" customWidth="1"/>
    <col min="6190" max="6190" width="1.5" style="1502" customWidth="1"/>
    <col min="6191" max="6400" width="8.796875" style="1502"/>
    <col min="6401" max="6401" width="2" style="1502" customWidth="1"/>
    <col min="6402" max="6402" width="4" style="1502" customWidth="1"/>
    <col min="6403" max="6403" width="9.796875" style="1502" customWidth="1"/>
    <col min="6404" max="6445" width="3.59765625" style="1502" customWidth="1"/>
    <col min="6446" max="6446" width="1.5" style="1502" customWidth="1"/>
    <col min="6447" max="6656" width="8.796875" style="1502"/>
    <col min="6657" max="6657" width="2" style="1502" customWidth="1"/>
    <col min="6658" max="6658" width="4" style="1502" customWidth="1"/>
    <col min="6659" max="6659" width="9.796875" style="1502" customWidth="1"/>
    <col min="6660" max="6701" width="3.59765625" style="1502" customWidth="1"/>
    <col min="6702" max="6702" width="1.5" style="1502" customWidth="1"/>
    <col min="6703" max="6912" width="8.796875" style="1502"/>
    <col min="6913" max="6913" width="2" style="1502" customWidth="1"/>
    <col min="6914" max="6914" width="4" style="1502" customWidth="1"/>
    <col min="6915" max="6915" width="9.796875" style="1502" customWidth="1"/>
    <col min="6916" max="6957" width="3.59765625" style="1502" customWidth="1"/>
    <col min="6958" max="6958" width="1.5" style="1502" customWidth="1"/>
    <col min="6959" max="7168" width="8.796875" style="1502"/>
    <col min="7169" max="7169" width="2" style="1502" customWidth="1"/>
    <col min="7170" max="7170" width="4" style="1502" customWidth="1"/>
    <col min="7171" max="7171" width="9.796875" style="1502" customWidth="1"/>
    <col min="7172" max="7213" width="3.59765625" style="1502" customWidth="1"/>
    <col min="7214" max="7214" width="1.5" style="1502" customWidth="1"/>
    <col min="7215" max="7424" width="8.796875" style="1502"/>
    <col min="7425" max="7425" width="2" style="1502" customWidth="1"/>
    <col min="7426" max="7426" width="4" style="1502" customWidth="1"/>
    <col min="7427" max="7427" width="9.796875" style="1502" customWidth="1"/>
    <col min="7428" max="7469" width="3.59765625" style="1502" customWidth="1"/>
    <col min="7470" max="7470" width="1.5" style="1502" customWidth="1"/>
    <col min="7471" max="7680" width="8.796875" style="1502"/>
    <col min="7681" max="7681" width="2" style="1502" customWidth="1"/>
    <col min="7682" max="7682" width="4" style="1502" customWidth="1"/>
    <col min="7683" max="7683" width="9.796875" style="1502" customWidth="1"/>
    <col min="7684" max="7725" width="3.59765625" style="1502" customWidth="1"/>
    <col min="7726" max="7726" width="1.5" style="1502" customWidth="1"/>
    <col min="7727" max="7936" width="8.796875" style="1502"/>
    <col min="7937" max="7937" width="2" style="1502" customWidth="1"/>
    <col min="7938" max="7938" width="4" style="1502" customWidth="1"/>
    <col min="7939" max="7939" width="9.796875" style="1502" customWidth="1"/>
    <col min="7940" max="7981" width="3.59765625" style="1502" customWidth="1"/>
    <col min="7982" max="7982" width="1.5" style="1502" customWidth="1"/>
    <col min="7983" max="8192" width="8.796875" style="1502"/>
    <col min="8193" max="8193" width="2" style="1502" customWidth="1"/>
    <col min="8194" max="8194" width="4" style="1502" customWidth="1"/>
    <col min="8195" max="8195" width="9.796875" style="1502" customWidth="1"/>
    <col min="8196" max="8237" width="3.59765625" style="1502" customWidth="1"/>
    <col min="8238" max="8238" width="1.5" style="1502" customWidth="1"/>
    <col min="8239" max="8448" width="8.796875" style="1502"/>
    <col min="8449" max="8449" width="2" style="1502" customWidth="1"/>
    <col min="8450" max="8450" width="4" style="1502" customWidth="1"/>
    <col min="8451" max="8451" width="9.796875" style="1502" customWidth="1"/>
    <col min="8452" max="8493" width="3.59765625" style="1502" customWidth="1"/>
    <col min="8494" max="8494" width="1.5" style="1502" customWidth="1"/>
    <col min="8495" max="8704" width="8.796875" style="1502"/>
    <col min="8705" max="8705" width="2" style="1502" customWidth="1"/>
    <col min="8706" max="8706" width="4" style="1502" customWidth="1"/>
    <col min="8707" max="8707" width="9.796875" style="1502" customWidth="1"/>
    <col min="8708" max="8749" width="3.59765625" style="1502" customWidth="1"/>
    <col min="8750" max="8750" width="1.5" style="1502" customWidth="1"/>
    <col min="8751" max="8960" width="8.796875" style="1502"/>
    <col min="8961" max="8961" width="2" style="1502" customWidth="1"/>
    <col min="8962" max="8962" width="4" style="1502" customWidth="1"/>
    <col min="8963" max="8963" width="9.796875" style="1502" customWidth="1"/>
    <col min="8964" max="9005" width="3.59765625" style="1502" customWidth="1"/>
    <col min="9006" max="9006" width="1.5" style="1502" customWidth="1"/>
    <col min="9007" max="9216" width="8.796875" style="1502"/>
    <col min="9217" max="9217" width="2" style="1502" customWidth="1"/>
    <col min="9218" max="9218" width="4" style="1502" customWidth="1"/>
    <col min="9219" max="9219" width="9.796875" style="1502" customWidth="1"/>
    <col min="9220" max="9261" width="3.59765625" style="1502" customWidth="1"/>
    <col min="9262" max="9262" width="1.5" style="1502" customWidth="1"/>
    <col min="9263" max="9472" width="8.796875" style="1502"/>
    <col min="9473" max="9473" width="2" style="1502" customWidth="1"/>
    <col min="9474" max="9474" width="4" style="1502" customWidth="1"/>
    <col min="9475" max="9475" width="9.796875" style="1502" customWidth="1"/>
    <col min="9476" max="9517" width="3.59765625" style="1502" customWidth="1"/>
    <col min="9518" max="9518" width="1.5" style="1502" customWidth="1"/>
    <col min="9519" max="9728" width="8.796875" style="1502"/>
    <col min="9729" max="9729" width="2" style="1502" customWidth="1"/>
    <col min="9730" max="9730" width="4" style="1502" customWidth="1"/>
    <col min="9731" max="9731" width="9.796875" style="1502" customWidth="1"/>
    <col min="9732" max="9773" width="3.59765625" style="1502" customWidth="1"/>
    <col min="9774" max="9774" width="1.5" style="1502" customWidth="1"/>
    <col min="9775" max="9984" width="8.796875" style="1502"/>
    <col min="9985" max="9985" width="2" style="1502" customWidth="1"/>
    <col min="9986" max="9986" width="4" style="1502" customWidth="1"/>
    <col min="9987" max="9987" width="9.796875" style="1502" customWidth="1"/>
    <col min="9988" max="10029" width="3.59765625" style="1502" customWidth="1"/>
    <col min="10030" max="10030" width="1.5" style="1502" customWidth="1"/>
    <col min="10031" max="10240" width="8.796875" style="1502"/>
    <col min="10241" max="10241" width="2" style="1502" customWidth="1"/>
    <col min="10242" max="10242" width="4" style="1502" customWidth="1"/>
    <col min="10243" max="10243" width="9.796875" style="1502" customWidth="1"/>
    <col min="10244" max="10285" width="3.59765625" style="1502" customWidth="1"/>
    <col min="10286" max="10286" width="1.5" style="1502" customWidth="1"/>
    <col min="10287" max="10496" width="8.796875" style="1502"/>
    <col min="10497" max="10497" width="2" style="1502" customWidth="1"/>
    <col min="10498" max="10498" width="4" style="1502" customWidth="1"/>
    <col min="10499" max="10499" width="9.796875" style="1502" customWidth="1"/>
    <col min="10500" max="10541" width="3.59765625" style="1502" customWidth="1"/>
    <col min="10542" max="10542" width="1.5" style="1502" customWidth="1"/>
    <col min="10543" max="10752" width="8.796875" style="1502"/>
    <col min="10753" max="10753" width="2" style="1502" customWidth="1"/>
    <col min="10754" max="10754" width="4" style="1502" customWidth="1"/>
    <col min="10755" max="10755" width="9.796875" style="1502" customWidth="1"/>
    <col min="10756" max="10797" width="3.59765625" style="1502" customWidth="1"/>
    <col min="10798" max="10798" width="1.5" style="1502" customWidth="1"/>
    <col min="10799" max="11008" width="8.796875" style="1502"/>
    <col min="11009" max="11009" width="2" style="1502" customWidth="1"/>
    <col min="11010" max="11010" width="4" style="1502" customWidth="1"/>
    <col min="11011" max="11011" width="9.796875" style="1502" customWidth="1"/>
    <col min="11012" max="11053" width="3.59765625" style="1502" customWidth="1"/>
    <col min="11054" max="11054" width="1.5" style="1502" customWidth="1"/>
    <col min="11055" max="11264" width="8.796875" style="1502"/>
    <col min="11265" max="11265" width="2" style="1502" customWidth="1"/>
    <col min="11266" max="11266" width="4" style="1502" customWidth="1"/>
    <col min="11267" max="11267" width="9.796875" style="1502" customWidth="1"/>
    <col min="11268" max="11309" width="3.59765625" style="1502" customWidth="1"/>
    <col min="11310" max="11310" width="1.5" style="1502" customWidth="1"/>
    <col min="11311" max="11520" width="8.796875" style="1502"/>
    <col min="11521" max="11521" width="2" style="1502" customWidth="1"/>
    <col min="11522" max="11522" width="4" style="1502" customWidth="1"/>
    <col min="11523" max="11523" width="9.796875" style="1502" customWidth="1"/>
    <col min="11524" max="11565" width="3.59765625" style="1502" customWidth="1"/>
    <col min="11566" max="11566" width="1.5" style="1502" customWidth="1"/>
    <col min="11567" max="11776" width="8.796875" style="1502"/>
    <col min="11777" max="11777" width="2" style="1502" customWidth="1"/>
    <col min="11778" max="11778" width="4" style="1502" customWidth="1"/>
    <col min="11779" max="11779" width="9.796875" style="1502" customWidth="1"/>
    <col min="11780" max="11821" width="3.59765625" style="1502" customWidth="1"/>
    <col min="11822" max="11822" width="1.5" style="1502" customWidth="1"/>
    <col min="11823" max="12032" width="8.796875" style="1502"/>
    <col min="12033" max="12033" width="2" style="1502" customWidth="1"/>
    <col min="12034" max="12034" width="4" style="1502" customWidth="1"/>
    <col min="12035" max="12035" width="9.796875" style="1502" customWidth="1"/>
    <col min="12036" max="12077" width="3.59765625" style="1502" customWidth="1"/>
    <col min="12078" max="12078" width="1.5" style="1502" customWidth="1"/>
    <col min="12079" max="12288" width="8.796875" style="1502"/>
    <col min="12289" max="12289" width="2" style="1502" customWidth="1"/>
    <col min="12290" max="12290" width="4" style="1502" customWidth="1"/>
    <col min="12291" max="12291" width="9.796875" style="1502" customWidth="1"/>
    <col min="12292" max="12333" width="3.59765625" style="1502" customWidth="1"/>
    <col min="12334" max="12334" width="1.5" style="1502" customWidth="1"/>
    <col min="12335" max="12544" width="8.796875" style="1502"/>
    <col min="12545" max="12545" width="2" style="1502" customWidth="1"/>
    <col min="12546" max="12546" width="4" style="1502" customWidth="1"/>
    <col min="12547" max="12547" width="9.796875" style="1502" customWidth="1"/>
    <col min="12548" max="12589" width="3.59765625" style="1502" customWidth="1"/>
    <col min="12590" max="12590" width="1.5" style="1502" customWidth="1"/>
    <col min="12591" max="12800" width="8.796875" style="1502"/>
    <col min="12801" max="12801" width="2" style="1502" customWidth="1"/>
    <col min="12802" max="12802" width="4" style="1502" customWidth="1"/>
    <col min="12803" max="12803" width="9.796875" style="1502" customWidth="1"/>
    <col min="12804" max="12845" width="3.59765625" style="1502" customWidth="1"/>
    <col min="12846" max="12846" width="1.5" style="1502" customWidth="1"/>
    <col min="12847" max="13056" width="8.796875" style="1502"/>
    <col min="13057" max="13057" width="2" style="1502" customWidth="1"/>
    <col min="13058" max="13058" width="4" style="1502" customWidth="1"/>
    <col min="13059" max="13059" width="9.796875" style="1502" customWidth="1"/>
    <col min="13060" max="13101" width="3.59765625" style="1502" customWidth="1"/>
    <col min="13102" max="13102" width="1.5" style="1502" customWidth="1"/>
    <col min="13103" max="13312" width="8.796875" style="1502"/>
    <col min="13313" max="13313" width="2" style="1502" customWidth="1"/>
    <col min="13314" max="13314" width="4" style="1502" customWidth="1"/>
    <col min="13315" max="13315" width="9.796875" style="1502" customWidth="1"/>
    <col min="13316" max="13357" width="3.59765625" style="1502" customWidth="1"/>
    <col min="13358" max="13358" width="1.5" style="1502" customWidth="1"/>
    <col min="13359" max="13568" width="8.796875" style="1502"/>
    <col min="13569" max="13569" width="2" style="1502" customWidth="1"/>
    <col min="13570" max="13570" width="4" style="1502" customWidth="1"/>
    <col min="13571" max="13571" width="9.796875" style="1502" customWidth="1"/>
    <col min="13572" max="13613" width="3.59765625" style="1502" customWidth="1"/>
    <col min="13614" max="13614" width="1.5" style="1502" customWidth="1"/>
    <col min="13615" max="13824" width="8.796875" style="1502"/>
    <col min="13825" max="13825" width="2" style="1502" customWidth="1"/>
    <col min="13826" max="13826" width="4" style="1502" customWidth="1"/>
    <col min="13827" max="13827" width="9.796875" style="1502" customWidth="1"/>
    <col min="13828" max="13869" width="3.59765625" style="1502" customWidth="1"/>
    <col min="13870" max="13870" width="1.5" style="1502" customWidth="1"/>
    <col min="13871" max="14080" width="8.796875" style="1502"/>
    <col min="14081" max="14081" width="2" style="1502" customWidth="1"/>
    <col min="14082" max="14082" width="4" style="1502" customWidth="1"/>
    <col min="14083" max="14083" width="9.796875" style="1502" customWidth="1"/>
    <col min="14084" max="14125" width="3.59765625" style="1502" customWidth="1"/>
    <col min="14126" max="14126" width="1.5" style="1502" customWidth="1"/>
    <col min="14127" max="14336" width="8.796875" style="1502"/>
    <col min="14337" max="14337" width="2" style="1502" customWidth="1"/>
    <col min="14338" max="14338" width="4" style="1502" customWidth="1"/>
    <col min="14339" max="14339" width="9.796875" style="1502" customWidth="1"/>
    <col min="14340" max="14381" width="3.59765625" style="1502" customWidth="1"/>
    <col min="14382" max="14382" width="1.5" style="1502" customWidth="1"/>
    <col min="14383" max="14592" width="8.796875" style="1502"/>
    <col min="14593" max="14593" width="2" style="1502" customWidth="1"/>
    <col min="14594" max="14594" width="4" style="1502" customWidth="1"/>
    <col min="14595" max="14595" width="9.796875" style="1502" customWidth="1"/>
    <col min="14596" max="14637" width="3.59765625" style="1502" customWidth="1"/>
    <col min="14638" max="14638" width="1.5" style="1502" customWidth="1"/>
    <col min="14639" max="14848" width="8.796875" style="1502"/>
    <col min="14849" max="14849" width="2" style="1502" customWidth="1"/>
    <col min="14850" max="14850" width="4" style="1502" customWidth="1"/>
    <col min="14851" max="14851" width="9.796875" style="1502" customWidth="1"/>
    <col min="14852" max="14893" width="3.59765625" style="1502" customWidth="1"/>
    <col min="14894" max="14894" width="1.5" style="1502" customWidth="1"/>
    <col min="14895" max="15104" width="8.796875" style="1502"/>
    <col min="15105" max="15105" width="2" style="1502" customWidth="1"/>
    <col min="15106" max="15106" width="4" style="1502" customWidth="1"/>
    <col min="15107" max="15107" width="9.796875" style="1502" customWidth="1"/>
    <col min="15108" max="15149" width="3.59765625" style="1502" customWidth="1"/>
    <col min="15150" max="15150" width="1.5" style="1502" customWidth="1"/>
    <col min="15151" max="15360" width="8.796875" style="1502"/>
    <col min="15361" max="15361" width="2" style="1502" customWidth="1"/>
    <col min="15362" max="15362" width="4" style="1502" customWidth="1"/>
    <col min="15363" max="15363" width="9.796875" style="1502" customWidth="1"/>
    <col min="15364" max="15405" width="3.59765625" style="1502" customWidth="1"/>
    <col min="15406" max="15406" width="1.5" style="1502" customWidth="1"/>
    <col min="15407" max="15616" width="8.796875" style="1502"/>
    <col min="15617" max="15617" width="2" style="1502" customWidth="1"/>
    <col min="15618" max="15618" width="4" style="1502" customWidth="1"/>
    <col min="15619" max="15619" width="9.796875" style="1502" customWidth="1"/>
    <col min="15620" max="15661" width="3.59765625" style="1502" customWidth="1"/>
    <col min="15662" max="15662" width="1.5" style="1502" customWidth="1"/>
    <col min="15663" max="15872" width="8.796875" style="1502"/>
    <col min="15873" max="15873" width="2" style="1502" customWidth="1"/>
    <col min="15874" max="15874" width="4" style="1502" customWidth="1"/>
    <col min="15875" max="15875" width="9.796875" style="1502" customWidth="1"/>
    <col min="15876" max="15917" width="3.59765625" style="1502" customWidth="1"/>
    <col min="15918" max="15918" width="1.5" style="1502" customWidth="1"/>
    <col min="15919" max="16128" width="8.796875" style="1502"/>
    <col min="16129" max="16129" width="2" style="1502" customWidth="1"/>
    <col min="16130" max="16130" width="4" style="1502" customWidth="1"/>
    <col min="16131" max="16131" width="9.796875" style="1502" customWidth="1"/>
    <col min="16132" max="16173" width="3.59765625" style="1502" customWidth="1"/>
    <col min="16174" max="16174" width="1.5" style="1502" customWidth="1"/>
    <col min="16175" max="16384" width="8.796875" style="1502"/>
  </cols>
  <sheetData>
    <row r="1" spans="1:46" ht="27" customHeight="1">
      <c r="A1" s="1496" t="s">
        <v>2939</v>
      </c>
      <c r="B1" s="1497" t="s">
        <v>2988</v>
      </c>
      <c r="C1" s="1498"/>
      <c r="D1" s="1498"/>
      <c r="E1" s="1498"/>
      <c r="F1" s="1499"/>
      <c r="G1" s="1499"/>
      <c r="H1" s="1500"/>
      <c r="I1" s="1500"/>
      <c r="J1" s="1500"/>
      <c r="K1" s="1500"/>
      <c r="L1" s="1500"/>
      <c r="M1" s="1500"/>
      <c r="N1" s="1500"/>
      <c r="O1" s="1500"/>
      <c r="P1" s="1500"/>
      <c r="Q1" s="1500"/>
      <c r="R1" s="1500"/>
      <c r="S1" s="1500"/>
      <c r="T1" s="1500"/>
      <c r="U1" s="1500"/>
      <c r="V1" s="1500"/>
      <c r="W1" s="1500"/>
      <c r="X1" s="1500"/>
      <c r="Y1" s="1500"/>
      <c r="Z1" s="1500"/>
      <c r="AA1" s="1500"/>
      <c r="AB1" s="1500"/>
      <c r="AC1" s="1500"/>
      <c r="AD1" s="1500"/>
      <c r="AE1" s="1500"/>
      <c r="AF1" s="1500"/>
      <c r="AG1" s="1500"/>
      <c r="AH1" s="1500"/>
      <c r="AI1" s="1499"/>
      <c r="AJ1" s="1501"/>
      <c r="AK1" s="1501"/>
      <c r="AL1" s="4757" t="s">
        <v>2940</v>
      </c>
      <c r="AM1" s="4757"/>
      <c r="AN1" s="4757"/>
      <c r="AO1" s="4757"/>
      <c r="AP1" s="4757"/>
      <c r="AQ1" s="4757"/>
      <c r="AR1" s="4757"/>
      <c r="AS1" s="4757"/>
      <c r="AT1" s="1498"/>
    </row>
    <row r="2" spans="1:46" ht="12.75" customHeight="1">
      <c r="A2" s="1498"/>
      <c r="B2" s="1498"/>
      <c r="C2" s="1498"/>
      <c r="D2" s="1498"/>
      <c r="E2" s="1498"/>
      <c r="F2" s="1498"/>
      <c r="G2" s="1498"/>
      <c r="H2" s="1498"/>
      <c r="I2" s="1498"/>
      <c r="J2" s="1498"/>
      <c r="K2" s="1498"/>
      <c r="L2" s="1498"/>
      <c r="M2" s="1498"/>
      <c r="N2" s="1498"/>
      <c r="O2" s="1498"/>
      <c r="P2" s="1498"/>
      <c r="Q2" s="1498"/>
      <c r="R2" s="1498"/>
      <c r="S2" s="1498"/>
      <c r="T2" s="1498"/>
      <c r="U2" s="1498"/>
      <c r="V2" s="1498"/>
      <c r="W2" s="1498"/>
      <c r="X2" s="1498"/>
      <c r="Y2" s="1498"/>
      <c r="Z2" s="1498"/>
      <c r="AA2" s="1498"/>
      <c r="AB2" s="1498"/>
      <c r="AC2" s="1498"/>
      <c r="AD2" s="1498"/>
      <c r="AE2" s="1498"/>
      <c r="AF2" s="1498"/>
      <c r="AG2" s="1498"/>
      <c r="AH2" s="1498"/>
      <c r="AI2" s="1498"/>
      <c r="AJ2" s="1501"/>
      <c r="AK2" s="1501"/>
      <c r="AL2" s="1501"/>
      <c r="AM2" s="1501"/>
      <c r="AN2" s="1501"/>
      <c r="AO2" s="1501"/>
      <c r="AP2" s="1501"/>
      <c r="AQ2" s="1501"/>
      <c r="AR2" s="1498"/>
      <c r="AS2" s="1498"/>
      <c r="AT2" s="1498"/>
    </row>
    <row r="3" spans="1:46" ht="30" customHeight="1">
      <c r="A3" s="1498"/>
      <c r="B3" s="1498"/>
      <c r="C3" s="1498"/>
      <c r="D3" s="1498"/>
      <c r="E3" s="1498"/>
      <c r="F3" s="1498"/>
      <c r="G3" s="1498"/>
      <c r="H3" s="1498"/>
      <c r="I3" s="1503"/>
      <c r="J3" s="1503"/>
      <c r="K3" s="1503"/>
      <c r="L3" s="1504"/>
      <c r="M3" s="1504"/>
      <c r="N3" s="1504"/>
      <c r="O3" s="1504"/>
      <c r="P3" s="1504"/>
      <c r="Q3" s="1504"/>
      <c r="R3" s="1504"/>
      <c r="S3" s="1503"/>
      <c r="T3" s="1503"/>
      <c r="U3" s="1503"/>
      <c r="V3" s="1503"/>
      <c r="W3" s="1505"/>
      <c r="X3" s="1505"/>
      <c r="Y3" s="1505"/>
      <c r="Z3" s="1505"/>
      <c r="AA3" s="1505"/>
      <c r="AB3" s="1505"/>
      <c r="AC3" s="1505"/>
      <c r="AD3" s="1505"/>
      <c r="AE3" s="1505"/>
      <c r="AF3" s="4758" t="s">
        <v>2152</v>
      </c>
      <c r="AG3" s="4758"/>
      <c r="AH3" s="4758"/>
      <c r="AI3" s="4758"/>
      <c r="AJ3" s="4758"/>
      <c r="AK3" s="4758"/>
      <c r="AL3" s="4759"/>
      <c r="AM3" s="4760"/>
      <c r="AN3" s="4760"/>
      <c r="AO3" s="4760"/>
      <c r="AP3" s="4760"/>
      <c r="AQ3" s="4760"/>
      <c r="AR3" s="4760"/>
      <c r="AS3" s="4761"/>
      <c r="AT3" s="1498"/>
    </row>
    <row r="4" spans="1:46" ht="32.25" customHeight="1">
      <c r="A4" s="1498"/>
      <c r="B4" s="1498"/>
      <c r="C4" s="1498"/>
      <c r="D4" s="1498"/>
      <c r="E4" s="1498"/>
      <c r="F4" s="1498"/>
      <c r="G4" s="1498"/>
      <c r="H4" s="1498"/>
      <c r="I4" s="1498"/>
      <c r="J4" s="1498"/>
      <c r="K4" s="1498"/>
      <c r="L4" s="1498"/>
      <c r="M4" s="1498"/>
      <c r="N4" s="1498"/>
      <c r="O4" s="1498"/>
      <c r="P4" s="1498"/>
      <c r="Q4" s="1498"/>
      <c r="R4" s="1498"/>
      <c r="S4" s="1498"/>
      <c r="T4" s="1498"/>
      <c r="U4" s="1498"/>
      <c r="V4" s="1498"/>
      <c r="W4" s="1498"/>
      <c r="X4" s="1498"/>
      <c r="Y4" s="1498"/>
      <c r="Z4" s="1498"/>
      <c r="AA4" s="1498"/>
      <c r="AB4" s="1498"/>
      <c r="AC4" s="1498"/>
      <c r="AD4" s="1498"/>
      <c r="AE4" s="1498"/>
      <c r="AF4" s="1498"/>
      <c r="AG4" s="1498"/>
      <c r="AH4" s="1498"/>
      <c r="AI4" s="1498"/>
      <c r="AJ4" s="1498"/>
      <c r="AK4" s="1498"/>
      <c r="AL4" s="1498"/>
      <c r="AM4" s="1498"/>
      <c r="AN4" s="1498"/>
      <c r="AO4" s="1498"/>
      <c r="AP4" s="1498"/>
      <c r="AQ4" s="1498"/>
      <c r="AR4" s="1498"/>
      <c r="AS4" s="1498"/>
      <c r="AT4" s="1498"/>
    </row>
    <row r="5" spans="1:46" ht="32.25" customHeight="1">
      <c r="A5" s="1498"/>
      <c r="B5" s="1498"/>
      <c r="C5" s="1498"/>
      <c r="D5" s="1498"/>
      <c r="E5" s="1498"/>
      <c r="F5" s="1498"/>
      <c r="G5" s="1498"/>
      <c r="H5" s="1498"/>
      <c r="I5" s="4762" t="s">
        <v>2941</v>
      </c>
      <c r="J5" s="4763"/>
      <c r="K5" s="4763"/>
      <c r="L5" s="4763"/>
      <c r="M5" s="4763"/>
      <c r="N5" s="4763"/>
      <c r="O5" s="4763"/>
      <c r="P5" s="4763"/>
      <c r="Q5" s="4763"/>
      <c r="R5" s="4763"/>
      <c r="S5" s="4763"/>
      <c r="T5" s="4763"/>
      <c r="U5" s="4763"/>
      <c r="V5" s="4764"/>
      <c r="W5" s="4772">
        <v>30</v>
      </c>
      <c r="X5" s="4773"/>
      <c r="Y5" s="1506" t="s">
        <v>2942</v>
      </c>
      <c r="Z5" s="1507" t="s">
        <v>2943</v>
      </c>
      <c r="AA5" s="1503" t="s">
        <v>2944</v>
      </c>
      <c r="AB5" s="1498"/>
      <c r="AC5" s="1498"/>
      <c r="AD5" s="1498"/>
      <c r="AE5" s="1498"/>
      <c r="AF5" s="1498"/>
      <c r="AG5" s="1498"/>
      <c r="AH5" s="1498"/>
      <c r="AI5" s="1498"/>
      <c r="AJ5" s="1498"/>
      <c r="AK5" s="1498"/>
      <c r="AL5" s="1498"/>
      <c r="AM5" s="1498"/>
      <c r="AN5" s="1498"/>
      <c r="AO5" s="1498"/>
      <c r="AP5" s="1498"/>
      <c r="AQ5" s="1498"/>
      <c r="AR5" s="1498"/>
      <c r="AS5" s="1498"/>
      <c r="AT5" s="1498"/>
    </row>
    <row r="6" spans="1:46" ht="9" customHeight="1">
      <c r="A6" s="1498"/>
      <c r="B6" s="1498"/>
      <c r="C6" s="1498"/>
      <c r="D6" s="1498"/>
      <c r="E6" s="1498"/>
      <c r="F6" s="1498"/>
      <c r="G6" s="1498"/>
      <c r="H6" s="1498"/>
      <c r="I6" s="1498"/>
      <c r="J6" s="1498"/>
      <c r="K6" s="1498"/>
      <c r="L6" s="1498"/>
      <c r="M6" s="1498"/>
      <c r="N6" s="1498"/>
      <c r="O6" s="1498"/>
      <c r="P6" s="1498"/>
      <c r="Q6" s="1498"/>
      <c r="R6" s="1498"/>
      <c r="S6" s="1498"/>
      <c r="T6" s="1498"/>
      <c r="U6" s="1498"/>
      <c r="V6" s="1498"/>
      <c r="W6" s="1498"/>
      <c r="X6" s="1498"/>
      <c r="Y6" s="1498"/>
      <c r="Z6" s="1498"/>
      <c r="AA6" s="1498"/>
      <c r="AB6" s="1498"/>
      <c r="AC6" s="1498"/>
      <c r="AD6" s="1498"/>
      <c r="AE6" s="1498"/>
      <c r="AF6" s="1498"/>
      <c r="AG6" s="1498"/>
      <c r="AH6" s="1498"/>
      <c r="AI6" s="1498"/>
      <c r="AJ6" s="1498"/>
      <c r="AK6" s="1498"/>
      <c r="AL6" s="1498"/>
      <c r="AM6" s="1498"/>
      <c r="AN6" s="1498"/>
      <c r="AO6" s="1498"/>
      <c r="AP6" s="1498"/>
      <c r="AQ6" s="1498"/>
      <c r="AR6" s="1498"/>
      <c r="AS6" s="1498"/>
      <c r="AT6" s="1498"/>
    </row>
    <row r="7" spans="1:46" ht="32.25" customHeight="1">
      <c r="A7" s="1498"/>
      <c r="B7" s="1498"/>
      <c r="C7" s="1498"/>
      <c r="D7" s="1498"/>
      <c r="E7" s="1498"/>
      <c r="F7" s="1498"/>
      <c r="G7" s="1498"/>
      <c r="H7" s="1498"/>
      <c r="I7" s="4750" t="s">
        <v>2945</v>
      </c>
      <c r="J7" s="4767"/>
      <c r="K7" s="4767"/>
      <c r="L7" s="4767"/>
      <c r="M7" s="4767"/>
      <c r="N7" s="4767"/>
      <c r="O7" s="4767"/>
      <c r="P7" s="4767"/>
      <c r="Q7" s="4767"/>
      <c r="R7" s="4767"/>
      <c r="S7" s="4767"/>
      <c r="T7" s="4767"/>
      <c r="U7" s="4767"/>
      <c r="V7" s="4751"/>
      <c r="W7" s="4774" t="s">
        <v>2986</v>
      </c>
      <c r="X7" s="4774"/>
      <c r="Y7" s="1498"/>
      <c r="Z7" s="1509" t="s">
        <v>2943</v>
      </c>
      <c r="AA7" s="1503" t="s">
        <v>2946</v>
      </c>
      <c r="AB7" s="1503"/>
      <c r="AC7" s="1503"/>
      <c r="AD7" s="1503"/>
      <c r="AE7" s="1503"/>
      <c r="AF7" s="1503"/>
      <c r="AG7" s="1503"/>
      <c r="AH7" s="1498"/>
      <c r="AI7" s="1498"/>
      <c r="AJ7" s="1498"/>
      <c r="AK7" s="1498"/>
      <c r="AL7" s="1498"/>
      <c r="AM7" s="1498"/>
      <c r="AN7" s="1498"/>
      <c r="AO7" s="1498"/>
      <c r="AP7" s="1498"/>
      <c r="AQ7" s="1498"/>
      <c r="AR7" s="1498"/>
      <c r="AS7" s="1498"/>
      <c r="AT7" s="1498"/>
    </row>
    <row r="8" spans="1:46" ht="20.25" customHeight="1" thickBot="1">
      <c r="A8" s="1498"/>
      <c r="B8" s="1498"/>
      <c r="C8" s="1498"/>
      <c r="D8" s="1498"/>
      <c r="E8" s="1498"/>
      <c r="F8" s="1498"/>
      <c r="G8" s="1498"/>
      <c r="H8" s="1498"/>
      <c r="I8" s="1498"/>
      <c r="J8" s="1498"/>
      <c r="K8" s="1498"/>
      <c r="L8" s="1498"/>
      <c r="M8" s="1498"/>
      <c r="N8" s="1498"/>
      <c r="O8" s="1498"/>
      <c r="P8" s="1498"/>
      <c r="Q8" s="1498"/>
      <c r="R8" s="1498"/>
      <c r="S8" s="1498"/>
      <c r="T8" s="1498"/>
      <c r="U8" s="1498"/>
      <c r="V8" s="1498"/>
      <c r="W8" s="1498"/>
      <c r="X8" s="1498"/>
      <c r="Y8" s="1498"/>
      <c r="Z8" s="1498"/>
      <c r="AA8" s="1498"/>
      <c r="AB8" s="1498"/>
      <c r="AC8" s="1498"/>
      <c r="AD8" s="1498"/>
      <c r="AE8" s="1498"/>
      <c r="AF8" s="1498"/>
      <c r="AG8" s="1498"/>
      <c r="AH8" s="1498"/>
      <c r="AI8" s="1498"/>
      <c r="AJ8" s="1498"/>
      <c r="AK8" s="1498"/>
      <c r="AL8" s="1498"/>
      <c r="AM8" s="1498"/>
      <c r="AN8" s="1498"/>
      <c r="AO8" s="1498"/>
      <c r="AP8" s="1498"/>
      <c r="AQ8" s="1498"/>
      <c r="AR8" s="1498"/>
      <c r="AS8" s="1498"/>
      <c r="AT8" s="1498"/>
    </row>
    <row r="9" spans="1:46" ht="20.25" customHeight="1">
      <c r="A9" s="1498"/>
      <c r="B9" s="1498"/>
      <c r="C9" s="1498"/>
      <c r="D9" s="1498"/>
      <c r="E9" s="1498"/>
      <c r="F9" s="1498"/>
      <c r="G9" s="1498"/>
      <c r="H9" s="1498"/>
      <c r="I9" s="4739" t="s">
        <v>2947</v>
      </c>
      <c r="J9" s="4740"/>
      <c r="K9" s="4740"/>
      <c r="L9" s="4740"/>
      <c r="M9" s="4740"/>
      <c r="N9" s="4740"/>
      <c r="O9" s="4740"/>
      <c r="P9" s="4740"/>
      <c r="Q9" s="4740"/>
      <c r="R9" s="4740"/>
      <c r="S9" s="4740"/>
      <c r="T9" s="4740"/>
      <c r="U9" s="4740"/>
      <c r="V9" s="4740"/>
      <c r="W9" s="4740"/>
      <c r="X9" s="4740"/>
      <c r="Y9" s="4740"/>
      <c r="Z9" s="4740"/>
      <c r="AA9" s="4740"/>
      <c r="AB9" s="4740"/>
      <c r="AC9" s="4740"/>
      <c r="AD9" s="4740"/>
      <c r="AE9" s="4740"/>
      <c r="AF9" s="4740"/>
      <c r="AG9" s="4740"/>
      <c r="AH9" s="4740"/>
      <c r="AI9" s="4741"/>
      <c r="AJ9" s="1498"/>
      <c r="AK9" s="1498"/>
      <c r="AL9" s="1498"/>
      <c r="AM9" s="1501"/>
      <c r="AN9" s="1498"/>
      <c r="AO9" s="1498"/>
      <c r="AP9" s="1498"/>
      <c r="AQ9" s="1498"/>
      <c r="AR9" s="1498"/>
      <c r="AS9" s="1498"/>
      <c r="AT9" s="1498"/>
    </row>
    <row r="10" spans="1:46" ht="20.25" customHeight="1">
      <c r="A10" s="1498"/>
      <c r="B10" s="1498"/>
      <c r="C10" s="1498"/>
      <c r="D10" s="1498"/>
      <c r="E10" s="1498"/>
      <c r="F10" s="1498"/>
      <c r="G10" s="1501"/>
      <c r="H10" s="1510"/>
      <c r="I10" s="4742"/>
      <c r="J10" s="4743"/>
      <c r="K10" s="4743"/>
      <c r="L10" s="4743"/>
      <c r="M10" s="4743"/>
      <c r="N10" s="4743"/>
      <c r="O10" s="4743"/>
      <c r="P10" s="4743"/>
      <c r="Q10" s="4743"/>
      <c r="R10" s="4743"/>
      <c r="S10" s="4743"/>
      <c r="T10" s="4743"/>
      <c r="U10" s="4743"/>
      <c r="V10" s="4743"/>
      <c r="W10" s="4743"/>
      <c r="X10" s="4743"/>
      <c r="Y10" s="4743"/>
      <c r="Z10" s="4743"/>
      <c r="AA10" s="4743"/>
      <c r="AB10" s="4743"/>
      <c r="AC10" s="4743"/>
      <c r="AD10" s="4743"/>
      <c r="AE10" s="4743"/>
      <c r="AF10" s="4743"/>
      <c r="AG10" s="4743"/>
      <c r="AH10" s="4743"/>
      <c r="AI10" s="4744"/>
      <c r="AJ10" s="1498"/>
      <c r="AK10" s="1498"/>
      <c r="AL10" s="1498"/>
      <c r="AM10" s="1501"/>
      <c r="AN10" s="1498"/>
      <c r="AO10" s="1498"/>
      <c r="AP10" s="1498"/>
      <c r="AQ10" s="1498"/>
      <c r="AR10" s="1498"/>
      <c r="AS10" s="1498"/>
      <c r="AT10" s="1498"/>
    </row>
    <row r="11" spans="1:46" ht="20.25" customHeight="1">
      <c r="A11" s="1498"/>
      <c r="B11" s="1498"/>
      <c r="C11" s="1498"/>
      <c r="D11" s="1498"/>
      <c r="E11" s="1498"/>
      <c r="F11" s="1498"/>
      <c r="G11" s="1501"/>
      <c r="H11" s="1510"/>
      <c r="I11" s="4742"/>
      <c r="J11" s="4743"/>
      <c r="K11" s="4743"/>
      <c r="L11" s="4743"/>
      <c r="M11" s="4743"/>
      <c r="N11" s="4743"/>
      <c r="O11" s="4743"/>
      <c r="P11" s="4743"/>
      <c r="Q11" s="4743"/>
      <c r="R11" s="4743"/>
      <c r="S11" s="4743"/>
      <c r="T11" s="4743"/>
      <c r="U11" s="4743"/>
      <c r="V11" s="4743"/>
      <c r="W11" s="4743"/>
      <c r="X11" s="4743"/>
      <c r="Y11" s="4743"/>
      <c r="Z11" s="4743"/>
      <c r="AA11" s="4743"/>
      <c r="AB11" s="4743"/>
      <c r="AC11" s="4743"/>
      <c r="AD11" s="4743"/>
      <c r="AE11" s="4743"/>
      <c r="AF11" s="4743"/>
      <c r="AG11" s="4743"/>
      <c r="AH11" s="4743"/>
      <c r="AI11" s="4744"/>
      <c r="AJ11" s="1498"/>
      <c r="AK11" s="1498"/>
      <c r="AL11" s="1498"/>
      <c r="AM11" s="1501"/>
      <c r="AN11" s="1498"/>
      <c r="AO11" s="1498"/>
      <c r="AP11" s="1498"/>
      <c r="AQ11" s="1498"/>
      <c r="AR11" s="1498"/>
      <c r="AS11" s="1498"/>
      <c r="AT11" s="1498"/>
    </row>
    <row r="12" spans="1:46" ht="20.25" customHeight="1">
      <c r="A12" s="1498"/>
      <c r="B12" s="1498"/>
      <c r="C12" s="1498"/>
      <c r="D12" s="1498"/>
      <c r="E12" s="1498"/>
      <c r="F12" s="1498"/>
      <c r="G12" s="1501"/>
      <c r="H12" s="1510"/>
      <c r="I12" s="4742"/>
      <c r="J12" s="4743"/>
      <c r="K12" s="4743"/>
      <c r="L12" s="4743"/>
      <c r="M12" s="4743"/>
      <c r="N12" s="4743"/>
      <c r="O12" s="4743"/>
      <c r="P12" s="4743"/>
      <c r="Q12" s="4743"/>
      <c r="R12" s="4743"/>
      <c r="S12" s="4743"/>
      <c r="T12" s="4743"/>
      <c r="U12" s="4743"/>
      <c r="V12" s="4743"/>
      <c r="W12" s="4743"/>
      <c r="X12" s="4743"/>
      <c r="Y12" s="4743"/>
      <c r="Z12" s="4743"/>
      <c r="AA12" s="4743"/>
      <c r="AB12" s="4743"/>
      <c r="AC12" s="4743"/>
      <c r="AD12" s="4743"/>
      <c r="AE12" s="4743"/>
      <c r="AF12" s="4743"/>
      <c r="AG12" s="4743"/>
      <c r="AH12" s="4743"/>
      <c r="AI12" s="4744"/>
      <c r="AJ12" s="1498"/>
      <c r="AK12" s="1498"/>
      <c r="AL12" s="1498"/>
      <c r="AM12" s="1501"/>
      <c r="AN12" s="1498"/>
      <c r="AO12" s="1498"/>
      <c r="AP12" s="1498"/>
      <c r="AQ12" s="1498"/>
      <c r="AR12" s="1498"/>
      <c r="AS12" s="1498"/>
      <c r="AT12" s="1498"/>
    </row>
    <row r="13" spans="1:46" ht="20.25" customHeight="1" thickBot="1">
      <c r="A13" s="1498"/>
      <c r="B13" s="1498"/>
      <c r="C13" s="1498"/>
      <c r="D13" s="1498"/>
      <c r="E13" s="1498"/>
      <c r="F13" s="1498"/>
      <c r="G13" s="1501"/>
      <c r="H13" s="1510"/>
      <c r="I13" s="4745"/>
      <c r="J13" s="4746"/>
      <c r="K13" s="4746"/>
      <c r="L13" s="4746"/>
      <c r="M13" s="4746"/>
      <c r="N13" s="4746"/>
      <c r="O13" s="4746"/>
      <c r="P13" s="4746"/>
      <c r="Q13" s="4746"/>
      <c r="R13" s="4746"/>
      <c r="S13" s="4746"/>
      <c r="T13" s="4746"/>
      <c r="U13" s="4746"/>
      <c r="V13" s="4746"/>
      <c r="W13" s="4746"/>
      <c r="X13" s="4746"/>
      <c r="Y13" s="4746"/>
      <c r="Z13" s="4746"/>
      <c r="AA13" s="4746"/>
      <c r="AB13" s="4746"/>
      <c r="AC13" s="4746"/>
      <c r="AD13" s="4746"/>
      <c r="AE13" s="4746"/>
      <c r="AF13" s="4746"/>
      <c r="AG13" s="4746"/>
      <c r="AH13" s="4746"/>
      <c r="AI13" s="4747"/>
      <c r="AJ13" s="1498"/>
      <c r="AK13" s="1498"/>
      <c r="AL13" s="1498"/>
      <c r="AM13" s="1501"/>
      <c r="AN13" s="1498"/>
      <c r="AO13" s="1498"/>
      <c r="AP13" s="1498"/>
      <c r="AQ13" s="1498"/>
      <c r="AR13" s="1498"/>
      <c r="AS13" s="1498"/>
      <c r="AT13" s="1498"/>
    </row>
    <row r="14" spans="1:46" ht="14.25" customHeight="1">
      <c r="A14" s="1498"/>
      <c r="B14" s="1498"/>
      <c r="C14" s="1498"/>
      <c r="D14" s="1498"/>
      <c r="E14" s="1498"/>
      <c r="F14" s="1498"/>
      <c r="G14" s="1501"/>
      <c r="H14" s="1510"/>
      <c r="I14" s="1510"/>
      <c r="J14" s="1510"/>
      <c r="K14" s="1510"/>
      <c r="L14" s="1510"/>
      <c r="M14" s="1510"/>
      <c r="N14" s="1510"/>
      <c r="O14" s="1510"/>
      <c r="P14" s="1510"/>
      <c r="Q14" s="1510"/>
      <c r="R14" s="1510"/>
      <c r="S14" s="1510"/>
      <c r="T14" s="1510"/>
      <c r="U14" s="1510"/>
      <c r="V14" s="1510"/>
      <c r="W14" s="1510"/>
      <c r="X14" s="1510"/>
      <c r="Y14" s="1510"/>
      <c r="Z14" s="1510"/>
      <c r="AA14" s="1510"/>
      <c r="AB14" s="1510"/>
      <c r="AC14" s="1510"/>
      <c r="AD14" s="1510"/>
      <c r="AE14" s="1510"/>
      <c r="AF14" s="1510"/>
      <c r="AG14" s="1510"/>
      <c r="AH14" s="1510"/>
      <c r="AI14" s="1510"/>
      <c r="AJ14" s="1498"/>
      <c r="AK14" s="1498"/>
      <c r="AL14" s="1498"/>
      <c r="AM14" s="1501"/>
      <c r="AN14" s="1498"/>
      <c r="AO14" s="1498"/>
      <c r="AP14" s="1498"/>
      <c r="AQ14" s="1498"/>
      <c r="AR14" s="1498"/>
      <c r="AS14" s="1498"/>
      <c r="AT14" s="1498"/>
    </row>
    <row r="15" spans="1:46" ht="14.25" customHeight="1">
      <c r="A15" s="1498"/>
      <c r="B15" s="1498"/>
      <c r="C15" s="1498"/>
      <c r="D15" s="1498"/>
      <c r="E15" s="1498"/>
      <c r="F15" s="1498"/>
      <c r="G15" s="1501"/>
      <c r="H15" s="1510"/>
      <c r="I15" s="1510"/>
      <c r="J15" s="1510"/>
      <c r="K15" s="1510"/>
      <c r="L15" s="1510"/>
      <c r="M15" s="1510"/>
      <c r="N15" s="1510"/>
      <c r="O15" s="1510"/>
      <c r="P15" s="1510"/>
      <c r="Q15" s="1510"/>
      <c r="R15" s="1510"/>
      <c r="S15" s="1510"/>
      <c r="T15" s="1510"/>
      <c r="U15" s="1510"/>
      <c r="V15" s="1510"/>
      <c r="W15" s="1510"/>
      <c r="X15" s="1510"/>
      <c r="Y15" s="1510"/>
      <c r="Z15" s="1510"/>
      <c r="AA15" s="1510"/>
      <c r="AB15" s="1510"/>
      <c r="AC15" s="1510"/>
      <c r="AD15" s="1510"/>
      <c r="AE15" s="1510"/>
      <c r="AF15" s="1501"/>
      <c r="AG15" s="1498"/>
      <c r="AH15" s="1498"/>
      <c r="AI15" s="1498"/>
      <c r="AJ15" s="1498"/>
      <c r="AK15" s="1498"/>
      <c r="AL15" s="1498"/>
      <c r="AM15" s="1501"/>
      <c r="AN15" s="1498"/>
      <c r="AO15" s="1498"/>
      <c r="AP15" s="1498"/>
      <c r="AQ15" s="1498"/>
      <c r="AR15" s="1498"/>
      <c r="AS15" s="1498"/>
      <c r="AT15" s="1498"/>
    </row>
    <row r="16" spans="1:46" ht="20.25" customHeight="1">
      <c r="A16" s="1498"/>
      <c r="B16" s="1498"/>
      <c r="C16" s="1498"/>
      <c r="D16" s="1498"/>
      <c r="E16" s="1498"/>
      <c r="F16" s="1498"/>
      <c r="G16" s="1498"/>
      <c r="H16" s="1498"/>
      <c r="I16" s="1498"/>
      <c r="J16" s="1498"/>
      <c r="K16" s="1498"/>
      <c r="L16" s="1498"/>
      <c r="M16" s="1498"/>
      <c r="N16" s="1498"/>
      <c r="O16" s="1498"/>
      <c r="P16" s="1498"/>
      <c r="Q16" s="1498"/>
      <c r="R16" s="1498"/>
      <c r="S16" s="1498"/>
      <c r="T16" s="1498"/>
      <c r="U16" s="1498"/>
      <c r="V16" s="1498"/>
      <c r="W16" s="1498"/>
      <c r="X16" s="1498"/>
      <c r="Y16" s="1498"/>
      <c r="Z16" s="1498"/>
      <c r="AA16" s="1498"/>
      <c r="AB16" s="1498"/>
      <c r="AC16" s="1498"/>
      <c r="AD16" s="1498"/>
      <c r="AE16" s="1498"/>
      <c r="AF16" s="1498"/>
      <c r="AG16" s="1498"/>
      <c r="AH16" s="1498"/>
      <c r="AI16" s="1498"/>
      <c r="AJ16" s="1498"/>
      <c r="AK16" s="1498"/>
      <c r="AL16" s="1498"/>
      <c r="AM16" s="1498"/>
      <c r="AN16" s="1498"/>
      <c r="AO16" s="1498"/>
      <c r="AP16" s="1498"/>
      <c r="AQ16" s="1498"/>
      <c r="AR16" s="1498"/>
      <c r="AS16" s="1498"/>
      <c r="AT16" s="1498"/>
    </row>
    <row r="17" spans="1:46" ht="29.25" customHeight="1">
      <c r="A17" s="1498"/>
      <c r="B17" s="4748" t="s">
        <v>2948</v>
      </c>
      <c r="C17" s="4749"/>
      <c r="D17" s="4770" t="s">
        <v>2987</v>
      </c>
      <c r="E17" s="4771"/>
      <c r="F17" s="1512" t="s">
        <v>2949</v>
      </c>
      <c r="G17" s="1559">
        <v>11</v>
      </c>
      <c r="H17" s="1512" t="s">
        <v>2950</v>
      </c>
      <c r="I17" s="1498"/>
      <c r="J17" s="1498"/>
      <c r="K17" s="1498"/>
      <c r="L17" s="1498"/>
      <c r="M17" s="1498"/>
      <c r="N17" s="1498"/>
      <c r="O17" s="1498"/>
      <c r="P17" s="1498"/>
      <c r="Q17" s="1498"/>
      <c r="R17" s="1498"/>
      <c r="S17" s="1498"/>
      <c r="T17" s="1498"/>
      <c r="U17" s="1498"/>
      <c r="V17" s="1498"/>
      <c r="W17" s="1498"/>
      <c r="X17" s="1498"/>
      <c r="Y17" s="1498"/>
      <c r="Z17" s="1498"/>
      <c r="AA17" s="1498"/>
      <c r="AB17" s="1498"/>
      <c r="AC17" s="1498"/>
      <c r="AD17" s="1498"/>
      <c r="AE17" s="1498"/>
      <c r="AF17" s="1498"/>
      <c r="AG17" s="1498"/>
      <c r="AH17" s="1498"/>
      <c r="AI17" s="1498"/>
      <c r="AJ17" s="1498"/>
      <c r="AK17" s="1498"/>
      <c r="AL17" s="1498"/>
      <c r="AM17" s="1498"/>
      <c r="AN17" s="1498"/>
      <c r="AO17" s="1498"/>
      <c r="AP17" s="1498"/>
      <c r="AQ17" s="1498"/>
      <c r="AR17" s="1498"/>
      <c r="AS17" s="1498"/>
      <c r="AT17" s="1498"/>
    </row>
    <row r="18" spans="1:46" ht="9" customHeight="1">
      <c r="A18" s="1498"/>
      <c r="B18" s="1498"/>
      <c r="C18" s="1498"/>
      <c r="D18" s="1498"/>
      <c r="E18" s="1498"/>
      <c r="F18" s="1498"/>
      <c r="G18" s="1498"/>
      <c r="H18" s="1498"/>
      <c r="I18" s="1498"/>
      <c r="J18" s="1498"/>
      <c r="K18" s="1498"/>
      <c r="L18" s="1498"/>
      <c r="M18" s="1498"/>
      <c r="N18" s="1498"/>
      <c r="O18" s="1498"/>
      <c r="P18" s="1498"/>
      <c r="Q18" s="1498"/>
      <c r="R18" s="1498"/>
      <c r="S18" s="1498"/>
      <c r="T18" s="1498"/>
      <c r="U18" s="1498"/>
      <c r="V18" s="1498"/>
      <c r="W18" s="1498"/>
      <c r="X18" s="1498"/>
      <c r="Y18" s="1498"/>
      <c r="Z18" s="1498"/>
      <c r="AA18" s="1498"/>
      <c r="AB18" s="1498"/>
      <c r="AC18" s="1498"/>
      <c r="AD18" s="1498"/>
      <c r="AE18" s="1498"/>
      <c r="AF18" s="1498"/>
      <c r="AG18" s="1498"/>
      <c r="AH18" s="1498"/>
      <c r="AI18" s="1498"/>
      <c r="AJ18" s="1498"/>
      <c r="AK18" s="1498"/>
      <c r="AL18" s="1498"/>
      <c r="AM18" s="1498"/>
      <c r="AN18" s="1498"/>
      <c r="AO18" s="1498"/>
      <c r="AP18" s="1498"/>
      <c r="AQ18" s="1498"/>
      <c r="AR18" s="1498"/>
      <c r="AS18" s="1498"/>
      <c r="AT18" s="1498"/>
    </row>
    <row r="19" spans="1:46" ht="20.25" customHeight="1">
      <c r="A19" s="1498"/>
      <c r="B19" s="4752"/>
      <c r="C19" s="1513" t="s">
        <v>2951</v>
      </c>
      <c r="D19" s="4726" t="s">
        <v>2952</v>
      </c>
      <c r="E19" s="4727"/>
      <c r="F19" s="4727"/>
      <c r="G19" s="4727"/>
      <c r="H19" s="4727"/>
      <c r="I19" s="4727"/>
      <c r="J19" s="4728"/>
      <c r="K19" s="4726" t="s">
        <v>2953</v>
      </c>
      <c r="L19" s="4727"/>
      <c r="M19" s="4727"/>
      <c r="N19" s="4727"/>
      <c r="O19" s="4727"/>
      <c r="P19" s="4727"/>
      <c r="Q19" s="4728"/>
      <c r="R19" s="4726" t="s">
        <v>2954</v>
      </c>
      <c r="S19" s="4727"/>
      <c r="T19" s="4727"/>
      <c r="U19" s="4727"/>
      <c r="V19" s="4727"/>
      <c r="W19" s="4727"/>
      <c r="X19" s="4728"/>
      <c r="Y19" s="4726" t="s">
        <v>2955</v>
      </c>
      <c r="Z19" s="4727"/>
      <c r="AA19" s="4727"/>
      <c r="AB19" s="4727"/>
      <c r="AC19" s="4727"/>
      <c r="AD19" s="4727"/>
      <c r="AE19" s="4728"/>
      <c r="AF19" s="4755" t="s">
        <v>2956</v>
      </c>
      <c r="AG19" s="4727"/>
      <c r="AH19" s="4727"/>
      <c r="AI19" s="4727"/>
      <c r="AJ19" s="4727"/>
      <c r="AK19" s="4727"/>
      <c r="AL19" s="4756"/>
      <c r="AM19" s="4726" t="s">
        <v>2957</v>
      </c>
      <c r="AN19" s="4727"/>
      <c r="AO19" s="4727"/>
      <c r="AP19" s="4727"/>
      <c r="AQ19" s="4727"/>
      <c r="AR19" s="4727"/>
      <c r="AS19" s="4728"/>
      <c r="AT19" s="1498"/>
    </row>
    <row r="20" spans="1:46" ht="20.25" customHeight="1" thickBot="1">
      <c r="A20" s="1498"/>
      <c r="B20" s="4753"/>
      <c r="C20" s="1514" t="s">
        <v>2958</v>
      </c>
      <c r="D20" s="1515" t="s">
        <v>2959</v>
      </c>
      <c r="E20" s="1516" t="s">
        <v>2960</v>
      </c>
      <c r="F20" s="1516" t="s">
        <v>2961</v>
      </c>
      <c r="G20" s="1516" t="s">
        <v>2962</v>
      </c>
      <c r="H20" s="1516" t="s">
        <v>2963</v>
      </c>
      <c r="I20" s="1516" t="s">
        <v>2964</v>
      </c>
      <c r="J20" s="1517" t="s">
        <v>628</v>
      </c>
      <c r="K20" s="1515" t="s">
        <v>2965</v>
      </c>
      <c r="L20" s="1516" t="s">
        <v>2960</v>
      </c>
      <c r="M20" s="1516" t="s">
        <v>2961</v>
      </c>
      <c r="N20" s="1516" t="s">
        <v>2962</v>
      </c>
      <c r="O20" s="1516" t="s">
        <v>2963</v>
      </c>
      <c r="P20" s="1516" t="s">
        <v>2964</v>
      </c>
      <c r="Q20" s="1517" t="s">
        <v>628</v>
      </c>
      <c r="R20" s="1515" t="s">
        <v>2965</v>
      </c>
      <c r="S20" s="1516" t="s">
        <v>2960</v>
      </c>
      <c r="T20" s="1516" t="s">
        <v>2961</v>
      </c>
      <c r="U20" s="1516" t="s">
        <v>2962</v>
      </c>
      <c r="V20" s="1516" t="s">
        <v>2963</v>
      </c>
      <c r="W20" s="1516" t="s">
        <v>2964</v>
      </c>
      <c r="X20" s="1517" t="s">
        <v>628</v>
      </c>
      <c r="Y20" s="1515" t="s">
        <v>2965</v>
      </c>
      <c r="Z20" s="1516" t="s">
        <v>2960</v>
      </c>
      <c r="AA20" s="1516" t="s">
        <v>2961</v>
      </c>
      <c r="AB20" s="1516" t="s">
        <v>2962</v>
      </c>
      <c r="AC20" s="1516" t="s">
        <v>2963</v>
      </c>
      <c r="AD20" s="1516" t="s">
        <v>2964</v>
      </c>
      <c r="AE20" s="1517" t="s">
        <v>628</v>
      </c>
      <c r="AF20" s="1518" t="s">
        <v>2965</v>
      </c>
      <c r="AG20" s="1516" t="s">
        <v>2960</v>
      </c>
      <c r="AH20" s="1516" t="s">
        <v>2961</v>
      </c>
      <c r="AI20" s="1516" t="s">
        <v>2962</v>
      </c>
      <c r="AJ20" s="1516" t="s">
        <v>2963</v>
      </c>
      <c r="AK20" s="1516" t="s">
        <v>2964</v>
      </c>
      <c r="AL20" s="1519" t="s">
        <v>628</v>
      </c>
      <c r="AM20" s="1515" t="s">
        <v>2965</v>
      </c>
      <c r="AN20" s="1516" t="s">
        <v>2960</v>
      </c>
      <c r="AO20" s="1516" t="s">
        <v>2961</v>
      </c>
      <c r="AP20" s="1516" t="s">
        <v>2962</v>
      </c>
      <c r="AQ20" s="1516" t="s">
        <v>2963</v>
      </c>
      <c r="AR20" s="1516" t="s">
        <v>2964</v>
      </c>
      <c r="AS20" s="1520" t="s">
        <v>628</v>
      </c>
      <c r="AT20" s="1498"/>
    </row>
    <row r="21" spans="1:46" ht="24" customHeight="1" thickBot="1">
      <c r="A21" s="1498"/>
      <c r="B21" s="4754"/>
      <c r="C21" s="1521" t="s">
        <v>2966</v>
      </c>
      <c r="D21" s="1560"/>
      <c r="E21" s="1561"/>
      <c r="F21" s="1561"/>
      <c r="G21" s="1561"/>
      <c r="H21" s="1561"/>
      <c r="I21" s="1561"/>
      <c r="J21" s="1562"/>
      <c r="K21" s="1563">
        <v>2</v>
      </c>
      <c r="L21" s="1564">
        <v>3</v>
      </c>
      <c r="M21" s="1564">
        <v>4</v>
      </c>
      <c r="N21" s="1564">
        <v>5</v>
      </c>
      <c r="O21" s="1564">
        <v>6</v>
      </c>
      <c r="P21" s="1564">
        <v>7</v>
      </c>
      <c r="Q21" s="1565">
        <v>8</v>
      </c>
      <c r="R21" s="1563">
        <v>9</v>
      </c>
      <c r="S21" s="1564">
        <v>10</v>
      </c>
      <c r="T21" s="1564">
        <v>11</v>
      </c>
      <c r="U21" s="1564">
        <v>12</v>
      </c>
      <c r="V21" s="1564">
        <v>13</v>
      </c>
      <c r="W21" s="1564">
        <v>14</v>
      </c>
      <c r="X21" s="1565">
        <v>15</v>
      </c>
      <c r="Y21" s="1563">
        <v>16</v>
      </c>
      <c r="Z21" s="1564">
        <v>17</v>
      </c>
      <c r="AA21" s="1564">
        <v>18</v>
      </c>
      <c r="AB21" s="1564">
        <v>19</v>
      </c>
      <c r="AC21" s="1564">
        <v>20</v>
      </c>
      <c r="AD21" s="1564">
        <v>21</v>
      </c>
      <c r="AE21" s="1565">
        <v>22</v>
      </c>
      <c r="AF21" s="1563">
        <v>23</v>
      </c>
      <c r="AG21" s="1564">
        <v>24</v>
      </c>
      <c r="AH21" s="1564">
        <v>25</v>
      </c>
      <c r="AI21" s="1564">
        <v>26</v>
      </c>
      <c r="AJ21" s="1564">
        <v>27</v>
      </c>
      <c r="AK21" s="1564">
        <v>28</v>
      </c>
      <c r="AL21" s="1565">
        <v>29</v>
      </c>
      <c r="AM21" s="1563">
        <v>30</v>
      </c>
      <c r="AN21" s="1561"/>
      <c r="AO21" s="1561"/>
      <c r="AP21" s="1561"/>
      <c r="AQ21" s="1561"/>
      <c r="AR21" s="1561"/>
      <c r="AS21" s="1566"/>
      <c r="AT21" s="1498"/>
    </row>
    <row r="22" spans="1:46" ht="24" customHeight="1">
      <c r="A22" s="1498"/>
      <c r="B22" s="4729" t="s">
        <v>2967</v>
      </c>
      <c r="C22" s="1528" t="s">
        <v>2968</v>
      </c>
      <c r="D22" s="1567"/>
      <c r="E22" s="1568"/>
      <c r="F22" s="1568"/>
      <c r="G22" s="1568"/>
      <c r="H22" s="1568"/>
      <c r="I22" s="1568"/>
      <c r="J22" s="1569"/>
      <c r="K22" s="1567">
        <v>9</v>
      </c>
      <c r="L22" s="1568"/>
      <c r="M22" s="1568">
        <v>12</v>
      </c>
      <c r="N22" s="1568">
        <v>14</v>
      </c>
      <c r="O22" s="1568">
        <v>10</v>
      </c>
      <c r="P22" s="1568">
        <v>8</v>
      </c>
      <c r="Q22" s="1569"/>
      <c r="R22" s="1567">
        <v>9</v>
      </c>
      <c r="S22" s="1568">
        <v>10</v>
      </c>
      <c r="T22" s="1568">
        <v>11</v>
      </c>
      <c r="U22" s="1568">
        <v>10</v>
      </c>
      <c r="V22" s="1568">
        <v>10</v>
      </c>
      <c r="W22" s="1568"/>
      <c r="X22" s="1569"/>
      <c r="Y22" s="1567">
        <v>8</v>
      </c>
      <c r="Z22" s="1568">
        <v>10</v>
      </c>
      <c r="AA22" s="1568">
        <v>8</v>
      </c>
      <c r="AB22" s="1568">
        <v>9</v>
      </c>
      <c r="AC22" s="1568">
        <v>9</v>
      </c>
      <c r="AD22" s="1568"/>
      <c r="AE22" s="1569"/>
      <c r="AF22" s="1570"/>
      <c r="AG22" s="1568">
        <v>10</v>
      </c>
      <c r="AH22" s="1568">
        <v>9</v>
      </c>
      <c r="AI22" s="1568">
        <v>9</v>
      </c>
      <c r="AJ22" s="1568">
        <v>9</v>
      </c>
      <c r="AK22" s="1568"/>
      <c r="AL22" s="1571"/>
      <c r="AM22" s="1567"/>
      <c r="AN22" s="1568"/>
      <c r="AO22" s="1568"/>
      <c r="AP22" s="1568"/>
      <c r="AQ22" s="1568"/>
      <c r="AR22" s="1568"/>
      <c r="AS22" s="1572"/>
      <c r="AT22" s="1498"/>
    </row>
    <row r="23" spans="1:46" ht="24" customHeight="1" thickBot="1">
      <c r="A23" s="1498"/>
      <c r="B23" s="4729"/>
      <c r="C23" s="1535" t="s">
        <v>2969</v>
      </c>
      <c r="D23" s="1573"/>
      <c r="E23" s="1574"/>
      <c r="F23" s="1574"/>
      <c r="G23" s="1574"/>
      <c r="H23" s="1574"/>
      <c r="I23" s="1574"/>
      <c r="J23" s="1575"/>
      <c r="K23" s="1573">
        <v>12</v>
      </c>
      <c r="L23" s="1574"/>
      <c r="M23" s="1574">
        <v>14</v>
      </c>
      <c r="N23" s="1574">
        <v>14</v>
      </c>
      <c r="O23" s="1574">
        <v>13</v>
      </c>
      <c r="P23" s="1574">
        <v>9</v>
      </c>
      <c r="Q23" s="1575"/>
      <c r="R23" s="1573">
        <v>12</v>
      </c>
      <c r="S23" s="1574">
        <v>12</v>
      </c>
      <c r="T23" s="1574">
        <v>13</v>
      </c>
      <c r="U23" s="1574">
        <v>13</v>
      </c>
      <c r="V23" s="1574">
        <v>13</v>
      </c>
      <c r="W23" s="1574"/>
      <c r="X23" s="1575"/>
      <c r="Y23" s="1573">
        <v>12</v>
      </c>
      <c r="Z23" s="1574">
        <v>12</v>
      </c>
      <c r="AA23" s="1574">
        <v>10</v>
      </c>
      <c r="AB23" s="1574">
        <v>13</v>
      </c>
      <c r="AC23" s="1574">
        <v>10</v>
      </c>
      <c r="AD23" s="1574"/>
      <c r="AE23" s="1575"/>
      <c r="AF23" s="1576"/>
      <c r="AG23" s="1574">
        <v>13</v>
      </c>
      <c r="AH23" s="1574">
        <v>10</v>
      </c>
      <c r="AI23" s="1574">
        <v>12</v>
      </c>
      <c r="AJ23" s="1574">
        <v>11</v>
      </c>
      <c r="AK23" s="1574"/>
      <c r="AL23" s="1577"/>
      <c r="AM23" s="1573"/>
      <c r="AN23" s="1574"/>
      <c r="AO23" s="1574"/>
      <c r="AP23" s="1574"/>
      <c r="AQ23" s="1574"/>
      <c r="AR23" s="1574"/>
      <c r="AS23" s="1578"/>
      <c r="AT23" s="1498"/>
    </row>
    <row r="24" spans="1:46" ht="24" customHeight="1">
      <c r="A24" s="1498"/>
      <c r="B24" s="4730"/>
      <c r="C24" s="1542" t="s">
        <v>2970</v>
      </c>
      <c r="D24" s="1543">
        <f>D23+D22</f>
        <v>0</v>
      </c>
      <c r="E24" s="1544">
        <f t="shared" ref="E24:AS24" si="0">E23+E22</f>
        <v>0</v>
      </c>
      <c r="F24" s="1544">
        <f t="shared" si="0"/>
        <v>0</v>
      </c>
      <c r="G24" s="1544">
        <f t="shared" si="0"/>
        <v>0</v>
      </c>
      <c r="H24" s="1544">
        <f t="shared" si="0"/>
        <v>0</v>
      </c>
      <c r="I24" s="1544">
        <f t="shared" si="0"/>
        <v>0</v>
      </c>
      <c r="J24" s="1545">
        <f t="shared" si="0"/>
        <v>0</v>
      </c>
      <c r="K24" s="1543">
        <f t="shared" si="0"/>
        <v>21</v>
      </c>
      <c r="L24" s="1544">
        <f t="shared" si="0"/>
        <v>0</v>
      </c>
      <c r="M24" s="1544">
        <f t="shared" si="0"/>
        <v>26</v>
      </c>
      <c r="N24" s="1544">
        <f t="shared" si="0"/>
        <v>28</v>
      </c>
      <c r="O24" s="1544">
        <f t="shared" si="0"/>
        <v>23</v>
      </c>
      <c r="P24" s="1544">
        <f t="shared" si="0"/>
        <v>17</v>
      </c>
      <c r="Q24" s="1545">
        <f t="shared" si="0"/>
        <v>0</v>
      </c>
      <c r="R24" s="1543">
        <f t="shared" si="0"/>
        <v>21</v>
      </c>
      <c r="S24" s="1544">
        <f t="shared" si="0"/>
        <v>22</v>
      </c>
      <c r="T24" s="1544">
        <f t="shared" si="0"/>
        <v>24</v>
      </c>
      <c r="U24" s="1544">
        <f t="shared" si="0"/>
        <v>23</v>
      </c>
      <c r="V24" s="1544">
        <f t="shared" si="0"/>
        <v>23</v>
      </c>
      <c r="W24" s="1544">
        <f t="shared" si="0"/>
        <v>0</v>
      </c>
      <c r="X24" s="1545">
        <f t="shared" si="0"/>
        <v>0</v>
      </c>
      <c r="Y24" s="1543">
        <f t="shared" si="0"/>
        <v>20</v>
      </c>
      <c r="Z24" s="1544">
        <f t="shared" si="0"/>
        <v>22</v>
      </c>
      <c r="AA24" s="1544">
        <f t="shared" si="0"/>
        <v>18</v>
      </c>
      <c r="AB24" s="1544">
        <f t="shared" si="0"/>
        <v>22</v>
      </c>
      <c r="AC24" s="1544">
        <f t="shared" si="0"/>
        <v>19</v>
      </c>
      <c r="AD24" s="1544">
        <f t="shared" si="0"/>
        <v>0</v>
      </c>
      <c r="AE24" s="1545">
        <f t="shared" si="0"/>
        <v>0</v>
      </c>
      <c r="AF24" s="1546">
        <f t="shared" si="0"/>
        <v>0</v>
      </c>
      <c r="AG24" s="1544">
        <f t="shared" si="0"/>
        <v>23</v>
      </c>
      <c r="AH24" s="1544">
        <f t="shared" si="0"/>
        <v>19</v>
      </c>
      <c r="AI24" s="1544">
        <f t="shared" si="0"/>
        <v>21</v>
      </c>
      <c r="AJ24" s="1544">
        <f t="shared" si="0"/>
        <v>20</v>
      </c>
      <c r="AK24" s="1544">
        <f t="shared" si="0"/>
        <v>0</v>
      </c>
      <c r="AL24" s="1547">
        <f t="shared" si="0"/>
        <v>0</v>
      </c>
      <c r="AM24" s="1543">
        <f t="shared" si="0"/>
        <v>0</v>
      </c>
      <c r="AN24" s="1544">
        <f t="shared" si="0"/>
        <v>0</v>
      </c>
      <c r="AO24" s="1544">
        <f t="shared" si="0"/>
        <v>0</v>
      </c>
      <c r="AP24" s="1544">
        <f t="shared" si="0"/>
        <v>0</v>
      </c>
      <c r="AQ24" s="1544">
        <f t="shared" si="0"/>
        <v>0</v>
      </c>
      <c r="AR24" s="1544">
        <f t="shared" si="0"/>
        <v>0</v>
      </c>
      <c r="AS24" s="1545">
        <f t="shared" si="0"/>
        <v>0</v>
      </c>
      <c r="AT24" s="1498"/>
    </row>
    <row r="25" spans="1:46" ht="24" customHeight="1">
      <c r="A25" s="1498"/>
      <c r="B25" s="4731" t="s">
        <v>2971</v>
      </c>
      <c r="C25" s="4732"/>
      <c r="D25" s="1548">
        <f>COUNTIF(D22:D23,"&gt;0")</f>
        <v>0</v>
      </c>
      <c r="E25" s="1549">
        <f t="shared" ref="E25:AS25" si="1">COUNTIF(E22:E23,"&gt;0")</f>
        <v>0</v>
      </c>
      <c r="F25" s="1549">
        <f t="shared" si="1"/>
        <v>0</v>
      </c>
      <c r="G25" s="1549">
        <f t="shared" si="1"/>
        <v>0</v>
      </c>
      <c r="H25" s="1549">
        <f t="shared" si="1"/>
        <v>0</v>
      </c>
      <c r="I25" s="1549">
        <f t="shared" si="1"/>
        <v>0</v>
      </c>
      <c r="J25" s="1550">
        <f t="shared" si="1"/>
        <v>0</v>
      </c>
      <c r="K25" s="1548">
        <f t="shared" si="1"/>
        <v>2</v>
      </c>
      <c r="L25" s="1549">
        <f t="shared" si="1"/>
        <v>0</v>
      </c>
      <c r="M25" s="1549">
        <f t="shared" si="1"/>
        <v>2</v>
      </c>
      <c r="N25" s="1549">
        <f t="shared" si="1"/>
        <v>2</v>
      </c>
      <c r="O25" s="1549">
        <f t="shared" si="1"/>
        <v>2</v>
      </c>
      <c r="P25" s="1549">
        <f t="shared" si="1"/>
        <v>2</v>
      </c>
      <c r="Q25" s="1550">
        <f t="shared" si="1"/>
        <v>0</v>
      </c>
      <c r="R25" s="1548">
        <f t="shared" si="1"/>
        <v>2</v>
      </c>
      <c r="S25" s="1549">
        <f t="shared" si="1"/>
        <v>2</v>
      </c>
      <c r="T25" s="1549">
        <f t="shared" si="1"/>
        <v>2</v>
      </c>
      <c r="U25" s="1549">
        <f t="shared" si="1"/>
        <v>2</v>
      </c>
      <c r="V25" s="1549">
        <f t="shared" si="1"/>
        <v>2</v>
      </c>
      <c r="W25" s="1549">
        <f t="shared" si="1"/>
        <v>0</v>
      </c>
      <c r="X25" s="1550">
        <f t="shared" si="1"/>
        <v>0</v>
      </c>
      <c r="Y25" s="1548">
        <f t="shared" si="1"/>
        <v>2</v>
      </c>
      <c r="Z25" s="1549">
        <f t="shared" si="1"/>
        <v>2</v>
      </c>
      <c r="AA25" s="1549">
        <f t="shared" si="1"/>
        <v>2</v>
      </c>
      <c r="AB25" s="1549">
        <f t="shared" si="1"/>
        <v>2</v>
      </c>
      <c r="AC25" s="1549">
        <f t="shared" si="1"/>
        <v>2</v>
      </c>
      <c r="AD25" s="1549">
        <f t="shared" si="1"/>
        <v>0</v>
      </c>
      <c r="AE25" s="1550">
        <f t="shared" si="1"/>
        <v>0</v>
      </c>
      <c r="AF25" s="1551">
        <f t="shared" si="1"/>
        <v>0</v>
      </c>
      <c r="AG25" s="1549">
        <f t="shared" si="1"/>
        <v>2</v>
      </c>
      <c r="AH25" s="1549">
        <f t="shared" si="1"/>
        <v>2</v>
      </c>
      <c r="AI25" s="1549">
        <f t="shared" si="1"/>
        <v>2</v>
      </c>
      <c r="AJ25" s="1549">
        <f t="shared" si="1"/>
        <v>2</v>
      </c>
      <c r="AK25" s="1549">
        <f t="shared" si="1"/>
        <v>0</v>
      </c>
      <c r="AL25" s="1552">
        <f t="shared" si="1"/>
        <v>0</v>
      </c>
      <c r="AM25" s="1548">
        <f t="shared" si="1"/>
        <v>0</v>
      </c>
      <c r="AN25" s="1549">
        <f t="shared" si="1"/>
        <v>0</v>
      </c>
      <c r="AO25" s="1549">
        <f t="shared" si="1"/>
        <v>0</v>
      </c>
      <c r="AP25" s="1549">
        <f t="shared" si="1"/>
        <v>0</v>
      </c>
      <c r="AQ25" s="1549">
        <f t="shared" si="1"/>
        <v>0</v>
      </c>
      <c r="AR25" s="1549">
        <f t="shared" si="1"/>
        <v>0</v>
      </c>
      <c r="AS25" s="1550">
        <f t="shared" si="1"/>
        <v>0</v>
      </c>
      <c r="AT25" s="1498"/>
    </row>
    <row r="26" spans="1:46" ht="24" customHeight="1">
      <c r="A26" s="1498"/>
      <c r="B26" s="4733" t="s">
        <v>2972</v>
      </c>
      <c r="C26" s="4734"/>
      <c r="D26" s="4735">
        <f>SUM(D25:J25)</f>
        <v>0</v>
      </c>
      <c r="E26" s="4736"/>
      <c r="F26" s="4736"/>
      <c r="G26" s="4736"/>
      <c r="H26" s="4736"/>
      <c r="I26" s="4736"/>
      <c r="J26" s="4737"/>
      <c r="K26" s="4735">
        <f>SUM(K25:Q25)</f>
        <v>10</v>
      </c>
      <c r="L26" s="4736"/>
      <c r="M26" s="4736"/>
      <c r="N26" s="4736"/>
      <c r="O26" s="4736"/>
      <c r="P26" s="4736"/>
      <c r="Q26" s="4737"/>
      <c r="R26" s="4735">
        <f>SUM(R25:X25)</f>
        <v>10</v>
      </c>
      <c r="S26" s="4736"/>
      <c r="T26" s="4736"/>
      <c r="U26" s="4736"/>
      <c r="V26" s="4736"/>
      <c r="W26" s="4736"/>
      <c r="X26" s="4737"/>
      <c r="Y26" s="4735">
        <f>SUM(Y25:AE25)</f>
        <v>10</v>
      </c>
      <c r="Z26" s="4736"/>
      <c r="AA26" s="4736"/>
      <c r="AB26" s="4736"/>
      <c r="AC26" s="4736"/>
      <c r="AD26" s="4736"/>
      <c r="AE26" s="4737"/>
      <c r="AF26" s="4735">
        <f>SUM(AF25:AL25)</f>
        <v>8</v>
      </c>
      <c r="AG26" s="4736"/>
      <c r="AH26" s="4736"/>
      <c r="AI26" s="4736"/>
      <c r="AJ26" s="4736"/>
      <c r="AK26" s="4736"/>
      <c r="AL26" s="4738"/>
      <c r="AM26" s="4735">
        <f>SUM(AM25:AS25)</f>
        <v>0</v>
      </c>
      <c r="AN26" s="4736"/>
      <c r="AO26" s="4736"/>
      <c r="AP26" s="4736"/>
      <c r="AQ26" s="4736"/>
      <c r="AR26" s="4736"/>
      <c r="AS26" s="4737"/>
      <c r="AT26" s="1498"/>
    </row>
    <row r="27" spans="1:46" ht="16.5" customHeight="1">
      <c r="A27" s="1498"/>
      <c r="B27" s="1498"/>
      <c r="C27" s="1498"/>
      <c r="D27" s="4725">
        <f>IF(COUNTA(D21:J21)&gt;=1,1,0)</f>
        <v>0</v>
      </c>
      <c r="E27" s="4725"/>
      <c r="F27" s="4725"/>
      <c r="G27" s="4725"/>
      <c r="H27" s="4725"/>
      <c r="I27" s="4725"/>
      <c r="J27" s="4725"/>
      <c r="K27" s="4725">
        <f>IF(COUNTA(K21:Q21)&gt;=1,1,0)</f>
        <v>1</v>
      </c>
      <c r="L27" s="4725"/>
      <c r="M27" s="4725"/>
      <c r="N27" s="4725"/>
      <c r="O27" s="4725"/>
      <c r="P27" s="4725"/>
      <c r="Q27" s="4725"/>
      <c r="R27" s="4725">
        <f>IF(COUNTA(R21:X21)&gt;=1,1,0)</f>
        <v>1</v>
      </c>
      <c r="S27" s="4725"/>
      <c r="T27" s="4725"/>
      <c r="U27" s="4725"/>
      <c r="V27" s="4725"/>
      <c r="W27" s="4725"/>
      <c r="X27" s="4725"/>
      <c r="Y27" s="4725">
        <f>IF(COUNTA(Y21:AE21)&gt;=1,1,0)</f>
        <v>1</v>
      </c>
      <c r="Z27" s="4725"/>
      <c r="AA27" s="4725"/>
      <c r="AB27" s="4725"/>
      <c r="AC27" s="4725"/>
      <c r="AD27" s="4725"/>
      <c r="AE27" s="4725"/>
      <c r="AF27" s="4725">
        <f>IF(COUNTA(AF21:AL21)&gt;=1,1,0)</f>
        <v>1</v>
      </c>
      <c r="AG27" s="4725"/>
      <c r="AH27" s="4725"/>
      <c r="AI27" s="4725"/>
      <c r="AJ27" s="4725"/>
      <c r="AK27" s="4725"/>
      <c r="AL27" s="4725"/>
      <c r="AM27" s="4725">
        <f>IF(COUNTA(AM21:AS21)&gt;=1,1,0)</f>
        <v>1</v>
      </c>
      <c r="AN27" s="4725"/>
      <c r="AO27" s="4725"/>
      <c r="AP27" s="4725"/>
      <c r="AQ27" s="4725"/>
      <c r="AR27" s="4725"/>
      <c r="AS27" s="4725"/>
      <c r="AT27" s="1498"/>
    </row>
    <row r="28" spans="1:46" ht="21.75" customHeight="1">
      <c r="A28" s="1498"/>
      <c r="B28" s="1498"/>
      <c r="C28" s="1503" t="s">
        <v>2973</v>
      </c>
      <c r="D28" s="1498"/>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D28" s="1498"/>
      <c r="AE28" s="1498"/>
      <c r="AF28" s="1498"/>
      <c r="AG28" s="1498"/>
      <c r="AH28" s="1498"/>
      <c r="AI28" s="1498"/>
      <c r="AJ28" s="1498"/>
      <c r="AK28" s="1498"/>
      <c r="AL28" s="1498"/>
      <c r="AM28" s="1498"/>
      <c r="AN28" s="1498"/>
      <c r="AO28" s="1498"/>
      <c r="AP28" s="1498"/>
      <c r="AQ28" s="1498"/>
      <c r="AR28" s="1498"/>
      <c r="AS28" s="1498"/>
      <c r="AT28" s="1498"/>
    </row>
    <row r="29" spans="1:46" ht="20.25" customHeight="1">
      <c r="A29" s="1498"/>
      <c r="B29" s="1498"/>
      <c r="C29" s="1553" t="s">
        <v>2974</v>
      </c>
      <c r="D29" s="1554"/>
      <c r="E29" s="1554"/>
      <c r="F29" s="1554"/>
      <c r="G29" s="1554"/>
      <c r="H29" s="1554"/>
      <c r="I29" s="1554"/>
      <c r="J29" s="1554"/>
      <c r="K29" s="1554"/>
      <c r="L29" s="1554"/>
      <c r="M29" s="1554"/>
      <c r="N29" s="1554"/>
      <c r="O29" s="1554"/>
      <c r="P29" s="1554"/>
      <c r="Q29" s="4705" t="s">
        <v>2975</v>
      </c>
      <c r="R29" s="4705"/>
      <c r="S29" s="4706" t="str">
        <f>IF($W$5&gt;19,IF(AA29&gt;=10,"該当","非該当"),"-")</f>
        <v>該当</v>
      </c>
      <c r="T29" s="4707"/>
      <c r="U29" s="4708"/>
      <c r="V29" s="1498"/>
      <c r="W29" s="4709" t="s">
        <v>2976</v>
      </c>
      <c r="X29" s="4709"/>
      <c r="Y29" s="4709"/>
      <c r="Z29" s="4709"/>
      <c r="AA29" s="4713">
        <f>TRUNC(SUM(D24:AS24)/SUMIF(D25:AS25,"&gt;0"),2)</f>
        <v>10.84</v>
      </c>
      <c r="AB29" s="4713"/>
      <c r="AC29" s="1503" t="s">
        <v>2977</v>
      </c>
      <c r="AD29" s="1503"/>
      <c r="AE29" s="4714" t="s">
        <v>2978</v>
      </c>
      <c r="AF29" s="4715"/>
      <c r="AG29" s="4715"/>
      <c r="AH29" s="4715"/>
      <c r="AI29" s="4715"/>
      <c r="AJ29" s="4715"/>
      <c r="AK29" s="4715"/>
      <c r="AL29" s="4715"/>
      <c r="AM29" s="4715"/>
      <c r="AN29" s="4715"/>
      <c r="AO29" s="4715"/>
      <c r="AP29" s="4715"/>
      <c r="AQ29" s="4715"/>
      <c r="AR29" s="4715"/>
      <c r="AS29" s="4716"/>
      <c r="AT29" s="1498"/>
    </row>
    <row r="30" spans="1:46" ht="20.25" customHeight="1">
      <c r="A30" s="1498"/>
      <c r="B30" s="1498"/>
      <c r="C30" s="4723" t="s">
        <v>2979</v>
      </c>
      <c r="D30" s="4723"/>
      <c r="E30" s="4723"/>
      <c r="F30" s="4723"/>
      <c r="G30" s="4723"/>
      <c r="H30" s="4723"/>
      <c r="I30" s="4723"/>
      <c r="J30" s="4723"/>
      <c r="K30" s="4723"/>
      <c r="L30" s="4723"/>
      <c r="M30" s="4723"/>
      <c r="N30" s="4723"/>
      <c r="O30" s="4723"/>
      <c r="P30" s="4723"/>
      <c r="Q30" s="4705" t="s">
        <v>2975</v>
      </c>
      <c r="R30" s="4705"/>
      <c r="S30" s="4706" t="str">
        <f>IF($W$5&lt;20,IF(AA30&gt;=50,"該当","非該当"),"-")</f>
        <v>-</v>
      </c>
      <c r="T30" s="4707"/>
      <c r="U30" s="4708"/>
      <c r="V30" s="1498"/>
      <c r="W30" s="4709" t="s">
        <v>2980</v>
      </c>
      <c r="X30" s="4709"/>
      <c r="Y30" s="4709"/>
      <c r="Z30" s="4709"/>
      <c r="AA30" s="4724">
        <f>TRUNC((SUM(D24:AS24)/SUMIF(D25:AS25,"&gt;0"))/$W$5*100,2)</f>
        <v>36.14</v>
      </c>
      <c r="AB30" s="4724"/>
      <c r="AC30" s="1503" t="s">
        <v>2977</v>
      </c>
      <c r="AD30" s="1503"/>
      <c r="AE30" s="4717"/>
      <c r="AF30" s="4718"/>
      <c r="AG30" s="4718"/>
      <c r="AH30" s="4718"/>
      <c r="AI30" s="4718"/>
      <c r="AJ30" s="4718"/>
      <c r="AK30" s="4718"/>
      <c r="AL30" s="4718"/>
      <c r="AM30" s="4718"/>
      <c r="AN30" s="4718"/>
      <c r="AO30" s="4718"/>
      <c r="AP30" s="4718"/>
      <c r="AQ30" s="4718"/>
      <c r="AR30" s="4718"/>
      <c r="AS30" s="4719"/>
      <c r="AT30" s="1498"/>
    </row>
    <row r="31" spans="1:46" ht="20.25" customHeight="1">
      <c r="A31" s="1498"/>
      <c r="B31" s="1498"/>
      <c r="C31" s="1555" t="s">
        <v>2981</v>
      </c>
      <c r="D31" s="1556"/>
      <c r="E31" s="1556"/>
      <c r="F31" s="1556"/>
      <c r="G31" s="1556"/>
      <c r="H31" s="1556"/>
      <c r="I31" s="1556"/>
      <c r="J31" s="1556"/>
      <c r="K31" s="1556" t="s">
        <v>2982</v>
      </c>
      <c r="L31" s="1556"/>
      <c r="M31" s="1556"/>
      <c r="N31" s="1557">
        <f>SUM(D27:AS27)</f>
        <v>5</v>
      </c>
      <c r="O31" s="1558" t="s">
        <v>2983</v>
      </c>
      <c r="P31" s="1556"/>
      <c r="Q31" s="4705" t="s">
        <v>2975</v>
      </c>
      <c r="R31" s="4769"/>
      <c r="S31" s="4706" t="str">
        <f>IF(AA31&gt;=3,"該当","非該当")</f>
        <v>該当</v>
      </c>
      <c r="T31" s="4707"/>
      <c r="U31" s="4708"/>
      <c r="V31" s="1498"/>
      <c r="W31" s="4709" t="s">
        <v>2984</v>
      </c>
      <c r="X31" s="4709"/>
      <c r="Y31" s="4709"/>
      <c r="Z31" s="4709"/>
      <c r="AA31" s="4710">
        <f>TRUNC((SUM(D26:AS26)/N31),2)</f>
        <v>7.6</v>
      </c>
      <c r="AB31" s="4710"/>
      <c r="AC31" s="1503" t="s">
        <v>2985</v>
      </c>
      <c r="AD31" s="1503"/>
      <c r="AE31" s="4720"/>
      <c r="AF31" s="4721"/>
      <c r="AG31" s="4721"/>
      <c r="AH31" s="4721"/>
      <c r="AI31" s="4721"/>
      <c r="AJ31" s="4721"/>
      <c r="AK31" s="4721"/>
      <c r="AL31" s="4721"/>
      <c r="AM31" s="4721"/>
      <c r="AN31" s="4721"/>
      <c r="AO31" s="4721"/>
      <c r="AP31" s="4721"/>
      <c r="AQ31" s="4721"/>
      <c r="AR31" s="4721"/>
      <c r="AS31" s="4722"/>
      <c r="AT31" s="1498"/>
    </row>
    <row r="32" spans="1:46" ht="12" customHeight="1">
      <c r="A32" s="1498"/>
      <c r="B32" s="1498"/>
      <c r="C32" s="1498"/>
      <c r="D32" s="1498"/>
      <c r="E32" s="1498"/>
      <c r="F32" s="1498"/>
      <c r="G32" s="1498"/>
      <c r="H32" s="1498"/>
      <c r="I32" s="1498"/>
      <c r="J32" s="1498"/>
      <c r="K32" s="1498"/>
      <c r="L32" s="1498"/>
      <c r="M32" s="1498"/>
      <c r="N32" s="1498"/>
      <c r="O32" s="1498"/>
      <c r="P32" s="1498"/>
      <c r="Q32" s="1498"/>
      <c r="R32" s="1498"/>
      <c r="S32" s="1498"/>
      <c r="T32" s="1498"/>
      <c r="U32" s="1498"/>
      <c r="V32" s="1498"/>
      <c r="W32" s="1498"/>
      <c r="X32" s="1498"/>
      <c r="Y32" s="1498"/>
      <c r="Z32" s="1498"/>
      <c r="AA32" s="1498"/>
      <c r="AB32" s="1498"/>
      <c r="AC32" s="1498"/>
      <c r="AD32" s="1498"/>
      <c r="AE32" s="1498"/>
      <c r="AF32" s="1498"/>
      <c r="AG32" s="1498"/>
      <c r="AH32" s="1498"/>
      <c r="AI32" s="1498"/>
      <c r="AJ32" s="1498"/>
      <c r="AK32" s="1498"/>
      <c r="AL32" s="1498"/>
      <c r="AM32" s="1498"/>
      <c r="AN32" s="1498"/>
      <c r="AO32" s="1498"/>
      <c r="AP32" s="1498"/>
      <c r="AQ32" s="1498"/>
      <c r="AR32" s="1498"/>
      <c r="AS32" s="1498"/>
      <c r="AT32" s="1498"/>
    </row>
    <row r="34" spans="8:15" ht="20.25" customHeight="1">
      <c r="H34" s="4711"/>
      <c r="I34" s="4711"/>
      <c r="J34" s="4711"/>
      <c r="K34" s="4711"/>
      <c r="L34" s="4711"/>
      <c r="M34" s="4711"/>
      <c r="N34" s="4711"/>
    </row>
    <row r="36" spans="8:15" ht="20.25" customHeight="1">
      <c r="J36" s="4712"/>
      <c r="K36" s="4712"/>
      <c r="L36" s="4712"/>
      <c r="M36" s="4712"/>
      <c r="N36" s="4712"/>
      <c r="O36" s="4712"/>
    </row>
  </sheetData>
  <sheetProtection selectLockedCells="1"/>
  <mergeCells count="48">
    <mergeCell ref="I7:V7"/>
    <mergeCell ref="W7:X7"/>
    <mergeCell ref="AL1:AS1"/>
    <mergeCell ref="AF3:AK3"/>
    <mergeCell ref="AL3:AS3"/>
    <mergeCell ref="I5:V5"/>
    <mergeCell ref="W5:X5"/>
    <mergeCell ref="I9:AI13"/>
    <mergeCell ref="B17:C17"/>
    <mergeCell ref="D17:E17"/>
    <mergeCell ref="B19:B21"/>
    <mergeCell ref="D19:J19"/>
    <mergeCell ref="K19:Q19"/>
    <mergeCell ref="R19:X19"/>
    <mergeCell ref="Y19:AE19"/>
    <mergeCell ref="AF19:AL19"/>
    <mergeCell ref="AM27:AS27"/>
    <mergeCell ref="AM19:AS19"/>
    <mergeCell ref="B22:B24"/>
    <mergeCell ref="B25:C25"/>
    <mergeCell ref="B26:C26"/>
    <mergeCell ref="D26:J26"/>
    <mergeCell ref="K26:Q26"/>
    <mergeCell ref="R26:X26"/>
    <mergeCell ref="Y26:AE26"/>
    <mergeCell ref="AF26:AL26"/>
    <mergeCell ref="AM26:AS26"/>
    <mergeCell ref="D27:J27"/>
    <mergeCell ref="K27:Q27"/>
    <mergeCell ref="R27:X27"/>
    <mergeCell ref="Y27:AE27"/>
    <mergeCell ref="AF27:AL27"/>
    <mergeCell ref="AE29:AS31"/>
    <mergeCell ref="C30:P30"/>
    <mergeCell ref="Q30:R30"/>
    <mergeCell ref="S30:U30"/>
    <mergeCell ref="W30:Z30"/>
    <mergeCell ref="AA30:AB30"/>
    <mergeCell ref="J36:O36"/>
    <mergeCell ref="Q29:R29"/>
    <mergeCell ref="S29:U29"/>
    <mergeCell ref="W29:Z29"/>
    <mergeCell ref="AA29:AB29"/>
    <mergeCell ref="Q31:R31"/>
    <mergeCell ref="S31:U31"/>
    <mergeCell ref="W31:Z31"/>
    <mergeCell ref="AA31:AB31"/>
    <mergeCell ref="H34:N34"/>
  </mergeCells>
  <phoneticPr fontId="16"/>
  <pageMargins left="0.44" right="0.37" top="0.75" bottom="0.75" header="0.3" footer="0.3"/>
  <pageSetup paperSize="9" scale="76" fitToHeight="0" orientation="landscape" r:id="rId1"/>
  <drawing r:id="rId2"/>
  <legacyDrawing r:id="rId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28.65" customHeight="1">
      <c r="A1" s="1928" t="s">
        <v>237</v>
      </c>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8"/>
      <c r="Z1" s="1928"/>
      <c r="AA1" s="1928"/>
      <c r="AB1" s="1928"/>
      <c r="AC1" s="1928"/>
      <c r="AD1" s="1928"/>
      <c r="AE1" s="1928"/>
      <c r="AF1" s="1928"/>
      <c r="AG1" s="1928"/>
      <c r="AH1" s="1928"/>
      <c r="AI1" s="1928"/>
      <c r="AJ1" s="1928"/>
      <c r="AK1" s="1928"/>
      <c r="AL1" s="1928"/>
      <c r="AM1" s="1928"/>
      <c r="AN1" s="1928"/>
      <c r="AO1" s="1928"/>
      <c r="AP1" s="1928"/>
      <c r="AQ1" s="1928"/>
      <c r="AR1" s="1928"/>
      <c r="AS1" s="1928"/>
      <c r="AT1" s="1928"/>
      <c r="AU1" s="1928"/>
      <c r="AV1" s="1928"/>
      <c r="AW1" s="1928"/>
      <c r="AX1" s="1928"/>
      <c r="AY1" s="1928"/>
      <c r="AZ1" s="1928"/>
      <c r="BA1" s="1928"/>
      <c r="BB1" s="1928"/>
      <c r="BC1" s="1928"/>
      <c r="BD1" s="1928"/>
      <c r="BE1" s="1928"/>
      <c r="BF1" s="1928"/>
      <c r="BG1" s="1928"/>
      <c r="BH1" s="1928"/>
      <c r="BI1" s="1928"/>
      <c r="BJ1" s="1928"/>
      <c r="BK1" s="1928"/>
      <c r="BL1" s="1928"/>
      <c r="BM1" s="1928"/>
      <c r="BN1" s="1928"/>
    </row>
    <row r="2" spans="1:66" ht="21.75" customHeight="1" thickBot="1"/>
    <row r="3" spans="1:66" ht="21.75" customHeight="1">
      <c r="A3" s="1929" t="s">
        <v>2</v>
      </c>
      <c r="B3" s="1930"/>
      <c r="C3" s="1930"/>
      <c r="D3" s="1930"/>
      <c r="E3" s="1930"/>
      <c r="F3" s="1930"/>
      <c r="G3" s="1930"/>
      <c r="H3" s="1930"/>
      <c r="I3" s="1931"/>
      <c r="J3" s="4844" t="s">
        <v>2385</v>
      </c>
      <c r="K3" s="4845"/>
      <c r="L3" s="4845"/>
      <c r="M3" s="4845"/>
      <c r="N3" s="4846"/>
      <c r="O3" s="4850" t="s">
        <v>2386</v>
      </c>
      <c r="P3" s="4851"/>
      <c r="Q3" s="4851"/>
      <c r="R3" s="4852"/>
      <c r="S3" s="1947" t="s">
        <v>240</v>
      </c>
      <c r="T3" s="1930"/>
      <c r="U3" s="1930"/>
      <c r="V3" s="1930"/>
      <c r="W3" s="1930"/>
      <c r="X3" s="1930"/>
      <c r="Y3" s="1931"/>
      <c r="Z3" s="1947" t="s">
        <v>241</v>
      </c>
      <c r="AA3" s="1930"/>
      <c r="AB3" s="1930"/>
      <c r="AC3" s="1930"/>
      <c r="AD3" s="1930"/>
      <c r="AE3" s="1930"/>
      <c r="AF3" s="1931"/>
      <c r="AG3" s="1947" t="s">
        <v>7</v>
      </c>
      <c r="AH3" s="1930"/>
      <c r="AI3" s="1930"/>
      <c r="AJ3" s="1930"/>
      <c r="AK3" s="1930"/>
      <c r="AL3" s="1930"/>
      <c r="AM3" s="1930"/>
      <c r="AN3" s="1930"/>
      <c r="AO3" s="1930"/>
      <c r="AP3" s="1930"/>
      <c r="AQ3" s="1930"/>
      <c r="AR3" s="1930"/>
      <c r="AS3" s="1930"/>
      <c r="AT3" s="1930"/>
      <c r="AU3" s="1930"/>
      <c r="AV3" s="1930"/>
      <c r="AW3" s="1930"/>
      <c r="AX3" s="1930"/>
      <c r="AY3" s="1930"/>
      <c r="AZ3" s="1930"/>
      <c r="BA3" s="1930"/>
      <c r="BB3" s="1930"/>
      <c r="BC3" s="1930"/>
      <c r="BD3" s="1930"/>
      <c r="BE3" s="1930"/>
      <c r="BF3" s="1930"/>
      <c r="BG3" s="1930"/>
      <c r="BH3" s="1930"/>
      <c r="BI3" s="1930"/>
      <c r="BJ3" s="619"/>
      <c r="BK3" s="619"/>
      <c r="BL3" s="619"/>
      <c r="BM3" s="620"/>
    </row>
    <row r="4" spans="1:66" ht="21.75" customHeight="1" thickBot="1">
      <c r="A4" s="1932"/>
      <c r="B4" s="1933"/>
      <c r="C4" s="1933"/>
      <c r="D4" s="1933"/>
      <c r="E4" s="1933"/>
      <c r="F4" s="1933"/>
      <c r="G4" s="1933"/>
      <c r="H4" s="1933"/>
      <c r="I4" s="1934"/>
      <c r="J4" s="4847"/>
      <c r="K4" s="4848"/>
      <c r="L4" s="4848"/>
      <c r="M4" s="4848"/>
      <c r="N4" s="4849"/>
      <c r="O4" s="4853"/>
      <c r="P4" s="4854"/>
      <c r="Q4" s="4854"/>
      <c r="R4" s="4855"/>
      <c r="S4" s="1948"/>
      <c r="T4" s="1933"/>
      <c r="U4" s="1933"/>
      <c r="V4" s="1933"/>
      <c r="W4" s="1933"/>
      <c r="X4" s="1933"/>
      <c r="Y4" s="1934"/>
      <c r="Z4" s="1948"/>
      <c r="AA4" s="1933"/>
      <c r="AB4" s="1933"/>
      <c r="AC4" s="1933"/>
      <c r="AD4" s="1933"/>
      <c r="AE4" s="1933"/>
      <c r="AF4" s="1934"/>
      <c r="AG4" s="1948"/>
      <c r="AH4" s="1933"/>
      <c r="AI4" s="1933"/>
      <c r="AJ4" s="1933"/>
      <c r="AK4" s="1933"/>
      <c r="AL4" s="1933"/>
      <c r="AM4" s="1933"/>
      <c r="AN4" s="1933"/>
      <c r="AO4" s="1933"/>
      <c r="AP4" s="1933"/>
      <c r="AQ4" s="1933"/>
      <c r="AR4" s="1933"/>
      <c r="AS4" s="1933"/>
      <c r="AT4" s="1933"/>
      <c r="AU4" s="1933"/>
      <c r="AV4" s="1933"/>
      <c r="AW4" s="1933"/>
      <c r="AX4" s="1933"/>
      <c r="AY4" s="1933"/>
      <c r="AZ4" s="1933"/>
      <c r="BA4" s="1933"/>
      <c r="BB4" s="1933"/>
      <c r="BC4" s="1933"/>
      <c r="BD4" s="1933"/>
      <c r="BE4" s="1933"/>
      <c r="BF4" s="1933"/>
      <c r="BG4" s="1933"/>
      <c r="BH4" s="1933"/>
      <c r="BI4" s="1933"/>
      <c r="BJ4" s="1949" t="s">
        <v>8</v>
      </c>
      <c r="BK4" s="1950"/>
      <c r="BL4" s="1950"/>
      <c r="BM4" s="1951"/>
    </row>
    <row r="5" spans="1:66" ht="60" customHeight="1" thickTop="1" thickBot="1">
      <c r="A5" s="1919" t="s">
        <v>9</v>
      </c>
      <c r="B5" s="1920"/>
      <c r="C5" s="1920"/>
      <c r="D5" s="1920"/>
      <c r="E5" s="1920"/>
      <c r="F5" s="1920"/>
      <c r="G5" s="1920"/>
      <c r="H5" s="1920"/>
      <c r="I5" s="1921"/>
      <c r="J5" s="1922"/>
      <c r="K5" s="1923"/>
      <c r="L5" s="1923"/>
      <c r="M5" s="1923"/>
      <c r="N5" s="1924"/>
      <c r="O5" s="1922"/>
      <c r="P5" s="1923"/>
      <c r="Q5" s="1923"/>
      <c r="R5" s="1924"/>
      <c r="S5" s="1922"/>
      <c r="T5" s="1923"/>
      <c r="U5" s="1923"/>
      <c r="V5" s="1923"/>
      <c r="W5" s="1923"/>
      <c r="X5" s="1923"/>
      <c r="Y5" s="1924"/>
      <c r="Z5" s="1922"/>
      <c r="AA5" s="1923"/>
      <c r="AB5" s="1923"/>
      <c r="AC5" s="1923"/>
      <c r="AD5" s="1923"/>
      <c r="AE5" s="1923"/>
      <c r="AF5" s="1924"/>
      <c r="AG5" s="1925" t="s">
        <v>242</v>
      </c>
      <c r="AH5" s="1926"/>
      <c r="AI5" s="1926"/>
      <c r="AJ5" s="1926"/>
      <c r="AK5" s="1926"/>
      <c r="AL5" s="1926"/>
      <c r="AM5" s="1926"/>
      <c r="AN5" s="1926"/>
      <c r="AO5" s="1926"/>
      <c r="AP5" s="1927"/>
      <c r="AQ5" s="1969" t="s">
        <v>243</v>
      </c>
      <c r="AR5" s="1970"/>
      <c r="AS5" s="1970"/>
      <c r="AT5" s="1970"/>
      <c r="AU5" s="1970"/>
      <c r="AV5" s="1970"/>
      <c r="AW5" s="1970"/>
      <c r="AX5" s="1970"/>
      <c r="AY5" s="1970"/>
      <c r="AZ5" s="1970"/>
      <c r="BA5" s="1970"/>
      <c r="BB5" s="1970"/>
      <c r="BC5" s="1970"/>
      <c r="BD5" s="1970"/>
      <c r="BE5" s="1970"/>
      <c r="BF5" s="1970"/>
      <c r="BG5" s="1970"/>
      <c r="BH5" s="1970"/>
      <c r="BI5" s="1971"/>
      <c r="BJ5" s="1972"/>
      <c r="BK5" s="1920"/>
      <c r="BL5" s="1920"/>
      <c r="BM5" s="1973"/>
    </row>
    <row r="6" spans="1:66" ht="21.75" customHeight="1">
      <c r="A6" s="4856" t="s">
        <v>244</v>
      </c>
      <c r="B6" s="4859" t="s">
        <v>245</v>
      </c>
      <c r="C6" s="4860"/>
      <c r="D6" s="4860"/>
      <c r="E6" s="4860"/>
      <c r="F6" s="4860"/>
      <c r="G6" s="4860"/>
      <c r="H6" s="4860"/>
      <c r="I6" s="4861"/>
      <c r="J6" s="4868"/>
      <c r="K6" s="4869"/>
      <c r="L6" s="4869"/>
      <c r="M6" s="4869"/>
      <c r="N6" s="4870"/>
      <c r="O6" s="4877"/>
      <c r="P6" s="4878"/>
      <c r="Q6" s="4878"/>
      <c r="R6" s="4879"/>
      <c r="S6" s="4880" t="s">
        <v>246</v>
      </c>
      <c r="T6" s="4881"/>
      <c r="U6" s="4881"/>
      <c r="V6" s="4881"/>
      <c r="W6" s="4881"/>
      <c r="X6" s="4881"/>
      <c r="Y6" s="4882"/>
      <c r="Z6" s="4877" t="s">
        <v>247</v>
      </c>
      <c r="AA6" s="4860"/>
      <c r="AB6" s="4860"/>
      <c r="AC6" s="4860"/>
      <c r="AD6" s="4860"/>
      <c r="AE6" s="4860"/>
      <c r="AF6" s="4861"/>
      <c r="AG6" s="4913" t="s">
        <v>248</v>
      </c>
      <c r="AH6" s="4914"/>
      <c r="AI6" s="4914"/>
      <c r="AJ6" s="4914"/>
      <c r="AK6" s="4914"/>
      <c r="AL6" s="4914"/>
      <c r="AM6" s="4914"/>
      <c r="AN6" s="4914"/>
      <c r="AO6" s="4914"/>
      <c r="AP6" s="4915"/>
      <c r="AQ6" s="4889" t="s">
        <v>249</v>
      </c>
      <c r="AR6" s="4890"/>
      <c r="AS6" s="4890"/>
      <c r="AT6" s="4890"/>
      <c r="AU6" s="4890"/>
      <c r="AV6" s="4890"/>
      <c r="AW6" s="4890"/>
      <c r="AX6" s="4890"/>
      <c r="AY6" s="4890"/>
      <c r="AZ6" s="4890"/>
      <c r="BA6" s="4890"/>
      <c r="BB6" s="4890"/>
      <c r="BC6" s="4890"/>
      <c r="BD6" s="4890"/>
      <c r="BE6" s="4890"/>
      <c r="BF6" s="4890"/>
      <c r="BG6" s="4890"/>
      <c r="BH6" s="4890"/>
      <c r="BI6" s="4891"/>
      <c r="BJ6" s="4906"/>
      <c r="BK6" s="4907"/>
      <c r="BL6" s="4907"/>
      <c r="BM6" s="4908"/>
    </row>
    <row r="7" spans="1:66" ht="22.65" customHeight="1">
      <c r="A7" s="4857"/>
      <c r="B7" s="4862"/>
      <c r="C7" s="4863"/>
      <c r="D7" s="4863"/>
      <c r="E7" s="4863"/>
      <c r="F7" s="4863"/>
      <c r="G7" s="4863"/>
      <c r="H7" s="4863"/>
      <c r="I7" s="4864"/>
      <c r="J7" s="4871"/>
      <c r="K7" s="4872"/>
      <c r="L7" s="4872"/>
      <c r="M7" s="4872"/>
      <c r="N7" s="4873"/>
      <c r="O7" s="4787"/>
      <c r="P7" s="4788"/>
      <c r="Q7" s="4788"/>
      <c r="R7" s="4789"/>
      <c r="S7" s="4883"/>
      <c r="T7" s="4884"/>
      <c r="U7" s="4884"/>
      <c r="V7" s="4884"/>
      <c r="W7" s="4884"/>
      <c r="X7" s="4884"/>
      <c r="Y7" s="4885"/>
      <c r="Z7" s="4862"/>
      <c r="AA7" s="4863"/>
      <c r="AB7" s="4863"/>
      <c r="AC7" s="4863"/>
      <c r="AD7" s="4863"/>
      <c r="AE7" s="4863"/>
      <c r="AF7" s="4864"/>
      <c r="AG7" s="4895" t="s">
        <v>39</v>
      </c>
      <c r="AH7" s="4896"/>
      <c r="AI7" s="4896"/>
      <c r="AJ7" s="4896"/>
      <c r="AK7" s="4896"/>
      <c r="AL7" s="4896"/>
      <c r="AM7" s="4896"/>
      <c r="AN7" s="4896"/>
      <c r="AO7" s="4896"/>
      <c r="AP7" s="4897"/>
      <c r="AQ7" s="4835" t="s">
        <v>30</v>
      </c>
      <c r="AR7" s="4836"/>
      <c r="AS7" s="4836"/>
      <c r="AT7" s="4836"/>
      <c r="AU7" s="4836"/>
      <c r="AV7" s="4836"/>
      <c r="AW7" s="4836"/>
      <c r="AX7" s="4836"/>
      <c r="AY7" s="4836"/>
      <c r="AZ7" s="4836"/>
      <c r="BA7" s="4836"/>
      <c r="BB7" s="4836"/>
      <c r="BC7" s="4836"/>
      <c r="BD7" s="4836"/>
      <c r="BE7" s="4836"/>
      <c r="BF7" s="4836"/>
      <c r="BG7" s="4836"/>
      <c r="BH7" s="4836"/>
      <c r="BI7" s="4837"/>
      <c r="BJ7" s="4841"/>
      <c r="BK7" s="4842"/>
      <c r="BL7" s="4842"/>
      <c r="BM7" s="4843"/>
    </row>
    <row r="8" spans="1:66" ht="22.65" customHeight="1">
      <c r="A8" s="4857"/>
      <c r="B8" s="4862"/>
      <c r="C8" s="4863"/>
      <c r="D8" s="4863"/>
      <c r="E8" s="4863"/>
      <c r="F8" s="4863"/>
      <c r="G8" s="4863"/>
      <c r="H8" s="4863"/>
      <c r="I8" s="4864"/>
      <c r="J8" s="4871"/>
      <c r="K8" s="4872"/>
      <c r="L8" s="4872"/>
      <c r="M8" s="4872"/>
      <c r="N8" s="4873"/>
      <c r="O8" s="4787"/>
      <c r="P8" s="4788"/>
      <c r="Q8" s="4788"/>
      <c r="R8" s="4789"/>
      <c r="S8" s="4883"/>
      <c r="T8" s="4884"/>
      <c r="U8" s="4884"/>
      <c r="V8" s="4884"/>
      <c r="W8" s="4884"/>
      <c r="X8" s="4884"/>
      <c r="Y8" s="4885"/>
      <c r="Z8" s="4862"/>
      <c r="AA8" s="4863"/>
      <c r="AB8" s="4863"/>
      <c r="AC8" s="4863"/>
      <c r="AD8" s="4863"/>
      <c r="AE8" s="4863"/>
      <c r="AF8" s="4864"/>
      <c r="AG8" s="4832" t="s">
        <v>40</v>
      </c>
      <c r="AH8" s="4833"/>
      <c r="AI8" s="4833"/>
      <c r="AJ8" s="4833"/>
      <c r="AK8" s="4833"/>
      <c r="AL8" s="4833"/>
      <c r="AM8" s="4833"/>
      <c r="AN8" s="4833"/>
      <c r="AO8" s="4833"/>
      <c r="AP8" s="4834"/>
      <c r="AQ8" s="4829" t="s">
        <v>30</v>
      </c>
      <c r="AR8" s="4830"/>
      <c r="AS8" s="4830"/>
      <c r="AT8" s="4830"/>
      <c r="AU8" s="4830"/>
      <c r="AV8" s="4830"/>
      <c r="AW8" s="4830"/>
      <c r="AX8" s="4830"/>
      <c r="AY8" s="4830"/>
      <c r="AZ8" s="4830"/>
      <c r="BA8" s="4830"/>
      <c r="BB8" s="4830"/>
      <c r="BC8" s="4830"/>
      <c r="BD8" s="4830"/>
      <c r="BE8" s="4830"/>
      <c r="BF8" s="4830"/>
      <c r="BG8" s="4830"/>
      <c r="BH8" s="4830"/>
      <c r="BI8" s="4831"/>
      <c r="BJ8" s="4781"/>
      <c r="BK8" s="4782"/>
      <c r="BL8" s="4782"/>
      <c r="BM8" s="4783"/>
    </row>
    <row r="9" spans="1:66" ht="22.65" customHeight="1">
      <c r="A9" s="4857"/>
      <c r="B9" s="4862"/>
      <c r="C9" s="4863"/>
      <c r="D9" s="4863"/>
      <c r="E9" s="4863"/>
      <c r="F9" s="4863"/>
      <c r="G9" s="4863"/>
      <c r="H9" s="4863"/>
      <c r="I9" s="4864"/>
      <c r="J9" s="4871"/>
      <c r="K9" s="4872"/>
      <c r="L9" s="4872"/>
      <c r="M9" s="4872"/>
      <c r="N9" s="4873"/>
      <c r="O9" s="4787"/>
      <c r="P9" s="4788"/>
      <c r="Q9" s="4788"/>
      <c r="R9" s="4789"/>
      <c r="S9" s="4883"/>
      <c r="T9" s="4884"/>
      <c r="U9" s="4884"/>
      <c r="V9" s="4884"/>
      <c r="W9" s="4884"/>
      <c r="X9" s="4884"/>
      <c r="Y9" s="4885"/>
      <c r="Z9" s="4862"/>
      <c r="AA9" s="4863"/>
      <c r="AB9" s="4863"/>
      <c r="AC9" s="4863"/>
      <c r="AD9" s="4863"/>
      <c r="AE9" s="4863"/>
      <c r="AF9" s="4864"/>
      <c r="AG9" s="4895" t="s">
        <v>250</v>
      </c>
      <c r="AH9" s="4896"/>
      <c r="AI9" s="4896"/>
      <c r="AJ9" s="4896"/>
      <c r="AK9" s="4896"/>
      <c r="AL9" s="4896"/>
      <c r="AM9" s="4896"/>
      <c r="AN9" s="4896"/>
      <c r="AO9" s="4896"/>
      <c r="AP9" s="4897"/>
      <c r="AQ9" s="4829" t="s">
        <v>30</v>
      </c>
      <c r="AR9" s="4830"/>
      <c r="AS9" s="4830"/>
      <c r="AT9" s="4830"/>
      <c r="AU9" s="4830"/>
      <c r="AV9" s="4830"/>
      <c r="AW9" s="4830"/>
      <c r="AX9" s="4830"/>
      <c r="AY9" s="4830"/>
      <c r="AZ9" s="4830"/>
      <c r="BA9" s="4830"/>
      <c r="BB9" s="4830"/>
      <c r="BC9" s="4830"/>
      <c r="BD9" s="4830"/>
      <c r="BE9" s="4830"/>
      <c r="BF9" s="4830"/>
      <c r="BG9" s="4830"/>
      <c r="BH9" s="4830"/>
      <c r="BI9" s="4831"/>
      <c r="BJ9" s="4781"/>
      <c r="BK9" s="4782"/>
      <c r="BL9" s="4782"/>
      <c r="BM9" s="4783"/>
    </row>
    <row r="10" spans="1:66" ht="22.65" customHeight="1">
      <c r="A10" s="4857"/>
      <c r="B10" s="4862"/>
      <c r="C10" s="4863"/>
      <c r="D10" s="4863"/>
      <c r="E10" s="4863"/>
      <c r="F10" s="4863"/>
      <c r="G10" s="4863"/>
      <c r="H10" s="4863"/>
      <c r="I10" s="4864"/>
      <c r="J10" s="4871"/>
      <c r="K10" s="4872"/>
      <c r="L10" s="4872"/>
      <c r="M10" s="4872"/>
      <c r="N10" s="4873"/>
      <c r="O10" s="4787"/>
      <c r="P10" s="4788"/>
      <c r="Q10" s="4788"/>
      <c r="R10" s="4789"/>
      <c r="S10" s="4883"/>
      <c r="T10" s="4884"/>
      <c r="U10" s="4884"/>
      <c r="V10" s="4884"/>
      <c r="W10" s="4884"/>
      <c r="X10" s="4884"/>
      <c r="Y10" s="4885"/>
      <c r="Z10" s="4862"/>
      <c r="AA10" s="4863"/>
      <c r="AB10" s="4863"/>
      <c r="AC10" s="4863"/>
      <c r="AD10" s="4863"/>
      <c r="AE10" s="4863"/>
      <c r="AF10" s="4864"/>
      <c r="AG10" s="4832" t="s">
        <v>52</v>
      </c>
      <c r="AH10" s="4833"/>
      <c r="AI10" s="4833"/>
      <c r="AJ10" s="4833"/>
      <c r="AK10" s="4833"/>
      <c r="AL10" s="4833"/>
      <c r="AM10" s="4833"/>
      <c r="AN10" s="4833"/>
      <c r="AO10" s="4833"/>
      <c r="AP10" s="4834"/>
      <c r="AQ10" s="4829" t="s">
        <v>30</v>
      </c>
      <c r="AR10" s="4830"/>
      <c r="AS10" s="4830"/>
      <c r="AT10" s="4830"/>
      <c r="AU10" s="4830"/>
      <c r="AV10" s="4830"/>
      <c r="AW10" s="4830"/>
      <c r="AX10" s="4830"/>
      <c r="AY10" s="4830"/>
      <c r="AZ10" s="4830"/>
      <c r="BA10" s="4830"/>
      <c r="BB10" s="4830"/>
      <c r="BC10" s="4830"/>
      <c r="BD10" s="4830"/>
      <c r="BE10" s="4830"/>
      <c r="BF10" s="4830"/>
      <c r="BG10" s="4830"/>
      <c r="BH10" s="4830"/>
      <c r="BI10" s="4831"/>
      <c r="BJ10" s="4781"/>
      <c r="BK10" s="4782"/>
      <c r="BL10" s="4782"/>
      <c r="BM10" s="4783"/>
    </row>
    <row r="11" spans="1:66" ht="22.65" customHeight="1">
      <c r="A11" s="4857"/>
      <c r="B11" s="4862"/>
      <c r="C11" s="4863"/>
      <c r="D11" s="4863"/>
      <c r="E11" s="4863"/>
      <c r="F11" s="4863"/>
      <c r="G11" s="4863"/>
      <c r="H11" s="4863"/>
      <c r="I11" s="4864"/>
      <c r="J11" s="4871"/>
      <c r="K11" s="4872"/>
      <c r="L11" s="4872"/>
      <c r="M11" s="4872"/>
      <c r="N11" s="4873"/>
      <c r="O11" s="4787"/>
      <c r="P11" s="4788"/>
      <c r="Q11" s="4788"/>
      <c r="R11" s="4789"/>
      <c r="S11" s="4883"/>
      <c r="T11" s="4884"/>
      <c r="U11" s="4884"/>
      <c r="V11" s="4884"/>
      <c r="W11" s="4884"/>
      <c r="X11" s="4884"/>
      <c r="Y11" s="4885"/>
      <c r="Z11" s="4862"/>
      <c r="AA11" s="4863"/>
      <c r="AB11" s="4863"/>
      <c r="AC11" s="4863"/>
      <c r="AD11" s="4863"/>
      <c r="AE11" s="4863"/>
      <c r="AF11" s="4864"/>
      <c r="AG11" s="4832" t="s">
        <v>2387</v>
      </c>
      <c r="AH11" s="4833"/>
      <c r="AI11" s="4833"/>
      <c r="AJ11" s="4833"/>
      <c r="AK11" s="4833"/>
      <c r="AL11" s="4833"/>
      <c r="AM11" s="4833"/>
      <c r="AN11" s="4833"/>
      <c r="AO11" s="4833"/>
      <c r="AP11" s="4834"/>
      <c r="AQ11" s="4829" t="s">
        <v>252</v>
      </c>
      <c r="AR11" s="4830"/>
      <c r="AS11" s="4830"/>
      <c r="AT11" s="4830"/>
      <c r="AU11" s="4830"/>
      <c r="AV11" s="4830"/>
      <c r="AW11" s="4830"/>
      <c r="AX11" s="4830"/>
      <c r="AY11" s="4830"/>
      <c r="AZ11" s="4830"/>
      <c r="BA11" s="4830"/>
      <c r="BB11" s="4830"/>
      <c r="BC11" s="4830"/>
      <c r="BD11" s="4830"/>
      <c r="BE11" s="4830"/>
      <c r="BF11" s="4830"/>
      <c r="BG11" s="4830"/>
      <c r="BH11" s="4830"/>
      <c r="BI11" s="4831"/>
      <c r="BJ11" s="4781"/>
      <c r="BK11" s="4782"/>
      <c r="BL11" s="4782"/>
      <c r="BM11" s="4783"/>
    </row>
    <row r="12" spans="1:66" ht="21.75" customHeight="1">
      <c r="A12" s="4857"/>
      <c r="B12" s="4862"/>
      <c r="C12" s="4863"/>
      <c r="D12" s="4863"/>
      <c r="E12" s="4863"/>
      <c r="F12" s="4863"/>
      <c r="G12" s="4863"/>
      <c r="H12" s="4863"/>
      <c r="I12" s="4864"/>
      <c r="J12" s="4871"/>
      <c r="K12" s="4872"/>
      <c r="L12" s="4872"/>
      <c r="M12" s="4872"/>
      <c r="N12" s="4873"/>
      <c r="O12" s="4787"/>
      <c r="P12" s="4788"/>
      <c r="Q12" s="4788"/>
      <c r="R12" s="4789"/>
      <c r="S12" s="4883"/>
      <c r="T12" s="4884"/>
      <c r="U12" s="4884"/>
      <c r="V12" s="4884"/>
      <c r="W12" s="4884"/>
      <c r="X12" s="4884"/>
      <c r="Y12" s="4885"/>
      <c r="Z12" s="4862"/>
      <c r="AA12" s="4863"/>
      <c r="AB12" s="4863"/>
      <c r="AC12" s="4863"/>
      <c r="AD12" s="4863"/>
      <c r="AE12" s="4863"/>
      <c r="AF12" s="4864"/>
      <c r="AG12" s="4832" t="s">
        <v>253</v>
      </c>
      <c r="AH12" s="4833"/>
      <c r="AI12" s="4833"/>
      <c r="AJ12" s="4833"/>
      <c r="AK12" s="4833"/>
      <c r="AL12" s="4833"/>
      <c r="AM12" s="4833"/>
      <c r="AN12" s="4833"/>
      <c r="AO12" s="4833"/>
      <c r="AP12" s="4834"/>
      <c r="AQ12" s="4829" t="s">
        <v>30</v>
      </c>
      <c r="AR12" s="4830"/>
      <c r="AS12" s="4830"/>
      <c r="AT12" s="4830"/>
      <c r="AU12" s="4830"/>
      <c r="AV12" s="4830"/>
      <c r="AW12" s="4830"/>
      <c r="AX12" s="4830"/>
      <c r="AY12" s="4830"/>
      <c r="AZ12" s="4830"/>
      <c r="BA12" s="4830"/>
      <c r="BB12" s="4830"/>
      <c r="BC12" s="4830"/>
      <c r="BD12" s="4830"/>
      <c r="BE12" s="4830"/>
      <c r="BF12" s="4830"/>
      <c r="BG12" s="4830"/>
      <c r="BH12" s="4830"/>
      <c r="BI12" s="4831"/>
      <c r="BJ12" s="4781"/>
      <c r="BK12" s="4782"/>
      <c r="BL12" s="4782"/>
      <c r="BM12" s="4783"/>
    </row>
    <row r="13" spans="1:66" ht="21.75" customHeight="1">
      <c r="A13" s="4857"/>
      <c r="B13" s="4862"/>
      <c r="C13" s="4863"/>
      <c r="D13" s="4863"/>
      <c r="E13" s="4863"/>
      <c r="F13" s="4863"/>
      <c r="G13" s="4863"/>
      <c r="H13" s="4863"/>
      <c r="I13" s="4864"/>
      <c r="J13" s="4871"/>
      <c r="K13" s="4872"/>
      <c r="L13" s="4872"/>
      <c r="M13" s="4872"/>
      <c r="N13" s="4873"/>
      <c r="O13" s="4787"/>
      <c r="P13" s="4788"/>
      <c r="Q13" s="4788"/>
      <c r="R13" s="4789"/>
      <c r="S13" s="4883"/>
      <c r="T13" s="4884"/>
      <c r="U13" s="4884"/>
      <c r="V13" s="4884"/>
      <c r="W13" s="4884"/>
      <c r="X13" s="4884"/>
      <c r="Y13" s="4885"/>
      <c r="Z13" s="4862"/>
      <c r="AA13" s="4863"/>
      <c r="AB13" s="4863"/>
      <c r="AC13" s="4863"/>
      <c r="AD13" s="4863"/>
      <c r="AE13" s="4863"/>
      <c r="AF13" s="4864"/>
      <c r="AG13" s="4898" t="s">
        <v>254</v>
      </c>
      <c r="AH13" s="4776"/>
      <c r="AI13" s="4776"/>
      <c r="AJ13" s="4776"/>
      <c r="AK13" s="4776"/>
      <c r="AL13" s="4776"/>
      <c r="AM13" s="4776"/>
      <c r="AN13" s="4776"/>
      <c r="AO13" s="4776"/>
      <c r="AP13" s="4777"/>
      <c r="AQ13" s="4899" t="s">
        <v>255</v>
      </c>
      <c r="AR13" s="4779"/>
      <c r="AS13" s="4779"/>
      <c r="AT13" s="4779"/>
      <c r="AU13" s="4779"/>
      <c r="AV13" s="4779"/>
      <c r="AW13" s="4779"/>
      <c r="AX13" s="4779"/>
      <c r="AY13" s="4779"/>
      <c r="AZ13" s="4779"/>
      <c r="BA13" s="4779"/>
      <c r="BB13" s="4779"/>
      <c r="BC13" s="4779"/>
      <c r="BD13" s="4779"/>
      <c r="BE13" s="4779"/>
      <c r="BF13" s="4779"/>
      <c r="BG13" s="4779"/>
      <c r="BH13" s="4779"/>
      <c r="BI13" s="4780"/>
      <c r="BJ13" s="4781"/>
      <c r="BK13" s="4782"/>
      <c r="BL13" s="4782"/>
      <c r="BM13" s="4783"/>
    </row>
    <row r="14" spans="1:66" ht="21.9" customHeight="1">
      <c r="A14" s="4857"/>
      <c r="B14" s="4862"/>
      <c r="C14" s="4863"/>
      <c r="D14" s="4863"/>
      <c r="E14" s="4863"/>
      <c r="F14" s="4863"/>
      <c r="G14" s="4863"/>
      <c r="H14" s="4863"/>
      <c r="I14" s="4864"/>
      <c r="J14" s="4871"/>
      <c r="K14" s="4872"/>
      <c r="L14" s="4872"/>
      <c r="M14" s="4872"/>
      <c r="N14" s="4873"/>
      <c r="O14" s="4787"/>
      <c r="P14" s="4788"/>
      <c r="Q14" s="4788"/>
      <c r="R14" s="4789"/>
      <c r="S14" s="4883"/>
      <c r="T14" s="4884"/>
      <c r="U14" s="4884"/>
      <c r="V14" s="4884"/>
      <c r="W14" s="4884"/>
      <c r="X14" s="4884"/>
      <c r="Y14" s="4885"/>
      <c r="Z14" s="4862"/>
      <c r="AA14" s="4863"/>
      <c r="AB14" s="4863"/>
      <c r="AC14" s="4863"/>
      <c r="AD14" s="4863"/>
      <c r="AE14" s="4863"/>
      <c r="AF14" s="4864"/>
      <c r="AG14" s="4898" t="s">
        <v>97</v>
      </c>
      <c r="AH14" s="4776"/>
      <c r="AI14" s="4776"/>
      <c r="AJ14" s="4776"/>
      <c r="AK14" s="4776"/>
      <c r="AL14" s="4776"/>
      <c r="AM14" s="4776"/>
      <c r="AN14" s="4776"/>
      <c r="AO14" s="4776"/>
      <c r="AP14" s="4777"/>
      <c r="AQ14" s="4899" t="s">
        <v>30</v>
      </c>
      <c r="AR14" s="4779"/>
      <c r="AS14" s="4779"/>
      <c r="AT14" s="4779"/>
      <c r="AU14" s="4779"/>
      <c r="AV14" s="4779"/>
      <c r="AW14" s="4779"/>
      <c r="AX14" s="4779"/>
      <c r="AY14" s="4779"/>
      <c r="AZ14" s="4779"/>
      <c r="BA14" s="4779"/>
      <c r="BB14" s="4779"/>
      <c r="BC14" s="4779"/>
      <c r="BD14" s="4779"/>
      <c r="BE14" s="4779"/>
      <c r="BF14" s="4779"/>
      <c r="BG14" s="4779"/>
      <c r="BH14" s="4779"/>
      <c r="BI14" s="4780"/>
      <c r="BJ14" s="1602"/>
      <c r="BK14" s="1602"/>
      <c r="BL14" s="1602"/>
      <c r="BM14" s="5055"/>
    </row>
    <row r="15" spans="1:66" ht="80.099999999999994" customHeight="1">
      <c r="A15" s="4857"/>
      <c r="B15" s="4862"/>
      <c r="C15" s="4863"/>
      <c r="D15" s="4863"/>
      <c r="E15" s="4863"/>
      <c r="F15" s="4863"/>
      <c r="G15" s="4863"/>
      <c r="H15" s="4863"/>
      <c r="I15" s="4864"/>
      <c r="J15" s="4871"/>
      <c r="K15" s="4872"/>
      <c r="L15" s="4872"/>
      <c r="M15" s="4872"/>
      <c r="N15" s="4873"/>
      <c r="O15" s="4787"/>
      <c r="P15" s="4788"/>
      <c r="Q15" s="4788"/>
      <c r="R15" s="4789"/>
      <c r="S15" s="4883"/>
      <c r="T15" s="4884"/>
      <c r="U15" s="4884"/>
      <c r="V15" s="4884"/>
      <c r="W15" s="4884"/>
      <c r="X15" s="4884"/>
      <c r="Y15" s="4885"/>
      <c r="Z15" s="4862"/>
      <c r="AA15" s="4863"/>
      <c r="AB15" s="4863"/>
      <c r="AC15" s="4863"/>
      <c r="AD15" s="4863"/>
      <c r="AE15" s="4863"/>
      <c r="AF15" s="4864"/>
      <c r="AG15" s="4909" t="s">
        <v>2388</v>
      </c>
      <c r="AH15" s="4910"/>
      <c r="AI15" s="4910"/>
      <c r="AJ15" s="4910"/>
      <c r="AK15" s="4910"/>
      <c r="AL15" s="4910"/>
      <c r="AM15" s="4910"/>
      <c r="AN15" s="4910"/>
      <c r="AO15" s="4910"/>
      <c r="AP15" s="4911"/>
      <c r="AQ15" s="4912" t="s">
        <v>2389</v>
      </c>
      <c r="AR15" s="4904"/>
      <c r="AS15" s="4904"/>
      <c r="AT15" s="4904"/>
      <c r="AU15" s="4904"/>
      <c r="AV15" s="4904"/>
      <c r="AW15" s="4904"/>
      <c r="AX15" s="4904"/>
      <c r="AY15" s="4904"/>
      <c r="AZ15" s="4904"/>
      <c r="BA15" s="4904"/>
      <c r="BB15" s="4904"/>
      <c r="BC15" s="4904"/>
      <c r="BD15" s="4904"/>
      <c r="BE15" s="4904"/>
      <c r="BF15" s="4904"/>
      <c r="BG15" s="4904"/>
      <c r="BH15" s="4904"/>
      <c r="BI15" s="4905"/>
      <c r="BJ15" s="4781"/>
      <c r="BK15" s="4782"/>
      <c r="BL15" s="4782"/>
      <c r="BM15" s="4783"/>
    </row>
    <row r="16" spans="1:66" ht="22.65" customHeight="1">
      <c r="A16" s="4857"/>
      <c r="B16" s="4862"/>
      <c r="C16" s="4863"/>
      <c r="D16" s="4863"/>
      <c r="E16" s="4863"/>
      <c r="F16" s="4863"/>
      <c r="G16" s="4863"/>
      <c r="H16" s="4863"/>
      <c r="I16" s="4864"/>
      <c r="J16" s="4871"/>
      <c r="K16" s="4872"/>
      <c r="L16" s="4872"/>
      <c r="M16" s="4872"/>
      <c r="N16" s="4873"/>
      <c r="O16" s="4787"/>
      <c r="P16" s="4788"/>
      <c r="Q16" s="4788"/>
      <c r="R16" s="4789"/>
      <c r="S16" s="4883"/>
      <c r="T16" s="4884"/>
      <c r="U16" s="4884"/>
      <c r="V16" s="4884"/>
      <c r="W16" s="4884"/>
      <c r="X16" s="4884"/>
      <c r="Y16" s="4885"/>
      <c r="Z16" s="4862"/>
      <c r="AA16" s="4863"/>
      <c r="AB16" s="4863"/>
      <c r="AC16" s="4863"/>
      <c r="AD16" s="4863"/>
      <c r="AE16" s="4863"/>
      <c r="AF16" s="4864"/>
      <c r="AG16" s="4832" t="s">
        <v>260</v>
      </c>
      <c r="AH16" s="4833"/>
      <c r="AI16" s="4833"/>
      <c r="AJ16" s="4833"/>
      <c r="AK16" s="4833"/>
      <c r="AL16" s="4833"/>
      <c r="AM16" s="4833"/>
      <c r="AN16" s="4833"/>
      <c r="AO16" s="4833"/>
      <c r="AP16" s="4834"/>
      <c r="AQ16" s="4829" t="s">
        <v>261</v>
      </c>
      <c r="AR16" s="4830"/>
      <c r="AS16" s="4830"/>
      <c r="AT16" s="4830"/>
      <c r="AU16" s="4830"/>
      <c r="AV16" s="4830"/>
      <c r="AW16" s="4830"/>
      <c r="AX16" s="4830"/>
      <c r="AY16" s="4830"/>
      <c r="AZ16" s="4830"/>
      <c r="BA16" s="4830"/>
      <c r="BB16" s="4830"/>
      <c r="BC16" s="4830"/>
      <c r="BD16" s="4830"/>
      <c r="BE16" s="4830"/>
      <c r="BF16" s="4830"/>
      <c r="BG16" s="4830"/>
      <c r="BH16" s="4830"/>
      <c r="BI16" s="4831"/>
      <c r="BJ16" s="787"/>
      <c r="BK16" s="788"/>
      <c r="BL16" s="788"/>
      <c r="BM16" s="16"/>
    </row>
    <row r="17" spans="1:65" ht="22.65" customHeight="1">
      <c r="A17" s="4857"/>
      <c r="B17" s="4862"/>
      <c r="C17" s="4863"/>
      <c r="D17" s="4863"/>
      <c r="E17" s="4863"/>
      <c r="F17" s="4863"/>
      <c r="G17" s="4863"/>
      <c r="H17" s="4863"/>
      <c r="I17" s="4864"/>
      <c r="J17" s="4871"/>
      <c r="K17" s="4872"/>
      <c r="L17" s="4872"/>
      <c r="M17" s="4872"/>
      <c r="N17" s="4873"/>
      <c r="O17" s="4787"/>
      <c r="P17" s="4788"/>
      <c r="Q17" s="4788"/>
      <c r="R17" s="4789"/>
      <c r="S17" s="4883"/>
      <c r="T17" s="4884"/>
      <c r="U17" s="4884"/>
      <c r="V17" s="4884"/>
      <c r="W17" s="4884"/>
      <c r="X17" s="4884"/>
      <c r="Y17" s="4885"/>
      <c r="Z17" s="4862"/>
      <c r="AA17" s="4863"/>
      <c r="AB17" s="4863"/>
      <c r="AC17" s="4863"/>
      <c r="AD17" s="4863"/>
      <c r="AE17" s="4863"/>
      <c r="AF17" s="4864"/>
      <c r="AG17" s="4832" t="s">
        <v>262</v>
      </c>
      <c r="AH17" s="4833"/>
      <c r="AI17" s="4833"/>
      <c r="AJ17" s="4833"/>
      <c r="AK17" s="4833"/>
      <c r="AL17" s="4833"/>
      <c r="AM17" s="4833"/>
      <c r="AN17" s="4833"/>
      <c r="AO17" s="4833"/>
      <c r="AP17" s="4834"/>
      <c r="AQ17" s="4829" t="s">
        <v>43</v>
      </c>
      <c r="AR17" s="4830"/>
      <c r="AS17" s="4830"/>
      <c r="AT17" s="4830"/>
      <c r="AU17" s="4830"/>
      <c r="AV17" s="4830"/>
      <c r="AW17" s="4830"/>
      <c r="AX17" s="4830"/>
      <c r="AY17" s="4830"/>
      <c r="AZ17" s="4830"/>
      <c r="BA17" s="4830"/>
      <c r="BB17" s="4830"/>
      <c r="BC17" s="4830"/>
      <c r="BD17" s="4830"/>
      <c r="BE17" s="4830"/>
      <c r="BF17" s="4830"/>
      <c r="BG17" s="4830"/>
      <c r="BH17" s="4830"/>
      <c r="BI17" s="4831"/>
      <c r="BJ17" s="4781"/>
      <c r="BK17" s="4782"/>
      <c r="BL17" s="4782"/>
      <c r="BM17" s="4783"/>
    </row>
    <row r="18" spans="1:65" ht="30.75" customHeight="1">
      <c r="A18" s="4857"/>
      <c r="B18" s="4862"/>
      <c r="C18" s="4863"/>
      <c r="D18" s="4863"/>
      <c r="E18" s="4863"/>
      <c r="F18" s="4863"/>
      <c r="G18" s="4863"/>
      <c r="H18" s="4863"/>
      <c r="I18" s="4864"/>
      <c r="J18" s="4871"/>
      <c r="K18" s="4872"/>
      <c r="L18" s="4872"/>
      <c r="M18" s="4872"/>
      <c r="N18" s="4873"/>
      <c r="O18" s="4787"/>
      <c r="P18" s="4788"/>
      <c r="Q18" s="4788"/>
      <c r="R18" s="4789"/>
      <c r="S18" s="4883"/>
      <c r="T18" s="4884"/>
      <c r="U18" s="4884"/>
      <c r="V18" s="4884"/>
      <c r="W18" s="4884"/>
      <c r="X18" s="4884"/>
      <c r="Y18" s="4885"/>
      <c r="Z18" s="4862"/>
      <c r="AA18" s="4863"/>
      <c r="AB18" s="4863"/>
      <c r="AC18" s="4863"/>
      <c r="AD18" s="4863"/>
      <c r="AE18" s="4863"/>
      <c r="AF18" s="4864"/>
      <c r="AG18" s="4832" t="s">
        <v>2390</v>
      </c>
      <c r="AH18" s="4833"/>
      <c r="AI18" s="4833"/>
      <c r="AJ18" s="4833"/>
      <c r="AK18" s="4833"/>
      <c r="AL18" s="4833"/>
      <c r="AM18" s="4833"/>
      <c r="AN18" s="4833"/>
      <c r="AO18" s="4833"/>
      <c r="AP18" s="4834"/>
      <c r="AQ18" s="4838" t="s">
        <v>2391</v>
      </c>
      <c r="AR18" s="4839"/>
      <c r="AS18" s="4839"/>
      <c r="AT18" s="4839"/>
      <c r="AU18" s="4839"/>
      <c r="AV18" s="4839"/>
      <c r="AW18" s="4839"/>
      <c r="AX18" s="4839"/>
      <c r="AY18" s="4839"/>
      <c r="AZ18" s="4839"/>
      <c r="BA18" s="4839"/>
      <c r="BB18" s="4839"/>
      <c r="BC18" s="4839"/>
      <c r="BD18" s="4839"/>
      <c r="BE18" s="4839"/>
      <c r="BF18" s="4839"/>
      <c r="BG18" s="4839"/>
      <c r="BH18" s="4839"/>
      <c r="BI18" s="4840"/>
      <c r="BJ18" s="4781"/>
      <c r="BK18" s="4782"/>
      <c r="BL18" s="4782"/>
      <c r="BM18" s="4783"/>
    </row>
    <row r="19" spans="1:65" ht="22.65" customHeight="1">
      <c r="A19" s="4857"/>
      <c r="B19" s="4862"/>
      <c r="C19" s="4863"/>
      <c r="D19" s="4863"/>
      <c r="E19" s="4863"/>
      <c r="F19" s="4863"/>
      <c r="G19" s="4863"/>
      <c r="H19" s="4863"/>
      <c r="I19" s="4864"/>
      <c r="J19" s="4871"/>
      <c r="K19" s="4872"/>
      <c r="L19" s="4872"/>
      <c r="M19" s="4872"/>
      <c r="N19" s="4873"/>
      <c r="O19" s="4787"/>
      <c r="P19" s="4788"/>
      <c r="Q19" s="4788"/>
      <c r="R19" s="4789"/>
      <c r="S19" s="4883"/>
      <c r="T19" s="4884"/>
      <c r="U19" s="4884"/>
      <c r="V19" s="4884"/>
      <c r="W19" s="4884"/>
      <c r="X19" s="4884"/>
      <c r="Y19" s="4885"/>
      <c r="Z19" s="4862"/>
      <c r="AA19" s="4863"/>
      <c r="AB19" s="4863"/>
      <c r="AC19" s="4863"/>
      <c r="AD19" s="4863"/>
      <c r="AE19" s="4863"/>
      <c r="AF19" s="4864"/>
      <c r="AG19" s="4900" t="s">
        <v>2392</v>
      </c>
      <c r="AH19" s="4901"/>
      <c r="AI19" s="4901"/>
      <c r="AJ19" s="4901"/>
      <c r="AK19" s="4901"/>
      <c r="AL19" s="4901"/>
      <c r="AM19" s="4901"/>
      <c r="AN19" s="4901"/>
      <c r="AO19" s="4901"/>
      <c r="AP19" s="4902"/>
      <c r="AQ19" s="4903" t="s">
        <v>30</v>
      </c>
      <c r="AR19" s="4904"/>
      <c r="AS19" s="4904"/>
      <c r="AT19" s="4904"/>
      <c r="AU19" s="4904"/>
      <c r="AV19" s="4904"/>
      <c r="AW19" s="4904"/>
      <c r="AX19" s="4904"/>
      <c r="AY19" s="4904"/>
      <c r="AZ19" s="4904"/>
      <c r="BA19" s="4904"/>
      <c r="BB19" s="4904"/>
      <c r="BC19" s="4904"/>
      <c r="BD19" s="4904"/>
      <c r="BE19" s="4904"/>
      <c r="BF19" s="4904"/>
      <c r="BG19" s="4904"/>
      <c r="BH19" s="4904"/>
      <c r="BI19" s="4905"/>
      <c r="BJ19" s="4781"/>
      <c r="BK19" s="4782"/>
      <c r="BL19" s="4782"/>
      <c r="BM19" s="4783"/>
    </row>
    <row r="20" spans="1:65" ht="22.65" customHeight="1">
      <c r="A20" s="4857"/>
      <c r="B20" s="4862"/>
      <c r="C20" s="4863"/>
      <c r="D20" s="4863"/>
      <c r="E20" s="4863"/>
      <c r="F20" s="4863"/>
      <c r="G20" s="4863"/>
      <c r="H20" s="4863"/>
      <c r="I20" s="4864"/>
      <c r="J20" s="4871"/>
      <c r="K20" s="4872"/>
      <c r="L20" s="4872"/>
      <c r="M20" s="4872"/>
      <c r="N20" s="4873"/>
      <c r="O20" s="4787"/>
      <c r="P20" s="4788"/>
      <c r="Q20" s="4788"/>
      <c r="R20" s="4789"/>
      <c r="S20" s="4883"/>
      <c r="T20" s="4884"/>
      <c r="U20" s="4884"/>
      <c r="V20" s="4884"/>
      <c r="W20" s="4884"/>
      <c r="X20" s="4884"/>
      <c r="Y20" s="4885"/>
      <c r="Z20" s="4862"/>
      <c r="AA20" s="4863"/>
      <c r="AB20" s="4863"/>
      <c r="AC20" s="4863"/>
      <c r="AD20" s="4863"/>
      <c r="AE20" s="4863"/>
      <c r="AF20" s="4864"/>
      <c r="AG20" s="4832" t="s">
        <v>266</v>
      </c>
      <c r="AH20" s="4833"/>
      <c r="AI20" s="4833"/>
      <c r="AJ20" s="4833"/>
      <c r="AK20" s="4833"/>
      <c r="AL20" s="4833"/>
      <c r="AM20" s="4833"/>
      <c r="AN20" s="4833"/>
      <c r="AO20" s="4833"/>
      <c r="AP20" s="4834"/>
      <c r="AQ20" s="4899" t="s">
        <v>2393</v>
      </c>
      <c r="AR20" s="4779"/>
      <c r="AS20" s="4779"/>
      <c r="AT20" s="4779"/>
      <c r="AU20" s="4779"/>
      <c r="AV20" s="4779"/>
      <c r="AW20" s="4779"/>
      <c r="AX20" s="4779"/>
      <c r="AY20" s="4779"/>
      <c r="AZ20" s="4779"/>
      <c r="BA20" s="4779"/>
      <c r="BB20" s="4779"/>
      <c r="BC20" s="4779"/>
      <c r="BD20" s="4779"/>
      <c r="BE20" s="4779"/>
      <c r="BF20" s="4779"/>
      <c r="BG20" s="4779"/>
      <c r="BH20" s="4779"/>
      <c r="BI20" s="4780"/>
      <c r="BJ20" s="4781"/>
      <c r="BK20" s="4782"/>
      <c r="BL20" s="4782"/>
      <c r="BM20" s="4783"/>
    </row>
    <row r="21" spans="1:65" ht="22.65" customHeight="1">
      <c r="A21" s="4857"/>
      <c r="B21" s="4862"/>
      <c r="C21" s="4863"/>
      <c r="D21" s="4863"/>
      <c r="E21" s="4863"/>
      <c r="F21" s="4863"/>
      <c r="G21" s="4863"/>
      <c r="H21" s="4863"/>
      <c r="I21" s="4864"/>
      <c r="J21" s="4871"/>
      <c r="K21" s="4872"/>
      <c r="L21" s="4872"/>
      <c r="M21" s="4872"/>
      <c r="N21" s="4873"/>
      <c r="O21" s="4787"/>
      <c r="P21" s="4788"/>
      <c r="Q21" s="4788"/>
      <c r="R21" s="4789"/>
      <c r="S21" s="4883"/>
      <c r="T21" s="4884"/>
      <c r="U21" s="4884"/>
      <c r="V21" s="4884"/>
      <c r="W21" s="4884"/>
      <c r="X21" s="4884"/>
      <c r="Y21" s="4885"/>
      <c r="Z21" s="4862"/>
      <c r="AA21" s="4863"/>
      <c r="AB21" s="4863"/>
      <c r="AC21" s="4863"/>
      <c r="AD21" s="4863"/>
      <c r="AE21" s="4863"/>
      <c r="AF21" s="4864"/>
      <c r="AG21" s="4832" t="s">
        <v>72</v>
      </c>
      <c r="AH21" s="4833"/>
      <c r="AI21" s="4833"/>
      <c r="AJ21" s="4833"/>
      <c r="AK21" s="4833"/>
      <c r="AL21" s="4833"/>
      <c r="AM21" s="4833"/>
      <c r="AN21" s="4833"/>
      <c r="AO21" s="4833"/>
      <c r="AP21" s="4834"/>
      <c r="AQ21" s="4829" t="s">
        <v>30</v>
      </c>
      <c r="AR21" s="4830"/>
      <c r="AS21" s="4830"/>
      <c r="AT21" s="4830"/>
      <c r="AU21" s="4830"/>
      <c r="AV21" s="4830"/>
      <c r="AW21" s="4830"/>
      <c r="AX21" s="4830"/>
      <c r="AY21" s="4830"/>
      <c r="AZ21" s="4830"/>
      <c r="BA21" s="4830"/>
      <c r="BB21" s="4830"/>
      <c r="BC21" s="4830"/>
      <c r="BD21" s="4830"/>
      <c r="BE21" s="4830"/>
      <c r="BF21" s="4830"/>
      <c r="BG21" s="4830"/>
      <c r="BH21" s="4830"/>
      <c r="BI21" s="4831"/>
      <c r="BJ21" s="4781"/>
      <c r="BK21" s="4782"/>
      <c r="BL21" s="4782"/>
      <c r="BM21" s="4783"/>
    </row>
    <row r="22" spans="1:65" ht="22.65" customHeight="1">
      <c r="A22" s="4857"/>
      <c r="B22" s="4862"/>
      <c r="C22" s="4863"/>
      <c r="D22" s="4863"/>
      <c r="E22" s="4863"/>
      <c r="F22" s="4863"/>
      <c r="G22" s="4863"/>
      <c r="H22" s="4863"/>
      <c r="I22" s="4864"/>
      <c r="J22" s="4871"/>
      <c r="K22" s="4872"/>
      <c r="L22" s="4872"/>
      <c r="M22" s="4872"/>
      <c r="N22" s="4873"/>
      <c r="O22" s="4787"/>
      <c r="P22" s="4788"/>
      <c r="Q22" s="4788"/>
      <c r="R22" s="4789"/>
      <c r="S22" s="4883"/>
      <c r="T22" s="4884"/>
      <c r="U22" s="4884"/>
      <c r="V22" s="4884"/>
      <c r="W22" s="4884"/>
      <c r="X22" s="4884"/>
      <c r="Y22" s="4885"/>
      <c r="Z22" s="4862"/>
      <c r="AA22" s="4863"/>
      <c r="AB22" s="4863"/>
      <c r="AC22" s="4863"/>
      <c r="AD22" s="4863"/>
      <c r="AE22" s="4863"/>
      <c r="AF22" s="4864"/>
      <c r="AG22" s="4832" t="s">
        <v>74</v>
      </c>
      <c r="AH22" s="4833"/>
      <c r="AI22" s="4833"/>
      <c r="AJ22" s="4833"/>
      <c r="AK22" s="4833"/>
      <c r="AL22" s="4833"/>
      <c r="AM22" s="4833"/>
      <c r="AN22" s="4833"/>
      <c r="AO22" s="4833"/>
      <c r="AP22" s="4834"/>
      <c r="AQ22" s="4829" t="s">
        <v>30</v>
      </c>
      <c r="AR22" s="4830"/>
      <c r="AS22" s="4830"/>
      <c r="AT22" s="4830"/>
      <c r="AU22" s="4830"/>
      <c r="AV22" s="4830"/>
      <c r="AW22" s="4830"/>
      <c r="AX22" s="4830"/>
      <c r="AY22" s="4830"/>
      <c r="AZ22" s="4830"/>
      <c r="BA22" s="4830"/>
      <c r="BB22" s="4830"/>
      <c r="BC22" s="4830"/>
      <c r="BD22" s="4830"/>
      <c r="BE22" s="4830"/>
      <c r="BF22" s="4830"/>
      <c r="BG22" s="4830"/>
      <c r="BH22" s="4830"/>
      <c r="BI22" s="4831"/>
      <c r="BJ22" s="4781"/>
      <c r="BK22" s="4782"/>
      <c r="BL22" s="4782"/>
      <c r="BM22" s="4783"/>
    </row>
    <row r="23" spans="1:65" ht="22.65" customHeight="1">
      <c r="A23" s="4857"/>
      <c r="B23" s="4862"/>
      <c r="C23" s="4863"/>
      <c r="D23" s="4863"/>
      <c r="E23" s="4863"/>
      <c r="F23" s="4863"/>
      <c r="G23" s="4863"/>
      <c r="H23" s="4863"/>
      <c r="I23" s="4864"/>
      <c r="J23" s="4871"/>
      <c r="K23" s="4872"/>
      <c r="L23" s="4872"/>
      <c r="M23" s="4872"/>
      <c r="N23" s="4873"/>
      <c r="O23" s="4787"/>
      <c r="P23" s="4788"/>
      <c r="Q23" s="4788"/>
      <c r="R23" s="4789"/>
      <c r="S23" s="4883"/>
      <c r="T23" s="4884"/>
      <c r="U23" s="4884"/>
      <c r="V23" s="4884"/>
      <c r="W23" s="4884"/>
      <c r="X23" s="4884"/>
      <c r="Y23" s="4885"/>
      <c r="Z23" s="4862"/>
      <c r="AA23" s="4863"/>
      <c r="AB23" s="4863"/>
      <c r="AC23" s="4863"/>
      <c r="AD23" s="4863"/>
      <c r="AE23" s="4863"/>
      <c r="AF23" s="4864"/>
      <c r="AG23" s="4832" t="s">
        <v>71</v>
      </c>
      <c r="AH23" s="4833"/>
      <c r="AI23" s="4833"/>
      <c r="AJ23" s="4833"/>
      <c r="AK23" s="4833"/>
      <c r="AL23" s="4833"/>
      <c r="AM23" s="4833"/>
      <c r="AN23" s="4833"/>
      <c r="AO23" s="4833"/>
      <c r="AP23" s="4834"/>
      <c r="AQ23" s="4829" t="s">
        <v>30</v>
      </c>
      <c r="AR23" s="4830"/>
      <c r="AS23" s="4830"/>
      <c r="AT23" s="4830"/>
      <c r="AU23" s="4830"/>
      <c r="AV23" s="4830"/>
      <c r="AW23" s="4830"/>
      <c r="AX23" s="4830"/>
      <c r="AY23" s="4830"/>
      <c r="AZ23" s="4830"/>
      <c r="BA23" s="4830"/>
      <c r="BB23" s="4830"/>
      <c r="BC23" s="4830"/>
      <c r="BD23" s="4830"/>
      <c r="BE23" s="4830"/>
      <c r="BF23" s="4830"/>
      <c r="BG23" s="4830"/>
      <c r="BH23" s="4830"/>
      <c r="BI23" s="4831"/>
      <c r="BJ23" s="4781"/>
      <c r="BK23" s="4782"/>
      <c r="BL23" s="4782"/>
      <c r="BM23" s="4783"/>
    </row>
    <row r="24" spans="1:65" ht="21.75" customHeight="1">
      <c r="A24" s="4857"/>
      <c r="B24" s="4862"/>
      <c r="C24" s="4863"/>
      <c r="D24" s="4863"/>
      <c r="E24" s="4863"/>
      <c r="F24" s="4863"/>
      <c r="G24" s="4863"/>
      <c r="H24" s="4863"/>
      <c r="I24" s="4864"/>
      <c r="J24" s="4871"/>
      <c r="K24" s="4872"/>
      <c r="L24" s="4872"/>
      <c r="M24" s="4872"/>
      <c r="N24" s="4873"/>
      <c r="O24" s="4787"/>
      <c r="P24" s="4788"/>
      <c r="Q24" s="4788"/>
      <c r="R24" s="4789"/>
      <c r="S24" s="4883"/>
      <c r="T24" s="4884"/>
      <c r="U24" s="4884"/>
      <c r="V24" s="4884"/>
      <c r="W24" s="4884"/>
      <c r="X24" s="4884"/>
      <c r="Y24" s="4885"/>
      <c r="Z24" s="4862"/>
      <c r="AA24" s="4863"/>
      <c r="AB24" s="4863"/>
      <c r="AC24" s="4863"/>
      <c r="AD24" s="4863"/>
      <c r="AE24" s="4863"/>
      <c r="AF24" s="4864"/>
      <c r="AG24" s="4832" t="s">
        <v>268</v>
      </c>
      <c r="AH24" s="4833"/>
      <c r="AI24" s="4833"/>
      <c r="AJ24" s="4833"/>
      <c r="AK24" s="4833"/>
      <c r="AL24" s="4833"/>
      <c r="AM24" s="4833"/>
      <c r="AN24" s="4833"/>
      <c r="AO24" s="4833"/>
      <c r="AP24" s="4834"/>
      <c r="AQ24" s="4829" t="s">
        <v>2394</v>
      </c>
      <c r="AR24" s="4830"/>
      <c r="AS24" s="4830"/>
      <c r="AT24" s="4830"/>
      <c r="AU24" s="4830"/>
      <c r="AV24" s="4830"/>
      <c r="AW24" s="4830"/>
      <c r="AX24" s="4830"/>
      <c r="AY24" s="4830"/>
      <c r="AZ24" s="4830"/>
      <c r="BA24" s="4830"/>
      <c r="BB24" s="4830"/>
      <c r="BC24" s="4830"/>
      <c r="BD24" s="4830"/>
      <c r="BE24" s="4830"/>
      <c r="BF24" s="4830"/>
      <c r="BG24" s="4830"/>
      <c r="BH24" s="4830"/>
      <c r="BI24" s="4831"/>
      <c r="BJ24" s="4781"/>
      <c r="BK24" s="4782"/>
      <c r="BL24" s="4782"/>
      <c r="BM24" s="4783"/>
    </row>
    <row r="25" spans="1:65" ht="21.75" customHeight="1">
      <c r="A25" s="4857"/>
      <c r="B25" s="4862"/>
      <c r="C25" s="4863"/>
      <c r="D25" s="4863"/>
      <c r="E25" s="4863"/>
      <c r="F25" s="4863"/>
      <c r="G25" s="4863"/>
      <c r="H25" s="4863"/>
      <c r="I25" s="4864"/>
      <c r="J25" s="4871"/>
      <c r="K25" s="4872"/>
      <c r="L25" s="4872"/>
      <c r="M25" s="4872"/>
      <c r="N25" s="4873"/>
      <c r="O25" s="4787"/>
      <c r="P25" s="4788"/>
      <c r="Q25" s="4788"/>
      <c r="R25" s="4789"/>
      <c r="S25" s="4883"/>
      <c r="T25" s="4884"/>
      <c r="U25" s="4884"/>
      <c r="V25" s="4884"/>
      <c r="W25" s="4884"/>
      <c r="X25" s="4884"/>
      <c r="Y25" s="4885"/>
      <c r="Z25" s="4862"/>
      <c r="AA25" s="4863"/>
      <c r="AB25" s="4863"/>
      <c r="AC25" s="4863"/>
      <c r="AD25" s="4863"/>
      <c r="AE25" s="4863"/>
      <c r="AF25" s="4864"/>
      <c r="AG25" s="4898" t="s">
        <v>2395</v>
      </c>
      <c r="AH25" s="4776"/>
      <c r="AI25" s="4776"/>
      <c r="AJ25" s="4776"/>
      <c r="AK25" s="4776"/>
      <c r="AL25" s="4776"/>
      <c r="AM25" s="4776"/>
      <c r="AN25" s="4776"/>
      <c r="AO25" s="4776"/>
      <c r="AP25" s="4777"/>
      <c r="AQ25" s="4899" t="s">
        <v>270</v>
      </c>
      <c r="AR25" s="4779"/>
      <c r="AS25" s="4779"/>
      <c r="AT25" s="4779"/>
      <c r="AU25" s="4779"/>
      <c r="AV25" s="4779"/>
      <c r="AW25" s="4779"/>
      <c r="AX25" s="4779"/>
      <c r="AY25" s="4779"/>
      <c r="AZ25" s="4779"/>
      <c r="BA25" s="4779"/>
      <c r="BB25" s="4779"/>
      <c r="BC25" s="4779"/>
      <c r="BD25" s="4779"/>
      <c r="BE25" s="4779"/>
      <c r="BF25" s="4779"/>
      <c r="BG25" s="4779"/>
      <c r="BH25" s="4779"/>
      <c r="BI25" s="4780"/>
      <c r="BJ25" s="4781"/>
      <c r="BK25" s="4782"/>
      <c r="BL25" s="4782"/>
      <c r="BM25" s="4783"/>
    </row>
    <row r="26" spans="1:65" ht="21.75" customHeight="1">
      <c r="A26" s="4857"/>
      <c r="B26" s="4862"/>
      <c r="C26" s="4863"/>
      <c r="D26" s="4863"/>
      <c r="E26" s="4863"/>
      <c r="F26" s="4863"/>
      <c r="G26" s="4863"/>
      <c r="H26" s="4863"/>
      <c r="I26" s="4864"/>
      <c r="J26" s="4871"/>
      <c r="K26" s="4872"/>
      <c r="L26" s="4872"/>
      <c r="M26" s="4872"/>
      <c r="N26" s="4873"/>
      <c r="O26" s="4787"/>
      <c r="P26" s="4788"/>
      <c r="Q26" s="4788"/>
      <c r="R26" s="4789"/>
      <c r="S26" s="4883"/>
      <c r="T26" s="4884"/>
      <c r="U26" s="4884"/>
      <c r="V26" s="4884"/>
      <c r="W26" s="4884"/>
      <c r="X26" s="4884"/>
      <c r="Y26" s="4885"/>
      <c r="Z26" s="4862"/>
      <c r="AA26" s="4863"/>
      <c r="AB26" s="4863"/>
      <c r="AC26" s="4863"/>
      <c r="AD26" s="4863"/>
      <c r="AE26" s="4863"/>
      <c r="AF26" s="4864"/>
      <c r="AG26" s="4898" t="s">
        <v>272</v>
      </c>
      <c r="AH26" s="4776"/>
      <c r="AI26" s="4776"/>
      <c r="AJ26" s="4776"/>
      <c r="AK26" s="4776"/>
      <c r="AL26" s="4776"/>
      <c r="AM26" s="4776"/>
      <c r="AN26" s="4776"/>
      <c r="AO26" s="4776"/>
      <c r="AP26" s="4777"/>
      <c r="AQ26" s="4899" t="s">
        <v>255</v>
      </c>
      <c r="AR26" s="4779"/>
      <c r="AS26" s="4779"/>
      <c r="AT26" s="4779"/>
      <c r="AU26" s="4779"/>
      <c r="AV26" s="4779"/>
      <c r="AW26" s="4779"/>
      <c r="AX26" s="4779"/>
      <c r="AY26" s="4779"/>
      <c r="AZ26" s="4779"/>
      <c r="BA26" s="4779"/>
      <c r="BB26" s="4779"/>
      <c r="BC26" s="4779"/>
      <c r="BD26" s="4779"/>
      <c r="BE26" s="4779"/>
      <c r="BF26" s="4779"/>
      <c r="BG26" s="4779"/>
      <c r="BH26" s="4779"/>
      <c r="BI26" s="4780"/>
      <c r="BJ26" s="4781"/>
      <c r="BK26" s="4782"/>
      <c r="BL26" s="4782"/>
      <c r="BM26" s="4783"/>
    </row>
    <row r="27" spans="1:65" ht="22.65" customHeight="1">
      <c r="A27" s="4857"/>
      <c r="B27" s="4862"/>
      <c r="C27" s="4863"/>
      <c r="D27" s="4863"/>
      <c r="E27" s="4863"/>
      <c r="F27" s="4863"/>
      <c r="G27" s="4863"/>
      <c r="H27" s="4863"/>
      <c r="I27" s="4864"/>
      <c r="J27" s="4871"/>
      <c r="K27" s="4872"/>
      <c r="L27" s="4872"/>
      <c r="M27" s="4872"/>
      <c r="N27" s="4873"/>
      <c r="O27" s="4787"/>
      <c r="P27" s="4788"/>
      <c r="Q27" s="4788"/>
      <c r="R27" s="4789"/>
      <c r="S27" s="4883"/>
      <c r="T27" s="4884"/>
      <c r="U27" s="4884"/>
      <c r="V27" s="4884"/>
      <c r="W27" s="4884"/>
      <c r="X27" s="4884"/>
      <c r="Y27" s="4885"/>
      <c r="Z27" s="4862"/>
      <c r="AA27" s="4863"/>
      <c r="AB27" s="4863"/>
      <c r="AC27" s="4863"/>
      <c r="AD27" s="4863"/>
      <c r="AE27" s="4863"/>
      <c r="AF27" s="4864"/>
      <c r="AG27" s="4832" t="s">
        <v>2396</v>
      </c>
      <c r="AH27" s="4833"/>
      <c r="AI27" s="4833"/>
      <c r="AJ27" s="4833"/>
      <c r="AK27" s="4833"/>
      <c r="AL27" s="4833"/>
      <c r="AM27" s="4833"/>
      <c r="AN27" s="4833"/>
      <c r="AO27" s="4833"/>
      <c r="AP27" s="4834"/>
      <c r="AQ27" s="4829" t="s">
        <v>30</v>
      </c>
      <c r="AR27" s="4830"/>
      <c r="AS27" s="4830"/>
      <c r="AT27" s="4830"/>
      <c r="AU27" s="4830"/>
      <c r="AV27" s="4830"/>
      <c r="AW27" s="4830"/>
      <c r="AX27" s="4830"/>
      <c r="AY27" s="4830"/>
      <c r="AZ27" s="4830"/>
      <c r="BA27" s="4830"/>
      <c r="BB27" s="4830"/>
      <c r="BC27" s="4830"/>
      <c r="BD27" s="4830"/>
      <c r="BE27" s="4830"/>
      <c r="BF27" s="4830"/>
      <c r="BG27" s="4830"/>
      <c r="BH27" s="4830"/>
      <c r="BI27" s="4831"/>
      <c r="BJ27" s="4781"/>
      <c r="BK27" s="4782"/>
      <c r="BL27" s="4782"/>
      <c r="BM27" s="4783"/>
    </row>
    <row r="28" spans="1:65" ht="22.65" customHeight="1">
      <c r="A28" s="4857"/>
      <c r="B28" s="4862"/>
      <c r="C28" s="4863"/>
      <c r="D28" s="4863"/>
      <c r="E28" s="4863"/>
      <c r="F28" s="4863"/>
      <c r="G28" s="4863"/>
      <c r="H28" s="4863"/>
      <c r="I28" s="4864"/>
      <c r="J28" s="4871"/>
      <c r="K28" s="4872"/>
      <c r="L28" s="4872"/>
      <c r="M28" s="4872"/>
      <c r="N28" s="4873"/>
      <c r="O28" s="4787"/>
      <c r="P28" s="4788"/>
      <c r="Q28" s="4788"/>
      <c r="R28" s="4789"/>
      <c r="S28" s="4883"/>
      <c r="T28" s="4884"/>
      <c r="U28" s="4884"/>
      <c r="V28" s="4884"/>
      <c r="W28" s="4884"/>
      <c r="X28" s="4884"/>
      <c r="Y28" s="4885"/>
      <c r="Z28" s="4862"/>
      <c r="AA28" s="4863"/>
      <c r="AB28" s="4863"/>
      <c r="AC28" s="4863"/>
      <c r="AD28" s="4863"/>
      <c r="AE28" s="4863"/>
      <c r="AF28" s="4864"/>
      <c r="AG28" s="4832" t="s">
        <v>2397</v>
      </c>
      <c r="AH28" s="4833"/>
      <c r="AI28" s="4833"/>
      <c r="AJ28" s="4833"/>
      <c r="AK28" s="4833"/>
      <c r="AL28" s="4833"/>
      <c r="AM28" s="4833"/>
      <c r="AN28" s="4833"/>
      <c r="AO28" s="4833"/>
      <c r="AP28" s="4834"/>
      <c r="AQ28" s="4829" t="s">
        <v>30</v>
      </c>
      <c r="AR28" s="4830"/>
      <c r="AS28" s="4830"/>
      <c r="AT28" s="4830"/>
      <c r="AU28" s="4830"/>
      <c r="AV28" s="4830"/>
      <c r="AW28" s="4830"/>
      <c r="AX28" s="4830"/>
      <c r="AY28" s="4830"/>
      <c r="AZ28" s="4830"/>
      <c r="BA28" s="4830"/>
      <c r="BB28" s="4830"/>
      <c r="BC28" s="4830"/>
      <c r="BD28" s="4830"/>
      <c r="BE28" s="4830"/>
      <c r="BF28" s="4830"/>
      <c r="BG28" s="4830"/>
      <c r="BH28" s="4830"/>
      <c r="BI28" s="4831"/>
      <c r="BJ28" s="4781"/>
      <c r="BK28" s="4782"/>
      <c r="BL28" s="4782"/>
      <c r="BM28" s="4783"/>
    </row>
    <row r="29" spans="1:65" ht="22.65" customHeight="1">
      <c r="A29" s="4857"/>
      <c r="B29" s="4862"/>
      <c r="C29" s="4863"/>
      <c r="D29" s="4863"/>
      <c r="E29" s="4863"/>
      <c r="F29" s="4863"/>
      <c r="G29" s="4863"/>
      <c r="H29" s="4863"/>
      <c r="I29" s="4864"/>
      <c r="J29" s="4871"/>
      <c r="K29" s="4872"/>
      <c r="L29" s="4872"/>
      <c r="M29" s="4872"/>
      <c r="N29" s="4873"/>
      <c r="O29" s="4787"/>
      <c r="P29" s="4788"/>
      <c r="Q29" s="4788"/>
      <c r="R29" s="4789"/>
      <c r="S29" s="4883"/>
      <c r="T29" s="4884"/>
      <c r="U29" s="4884"/>
      <c r="V29" s="4884"/>
      <c r="W29" s="4884"/>
      <c r="X29" s="4884"/>
      <c r="Y29" s="4885"/>
      <c r="Z29" s="4862"/>
      <c r="AA29" s="4863"/>
      <c r="AB29" s="4863"/>
      <c r="AC29" s="4863"/>
      <c r="AD29" s="4863"/>
      <c r="AE29" s="4863"/>
      <c r="AF29" s="4864"/>
      <c r="AG29" s="4832" t="s">
        <v>2398</v>
      </c>
      <c r="AH29" s="4833"/>
      <c r="AI29" s="4833"/>
      <c r="AJ29" s="4833"/>
      <c r="AK29" s="4833"/>
      <c r="AL29" s="4833"/>
      <c r="AM29" s="4833"/>
      <c r="AN29" s="4833"/>
      <c r="AO29" s="4833"/>
      <c r="AP29" s="4834"/>
      <c r="AQ29" s="4829" t="s">
        <v>30</v>
      </c>
      <c r="AR29" s="4830"/>
      <c r="AS29" s="4830"/>
      <c r="AT29" s="4830"/>
      <c r="AU29" s="4830"/>
      <c r="AV29" s="4830"/>
      <c r="AW29" s="4830"/>
      <c r="AX29" s="4830"/>
      <c r="AY29" s="4830"/>
      <c r="AZ29" s="4830"/>
      <c r="BA29" s="4830"/>
      <c r="BB29" s="4830"/>
      <c r="BC29" s="4830"/>
      <c r="BD29" s="4830"/>
      <c r="BE29" s="4830"/>
      <c r="BF29" s="4830"/>
      <c r="BG29" s="4830"/>
      <c r="BH29" s="4830"/>
      <c r="BI29" s="4831"/>
      <c r="BJ29" s="4781"/>
      <c r="BK29" s="4782"/>
      <c r="BL29" s="4782"/>
      <c r="BM29" s="4783"/>
    </row>
    <row r="30" spans="1:65" ht="63" customHeight="1">
      <c r="A30" s="4857"/>
      <c r="B30" s="4862"/>
      <c r="C30" s="4863"/>
      <c r="D30" s="4863"/>
      <c r="E30" s="4863"/>
      <c r="F30" s="4863"/>
      <c r="G30" s="4863"/>
      <c r="H30" s="4863"/>
      <c r="I30" s="4864"/>
      <c r="J30" s="4871"/>
      <c r="K30" s="4872"/>
      <c r="L30" s="4872"/>
      <c r="M30" s="4872"/>
      <c r="N30" s="4873"/>
      <c r="O30" s="4787"/>
      <c r="P30" s="4788"/>
      <c r="Q30" s="4788"/>
      <c r="R30" s="4789"/>
      <c r="S30" s="4883"/>
      <c r="T30" s="4884"/>
      <c r="U30" s="4884"/>
      <c r="V30" s="4884"/>
      <c r="W30" s="4884"/>
      <c r="X30" s="4884"/>
      <c r="Y30" s="4885"/>
      <c r="Z30" s="4862"/>
      <c r="AA30" s="4863"/>
      <c r="AB30" s="4863"/>
      <c r="AC30" s="4863"/>
      <c r="AD30" s="4863"/>
      <c r="AE30" s="4863"/>
      <c r="AF30" s="4864"/>
      <c r="AG30" s="4832" t="s">
        <v>2399</v>
      </c>
      <c r="AH30" s="4833"/>
      <c r="AI30" s="4833"/>
      <c r="AJ30" s="4833"/>
      <c r="AK30" s="4833"/>
      <c r="AL30" s="4833"/>
      <c r="AM30" s="4833"/>
      <c r="AN30" s="4833"/>
      <c r="AO30" s="4833"/>
      <c r="AP30" s="4834"/>
      <c r="AQ30" s="4838" t="s">
        <v>2400</v>
      </c>
      <c r="AR30" s="4839"/>
      <c r="AS30" s="4839"/>
      <c r="AT30" s="4839"/>
      <c r="AU30" s="4839"/>
      <c r="AV30" s="4839"/>
      <c r="AW30" s="4839"/>
      <c r="AX30" s="4839"/>
      <c r="AY30" s="4839"/>
      <c r="AZ30" s="4839"/>
      <c r="BA30" s="4839"/>
      <c r="BB30" s="4839"/>
      <c r="BC30" s="4839"/>
      <c r="BD30" s="4839"/>
      <c r="BE30" s="4839"/>
      <c r="BF30" s="4839"/>
      <c r="BG30" s="4839"/>
      <c r="BH30" s="4839"/>
      <c r="BI30" s="4840"/>
      <c r="BJ30" s="4781"/>
      <c r="BK30" s="4782"/>
      <c r="BL30" s="4782"/>
      <c r="BM30" s="4783"/>
    </row>
    <row r="31" spans="1:65" ht="22.65" customHeight="1">
      <c r="A31" s="4857"/>
      <c r="B31" s="4862"/>
      <c r="C31" s="4863"/>
      <c r="D31" s="4863"/>
      <c r="E31" s="4863"/>
      <c r="F31" s="4863"/>
      <c r="G31" s="4863"/>
      <c r="H31" s="4863"/>
      <c r="I31" s="4864"/>
      <c r="J31" s="4871"/>
      <c r="K31" s="4872"/>
      <c r="L31" s="4872"/>
      <c r="M31" s="4872"/>
      <c r="N31" s="4873"/>
      <c r="O31" s="4787"/>
      <c r="P31" s="4788"/>
      <c r="Q31" s="4788"/>
      <c r="R31" s="4789"/>
      <c r="S31" s="4883"/>
      <c r="T31" s="4884"/>
      <c r="U31" s="4884"/>
      <c r="V31" s="4884"/>
      <c r="W31" s="4884"/>
      <c r="X31" s="4884"/>
      <c r="Y31" s="4885"/>
      <c r="Z31" s="4862"/>
      <c r="AA31" s="4863"/>
      <c r="AB31" s="4863"/>
      <c r="AC31" s="4863"/>
      <c r="AD31" s="4863"/>
      <c r="AE31" s="4863"/>
      <c r="AF31" s="4864"/>
      <c r="AG31" s="4832" t="s">
        <v>2401</v>
      </c>
      <c r="AH31" s="4833"/>
      <c r="AI31" s="4833"/>
      <c r="AJ31" s="4833"/>
      <c r="AK31" s="4833"/>
      <c r="AL31" s="4833"/>
      <c r="AM31" s="4833"/>
      <c r="AN31" s="4833"/>
      <c r="AO31" s="4833"/>
      <c r="AP31" s="4834"/>
      <c r="AQ31" s="4829" t="s">
        <v>2402</v>
      </c>
      <c r="AR31" s="4830"/>
      <c r="AS31" s="4830"/>
      <c r="AT31" s="4830"/>
      <c r="AU31" s="4830"/>
      <c r="AV31" s="4830"/>
      <c r="AW31" s="4830"/>
      <c r="AX31" s="4830"/>
      <c r="AY31" s="4830"/>
      <c r="AZ31" s="4830"/>
      <c r="BA31" s="4830"/>
      <c r="BB31" s="4830"/>
      <c r="BC31" s="4830"/>
      <c r="BD31" s="4830"/>
      <c r="BE31" s="4830"/>
      <c r="BF31" s="4830"/>
      <c r="BG31" s="4830"/>
      <c r="BH31" s="4830"/>
      <c r="BI31" s="4831"/>
      <c r="BJ31" s="4781"/>
      <c r="BK31" s="4782"/>
      <c r="BL31" s="4782"/>
      <c r="BM31" s="4783"/>
    </row>
    <row r="32" spans="1:65" ht="21.75" customHeight="1">
      <c r="A32" s="4857"/>
      <c r="B32" s="4862"/>
      <c r="C32" s="4863"/>
      <c r="D32" s="4863"/>
      <c r="E32" s="4863"/>
      <c r="F32" s="4863"/>
      <c r="G32" s="4863"/>
      <c r="H32" s="4863"/>
      <c r="I32" s="4864"/>
      <c r="J32" s="4871"/>
      <c r="K32" s="4872"/>
      <c r="L32" s="4872"/>
      <c r="M32" s="4872"/>
      <c r="N32" s="4873"/>
      <c r="O32" s="4787"/>
      <c r="P32" s="4788"/>
      <c r="Q32" s="4788"/>
      <c r="R32" s="4789"/>
      <c r="S32" s="4883"/>
      <c r="T32" s="4884"/>
      <c r="U32" s="4884"/>
      <c r="V32" s="4884"/>
      <c r="W32" s="4884"/>
      <c r="X32" s="4884"/>
      <c r="Y32" s="4885"/>
      <c r="Z32" s="4862"/>
      <c r="AA32" s="4863"/>
      <c r="AB32" s="4863"/>
      <c r="AC32" s="4863"/>
      <c r="AD32" s="4863"/>
      <c r="AE32" s="4863"/>
      <c r="AF32" s="4864"/>
      <c r="AG32" s="4832" t="s">
        <v>276</v>
      </c>
      <c r="AH32" s="4833"/>
      <c r="AI32" s="4833"/>
      <c r="AJ32" s="4833"/>
      <c r="AK32" s="4833"/>
      <c r="AL32" s="4833"/>
      <c r="AM32" s="4833"/>
      <c r="AN32" s="4833"/>
      <c r="AO32" s="4833"/>
      <c r="AP32" s="4834"/>
      <c r="AQ32" s="4829" t="s">
        <v>277</v>
      </c>
      <c r="AR32" s="4830"/>
      <c r="AS32" s="4830"/>
      <c r="AT32" s="4830"/>
      <c r="AU32" s="4830"/>
      <c r="AV32" s="4830"/>
      <c r="AW32" s="4830"/>
      <c r="AX32" s="4830"/>
      <c r="AY32" s="4830"/>
      <c r="AZ32" s="4830"/>
      <c r="BA32" s="4830"/>
      <c r="BB32" s="4830"/>
      <c r="BC32" s="4830"/>
      <c r="BD32" s="4830"/>
      <c r="BE32" s="4830"/>
      <c r="BF32" s="4830"/>
      <c r="BG32" s="4830"/>
      <c r="BH32" s="4830"/>
      <c r="BI32" s="4831"/>
      <c r="BJ32" s="4781"/>
      <c r="BK32" s="4782"/>
      <c r="BL32" s="4782"/>
      <c r="BM32" s="4783"/>
    </row>
    <row r="33" spans="1:65" ht="21.75" customHeight="1">
      <c r="A33" s="4857"/>
      <c r="B33" s="4862"/>
      <c r="C33" s="4863"/>
      <c r="D33" s="4863"/>
      <c r="E33" s="4863"/>
      <c r="F33" s="4863"/>
      <c r="G33" s="4863"/>
      <c r="H33" s="4863"/>
      <c r="I33" s="4864"/>
      <c r="J33" s="4871"/>
      <c r="K33" s="4872"/>
      <c r="L33" s="4872"/>
      <c r="M33" s="4872"/>
      <c r="N33" s="4873"/>
      <c r="O33" s="4787"/>
      <c r="P33" s="4788"/>
      <c r="Q33" s="4788"/>
      <c r="R33" s="4789"/>
      <c r="S33" s="4883"/>
      <c r="T33" s="4884"/>
      <c r="U33" s="4884"/>
      <c r="V33" s="4884"/>
      <c r="W33" s="4884"/>
      <c r="X33" s="4884"/>
      <c r="Y33" s="4885"/>
      <c r="Z33" s="4862"/>
      <c r="AA33" s="4863"/>
      <c r="AB33" s="4863"/>
      <c r="AC33" s="4863"/>
      <c r="AD33" s="4863"/>
      <c r="AE33" s="4863"/>
      <c r="AF33" s="4864"/>
      <c r="AG33" s="4832" t="s">
        <v>278</v>
      </c>
      <c r="AH33" s="4833"/>
      <c r="AI33" s="4833"/>
      <c r="AJ33" s="4833"/>
      <c r="AK33" s="4833"/>
      <c r="AL33" s="4833"/>
      <c r="AM33" s="4833"/>
      <c r="AN33" s="4833"/>
      <c r="AO33" s="4833"/>
      <c r="AP33" s="4834"/>
      <c r="AQ33" s="4829" t="s">
        <v>277</v>
      </c>
      <c r="AR33" s="4830"/>
      <c r="AS33" s="4830"/>
      <c r="AT33" s="4830"/>
      <c r="AU33" s="4830"/>
      <c r="AV33" s="4830"/>
      <c r="AW33" s="4830"/>
      <c r="AX33" s="4830"/>
      <c r="AY33" s="4830"/>
      <c r="AZ33" s="4830"/>
      <c r="BA33" s="4830"/>
      <c r="BB33" s="4830"/>
      <c r="BC33" s="4830"/>
      <c r="BD33" s="4830"/>
      <c r="BE33" s="4830"/>
      <c r="BF33" s="4830"/>
      <c r="BG33" s="4830"/>
      <c r="BH33" s="4830"/>
      <c r="BI33" s="4831"/>
      <c r="BJ33" s="4781"/>
      <c r="BK33" s="4782"/>
      <c r="BL33" s="4782"/>
      <c r="BM33" s="4783"/>
    </row>
    <row r="34" spans="1:65" ht="21.75" customHeight="1">
      <c r="A34" s="4857"/>
      <c r="B34" s="4862"/>
      <c r="C34" s="4863"/>
      <c r="D34" s="4863"/>
      <c r="E34" s="4863"/>
      <c r="F34" s="4863"/>
      <c r="G34" s="4863"/>
      <c r="H34" s="4863"/>
      <c r="I34" s="4864"/>
      <c r="J34" s="4871"/>
      <c r="K34" s="4872"/>
      <c r="L34" s="4872"/>
      <c r="M34" s="4872"/>
      <c r="N34" s="4873"/>
      <c r="O34" s="4787"/>
      <c r="P34" s="4788"/>
      <c r="Q34" s="4788"/>
      <c r="R34" s="4789"/>
      <c r="S34" s="4883"/>
      <c r="T34" s="4884"/>
      <c r="U34" s="4884"/>
      <c r="V34" s="4884"/>
      <c r="W34" s="4884"/>
      <c r="X34" s="4884"/>
      <c r="Y34" s="4885"/>
      <c r="Z34" s="4862"/>
      <c r="AA34" s="4863"/>
      <c r="AB34" s="4863"/>
      <c r="AC34" s="4863"/>
      <c r="AD34" s="4863"/>
      <c r="AE34" s="4863"/>
      <c r="AF34" s="4864"/>
      <c r="AG34" s="4832" t="s">
        <v>2403</v>
      </c>
      <c r="AH34" s="4833"/>
      <c r="AI34" s="4833"/>
      <c r="AJ34" s="4833"/>
      <c r="AK34" s="4833"/>
      <c r="AL34" s="4833"/>
      <c r="AM34" s="4833"/>
      <c r="AN34" s="4833"/>
      <c r="AO34" s="4833"/>
      <c r="AP34" s="4834"/>
      <c r="AQ34" s="4829" t="s">
        <v>280</v>
      </c>
      <c r="AR34" s="4830"/>
      <c r="AS34" s="4830"/>
      <c r="AT34" s="4830"/>
      <c r="AU34" s="4830"/>
      <c r="AV34" s="4830"/>
      <c r="AW34" s="4830"/>
      <c r="AX34" s="4830"/>
      <c r="AY34" s="4830"/>
      <c r="AZ34" s="4830"/>
      <c r="BA34" s="4830"/>
      <c r="BB34" s="4830"/>
      <c r="BC34" s="4830"/>
      <c r="BD34" s="4830"/>
      <c r="BE34" s="4830"/>
      <c r="BF34" s="4830"/>
      <c r="BG34" s="4830"/>
      <c r="BH34" s="4830"/>
      <c r="BI34" s="4831"/>
      <c r="BJ34" s="4781"/>
      <c r="BK34" s="4782"/>
      <c r="BL34" s="4782"/>
      <c r="BM34" s="4783"/>
    </row>
    <row r="35" spans="1:65" ht="21.75" customHeight="1">
      <c r="A35" s="4857"/>
      <c r="B35" s="4865"/>
      <c r="C35" s="4866"/>
      <c r="D35" s="4866"/>
      <c r="E35" s="4866"/>
      <c r="F35" s="4866"/>
      <c r="G35" s="4866"/>
      <c r="H35" s="4866"/>
      <c r="I35" s="4867"/>
      <c r="J35" s="4874"/>
      <c r="K35" s="4875"/>
      <c r="L35" s="4875"/>
      <c r="M35" s="4875"/>
      <c r="N35" s="4876"/>
      <c r="O35" s="4790"/>
      <c r="P35" s="4791"/>
      <c r="Q35" s="4791"/>
      <c r="R35" s="4792"/>
      <c r="S35" s="4886"/>
      <c r="T35" s="4887"/>
      <c r="U35" s="4887"/>
      <c r="V35" s="4887"/>
      <c r="W35" s="4887"/>
      <c r="X35" s="4887"/>
      <c r="Y35" s="4888"/>
      <c r="Z35" s="4865"/>
      <c r="AA35" s="4866"/>
      <c r="AB35" s="4866"/>
      <c r="AC35" s="4866"/>
      <c r="AD35" s="4866"/>
      <c r="AE35" s="4866"/>
      <c r="AF35" s="4867"/>
      <c r="AG35" s="4832" t="s">
        <v>282</v>
      </c>
      <c r="AH35" s="4833"/>
      <c r="AI35" s="4833"/>
      <c r="AJ35" s="4833"/>
      <c r="AK35" s="4833"/>
      <c r="AL35" s="4833"/>
      <c r="AM35" s="4833"/>
      <c r="AN35" s="4833"/>
      <c r="AO35" s="4833"/>
      <c r="AP35" s="4834"/>
      <c r="AQ35" s="4829" t="s">
        <v>283</v>
      </c>
      <c r="AR35" s="4830"/>
      <c r="AS35" s="4830"/>
      <c r="AT35" s="4830"/>
      <c r="AU35" s="4830"/>
      <c r="AV35" s="4830"/>
      <c r="AW35" s="4830"/>
      <c r="AX35" s="4830"/>
      <c r="AY35" s="4830"/>
      <c r="AZ35" s="4830"/>
      <c r="BA35" s="4830"/>
      <c r="BB35" s="4830"/>
      <c r="BC35" s="4830"/>
      <c r="BD35" s="4830"/>
      <c r="BE35" s="4830"/>
      <c r="BF35" s="4830"/>
      <c r="BG35" s="4830"/>
      <c r="BH35" s="4830"/>
      <c r="BI35" s="4831"/>
      <c r="BJ35" s="4781"/>
      <c r="BK35" s="4782"/>
      <c r="BL35" s="4782"/>
      <c r="BM35" s="4783"/>
    </row>
    <row r="36" spans="1:65" ht="22.65" customHeight="1">
      <c r="A36" s="4857"/>
      <c r="B36" s="4919" t="s">
        <v>2404</v>
      </c>
      <c r="C36" s="4920"/>
      <c r="D36" s="4920"/>
      <c r="E36" s="4920"/>
      <c r="F36" s="4920"/>
      <c r="G36" s="4920"/>
      <c r="H36" s="4920"/>
      <c r="I36" s="4921"/>
      <c r="J36" s="4926"/>
      <c r="K36" s="4927"/>
      <c r="L36" s="4927"/>
      <c r="M36" s="4927"/>
      <c r="N36" s="4928"/>
      <c r="O36" s="4932"/>
      <c r="P36" s="4933"/>
      <c r="Q36" s="4933"/>
      <c r="R36" s="4934"/>
      <c r="S36" s="4938" t="s">
        <v>286</v>
      </c>
      <c r="T36" s="4939"/>
      <c r="U36" s="4939"/>
      <c r="V36" s="4939"/>
      <c r="W36" s="4939"/>
      <c r="X36" s="4939"/>
      <c r="Y36" s="4940"/>
      <c r="Z36" s="4944"/>
      <c r="AA36" s="4945"/>
      <c r="AB36" s="4945"/>
      <c r="AC36" s="4945"/>
      <c r="AD36" s="4945"/>
      <c r="AE36" s="4945"/>
      <c r="AF36" s="4946"/>
      <c r="AG36" s="4895" t="s">
        <v>85</v>
      </c>
      <c r="AH36" s="4896"/>
      <c r="AI36" s="4896"/>
      <c r="AJ36" s="4896"/>
      <c r="AK36" s="4896"/>
      <c r="AL36" s="4896"/>
      <c r="AM36" s="4896"/>
      <c r="AN36" s="4896"/>
      <c r="AO36" s="4896"/>
      <c r="AP36" s="4897"/>
      <c r="AQ36" s="4835" t="s">
        <v>30</v>
      </c>
      <c r="AR36" s="4836"/>
      <c r="AS36" s="4836"/>
      <c r="AT36" s="4836"/>
      <c r="AU36" s="4836"/>
      <c r="AV36" s="4836"/>
      <c r="AW36" s="4836"/>
      <c r="AX36" s="4836"/>
      <c r="AY36" s="4836"/>
      <c r="AZ36" s="4836"/>
      <c r="BA36" s="4836"/>
      <c r="BB36" s="4836"/>
      <c r="BC36" s="4836"/>
      <c r="BD36" s="4836"/>
      <c r="BE36" s="4836"/>
      <c r="BF36" s="4836"/>
      <c r="BG36" s="4836"/>
      <c r="BH36" s="4836"/>
      <c r="BI36" s="4837"/>
      <c r="BJ36" s="4916"/>
      <c r="BK36" s="4917"/>
      <c r="BL36" s="4917"/>
      <c r="BM36" s="4918"/>
    </row>
    <row r="37" spans="1:65" ht="22.65" customHeight="1">
      <c r="A37" s="4857"/>
      <c r="B37" s="4922"/>
      <c r="C37" s="4920"/>
      <c r="D37" s="4920"/>
      <c r="E37" s="4920"/>
      <c r="F37" s="4920"/>
      <c r="G37" s="4920"/>
      <c r="H37" s="4920"/>
      <c r="I37" s="4921"/>
      <c r="J37" s="4926"/>
      <c r="K37" s="4927"/>
      <c r="L37" s="4927"/>
      <c r="M37" s="4927"/>
      <c r="N37" s="4928"/>
      <c r="O37" s="4932"/>
      <c r="P37" s="4933"/>
      <c r="Q37" s="4933"/>
      <c r="R37" s="4934"/>
      <c r="S37" s="4938"/>
      <c r="T37" s="4939"/>
      <c r="U37" s="4939"/>
      <c r="V37" s="4939"/>
      <c r="W37" s="4939"/>
      <c r="X37" s="4939"/>
      <c r="Y37" s="4940"/>
      <c r="Z37" s="4944"/>
      <c r="AA37" s="4945"/>
      <c r="AB37" s="4945"/>
      <c r="AC37" s="4945"/>
      <c r="AD37" s="4945"/>
      <c r="AE37" s="4945"/>
      <c r="AF37" s="4946"/>
      <c r="AG37" s="4832" t="s">
        <v>52</v>
      </c>
      <c r="AH37" s="4833"/>
      <c r="AI37" s="4833"/>
      <c r="AJ37" s="4833"/>
      <c r="AK37" s="4833"/>
      <c r="AL37" s="4833"/>
      <c r="AM37" s="4833"/>
      <c r="AN37" s="4833"/>
      <c r="AO37" s="4833"/>
      <c r="AP37" s="4834"/>
      <c r="AQ37" s="4829" t="s">
        <v>30</v>
      </c>
      <c r="AR37" s="4830"/>
      <c r="AS37" s="4830"/>
      <c r="AT37" s="4830"/>
      <c r="AU37" s="4830"/>
      <c r="AV37" s="4830"/>
      <c r="AW37" s="4830"/>
      <c r="AX37" s="4830"/>
      <c r="AY37" s="4830"/>
      <c r="AZ37" s="4830"/>
      <c r="BA37" s="4830"/>
      <c r="BB37" s="4830"/>
      <c r="BC37" s="4830"/>
      <c r="BD37" s="4830"/>
      <c r="BE37" s="4830"/>
      <c r="BF37" s="4830"/>
      <c r="BG37" s="4830"/>
      <c r="BH37" s="4830"/>
      <c r="BI37" s="4831"/>
      <c r="BJ37" s="4892"/>
      <c r="BK37" s="4893"/>
      <c r="BL37" s="4893"/>
      <c r="BM37" s="4894"/>
    </row>
    <row r="38" spans="1:65" ht="22.65" customHeight="1">
      <c r="A38" s="4857"/>
      <c r="B38" s="4922"/>
      <c r="C38" s="4920"/>
      <c r="D38" s="4920"/>
      <c r="E38" s="4920"/>
      <c r="F38" s="4920"/>
      <c r="G38" s="4920"/>
      <c r="H38" s="4920"/>
      <c r="I38" s="4921"/>
      <c r="J38" s="4926"/>
      <c r="K38" s="4927"/>
      <c r="L38" s="4927"/>
      <c r="M38" s="4927"/>
      <c r="N38" s="4928"/>
      <c r="O38" s="4932"/>
      <c r="P38" s="4933"/>
      <c r="Q38" s="4933"/>
      <c r="R38" s="4934"/>
      <c r="S38" s="4938"/>
      <c r="T38" s="4939"/>
      <c r="U38" s="4939"/>
      <c r="V38" s="4939"/>
      <c r="W38" s="4939"/>
      <c r="X38" s="4939"/>
      <c r="Y38" s="4940"/>
      <c r="Z38" s="4944"/>
      <c r="AA38" s="4945"/>
      <c r="AB38" s="4945"/>
      <c r="AC38" s="4945"/>
      <c r="AD38" s="4945"/>
      <c r="AE38" s="4945"/>
      <c r="AF38" s="4946"/>
      <c r="AG38" s="4832" t="s">
        <v>2387</v>
      </c>
      <c r="AH38" s="4833"/>
      <c r="AI38" s="4833"/>
      <c r="AJ38" s="4833"/>
      <c r="AK38" s="4833"/>
      <c r="AL38" s="4833"/>
      <c r="AM38" s="4833"/>
      <c r="AN38" s="4833"/>
      <c r="AO38" s="4833"/>
      <c r="AP38" s="4834"/>
      <c r="AQ38" s="4829" t="s">
        <v>252</v>
      </c>
      <c r="AR38" s="4830"/>
      <c r="AS38" s="4830"/>
      <c r="AT38" s="4830"/>
      <c r="AU38" s="4830"/>
      <c r="AV38" s="4830"/>
      <c r="AW38" s="4830"/>
      <c r="AX38" s="4830"/>
      <c r="AY38" s="4830"/>
      <c r="AZ38" s="4830"/>
      <c r="BA38" s="4830"/>
      <c r="BB38" s="4830"/>
      <c r="BC38" s="4830"/>
      <c r="BD38" s="4830"/>
      <c r="BE38" s="4830"/>
      <c r="BF38" s="4830"/>
      <c r="BG38" s="4830"/>
      <c r="BH38" s="4830"/>
      <c r="BI38" s="4831"/>
      <c r="BJ38" s="4892"/>
      <c r="BK38" s="4893"/>
      <c r="BL38" s="4893"/>
      <c r="BM38" s="4894"/>
    </row>
    <row r="39" spans="1:65" ht="22.65" customHeight="1">
      <c r="A39" s="4857"/>
      <c r="B39" s="4922"/>
      <c r="C39" s="4920"/>
      <c r="D39" s="4920"/>
      <c r="E39" s="4920"/>
      <c r="F39" s="4920"/>
      <c r="G39" s="4920"/>
      <c r="H39" s="4920"/>
      <c r="I39" s="4921"/>
      <c r="J39" s="4926"/>
      <c r="K39" s="4927"/>
      <c r="L39" s="4927"/>
      <c r="M39" s="4927"/>
      <c r="N39" s="4928"/>
      <c r="O39" s="4932"/>
      <c r="P39" s="4933"/>
      <c r="Q39" s="4933"/>
      <c r="R39" s="4934"/>
      <c r="S39" s="4938"/>
      <c r="T39" s="4939"/>
      <c r="U39" s="4939"/>
      <c r="V39" s="4939"/>
      <c r="W39" s="4939"/>
      <c r="X39" s="4939"/>
      <c r="Y39" s="4940"/>
      <c r="Z39" s="4944"/>
      <c r="AA39" s="4945"/>
      <c r="AB39" s="4945"/>
      <c r="AC39" s="4945"/>
      <c r="AD39" s="4945"/>
      <c r="AE39" s="4945"/>
      <c r="AF39" s="4946"/>
      <c r="AG39" s="4832" t="s">
        <v>262</v>
      </c>
      <c r="AH39" s="4833"/>
      <c r="AI39" s="4833"/>
      <c r="AJ39" s="4833"/>
      <c r="AK39" s="4833"/>
      <c r="AL39" s="4833"/>
      <c r="AM39" s="4833"/>
      <c r="AN39" s="4833"/>
      <c r="AO39" s="4833"/>
      <c r="AP39" s="4834"/>
      <c r="AQ39" s="4829" t="s">
        <v>43</v>
      </c>
      <c r="AR39" s="4830"/>
      <c r="AS39" s="4830"/>
      <c r="AT39" s="4830"/>
      <c r="AU39" s="4830"/>
      <c r="AV39" s="4830"/>
      <c r="AW39" s="4830"/>
      <c r="AX39" s="4830"/>
      <c r="AY39" s="4830"/>
      <c r="AZ39" s="4830"/>
      <c r="BA39" s="4830"/>
      <c r="BB39" s="4830"/>
      <c r="BC39" s="4830"/>
      <c r="BD39" s="4830"/>
      <c r="BE39" s="4830"/>
      <c r="BF39" s="4830"/>
      <c r="BG39" s="4830"/>
      <c r="BH39" s="4830"/>
      <c r="BI39" s="4831"/>
      <c r="BJ39" s="4892"/>
      <c r="BK39" s="4893"/>
      <c r="BL39" s="4893"/>
      <c r="BM39" s="4894"/>
    </row>
    <row r="40" spans="1:65" ht="22.65" customHeight="1">
      <c r="A40" s="4857"/>
      <c r="B40" s="4922"/>
      <c r="C40" s="4920"/>
      <c r="D40" s="4920"/>
      <c r="E40" s="4920"/>
      <c r="F40" s="4920"/>
      <c r="G40" s="4920"/>
      <c r="H40" s="4920"/>
      <c r="I40" s="4921"/>
      <c r="J40" s="4926"/>
      <c r="K40" s="4927"/>
      <c r="L40" s="4927"/>
      <c r="M40" s="4927"/>
      <c r="N40" s="4928"/>
      <c r="O40" s="4932"/>
      <c r="P40" s="4933"/>
      <c r="Q40" s="4933"/>
      <c r="R40" s="4934"/>
      <c r="S40" s="4938"/>
      <c r="T40" s="4939"/>
      <c r="U40" s="4939"/>
      <c r="V40" s="4939"/>
      <c r="W40" s="4939"/>
      <c r="X40" s="4939"/>
      <c r="Y40" s="4940"/>
      <c r="Z40" s="4944"/>
      <c r="AA40" s="4945"/>
      <c r="AB40" s="4945"/>
      <c r="AC40" s="4945"/>
      <c r="AD40" s="4945"/>
      <c r="AE40" s="4945"/>
      <c r="AF40" s="4946"/>
      <c r="AG40" s="4832" t="s">
        <v>2392</v>
      </c>
      <c r="AH40" s="4833"/>
      <c r="AI40" s="4833"/>
      <c r="AJ40" s="4833"/>
      <c r="AK40" s="4833"/>
      <c r="AL40" s="4833"/>
      <c r="AM40" s="4833"/>
      <c r="AN40" s="4833"/>
      <c r="AO40" s="4833"/>
      <c r="AP40" s="4834"/>
      <c r="AQ40" s="4829" t="s">
        <v>30</v>
      </c>
      <c r="AR40" s="4830"/>
      <c r="AS40" s="4830"/>
      <c r="AT40" s="4830"/>
      <c r="AU40" s="4830"/>
      <c r="AV40" s="4830"/>
      <c r="AW40" s="4830"/>
      <c r="AX40" s="4830"/>
      <c r="AY40" s="4830"/>
      <c r="AZ40" s="4830"/>
      <c r="BA40" s="4830"/>
      <c r="BB40" s="4830"/>
      <c r="BC40" s="4830"/>
      <c r="BD40" s="4830"/>
      <c r="BE40" s="4830"/>
      <c r="BF40" s="4830"/>
      <c r="BG40" s="4830"/>
      <c r="BH40" s="4830"/>
      <c r="BI40" s="4831"/>
      <c r="BJ40" s="4892"/>
      <c r="BK40" s="4893"/>
      <c r="BL40" s="4893"/>
      <c r="BM40" s="4894"/>
    </row>
    <row r="41" spans="1:65" ht="22.65" customHeight="1">
      <c r="A41" s="4857"/>
      <c r="B41" s="4922"/>
      <c r="C41" s="4920"/>
      <c r="D41" s="4920"/>
      <c r="E41" s="4920"/>
      <c r="F41" s="4920"/>
      <c r="G41" s="4920"/>
      <c r="H41" s="4920"/>
      <c r="I41" s="4921"/>
      <c r="J41" s="4926"/>
      <c r="K41" s="4927"/>
      <c r="L41" s="4927"/>
      <c r="M41" s="4927"/>
      <c r="N41" s="4928"/>
      <c r="O41" s="4932"/>
      <c r="P41" s="4933"/>
      <c r="Q41" s="4933"/>
      <c r="R41" s="4934"/>
      <c r="S41" s="4938"/>
      <c r="T41" s="4939"/>
      <c r="U41" s="4939"/>
      <c r="V41" s="4939"/>
      <c r="W41" s="4939"/>
      <c r="X41" s="4939"/>
      <c r="Y41" s="4940"/>
      <c r="Z41" s="4944"/>
      <c r="AA41" s="4945"/>
      <c r="AB41" s="4945"/>
      <c r="AC41" s="4945"/>
      <c r="AD41" s="4945"/>
      <c r="AE41" s="4945"/>
      <c r="AF41" s="4946"/>
      <c r="AG41" s="4832" t="s">
        <v>74</v>
      </c>
      <c r="AH41" s="4833"/>
      <c r="AI41" s="4833"/>
      <c r="AJ41" s="4833"/>
      <c r="AK41" s="4833"/>
      <c r="AL41" s="4833"/>
      <c r="AM41" s="4833"/>
      <c r="AN41" s="4833"/>
      <c r="AO41" s="4833"/>
      <c r="AP41" s="4834"/>
      <c r="AQ41" s="4829" t="s">
        <v>30</v>
      </c>
      <c r="AR41" s="4830"/>
      <c r="AS41" s="4830"/>
      <c r="AT41" s="4830"/>
      <c r="AU41" s="4830"/>
      <c r="AV41" s="4830"/>
      <c r="AW41" s="4830"/>
      <c r="AX41" s="4830"/>
      <c r="AY41" s="4830"/>
      <c r="AZ41" s="4830"/>
      <c r="BA41" s="4830"/>
      <c r="BB41" s="4830"/>
      <c r="BC41" s="4830"/>
      <c r="BD41" s="4830"/>
      <c r="BE41" s="4830"/>
      <c r="BF41" s="4830"/>
      <c r="BG41" s="4830"/>
      <c r="BH41" s="4830"/>
      <c r="BI41" s="4831"/>
      <c r="BJ41" s="4892"/>
      <c r="BK41" s="4893"/>
      <c r="BL41" s="4893"/>
      <c r="BM41" s="4894"/>
    </row>
    <row r="42" spans="1:65" ht="22.65" customHeight="1">
      <c r="A42" s="4857"/>
      <c r="B42" s="4922"/>
      <c r="C42" s="4920"/>
      <c r="D42" s="4920"/>
      <c r="E42" s="4920"/>
      <c r="F42" s="4920"/>
      <c r="G42" s="4920"/>
      <c r="H42" s="4920"/>
      <c r="I42" s="4921"/>
      <c r="J42" s="4926"/>
      <c r="K42" s="4927"/>
      <c r="L42" s="4927"/>
      <c r="M42" s="4927"/>
      <c r="N42" s="4928"/>
      <c r="O42" s="4932"/>
      <c r="P42" s="4933"/>
      <c r="Q42" s="4933"/>
      <c r="R42" s="4934"/>
      <c r="S42" s="4938"/>
      <c r="T42" s="4939"/>
      <c r="U42" s="4939"/>
      <c r="V42" s="4939"/>
      <c r="W42" s="4939"/>
      <c r="X42" s="4939"/>
      <c r="Y42" s="4940"/>
      <c r="Z42" s="4944"/>
      <c r="AA42" s="4945"/>
      <c r="AB42" s="4945"/>
      <c r="AC42" s="4945"/>
      <c r="AD42" s="4945"/>
      <c r="AE42" s="4945"/>
      <c r="AF42" s="4946"/>
      <c r="AG42" s="4832" t="s">
        <v>287</v>
      </c>
      <c r="AH42" s="4833"/>
      <c r="AI42" s="4833"/>
      <c r="AJ42" s="4833"/>
      <c r="AK42" s="4833"/>
      <c r="AL42" s="4833"/>
      <c r="AM42" s="4833"/>
      <c r="AN42" s="4833"/>
      <c r="AO42" s="4833"/>
      <c r="AP42" s="4834"/>
      <c r="AQ42" s="4829" t="s">
        <v>288</v>
      </c>
      <c r="AR42" s="4830"/>
      <c r="AS42" s="4830"/>
      <c r="AT42" s="4830"/>
      <c r="AU42" s="4830"/>
      <c r="AV42" s="4830"/>
      <c r="AW42" s="4830"/>
      <c r="AX42" s="4830"/>
      <c r="AY42" s="4830"/>
      <c r="AZ42" s="4830"/>
      <c r="BA42" s="4830"/>
      <c r="BB42" s="4830"/>
      <c r="BC42" s="4830"/>
      <c r="BD42" s="4830"/>
      <c r="BE42" s="4830"/>
      <c r="BF42" s="4830"/>
      <c r="BG42" s="4830"/>
      <c r="BH42" s="4830"/>
      <c r="BI42" s="4831"/>
      <c r="BJ42" s="4892"/>
      <c r="BK42" s="4893"/>
      <c r="BL42" s="4893"/>
      <c r="BM42" s="4894"/>
    </row>
    <row r="43" spans="1:65" ht="22.65" customHeight="1">
      <c r="A43" s="4857"/>
      <c r="B43" s="4922"/>
      <c r="C43" s="4920"/>
      <c r="D43" s="4920"/>
      <c r="E43" s="4920"/>
      <c r="F43" s="4920"/>
      <c r="G43" s="4920"/>
      <c r="H43" s="4920"/>
      <c r="I43" s="4921"/>
      <c r="J43" s="4926"/>
      <c r="K43" s="4927"/>
      <c r="L43" s="4927"/>
      <c r="M43" s="4927"/>
      <c r="N43" s="4928"/>
      <c r="O43" s="4932"/>
      <c r="P43" s="4933"/>
      <c r="Q43" s="4933"/>
      <c r="R43" s="4934"/>
      <c r="S43" s="4938"/>
      <c r="T43" s="4939"/>
      <c r="U43" s="4939"/>
      <c r="V43" s="4939"/>
      <c r="W43" s="4939"/>
      <c r="X43" s="4939"/>
      <c r="Y43" s="4940"/>
      <c r="Z43" s="4944"/>
      <c r="AA43" s="4945"/>
      <c r="AB43" s="4945"/>
      <c r="AC43" s="4945"/>
      <c r="AD43" s="4945"/>
      <c r="AE43" s="4945"/>
      <c r="AF43" s="4946"/>
      <c r="AG43" s="4832" t="s">
        <v>71</v>
      </c>
      <c r="AH43" s="4833"/>
      <c r="AI43" s="4833"/>
      <c r="AJ43" s="4833"/>
      <c r="AK43" s="4833"/>
      <c r="AL43" s="4833"/>
      <c r="AM43" s="4833"/>
      <c r="AN43" s="4833"/>
      <c r="AO43" s="4833"/>
      <c r="AP43" s="4834"/>
      <c r="AQ43" s="4829" t="s">
        <v>30</v>
      </c>
      <c r="AR43" s="4830"/>
      <c r="AS43" s="4830"/>
      <c r="AT43" s="4830"/>
      <c r="AU43" s="4830"/>
      <c r="AV43" s="4830"/>
      <c r="AW43" s="4830"/>
      <c r="AX43" s="4830"/>
      <c r="AY43" s="4830"/>
      <c r="AZ43" s="4830"/>
      <c r="BA43" s="4830"/>
      <c r="BB43" s="4830"/>
      <c r="BC43" s="4830"/>
      <c r="BD43" s="4830"/>
      <c r="BE43" s="4830"/>
      <c r="BF43" s="4830"/>
      <c r="BG43" s="4830"/>
      <c r="BH43" s="4830"/>
      <c r="BI43" s="4831"/>
      <c r="BJ43" s="4892"/>
      <c r="BK43" s="4893"/>
      <c r="BL43" s="4893"/>
      <c r="BM43" s="4894"/>
    </row>
    <row r="44" spans="1:65" ht="22.65" customHeight="1">
      <c r="A44" s="4857"/>
      <c r="B44" s="4922"/>
      <c r="C44" s="4920"/>
      <c r="D44" s="4920"/>
      <c r="E44" s="4920"/>
      <c r="F44" s="4920"/>
      <c r="G44" s="4920"/>
      <c r="H44" s="4920"/>
      <c r="I44" s="4921"/>
      <c r="J44" s="4926"/>
      <c r="K44" s="4927"/>
      <c r="L44" s="4927"/>
      <c r="M44" s="4927"/>
      <c r="N44" s="4928"/>
      <c r="O44" s="4932"/>
      <c r="P44" s="4933"/>
      <c r="Q44" s="4933"/>
      <c r="R44" s="4934"/>
      <c r="S44" s="4938"/>
      <c r="T44" s="4939"/>
      <c r="U44" s="4939"/>
      <c r="V44" s="4939"/>
      <c r="W44" s="4939"/>
      <c r="X44" s="4939"/>
      <c r="Y44" s="4940"/>
      <c r="Z44" s="4944"/>
      <c r="AA44" s="4945"/>
      <c r="AB44" s="4945"/>
      <c r="AC44" s="4945"/>
      <c r="AD44" s="4945"/>
      <c r="AE44" s="4945"/>
      <c r="AF44" s="4946"/>
      <c r="AG44" s="4832" t="s">
        <v>2396</v>
      </c>
      <c r="AH44" s="4833"/>
      <c r="AI44" s="4833"/>
      <c r="AJ44" s="4833"/>
      <c r="AK44" s="4833"/>
      <c r="AL44" s="4833"/>
      <c r="AM44" s="4833"/>
      <c r="AN44" s="4833"/>
      <c r="AO44" s="4833"/>
      <c r="AP44" s="4834"/>
      <c r="AQ44" s="4829" t="s">
        <v>30</v>
      </c>
      <c r="AR44" s="4830"/>
      <c r="AS44" s="4830"/>
      <c r="AT44" s="4830"/>
      <c r="AU44" s="4830"/>
      <c r="AV44" s="4830"/>
      <c r="AW44" s="4830"/>
      <c r="AX44" s="4830"/>
      <c r="AY44" s="4830"/>
      <c r="AZ44" s="4830"/>
      <c r="BA44" s="4830"/>
      <c r="BB44" s="4830"/>
      <c r="BC44" s="4830"/>
      <c r="BD44" s="4830"/>
      <c r="BE44" s="4830"/>
      <c r="BF44" s="4830"/>
      <c r="BG44" s="4830"/>
      <c r="BH44" s="4830"/>
      <c r="BI44" s="4831"/>
      <c r="BJ44" s="4892"/>
      <c r="BK44" s="4893"/>
      <c r="BL44" s="4893"/>
      <c r="BM44" s="4894"/>
    </row>
    <row r="45" spans="1:65" ht="22.65" customHeight="1">
      <c r="A45" s="4857"/>
      <c r="B45" s="4922"/>
      <c r="C45" s="4920"/>
      <c r="D45" s="4920"/>
      <c r="E45" s="4920"/>
      <c r="F45" s="4920"/>
      <c r="G45" s="4920"/>
      <c r="H45" s="4920"/>
      <c r="I45" s="4921"/>
      <c r="J45" s="4926"/>
      <c r="K45" s="4927"/>
      <c r="L45" s="4927"/>
      <c r="M45" s="4927"/>
      <c r="N45" s="4928"/>
      <c r="O45" s="4932"/>
      <c r="P45" s="4933"/>
      <c r="Q45" s="4933"/>
      <c r="R45" s="4934"/>
      <c r="S45" s="4938"/>
      <c r="T45" s="4939"/>
      <c r="U45" s="4939"/>
      <c r="V45" s="4939"/>
      <c r="W45" s="4939"/>
      <c r="X45" s="4939"/>
      <c r="Y45" s="4940"/>
      <c r="Z45" s="4944"/>
      <c r="AA45" s="4945"/>
      <c r="AB45" s="4945"/>
      <c r="AC45" s="4945"/>
      <c r="AD45" s="4945"/>
      <c r="AE45" s="4945"/>
      <c r="AF45" s="4946"/>
      <c r="AG45" s="4832" t="s">
        <v>2397</v>
      </c>
      <c r="AH45" s="4833"/>
      <c r="AI45" s="4833"/>
      <c r="AJ45" s="4833"/>
      <c r="AK45" s="4833"/>
      <c r="AL45" s="4833"/>
      <c r="AM45" s="4833"/>
      <c r="AN45" s="4833"/>
      <c r="AO45" s="4833"/>
      <c r="AP45" s="4834"/>
      <c r="AQ45" s="4829" t="s">
        <v>30</v>
      </c>
      <c r="AR45" s="4830"/>
      <c r="AS45" s="4830"/>
      <c r="AT45" s="4830"/>
      <c r="AU45" s="4830"/>
      <c r="AV45" s="4830"/>
      <c r="AW45" s="4830"/>
      <c r="AX45" s="4830"/>
      <c r="AY45" s="4830"/>
      <c r="AZ45" s="4830"/>
      <c r="BA45" s="4830"/>
      <c r="BB45" s="4830"/>
      <c r="BC45" s="4830"/>
      <c r="BD45" s="4830"/>
      <c r="BE45" s="4830"/>
      <c r="BF45" s="4830"/>
      <c r="BG45" s="4830"/>
      <c r="BH45" s="4830"/>
      <c r="BI45" s="4831"/>
      <c r="BJ45" s="4892"/>
      <c r="BK45" s="4893"/>
      <c r="BL45" s="4893"/>
      <c r="BM45" s="4894"/>
    </row>
    <row r="46" spans="1:65" ht="22.65" customHeight="1">
      <c r="A46" s="4857"/>
      <c r="B46" s="4922"/>
      <c r="C46" s="4920"/>
      <c r="D46" s="4920"/>
      <c r="E46" s="4920"/>
      <c r="F46" s="4920"/>
      <c r="G46" s="4920"/>
      <c r="H46" s="4920"/>
      <c r="I46" s="4921"/>
      <c r="J46" s="4926"/>
      <c r="K46" s="4927"/>
      <c r="L46" s="4927"/>
      <c r="M46" s="4927"/>
      <c r="N46" s="4928"/>
      <c r="O46" s="4932"/>
      <c r="P46" s="4933"/>
      <c r="Q46" s="4933"/>
      <c r="R46" s="4934"/>
      <c r="S46" s="4938"/>
      <c r="T46" s="4939"/>
      <c r="U46" s="4939"/>
      <c r="V46" s="4939"/>
      <c r="W46" s="4939"/>
      <c r="X46" s="4939"/>
      <c r="Y46" s="4940"/>
      <c r="Z46" s="4944"/>
      <c r="AA46" s="4945"/>
      <c r="AB46" s="4945"/>
      <c r="AC46" s="4945"/>
      <c r="AD46" s="4945"/>
      <c r="AE46" s="4945"/>
      <c r="AF46" s="4946"/>
      <c r="AG46" s="4832" t="s">
        <v>2398</v>
      </c>
      <c r="AH46" s="4833"/>
      <c r="AI46" s="4833"/>
      <c r="AJ46" s="4833"/>
      <c r="AK46" s="4833"/>
      <c r="AL46" s="4833"/>
      <c r="AM46" s="4833"/>
      <c r="AN46" s="4833"/>
      <c r="AO46" s="4833"/>
      <c r="AP46" s="4834"/>
      <c r="AQ46" s="4829" t="s">
        <v>30</v>
      </c>
      <c r="AR46" s="4830"/>
      <c r="AS46" s="4830"/>
      <c r="AT46" s="4830"/>
      <c r="AU46" s="4830"/>
      <c r="AV46" s="4830"/>
      <c r="AW46" s="4830"/>
      <c r="AX46" s="4830"/>
      <c r="AY46" s="4830"/>
      <c r="AZ46" s="4830"/>
      <c r="BA46" s="4830"/>
      <c r="BB46" s="4830"/>
      <c r="BC46" s="4830"/>
      <c r="BD46" s="4830"/>
      <c r="BE46" s="4830"/>
      <c r="BF46" s="4830"/>
      <c r="BG46" s="4830"/>
      <c r="BH46" s="4830"/>
      <c r="BI46" s="4831"/>
      <c r="BJ46" s="4892"/>
      <c r="BK46" s="4893"/>
      <c r="BL46" s="4893"/>
      <c r="BM46" s="4894"/>
    </row>
    <row r="47" spans="1:65" ht="63" customHeight="1">
      <c r="A47" s="4857"/>
      <c r="B47" s="4922"/>
      <c r="C47" s="4920"/>
      <c r="D47" s="4920"/>
      <c r="E47" s="4920"/>
      <c r="F47" s="4920"/>
      <c r="G47" s="4920"/>
      <c r="H47" s="4920"/>
      <c r="I47" s="4921"/>
      <c r="J47" s="4926"/>
      <c r="K47" s="4927"/>
      <c r="L47" s="4927"/>
      <c r="M47" s="4927"/>
      <c r="N47" s="4928"/>
      <c r="O47" s="4932"/>
      <c r="P47" s="4933"/>
      <c r="Q47" s="4933"/>
      <c r="R47" s="4934"/>
      <c r="S47" s="4938"/>
      <c r="T47" s="4939"/>
      <c r="U47" s="4939"/>
      <c r="V47" s="4939"/>
      <c r="W47" s="4939"/>
      <c r="X47" s="4939"/>
      <c r="Y47" s="4940"/>
      <c r="Z47" s="4944"/>
      <c r="AA47" s="4945"/>
      <c r="AB47" s="4945"/>
      <c r="AC47" s="4945"/>
      <c r="AD47" s="4945"/>
      <c r="AE47" s="4945"/>
      <c r="AF47" s="4946"/>
      <c r="AG47" s="4832" t="s">
        <v>2399</v>
      </c>
      <c r="AH47" s="4833"/>
      <c r="AI47" s="4833"/>
      <c r="AJ47" s="4833"/>
      <c r="AK47" s="4833"/>
      <c r="AL47" s="4833"/>
      <c r="AM47" s="4833"/>
      <c r="AN47" s="4833"/>
      <c r="AO47" s="4833"/>
      <c r="AP47" s="4834"/>
      <c r="AQ47" s="4838" t="s">
        <v>2400</v>
      </c>
      <c r="AR47" s="4839"/>
      <c r="AS47" s="4839"/>
      <c r="AT47" s="4839"/>
      <c r="AU47" s="4839"/>
      <c r="AV47" s="4839"/>
      <c r="AW47" s="4839"/>
      <c r="AX47" s="4839"/>
      <c r="AY47" s="4839"/>
      <c r="AZ47" s="4839"/>
      <c r="BA47" s="4839"/>
      <c r="BB47" s="4839"/>
      <c r="BC47" s="4839"/>
      <c r="BD47" s="4839"/>
      <c r="BE47" s="4839"/>
      <c r="BF47" s="4839"/>
      <c r="BG47" s="4839"/>
      <c r="BH47" s="4839"/>
      <c r="BI47" s="4840"/>
      <c r="BJ47" s="4892"/>
      <c r="BK47" s="4893"/>
      <c r="BL47" s="4893"/>
      <c r="BM47" s="4894"/>
    </row>
    <row r="48" spans="1:65" ht="22.65" customHeight="1">
      <c r="A48" s="4857"/>
      <c r="B48" s="4922"/>
      <c r="C48" s="4920"/>
      <c r="D48" s="4920"/>
      <c r="E48" s="4920"/>
      <c r="F48" s="4920"/>
      <c r="G48" s="4920"/>
      <c r="H48" s="4920"/>
      <c r="I48" s="4921"/>
      <c r="J48" s="4926"/>
      <c r="K48" s="4927"/>
      <c r="L48" s="4927"/>
      <c r="M48" s="4927"/>
      <c r="N48" s="4928"/>
      <c r="O48" s="4932"/>
      <c r="P48" s="4933"/>
      <c r="Q48" s="4933"/>
      <c r="R48" s="4934"/>
      <c r="S48" s="4938"/>
      <c r="T48" s="4939"/>
      <c r="U48" s="4939"/>
      <c r="V48" s="4939"/>
      <c r="W48" s="4939"/>
      <c r="X48" s="4939"/>
      <c r="Y48" s="4940"/>
      <c r="Z48" s="4944"/>
      <c r="AA48" s="4945"/>
      <c r="AB48" s="4945"/>
      <c r="AC48" s="4945"/>
      <c r="AD48" s="4945"/>
      <c r="AE48" s="4945"/>
      <c r="AF48" s="4946"/>
      <c r="AG48" s="4832" t="s">
        <v>2401</v>
      </c>
      <c r="AH48" s="4833"/>
      <c r="AI48" s="4833"/>
      <c r="AJ48" s="4833"/>
      <c r="AK48" s="4833"/>
      <c r="AL48" s="4833"/>
      <c r="AM48" s="4833"/>
      <c r="AN48" s="4833"/>
      <c r="AO48" s="4833"/>
      <c r="AP48" s="4834"/>
      <c r="AQ48" s="4829" t="s">
        <v>2402</v>
      </c>
      <c r="AR48" s="4830"/>
      <c r="AS48" s="4830"/>
      <c r="AT48" s="4830"/>
      <c r="AU48" s="4830"/>
      <c r="AV48" s="4830"/>
      <c r="AW48" s="4830"/>
      <c r="AX48" s="4830"/>
      <c r="AY48" s="4830"/>
      <c r="AZ48" s="4830"/>
      <c r="BA48" s="4830"/>
      <c r="BB48" s="4830"/>
      <c r="BC48" s="4830"/>
      <c r="BD48" s="4830"/>
      <c r="BE48" s="4830"/>
      <c r="BF48" s="4830"/>
      <c r="BG48" s="4830"/>
      <c r="BH48" s="4830"/>
      <c r="BI48" s="4831"/>
      <c r="BJ48" s="4892"/>
      <c r="BK48" s="4893"/>
      <c r="BL48" s="4893"/>
      <c r="BM48" s="4894"/>
    </row>
    <row r="49" spans="1:65" ht="21.75" customHeight="1">
      <c r="A49" s="4857"/>
      <c r="B49" s="4922"/>
      <c r="C49" s="4920"/>
      <c r="D49" s="4920"/>
      <c r="E49" s="4920"/>
      <c r="F49" s="4920"/>
      <c r="G49" s="4920"/>
      <c r="H49" s="4920"/>
      <c r="I49" s="4921"/>
      <c r="J49" s="4926"/>
      <c r="K49" s="4927"/>
      <c r="L49" s="4927"/>
      <c r="M49" s="4927"/>
      <c r="N49" s="4928"/>
      <c r="O49" s="4932"/>
      <c r="P49" s="4933"/>
      <c r="Q49" s="4933"/>
      <c r="R49" s="4934"/>
      <c r="S49" s="4938"/>
      <c r="T49" s="4939"/>
      <c r="U49" s="4939"/>
      <c r="V49" s="4939"/>
      <c r="W49" s="4939"/>
      <c r="X49" s="4939"/>
      <c r="Y49" s="4940"/>
      <c r="Z49" s="4944"/>
      <c r="AA49" s="4945"/>
      <c r="AB49" s="4945"/>
      <c r="AC49" s="4945"/>
      <c r="AD49" s="4945"/>
      <c r="AE49" s="4945"/>
      <c r="AF49" s="4946"/>
      <c r="AG49" s="4832" t="s">
        <v>276</v>
      </c>
      <c r="AH49" s="4833"/>
      <c r="AI49" s="4833"/>
      <c r="AJ49" s="4833"/>
      <c r="AK49" s="4833"/>
      <c r="AL49" s="4833"/>
      <c r="AM49" s="4833"/>
      <c r="AN49" s="4833"/>
      <c r="AO49" s="4833"/>
      <c r="AP49" s="4834"/>
      <c r="AQ49" s="4829" t="s">
        <v>277</v>
      </c>
      <c r="AR49" s="4830"/>
      <c r="AS49" s="4830"/>
      <c r="AT49" s="4830"/>
      <c r="AU49" s="4830"/>
      <c r="AV49" s="4830"/>
      <c r="AW49" s="4830"/>
      <c r="AX49" s="4830"/>
      <c r="AY49" s="4830"/>
      <c r="AZ49" s="4830"/>
      <c r="BA49" s="4830"/>
      <c r="BB49" s="4830"/>
      <c r="BC49" s="4830"/>
      <c r="BD49" s="4830"/>
      <c r="BE49" s="4830"/>
      <c r="BF49" s="4830"/>
      <c r="BG49" s="4830"/>
      <c r="BH49" s="4830"/>
      <c r="BI49" s="4831"/>
      <c r="BJ49" s="4892"/>
      <c r="BK49" s="4893"/>
      <c r="BL49" s="4893"/>
      <c r="BM49" s="4894"/>
    </row>
    <row r="50" spans="1:65" ht="21.75" customHeight="1">
      <c r="A50" s="4857"/>
      <c r="B50" s="4923"/>
      <c r="C50" s="4924"/>
      <c r="D50" s="4924"/>
      <c r="E50" s="4924"/>
      <c r="F50" s="4924"/>
      <c r="G50" s="4924"/>
      <c r="H50" s="4924"/>
      <c r="I50" s="4925"/>
      <c r="J50" s="4929"/>
      <c r="K50" s="4930"/>
      <c r="L50" s="4930"/>
      <c r="M50" s="4930"/>
      <c r="N50" s="4931"/>
      <c r="O50" s="4935"/>
      <c r="P50" s="4936"/>
      <c r="Q50" s="4936"/>
      <c r="R50" s="4937"/>
      <c r="S50" s="4941"/>
      <c r="T50" s="4942"/>
      <c r="U50" s="4942"/>
      <c r="V50" s="4942"/>
      <c r="W50" s="4942"/>
      <c r="X50" s="4942"/>
      <c r="Y50" s="4943"/>
      <c r="Z50" s="4947"/>
      <c r="AA50" s="4948"/>
      <c r="AB50" s="4948"/>
      <c r="AC50" s="4948"/>
      <c r="AD50" s="4948"/>
      <c r="AE50" s="4948"/>
      <c r="AF50" s="4949"/>
      <c r="AG50" s="4832" t="s">
        <v>282</v>
      </c>
      <c r="AH50" s="4833"/>
      <c r="AI50" s="4833"/>
      <c r="AJ50" s="4833"/>
      <c r="AK50" s="4833"/>
      <c r="AL50" s="4833"/>
      <c r="AM50" s="4833"/>
      <c r="AN50" s="4833"/>
      <c r="AO50" s="4833"/>
      <c r="AP50" s="4834"/>
      <c r="AQ50" s="4829" t="s">
        <v>283</v>
      </c>
      <c r="AR50" s="4830"/>
      <c r="AS50" s="4830"/>
      <c r="AT50" s="4830"/>
      <c r="AU50" s="4830"/>
      <c r="AV50" s="4830"/>
      <c r="AW50" s="4830"/>
      <c r="AX50" s="4830"/>
      <c r="AY50" s="4830"/>
      <c r="AZ50" s="4830"/>
      <c r="BA50" s="4830"/>
      <c r="BB50" s="4830"/>
      <c r="BC50" s="4830"/>
      <c r="BD50" s="4830"/>
      <c r="BE50" s="4830"/>
      <c r="BF50" s="4830"/>
      <c r="BG50" s="4830"/>
      <c r="BH50" s="4830"/>
      <c r="BI50" s="4831"/>
      <c r="BJ50" s="4892"/>
      <c r="BK50" s="4893"/>
      <c r="BL50" s="4893"/>
      <c r="BM50" s="4894"/>
    </row>
    <row r="51" spans="1:65" ht="21.9" customHeight="1">
      <c r="A51" s="4857"/>
      <c r="B51" s="4784" t="s">
        <v>2405</v>
      </c>
      <c r="C51" s="4785"/>
      <c r="D51" s="4785"/>
      <c r="E51" s="4785"/>
      <c r="F51" s="4785"/>
      <c r="G51" s="4785"/>
      <c r="H51" s="4785"/>
      <c r="I51" s="4786"/>
      <c r="J51" s="4793"/>
      <c r="K51" s="4794"/>
      <c r="L51" s="4794"/>
      <c r="M51" s="4794"/>
      <c r="N51" s="4795"/>
      <c r="O51" s="4784"/>
      <c r="P51" s="4785"/>
      <c r="Q51" s="4785"/>
      <c r="R51" s="4786"/>
      <c r="S51" s="4950"/>
      <c r="T51" s="4951"/>
      <c r="U51" s="4951"/>
      <c r="V51" s="4951"/>
      <c r="W51" s="4951"/>
      <c r="X51" s="4951"/>
      <c r="Y51" s="4952"/>
      <c r="Z51" s="4784" t="s">
        <v>247</v>
      </c>
      <c r="AA51" s="4785"/>
      <c r="AB51" s="4785"/>
      <c r="AC51" s="4785"/>
      <c r="AD51" s="4785"/>
      <c r="AE51" s="4785"/>
      <c r="AF51" s="4786"/>
      <c r="AG51" s="1955" t="s">
        <v>2406</v>
      </c>
      <c r="AH51" s="1956"/>
      <c r="AI51" s="1956"/>
      <c r="AJ51" s="1956"/>
      <c r="AK51" s="1956"/>
      <c r="AL51" s="1956"/>
      <c r="AM51" s="1956"/>
      <c r="AN51" s="1956"/>
      <c r="AO51" s="1956"/>
      <c r="AP51" s="1957"/>
      <c r="AQ51" s="2037" t="s">
        <v>2407</v>
      </c>
      <c r="AR51" s="1959"/>
      <c r="AS51" s="1959"/>
      <c r="AT51" s="1959"/>
      <c r="AU51" s="1959"/>
      <c r="AV51" s="1959"/>
      <c r="AW51" s="1959"/>
      <c r="AX51" s="1959"/>
      <c r="AY51" s="1959"/>
      <c r="AZ51" s="1959"/>
      <c r="BA51" s="1959"/>
      <c r="BB51" s="1959"/>
      <c r="BC51" s="1959"/>
      <c r="BD51" s="1959"/>
      <c r="BE51" s="1959"/>
      <c r="BF51" s="1959"/>
      <c r="BG51" s="1959"/>
      <c r="BH51" s="1959"/>
      <c r="BI51" s="1960"/>
      <c r="BJ51" s="4841"/>
      <c r="BK51" s="4842"/>
      <c r="BL51" s="4842"/>
      <c r="BM51" s="4843"/>
    </row>
    <row r="52" spans="1:65" ht="22.65" customHeight="1">
      <c r="A52" s="4857"/>
      <c r="B52" s="4787"/>
      <c r="C52" s="4788"/>
      <c r="D52" s="4788"/>
      <c r="E52" s="4788"/>
      <c r="F52" s="4788"/>
      <c r="G52" s="4788"/>
      <c r="H52" s="4788"/>
      <c r="I52" s="4789"/>
      <c r="J52" s="4796"/>
      <c r="K52" s="4797"/>
      <c r="L52" s="4797"/>
      <c r="M52" s="4797"/>
      <c r="N52" s="4798"/>
      <c r="O52" s="4787"/>
      <c r="P52" s="4788"/>
      <c r="Q52" s="4788"/>
      <c r="R52" s="4789"/>
      <c r="S52" s="4953"/>
      <c r="T52" s="4954"/>
      <c r="U52" s="4954"/>
      <c r="V52" s="4954"/>
      <c r="W52" s="4954"/>
      <c r="X52" s="4954"/>
      <c r="Y52" s="4955"/>
      <c r="Z52" s="4787"/>
      <c r="AA52" s="4788"/>
      <c r="AB52" s="4788"/>
      <c r="AC52" s="4788"/>
      <c r="AD52" s="4788"/>
      <c r="AE52" s="4788"/>
      <c r="AF52" s="4789"/>
      <c r="AG52" s="4832" t="s">
        <v>39</v>
      </c>
      <c r="AH52" s="4833"/>
      <c r="AI52" s="4833"/>
      <c r="AJ52" s="4833"/>
      <c r="AK52" s="4833"/>
      <c r="AL52" s="4833"/>
      <c r="AM52" s="4833"/>
      <c r="AN52" s="4833"/>
      <c r="AO52" s="4833"/>
      <c r="AP52" s="4834"/>
      <c r="AQ52" s="4829" t="s">
        <v>30</v>
      </c>
      <c r="AR52" s="4830"/>
      <c r="AS52" s="4830"/>
      <c r="AT52" s="4830"/>
      <c r="AU52" s="4830"/>
      <c r="AV52" s="4830"/>
      <c r="AW52" s="4830"/>
      <c r="AX52" s="4830"/>
      <c r="AY52" s="4830"/>
      <c r="AZ52" s="4830"/>
      <c r="BA52" s="4830"/>
      <c r="BB52" s="4830"/>
      <c r="BC52" s="4830"/>
      <c r="BD52" s="4830"/>
      <c r="BE52" s="4830"/>
      <c r="BF52" s="4830"/>
      <c r="BG52" s="4830"/>
      <c r="BH52" s="4830"/>
      <c r="BI52" s="4831"/>
      <c r="BJ52" s="4781"/>
      <c r="BK52" s="4782"/>
      <c r="BL52" s="4782"/>
      <c r="BM52" s="4783"/>
    </row>
    <row r="53" spans="1:65" ht="22.65" customHeight="1">
      <c r="A53" s="4857"/>
      <c r="B53" s="4787"/>
      <c r="C53" s="4788"/>
      <c r="D53" s="4788"/>
      <c r="E53" s="4788"/>
      <c r="F53" s="4788"/>
      <c r="G53" s="4788"/>
      <c r="H53" s="4788"/>
      <c r="I53" s="4789"/>
      <c r="J53" s="4796"/>
      <c r="K53" s="4797"/>
      <c r="L53" s="4797"/>
      <c r="M53" s="4797"/>
      <c r="N53" s="4798"/>
      <c r="O53" s="4787"/>
      <c r="P53" s="4788"/>
      <c r="Q53" s="4788"/>
      <c r="R53" s="4789"/>
      <c r="S53" s="4953"/>
      <c r="T53" s="4954"/>
      <c r="U53" s="4954"/>
      <c r="V53" s="4954"/>
      <c r="W53" s="4954"/>
      <c r="X53" s="4954"/>
      <c r="Y53" s="4955"/>
      <c r="Z53" s="4787"/>
      <c r="AA53" s="4788"/>
      <c r="AB53" s="4788"/>
      <c r="AC53" s="4788"/>
      <c r="AD53" s="4788"/>
      <c r="AE53" s="4788"/>
      <c r="AF53" s="4789"/>
      <c r="AG53" s="4832" t="s">
        <v>52</v>
      </c>
      <c r="AH53" s="4833"/>
      <c r="AI53" s="4833"/>
      <c r="AJ53" s="4833"/>
      <c r="AK53" s="4833"/>
      <c r="AL53" s="4833"/>
      <c r="AM53" s="4833"/>
      <c r="AN53" s="4833"/>
      <c r="AO53" s="4833"/>
      <c r="AP53" s="4834"/>
      <c r="AQ53" s="4829" t="s">
        <v>30</v>
      </c>
      <c r="AR53" s="4830"/>
      <c r="AS53" s="4830"/>
      <c r="AT53" s="4830"/>
      <c r="AU53" s="4830"/>
      <c r="AV53" s="4830"/>
      <c r="AW53" s="4830"/>
      <c r="AX53" s="4830"/>
      <c r="AY53" s="4830"/>
      <c r="AZ53" s="4830"/>
      <c r="BA53" s="4830"/>
      <c r="BB53" s="4830"/>
      <c r="BC53" s="4830"/>
      <c r="BD53" s="4830"/>
      <c r="BE53" s="4830"/>
      <c r="BF53" s="4830"/>
      <c r="BG53" s="4830"/>
      <c r="BH53" s="4830"/>
      <c r="BI53" s="4831"/>
      <c r="BJ53" s="4781"/>
      <c r="BK53" s="4782"/>
      <c r="BL53" s="4782"/>
      <c r="BM53" s="4783"/>
    </row>
    <row r="54" spans="1:65" ht="22.65" customHeight="1">
      <c r="A54" s="4857"/>
      <c r="B54" s="4787"/>
      <c r="C54" s="4788"/>
      <c r="D54" s="4788"/>
      <c r="E54" s="4788"/>
      <c r="F54" s="4788"/>
      <c r="G54" s="4788"/>
      <c r="H54" s="4788"/>
      <c r="I54" s="4789"/>
      <c r="J54" s="4796"/>
      <c r="K54" s="4797"/>
      <c r="L54" s="4797"/>
      <c r="M54" s="4797"/>
      <c r="N54" s="4798"/>
      <c r="O54" s="4787"/>
      <c r="P54" s="4788"/>
      <c r="Q54" s="4788"/>
      <c r="R54" s="4789"/>
      <c r="S54" s="4953"/>
      <c r="T54" s="4954"/>
      <c r="U54" s="4954"/>
      <c r="V54" s="4954"/>
      <c r="W54" s="4954"/>
      <c r="X54" s="4954"/>
      <c r="Y54" s="4955"/>
      <c r="Z54" s="4787"/>
      <c r="AA54" s="4788"/>
      <c r="AB54" s="4788"/>
      <c r="AC54" s="4788"/>
      <c r="AD54" s="4788"/>
      <c r="AE54" s="4788"/>
      <c r="AF54" s="4789"/>
      <c r="AG54" s="4832" t="s">
        <v>2387</v>
      </c>
      <c r="AH54" s="4833"/>
      <c r="AI54" s="4833"/>
      <c r="AJ54" s="4833"/>
      <c r="AK54" s="4833"/>
      <c r="AL54" s="4833"/>
      <c r="AM54" s="4833"/>
      <c r="AN54" s="4833"/>
      <c r="AO54" s="4833"/>
      <c r="AP54" s="4834"/>
      <c r="AQ54" s="4829" t="s">
        <v>252</v>
      </c>
      <c r="AR54" s="4830"/>
      <c r="AS54" s="4830"/>
      <c r="AT54" s="4830"/>
      <c r="AU54" s="4830"/>
      <c r="AV54" s="4830"/>
      <c r="AW54" s="4830"/>
      <c r="AX54" s="4830"/>
      <c r="AY54" s="4830"/>
      <c r="AZ54" s="4830"/>
      <c r="BA54" s="4830"/>
      <c r="BB54" s="4830"/>
      <c r="BC54" s="4830"/>
      <c r="BD54" s="4830"/>
      <c r="BE54" s="4830"/>
      <c r="BF54" s="4830"/>
      <c r="BG54" s="4830"/>
      <c r="BH54" s="4830"/>
      <c r="BI54" s="4831"/>
      <c r="BJ54" s="4781"/>
      <c r="BK54" s="4782"/>
      <c r="BL54" s="4782"/>
      <c r="BM54" s="4783"/>
    </row>
    <row r="55" spans="1:65" ht="22.65" customHeight="1">
      <c r="A55" s="4857"/>
      <c r="B55" s="4787"/>
      <c r="C55" s="4788"/>
      <c r="D55" s="4788"/>
      <c r="E55" s="4788"/>
      <c r="F55" s="4788"/>
      <c r="G55" s="4788"/>
      <c r="H55" s="4788"/>
      <c r="I55" s="4789"/>
      <c r="J55" s="4796"/>
      <c r="K55" s="4797"/>
      <c r="L55" s="4797"/>
      <c r="M55" s="4797"/>
      <c r="N55" s="4798"/>
      <c r="O55" s="4787"/>
      <c r="P55" s="4788"/>
      <c r="Q55" s="4788"/>
      <c r="R55" s="4789"/>
      <c r="S55" s="4953"/>
      <c r="T55" s="4954"/>
      <c r="U55" s="4954"/>
      <c r="V55" s="4954"/>
      <c r="W55" s="4954"/>
      <c r="X55" s="4954"/>
      <c r="Y55" s="4955"/>
      <c r="Z55" s="4787"/>
      <c r="AA55" s="4788"/>
      <c r="AB55" s="4788"/>
      <c r="AC55" s="4788"/>
      <c r="AD55" s="4788"/>
      <c r="AE55" s="4788"/>
      <c r="AF55" s="4789"/>
      <c r="AG55" s="4832" t="s">
        <v>40</v>
      </c>
      <c r="AH55" s="4833"/>
      <c r="AI55" s="4833"/>
      <c r="AJ55" s="4833"/>
      <c r="AK55" s="4833"/>
      <c r="AL55" s="4833"/>
      <c r="AM55" s="4833"/>
      <c r="AN55" s="4833"/>
      <c r="AO55" s="4833"/>
      <c r="AP55" s="4834"/>
      <c r="AQ55" s="4829" t="s">
        <v>30</v>
      </c>
      <c r="AR55" s="4830"/>
      <c r="AS55" s="4830"/>
      <c r="AT55" s="4830"/>
      <c r="AU55" s="4830"/>
      <c r="AV55" s="4830"/>
      <c r="AW55" s="4830"/>
      <c r="AX55" s="4830"/>
      <c r="AY55" s="4830"/>
      <c r="AZ55" s="4830"/>
      <c r="BA55" s="4830"/>
      <c r="BB55" s="4830"/>
      <c r="BC55" s="4830"/>
      <c r="BD55" s="4830"/>
      <c r="BE55" s="4830"/>
      <c r="BF55" s="4830"/>
      <c r="BG55" s="4830"/>
      <c r="BH55" s="4830"/>
      <c r="BI55" s="4831"/>
      <c r="BJ55" s="4781"/>
      <c r="BK55" s="4782"/>
      <c r="BL55" s="4782"/>
      <c r="BM55" s="4783"/>
    </row>
    <row r="56" spans="1:65" ht="22.65" customHeight="1">
      <c r="A56" s="4857"/>
      <c r="B56" s="4787"/>
      <c r="C56" s="4788"/>
      <c r="D56" s="4788"/>
      <c r="E56" s="4788"/>
      <c r="F56" s="4788"/>
      <c r="G56" s="4788"/>
      <c r="H56" s="4788"/>
      <c r="I56" s="4789"/>
      <c r="J56" s="4796"/>
      <c r="K56" s="4797"/>
      <c r="L56" s="4797"/>
      <c r="M56" s="4797"/>
      <c r="N56" s="4798"/>
      <c r="O56" s="4787"/>
      <c r="P56" s="4788"/>
      <c r="Q56" s="4788"/>
      <c r="R56" s="4789"/>
      <c r="S56" s="4953"/>
      <c r="T56" s="4954"/>
      <c r="U56" s="4954"/>
      <c r="V56" s="4954"/>
      <c r="W56" s="4954"/>
      <c r="X56" s="4954"/>
      <c r="Y56" s="4955"/>
      <c r="Z56" s="4787"/>
      <c r="AA56" s="4788"/>
      <c r="AB56" s="4788"/>
      <c r="AC56" s="4788"/>
      <c r="AD56" s="4788"/>
      <c r="AE56" s="4788"/>
      <c r="AF56" s="4789"/>
      <c r="AG56" s="4895" t="s">
        <v>291</v>
      </c>
      <c r="AH56" s="4896"/>
      <c r="AI56" s="4896"/>
      <c r="AJ56" s="4896"/>
      <c r="AK56" s="4896"/>
      <c r="AL56" s="4896"/>
      <c r="AM56" s="4896"/>
      <c r="AN56" s="4896"/>
      <c r="AO56" s="4896"/>
      <c r="AP56" s="4897"/>
      <c r="AQ56" s="4829" t="s">
        <v>30</v>
      </c>
      <c r="AR56" s="4830"/>
      <c r="AS56" s="4830"/>
      <c r="AT56" s="4830"/>
      <c r="AU56" s="4830"/>
      <c r="AV56" s="4830"/>
      <c r="AW56" s="4830"/>
      <c r="AX56" s="4830"/>
      <c r="AY56" s="4830"/>
      <c r="AZ56" s="4830"/>
      <c r="BA56" s="4830"/>
      <c r="BB56" s="4830"/>
      <c r="BC56" s="4830"/>
      <c r="BD56" s="4830"/>
      <c r="BE56" s="4830"/>
      <c r="BF56" s="4830"/>
      <c r="BG56" s="4830"/>
      <c r="BH56" s="4830"/>
      <c r="BI56" s="4831"/>
      <c r="BJ56" s="4781"/>
      <c r="BK56" s="4782"/>
      <c r="BL56" s="4782"/>
      <c r="BM56" s="4783"/>
    </row>
    <row r="57" spans="1:65" ht="21.75" customHeight="1">
      <c r="A57" s="4857"/>
      <c r="B57" s="4787"/>
      <c r="C57" s="4788"/>
      <c r="D57" s="4788"/>
      <c r="E57" s="4788"/>
      <c r="F57" s="4788"/>
      <c r="G57" s="4788"/>
      <c r="H57" s="4788"/>
      <c r="I57" s="4789"/>
      <c r="J57" s="4796"/>
      <c r="K57" s="4797"/>
      <c r="L57" s="4797"/>
      <c r="M57" s="4797"/>
      <c r="N57" s="4798"/>
      <c r="O57" s="4787"/>
      <c r="P57" s="4788"/>
      <c r="Q57" s="4788"/>
      <c r="R57" s="4789"/>
      <c r="S57" s="4953"/>
      <c r="T57" s="4954"/>
      <c r="U57" s="4954"/>
      <c r="V57" s="4954"/>
      <c r="W57" s="4954"/>
      <c r="X57" s="4954"/>
      <c r="Y57" s="4955"/>
      <c r="Z57" s="4787"/>
      <c r="AA57" s="4788"/>
      <c r="AB57" s="4788"/>
      <c r="AC57" s="4788"/>
      <c r="AD57" s="4788"/>
      <c r="AE57" s="4788"/>
      <c r="AF57" s="4789"/>
      <c r="AG57" s="4832" t="s">
        <v>253</v>
      </c>
      <c r="AH57" s="4833"/>
      <c r="AI57" s="4833"/>
      <c r="AJ57" s="4833"/>
      <c r="AK57" s="4833"/>
      <c r="AL57" s="4833"/>
      <c r="AM57" s="4833"/>
      <c r="AN57" s="4833"/>
      <c r="AO57" s="4833"/>
      <c r="AP57" s="4834"/>
      <c r="AQ57" s="4829" t="s">
        <v>30</v>
      </c>
      <c r="AR57" s="4830"/>
      <c r="AS57" s="4830"/>
      <c r="AT57" s="4830"/>
      <c r="AU57" s="4830"/>
      <c r="AV57" s="4830"/>
      <c r="AW57" s="4830"/>
      <c r="AX57" s="4830"/>
      <c r="AY57" s="4830"/>
      <c r="AZ57" s="4830"/>
      <c r="BA57" s="4830"/>
      <c r="BB57" s="4830"/>
      <c r="BC57" s="4830"/>
      <c r="BD57" s="4830"/>
      <c r="BE57" s="4830"/>
      <c r="BF57" s="4830"/>
      <c r="BG57" s="4830"/>
      <c r="BH57" s="4830"/>
      <c r="BI57" s="4831"/>
      <c r="BJ57" s="4781"/>
      <c r="BK57" s="4782"/>
      <c r="BL57" s="4782"/>
      <c r="BM57" s="4783"/>
    </row>
    <row r="58" spans="1:65" ht="21.75" customHeight="1">
      <c r="A58" s="4857"/>
      <c r="B58" s="4787"/>
      <c r="C58" s="4788"/>
      <c r="D58" s="4788"/>
      <c r="E58" s="4788"/>
      <c r="F58" s="4788"/>
      <c r="G58" s="4788"/>
      <c r="H58" s="4788"/>
      <c r="I58" s="4789"/>
      <c r="J58" s="4796"/>
      <c r="K58" s="4797"/>
      <c r="L58" s="4797"/>
      <c r="M58" s="4797"/>
      <c r="N58" s="4798"/>
      <c r="O58" s="4787"/>
      <c r="P58" s="4788"/>
      <c r="Q58" s="4788"/>
      <c r="R58" s="4789"/>
      <c r="S58" s="4953"/>
      <c r="T58" s="4954"/>
      <c r="U58" s="4954"/>
      <c r="V58" s="4954"/>
      <c r="W58" s="4954"/>
      <c r="X58" s="4954"/>
      <c r="Y58" s="4955"/>
      <c r="Z58" s="4787"/>
      <c r="AA58" s="4788"/>
      <c r="AB58" s="4788"/>
      <c r="AC58" s="4788"/>
      <c r="AD58" s="4788"/>
      <c r="AE58" s="4788"/>
      <c r="AF58" s="4789"/>
      <c r="AG58" s="4898" t="s">
        <v>292</v>
      </c>
      <c r="AH58" s="4776"/>
      <c r="AI58" s="4776"/>
      <c r="AJ58" s="4776"/>
      <c r="AK58" s="4776"/>
      <c r="AL58" s="4776"/>
      <c r="AM58" s="4776"/>
      <c r="AN58" s="4776"/>
      <c r="AO58" s="4776"/>
      <c r="AP58" s="4777"/>
      <c r="AQ58" s="4899" t="s">
        <v>255</v>
      </c>
      <c r="AR58" s="4779"/>
      <c r="AS58" s="4779"/>
      <c r="AT58" s="4779"/>
      <c r="AU58" s="4779"/>
      <c r="AV58" s="4779"/>
      <c r="AW58" s="4779"/>
      <c r="AX58" s="4779"/>
      <c r="AY58" s="4779"/>
      <c r="AZ58" s="4779"/>
      <c r="BA58" s="4779"/>
      <c r="BB58" s="4779"/>
      <c r="BC58" s="4779"/>
      <c r="BD58" s="4779"/>
      <c r="BE58" s="4779"/>
      <c r="BF58" s="4779"/>
      <c r="BG58" s="4779"/>
      <c r="BH58" s="4779"/>
      <c r="BI58" s="4780"/>
      <c r="BJ58" s="4781"/>
      <c r="BK58" s="4782"/>
      <c r="BL58" s="4782"/>
      <c r="BM58" s="4783"/>
    </row>
    <row r="59" spans="1:65" ht="21.9" customHeight="1">
      <c r="A59" s="4857"/>
      <c r="B59" s="4787"/>
      <c r="C59" s="4788"/>
      <c r="D59" s="4788"/>
      <c r="E59" s="4788"/>
      <c r="F59" s="4788"/>
      <c r="G59" s="4788"/>
      <c r="H59" s="4788"/>
      <c r="I59" s="4789"/>
      <c r="J59" s="4796"/>
      <c r="K59" s="4797"/>
      <c r="L59" s="4797"/>
      <c r="M59" s="4797"/>
      <c r="N59" s="4798"/>
      <c r="O59" s="4787"/>
      <c r="P59" s="4788"/>
      <c r="Q59" s="4788"/>
      <c r="R59" s="4789"/>
      <c r="S59" s="4953"/>
      <c r="T59" s="4954"/>
      <c r="U59" s="4954"/>
      <c r="V59" s="4954"/>
      <c r="W59" s="4954"/>
      <c r="X59" s="4954"/>
      <c r="Y59" s="4955"/>
      <c r="Z59" s="4787"/>
      <c r="AA59" s="4788"/>
      <c r="AB59" s="4788"/>
      <c r="AC59" s="4788"/>
      <c r="AD59" s="4788"/>
      <c r="AE59" s="4788"/>
      <c r="AF59" s="4789"/>
      <c r="AG59" s="4898" t="s">
        <v>97</v>
      </c>
      <c r="AH59" s="4776"/>
      <c r="AI59" s="4776"/>
      <c r="AJ59" s="4776"/>
      <c r="AK59" s="4776"/>
      <c r="AL59" s="4776"/>
      <c r="AM59" s="4776"/>
      <c r="AN59" s="4776"/>
      <c r="AO59" s="4776"/>
      <c r="AP59" s="4777"/>
      <c r="AQ59" s="4899" t="s">
        <v>30</v>
      </c>
      <c r="AR59" s="4779"/>
      <c r="AS59" s="4779"/>
      <c r="AT59" s="4779"/>
      <c r="AU59" s="4779"/>
      <c r="AV59" s="4779"/>
      <c r="AW59" s="4779"/>
      <c r="AX59" s="4779"/>
      <c r="AY59" s="4779"/>
      <c r="AZ59" s="4779"/>
      <c r="BA59" s="4779"/>
      <c r="BB59" s="4779"/>
      <c r="BC59" s="4779"/>
      <c r="BD59" s="4779"/>
      <c r="BE59" s="4779"/>
      <c r="BF59" s="4779"/>
      <c r="BG59" s="4779"/>
      <c r="BH59" s="4779"/>
      <c r="BI59" s="4780"/>
      <c r="BJ59" s="1602"/>
      <c r="BK59" s="1602"/>
      <c r="BL59" s="1602"/>
      <c r="BM59" s="5055"/>
    </row>
    <row r="60" spans="1:65" ht="76.5" customHeight="1">
      <c r="A60" s="4857"/>
      <c r="B60" s="4787"/>
      <c r="C60" s="4788"/>
      <c r="D60" s="4788"/>
      <c r="E60" s="4788"/>
      <c r="F60" s="4788"/>
      <c r="G60" s="4788"/>
      <c r="H60" s="4788"/>
      <c r="I60" s="4789"/>
      <c r="J60" s="4796"/>
      <c r="K60" s="4797"/>
      <c r="L60" s="4797"/>
      <c r="M60" s="4797"/>
      <c r="N60" s="4798"/>
      <c r="O60" s="4787"/>
      <c r="P60" s="4788"/>
      <c r="Q60" s="4788"/>
      <c r="R60" s="4789"/>
      <c r="S60" s="4953"/>
      <c r="T60" s="4954"/>
      <c r="U60" s="4954"/>
      <c r="V60" s="4954"/>
      <c r="W60" s="4954"/>
      <c r="X60" s="4954"/>
      <c r="Y60" s="4955"/>
      <c r="Z60" s="4787"/>
      <c r="AA60" s="4788"/>
      <c r="AB60" s="4788"/>
      <c r="AC60" s="4788"/>
      <c r="AD60" s="4788"/>
      <c r="AE60" s="4788"/>
      <c r="AF60" s="4789"/>
      <c r="AG60" s="4909" t="s">
        <v>2388</v>
      </c>
      <c r="AH60" s="4910"/>
      <c r="AI60" s="4910"/>
      <c r="AJ60" s="4910"/>
      <c r="AK60" s="4910"/>
      <c r="AL60" s="4910"/>
      <c r="AM60" s="4910"/>
      <c r="AN60" s="4910"/>
      <c r="AO60" s="4910"/>
      <c r="AP60" s="4911"/>
      <c r="AQ60" s="4912" t="s">
        <v>2389</v>
      </c>
      <c r="AR60" s="4904"/>
      <c r="AS60" s="4904"/>
      <c r="AT60" s="4904"/>
      <c r="AU60" s="4904"/>
      <c r="AV60" s="4904"/>
      <c r="AW60" s="4904"/>
      <c r="AX60" s="4904"/>
      <c r="AY60" s="4904"/>
      <c r="AZ60" s="4904"/>
      <c r="BA60" s="4904"/>
      <c r="BB60" s="4904"/>
      <c r="BC60" s="4904"/>
      <c r="BD60" s="4904"/>
      <c r="BE60" s="4904"/>
      <c r="BF60" s="4904"/>
      <c r="BG60" s="4904"/>
      <c r="BH60" s="4904"/>
      <c r="BI60" s="4905"/>
      <c r="BJ60" s="4781"/>
      <c r="BK60" s="4782"/>
      <c r="BL60" s="4782"/>
      <c r="BM60" s="4783"/>
    </row>
    <row r="61" spans="1:65" ht="22.65" customHeight="1">
      <c r="A61" s="4857"/>
      <c r="B61" s="4787"/>
      <c r="C61" s="4788"/>
      <c r="D61" s="4788"/>
      <c r="E61" s="4788"/>
      <c r="F61" s="4788"/>
      <c r="G61" s="4788"/>
      <c r="H61" s="4788"/>
      <c r="I61" s="4789"/>
      <c r="J61" s="4796"/>
      <c r="K61" s="4797"/>
      <c r="L61" s="4797"/>
      <c r="M61" s="4797"/>
      <c r="N61" s="4798"/>
      <c r="O61" s="4787"/>
      <c r="P61" s="4788"/>
      <c r="Q61" s="4788"/>
      <c r="R61" s="4789"/>
      <c r="S61" s="4953"/>
      <c r="T61" s="4954"/>
      <c r="U61" s="4954"/>
      <c r="V61" s="4954"/>
      <c r="W61" s="4954"/>
      <c r="X61" s="4954"/>
      <c r="Y61" s="4955"/>
      <c r="Z61" s="4787"/>
      <c r="AA61" s="4788"/>
      <c r="AB61" s="4788"/>
      <c r="AC61" s="4788"/>
      <c r="AD61" s="4788"/>
      <c r="AE61" s="4788"/>
      <c r="AF61" s="4789"/>
      <c r="AG61" s="4832" t="s">
        <v>260</v>
      </c>
      <c r="AH61" s="4833"/>
      <c r="AI61" s="4833"/>
      <c r="AJ61" s="4833"/>
      <c r="AK61" s="4833"/>
      <c r="AL61" s="4833"/>
      <c r="AM61" s="4833"/>
      <c r="AN61" s="4833"/>
      <c r="AO61" s="4833"/>
      <c r="AP61" s="4834"/>
      <c r="AQ61" s="4829" t="s">
        <v>261</v>
      </c>
      <c r="AR61" s="4830"/>
      <c r="AS61" s="4830"/>
      <c r="AT61" s="4830"/>
      <c r="AU61" s="4830"/>
      <c r="AV61" s="4830"/>
      <c r="AW61" s="4830"/>
      <c r="AX61" s="4830"/>
      <c r="AY61" s="4830"/>
      <c r="AZ61" s="4830"/>
      <c r="BA61" s="4830"/>
      <c r="BB61" s="4830"/>
      <c r="BC61" s="4830"/>
      <c r="BD61" s="4830"/>
      <c r="BE61" s="4830"/>
      <c r="BF61" s="4830"/>
      <c r="BG61" s="4830"/>
      <c r="BH61" s="4830"/>
      <c r="BI61" s="4831"/>
      <c r="BJ61" s="787"/>
      <c r="BK61" s="788"/>
      <c r="BL61" s="788"/>
      <c r="BM61" s="16"/>
    </row>
    <row r="62" spans="1:65" ht="22.65" customHeight="1">
      <c r="A62" s="4857"/>
      <c r="B62" s="4787"/>
      <c r="C62" s="4788"/>
      <c r="D62" s="4788"/>
      <c r="E62" s="4788"/>
      <c r="F62" s="4788"/>
      <c r="G62" s="4788"/>
      <c r="H62" s="4788"/>
      <c r="I62" s="4789"/>
      <c r="J62" s="4796"/>
      <c r="K62" s="4797"/>
      <c r="L62" s="4797"/>
      <c r="M62" s="4797"/>
      <c r="N62" s="4798"/>
      <c r="O62" s="4787"/>
      <c r="P62" s="4788"/>
      <c r="Q62" s="4788"/>
      <c r="R62" s="4789"/>
      <c r="S62" s="4953"/>
      <c r="T62" s="4954"/>
      <c r="U62" s="4954"/>
      <c r="V62" s="4954"/>
      <c r="W62" s="4954"/>
      <c r="X62" s="4954"/>
      <c r="Y62" s="4955"/>
      <c r="Z62" s="4787"/>
      <c r="AA62" s="4788"/>
      <c r="AB62" s="4788"/>
      <c r="AC62" s="4788"/>
      <c r="AD62" s="4788"/>
      <c r="AE62" s="4788"/>
      <c r="AF62" s="4789"/>
      <c r="AG62" s="4832" t="s">
        <v>262</v>
      </c>
      <c r="AH62" s="4833"/>
      <c r="AI62" s="4833"/>
      <c r="AJ62" s="4833"/>
      <c r="AK62" s="4833"/>
      <c r="AL62" s="4833"/>
      <c r="AM62" s="4833"/>
      <c r="AN62" s="4833"/>
      <c r="AO62" s="4833"/>
      <c r="AP62" s="4834"/>
      <c r="AQ62" s="4829" t="s">
        <v>43</v>
      </c>
      <c r="AR62" s="4830"/>
      <c r="AS62" s="4830"/>
      <c r="AT62" s="4830"/>
      <c r="AU62" s="4830"/>
      <c r="AV62" s="4830"/>
      <c r="AW62" s="4830"/>
      <c r="AX62" s="4830"/>
      <c r="AY62" s="4830"/>
      <c r="AZ62" s="4830"/>
      <c r="BA62" s="4830"/>
      <c r="BB62" s="4830"/>
      <c r="BC62" s="4830"/>
      <c r="BD62" s="4830"/>
      <c r="BE62" s="4830"/>
      <c r="BF62" s="4830"/>
      <c r="BG62" s="4830"/>
      <c r="BH62" s="4830"/>
      <c r="BI62" s="4831"/>
      <c r="BJ62" s="4781"/>
      <c r="BK62" s="4782"/>
      <c r="BL62" s="4782"/>
      <c r="BM62" s="4783"/>
    </row>
    <row r="63" spans="1:65" ht="22.65" customHeight="1">
      <c r="A63" s="4857"/>
      <c r="B63" s="4787"/>
      <c r="C63" s="4788"/>
      <c r="D63" s="4788"/>
      <c r="E63" s="4788"/>
      <c r="F63" s="4788"/>
      <c r="G63" s="4788"/>
      <c r="H63" s="4788"/>
      <c r="I63" s="4789"/>
      <c r="J63" s="4796"/>
      <c r="K63" s="4797"/>
      <c r="L63" s="4797"/>
      <c r="M63" s="4797"/>
      <c r="N63" s="4798"/>
      <c r="O63" s="4787"/>
      <c r="P63" s="4788"/>
      <c r="Q63" s="4788"/>
      <c r="R63" s="4789"/>
      <c r="S63" s="4953"/>
      <c r="T63" s="4954"/>
      <c r="U63" s="4954"/>
      <c r="V63" s="4954"/>
      <c r="W63" s="4954"/>
      <c r="X63" s="4954"/>
      <c r="Y63" s="4955"/>
      <c r="Z63" s="4787"/>
      <c r="AA63" s="4788"/>
      <c r="AB63" s="4788"/>
      <c r="AC63" s="4788"/>
      <c r="AD63" s="4788"/>
      <c r="AE63" s="4788"/>
      <c r="AF63" s="4789"/>
      <c r="AG63" s="4900" t="s">
        <v>2392</v>
      </c>
      <c r="AH63" s="4901"/>
      <c r="AI63" s="4901"/>
      <c r="AJ63" s="4901"/>
      <c r="AK63" s="4901"/>
      <c r="AL63" s="4901"/>
      <c r="AM63" s="4901"/>
      <c r="AN63" s="4901"/>
      <c r="AO63" s="4901"/>
      <c r="AP63" s="4902"/>
      <c r="AQ63" s="4903" t="s">
        <v>30</v>
      </c>
      <c r="AR63" s="4904"/>
      <c r="AS63" s="4904"/>
      <c r="AT63" s="4904"/>
      <c r="AU63" s="4904"/>
      <c r="AV63" s="4904"/>
      <c r="AW63" s="4904"/>
      <c r="AX63" s="4904"/>
      <c r="AY63" s="4904"/>
      <c r="AZ63" s="4904"/>
      <c r="BA63" s="4904"/>
      <c r="BB63" s="4904"/>
      <c r="BC63" s="4904"/>
      <c r="BD63" s="4904"/>
      <c r="BE63" s="4904"/>
      <c r="BF63" s="4904"/>
      <c r="BG63" s="4904"/>
      <c r="BH63" s="4904"/>
      <c r="BI63" s="4905"/>
      <c r="BJ63" s="4781"/>
      <c r="BK63" s="4782"/>
      <c r="BL63" s="4782"/>
      <c r="BM63" s="4783"/>
    </row>
    <row r="64" spans="1:65" ht="22.65" customHeight="1">
      <c r="A64" s="4857"/>
      <c r="B64" s="4787"/>
      <c r="C64" s="4788"/>
      <c r="D64" s="4788"/>
      <c r="E64" s="4788"/>
      <c r="F64" s="4788"/>
      <c r="G64" s="4788"/>
      <c r="H64" s="4788"/>
      <c r="I64" s="4789"/>
      <c r="J64" s="4796"/>
      <c r="K64" s="4797"/>
      <c r="L64" s="4797"/>
      <c r="M64" s="4797"/>
      <c r="N64" s="4798"/>
      <c r="O64" s="4787"/>
      <c r="P64" s="4788"/>
      <c r="Q64" s="4788"/>
      <c r="R64" s="4789"/>
      <c r="S64" s="4953"/>
      <c r="T64" s="4954"/>
      <c r="U64" s="4954"/>
      <c r="V64" s="4954"/>
      <c r="W64" s="4954"/>
      <c r="X64" s="4954"/>
      <c r="Y64" s="4955"/>
      <c r="Z64" s="4787"/>
      <c r="AA64" s="4788"/>
      <c r="AB64" s="4788"/>
      <c r="AC64" s="4788"/>
      <c r="AD64" s="4788"/>
      <c r="AE64" s="4788"/>
      <c r="AF64" s="4789"/>
      <c r="AG64" s="4832" t="s">
        <v>266</v>
      </c>
      <c r="AH64" s="4833"/>
      <c r="AI64" s="4833"/>
      <c r="AJ64" s="4833"/>
      <c r="AK64" s="4833"/>
      <c r="AL64" s="4833"/>
      <c r="AM64" s="4833"/>
      <c r="AN64" s="4833"/>
      <c r="AO64" s="4833"/>
      <c r="AP64" s="4834"/>
      <c r="AQ64" s="4899" t="s">
        <v>2393</v>
      </c>
      <c r="AR64" s="4779"/>
      <c r="AS64" s="4779"/>
      <c r="AT64" s="4779"/>
      <c r="AU64" s="4779"/>
      <c r="AV64" s="4779"/>
      <c r="AW64" s="4779"/>
      <c r="AX64" s="4779"/>
      <c r="AY64" s="4779"/>
      <c r="AZ64" s="4779"/>
      <c r="BA64" s="4779"/>
      <c r="BB64" s="4779"/>
      <c r="BC64" s="4779"/>
      <c r="BD64" s="4779"/>
      <c r="BE64" s="4779"/>
      <c r="BF64" s="4779"/>
      <c r="BG64" s="4779"/>
      <c r="BH64" s="4779"/>
      <c r="BI64" s="4780"/>
      <c r="BJ64" s="4781"/>
      <c r="BK64" s="4782"/>
      <c r="BL64" s="4782"/>
      <c r="BM64" s="4783"/>
    </row>
    <row r="65" spans="1:65" ht="22.65" customHeight="1">
      <c r="A65" s="4857"/>
      <c r="B65" s="4787"/>
      <c r="C65" s="4788"/>
      <c r="D65" s="4788"/>
      <c r="E65" s="4788"/>
      <c r="F65" s="4788"/>
      <c r="G65" s="4788"/>
      <c r="H65" s="4788"/>
      <c r="I65" s="4789"/>
      <c r="J65" s="4796"/>
      <c r="K65" s="4797"/>
      <c r="L65" s="4797"/>
      <c r="M65" s="4797"/>
      <c r="N65" s="4798"/>
      <c r="O65" s="4787"/>
      <c r="P65" s="4788"/>
      <c r="Q65" s="4788"/>
      <c r="R65" s="4789"/>
      <c r="S65" s="4953"/>
      <c r="T65" s="4954"/>
      <c r="U65" s="4954"/>
      <c r="V65" s="4954"/>
      <c r="W65" s="4954"/>
      <c r="X65" s="4954"/>
      <c r="Y65" s="4955"/>
      <c r="Z65" s="4787"/>
      <c r="AA65" s="4788"/>
      <c r="AB65" s="4788"/>
      <c r="AC65" s="4788"/>
      <c r="AD65" s="4788"/>
      <c r="AE65" s="4788"/>
      <c r="AF65" s="4789"/>
      <c r="AG65" s="4832" t="s">
        <v>74</v>
      </c>
      <c r="AH65" s="4833"/>
      <c r="AI65" s="4833"/>
      <c r="AJ65" s="4833"/>
      <c r="AK65" s="4833"/>
      <c r="AL65" s="4833"/>
      <c r="AM65" s="4833"/>
      <c r="AN65" s="4833"/>
      <c r="AO65" s="4833"/>
      <c r="AP65" s="4834"/>
      <c r="AQ65" s="4829" t="s">
        <v>30</v>
      </c>
      <c r="AR65" s="4830"/>
      <c r="AS65" s="4830"/>
      <c r="AT65" s="4830"/>
      <c r="AU65" s="4830"/>
      <c r="AV65" s="4830"/>
      <c r="AW65" s="4830"/>
      <c r="AX65" s="4830"/>
      <c r="AY65" s="4830"/>
      <c r="AZ65" s="4830"/>
      <c r="BA65" s="4830"/>
      <c r="BB65" s="4830"/>
      <c r="BC65" s="4830"/>
      <c r="BD65" s="4830"/>
      <c r="BE65" s="4830"/>
      <c r="BF65" s="4830"/>
      <c r="BG65" s="4830"/>
      <c r="BH65" s="4830"/>
      <c r="BI65" s="4831"/>
      <c r="BJ65" s="4781"/>
      <c r="BK65" s="4782"/>
      <c r="BL65" s="4782"/>
      <c r="BM65" s="4783"/>
    </row>
    <row r="66" spans="1:65" ht="22.65" customHeight="1">
      <c r="A66" s="4857"/>
      <c r="B66" s="4787"/>
      <c r="C66" s="4788"/>
      <c r="D66" s="4788"/>
      <c r="E66" s="4788"/>
      <c r="F66" s="4788"/>
      <c r="G66" s="4788"/>
      <c r="H66" s="4788"/>
      <c r="I66" s="4789"/>
      <c r="J66" s="4796"/>
      <c r="K66" s="4797"/>
      <c r="L66" s="4797"/>
      <c r="M66" s="4797"/>
      <c r="N66" s="4798"/>
      <c r="O66" s="4787"/>
      <c r="P66" s="4788"/>
      <c r="Q66" s="4788"/>
      <c r="R66" s="4789"/>
      <c r="S66" s="4953"/>
      <c r="T66" s="4954"/>
      <c r="U66" s="4954"/>
      <c r="V66" s="4954"/>
      <c r="W66" s="4954"/>
      <c r="X66" s="4954"/>
      <c r="Y66" s="4955"/>
      <c r="Z66" s="4787"/>
      <c r="AA66" s="4788"/>
      <c r="AB66" s="4788"/>
      <c r="AC66" s="4788"/>
      <c r="AD66" s="4788"/>
      <c r="AE66" s="4788"/>
      <c r="AF66" s="4789"/>
      <c r="AG66" s="4832" t="s">
        <v>71</v>
      </c>
      <c r="AH66" s="4833"/>
      <c r="AI66" s="4833"/>
      <c r="AJ66" s="4833"/>
      <c r="AK66" s="4833"/>
      <c r="AL66" s="4833"/>
      <c r="AM66" s="4833"/>
      <c r="AN66" s="4833"/>
      <c r="AO66" s="4833"/>
      <c r="AP66" s="4834"/>
      <c r="AQ66" s="4829" t="s">
        <v>30</v>
      </c>
      <c r="AR66" s="4830"/>
      <c r="AS66" s="4830"/>
      <c r="AT66" s="4830"/>
      <c r="AU66" s="4830"/>
      <c r="AV66" s="4830"/>
      <c r="AW66" s="4830"/>
      <c r="AX66" s="4830"/>
      <c r="AY66" s="4830"/>
      <c r="AZ66" s="4830"/>
      <c r="BA66" s="4830"/>
      <c r="BB66" s="4830"/>
      <c r="BC66" s="4830"/>
      <c r="BD66" s="4830"/>
      <c r="BE66" s="4830"/>
      <c r="BF66" s="4830"/>
      <c r="BG66" s="4830"/>
      <c r="BH66" s="4830"/>
      <c r="BI66" s="4831"/>
      <c r="BJ66" s="4781"/>
      <c r="BK66" s="4782"/>
      <c r="BL66" s="4782"/>
      <c r="BM66" s="4783"/>
    </row>
    <row r="67" spans="1:65" ht="21.75" customHeight="1">
      <c r="A67" s="4857"/>
      <c r="B67" s="4787"/>
      <c r="C67" s="4788"/>
      <c r="D67" s="4788"/>
      <c r="E67" s="4788"/>
      <c r="F67" s="4788"/>
      <c r="G67" s="4788"/>
      <c r="H67" s="4788"/>
      <c r="I67" s="4789"/>
      <c r="J67" s="4796"/>
      <c r="K67" s="4797"/>
      <c r="L67" s="4797"/>
      <c r="M67" s="4797"/>
      <c r="N67" s="4798"/>
      <c r="O67" s="4787"/>
      <c r="P67" s="4788"/>
      <c r="Q67" s="4788"/>
      <c r="R67" s="4789"/>
      <c r="S67" s="4953"/>
      <c r="T67" s="4954"/>
      <c r="U67" s="4954"/>
      <c r="V67" s="4954"/>
      <c r="W67" s="4954"/>
      <c r="X67" s="4954"/>
      <c r="Y67" s="4955"/>
      <c r="Z67" s="4787"/>
      <c r="AA67" s="4788"/>
      <c r="AB67" s="4788"/>
      <c r="AC67" s="4788"/>
      <c r="AD67" s="4788"/>
      <c r="AE67" s="4788"/>
      <c r="AF67" s="4789"/>
      <c r="AG67" s="4832" t="s">
        <v>268</v>
      </c>
      <c r="AH67" s="4833"/>
      <c r="AI67" s="4833"/>
      <c r="AJ67" s="4833"/>
      <c r="AK67" s="4833"/>
      <c r="AL67" s="4833"/>
      <c r="AM67" s="4833"/>
      <c r="AN67" s="4833"/>
      <c r="AO67" s="4833"/>
      <c r="AP67" s="4834"/>
      <c r="AQ67" s="4829" t="s">
        <v>2408</v>
      </c>
      <c r="AR67" s="4830"/>
      <c r="AS67" s="4830"/>
      <c r="AT67" s="4830"/>
      <c r="AU67" s="4830"/>
      <c r="AV67" s="4830"/>
      <c r="AW67" s="4830"/>
      <c r="AX67" s="4830"/>
      <c r="AY67" s="4830"/>
      <c r="AZ67" s="4830"/>
      <c r="BA67" s="4830"/>
      <c r="BB67" s="4830"/>
      <c r="BC67" s="4830"/>
      <c r="BD67" s="4830"/>
      <c r="BE67" s="4830"/>
      <c r="BF67" s="4830"/>
      <c r="BG67" s="4830"/>
      <c r="BH67" s="4830"/>
      <c r="BI67" s="4831"/>
      <c r="BJ67" s="4781"/>
      <c r="BK67" s="4782"/>
      <c r="BL67" s="4782"/>
      <c r="BM67" s="4783"/>
    </row>
    <row r="68" spans="1:65" ht="21.75" customHeight="1">
      <c r="A68" s="4857"/>
      <c r="B68" s="4787"/>
      <c r="C68" s="4788"/>
      <c r="D68" s="4788"/>
      <c r="E68" s="4788"/>
      <c r="F68" s="4788"/>
      <c r="G68" s="4788"/>
      <c r="H68" s="4788"/>
      <c r="I68" s="4789"/>
      <c r="J68" s="4796"/>
      <c r="K68" s="4797"/>
      <c r="L68" s="4797"/>
      <c r="M68" s="4797"/>
      <c r="N68" s="4798"/>
      <c r="O68" s="4787"/>
      <c r="P68" s="4788"/>
      <c r="Q68" s="4788"/>
      <c r="R68" s="4789"/>
      <c r="S68" s="4953"/>
      <c r="T68" s="4954"/>
      <c r="U68" s="4954"/>
      <c r="V68" s="4954"/>
      <c r="W68" s="4954"/>
      <c r="X68" s="4954"/>
      <c r="Y68" s="4955"/>
      <c r="Z68" s="4787"/>
      <c r="AA68" s="4788"/>
      <c r="AB68" s="4788"/>
      <c r="AC68" s="4788"/>
      <c r="AD68" s="4788"/>
      <c r="AE68" s="4788"/>
      <c r="AF68" s="4789"/>
      <c r="AG68" s="4898" t="s">
        <v>2409</v>
      </c>
      <c r="AH68" s="4776"/>
      <c r="AI68" s="4776"/>
      <c r="AJ68" s="4776"/>
      <c r="AK68" s="4776"/>
      <c r="AL68" s="4776"/>
      <c r="AM68" s="4776"/>
      <c r="AN68" s="4776"/>
      <c r="AO68" s="4776"/>
      <c r="AP68" s="4777"/>
      <c r="AQ68" s="4899" t="s">
        <v>255</v>
      </c>
      <c r="AR68" s="4779"/>
      <c r="AS68" s="4779"/>
      <c r="AT68" s="4779"/>
      <c r="AU68" s="4779"/>
      <c r="AV68" s="4779"/>
      <c r="AW68" s="4779"/>
      <c r="AX68" s="4779"/>
      <c r="AY68" s="4779"/>
      <c r="AZ68" s="4779"/>
      <c r="BA68" s="4779"/>
      <c r="BB68" s="4779"/>
      <c r="BC68" s="4779"/>
      <c r="BD68" s="4779"/>
      <c r="BE68" s="4779"/>
      <c r="BF68" s="4779"/>
      <c r="BG68" s="4779"/>
      <c r="BH68" s="4779"/>
      <c r="BI68" s="4780"/>
      <c r="BJ68" s="4781"/>
      <c r="BK68" s="4782"/>
      <c r="BL68" s="4782"/>
      <c r="BM68" s="4783"/>
    </row>
    <row r="69" spans="1:65" ht="21.75" customHeight="1">
      <c r="A69" s="4857"/>
      <c r="B69" s="4787"/>
      <c r="C69" s="4788"/>
      <c r="D69" s="4788"/>
      <c r="E69" s="4788"/>
      <c r="F69" s="4788"/>
      <c r="G69" s="4788"/>
      <c r="H69" s="4788"/>
      <c r="I69" s="4789"/>
      <c r="J69" s="4796"/>
      <c r="K69" s="4797"/>
      <c r="L69" s="4797"/>
      <c r="M69" s="4797"/>
      <c r="N69" s="4798"/>
      <c r="O69" s="4787"/>
      <c r="P69" s="4788"/>
      <c r="Q69" s="4788"/>
      <c r="R69" s="4789"/>
      <c r="S69" s="4953"/>
      <c r="T69" s="4954"/>
      <c r="U69" s="4954"/>
      <c r="V69" s="4954"/>
      <c r="W69" s="4954"/>
      <c r="X69" s="4954"/>
      <c r="Y69" s="4955"/>
      <c r="Z69" s="4787"/>
      <c r="AA69" s="4788"/>
      <c r="AB69" s="4788"/>
      <c r="AC69" s="4788"/>
      <c r="AD69" s="4788"/>
      <c r="AE69" s="4788"/>
      <c r="AF69" s="4789"/>
      <c r="AG69" s="4898" t="s">
        <v>2410</v>
      </c>
      <c r="AH69" s="4776"/>
      <c r="AI69" s="4776"/>
      <c r="AJ69" s="4776"/>
      <c r="AK69" s="4776"/>
      <c r="AL69" s="4776"/>
      <c r="AM69" s="4776"/>
      <c r="AN69" s="4776"/>
      <c r="AO69" s="4776"/>
      <c r="AP69" s="4777"/>
      <c r="AQ69" s="4899" t="s">
        <v>255</v>
      </c>
      <c r="AR69" s="4779"/>
      <c r="AS69" s="4779"/>
      <c r="AT69" s="4779"/>
      <c r="AU69" s="4779"/>
      <c r="AV69" s="4779"/>
      <c r="AW69" s="4779"/>
      <c r="AX69" s="4779"/>
      <c r="AY69" s="4779"/>
      <c r="AZ69" s="4779"/>
      <c r="BA69" s="4779"/>
      <c r="BB69" s="4779"/>
      <c r="BC69" s="4779"/>
      <c r="BD69" s="4779"/>
      <c r="BE69" s="4779"/>
      <c r="BF69" s="4779"/>
      <c r="BG69" s="4779"/>
      <c r="BH69" s="4779"/>
      <c r="BI69" s="4780"/>
      <c r="BJ69" s="4781"/>
      <c r="BK69" s="4782"/>
      <c r="BL69" s="4782"/>
      <c r="BM69" s="4783"/>
    </row>
    <row r="70" spans="1:65" ht="21.75" customHeight="1">
      <c r="A70" s="4857"/>
      <c r="B70" s="4787"/>
      <c r="C70" s="4788"/>
      <c r="D70" s="4788"/>
      <c r="E70" s="4788"/>
      <c r="F70" s="4788"/>
      <c r="G70" s="4788"/>
      <c r="H70" s="4788"/>
      <c r="I70" s="4789"/>
      <c r="J70" s="4796"/>
      <c r="K70" s="4797"/>
      <c r="L70" s="4797"/>
      <c r="M70" s="4797"/>
      <c r="N70" s="4798"/>
      <c r="O70" s="4787"/>
      <c r="P70" s="4788"/>
      <c r="Q70" s="4788"/>
      <c r="R70" s="4789"/>
      <c r="S70" s="4953"/>
      <c r="T70" s="4954"/>
      <c r="U70" s="4954"/>
      <c r="V70" s="4954"/>
      <c r="W70" s="4954"/>
      <c r="X70" s="4954"/>
      <c r="Y70" s="4955"/>
      <c r="Z70" s="4787"/>
      <c r="AA70" s="4788"/>
      <c r="AB70" s="4788"/>
      <c r="AC70" s="4788"/>
      <c r="AD70" s="4788"/>
      <c r="AE70" s="4788"/>
      <c r="AF70" s="4789"/>
      <c r="AG70" s="4898" t="s">
        <v>272</v>
      </c>
      <c r="AH70" s="4776"/>
      <c r="AI70" s="4776"/>
      <c r="AJ70" s="4776"/>
      <c r="AK70" s="4776"/>
      <c r="AL70" s="4776"/>
      <c r="AM70" s="4776"/>
      <c r="AN70" s="4776"/>
      <c r="AO70" s="4776"/>
      <c r="AP70" s="4777"/>
      <c r="AQ70" s="4899" t="s">
        <v>255</v>
      </c>
      <c r="AR70" s="4779"/>
      <c r="AS70" s="4779"/>
      <c r="AT70" s="4779"/>
      <c r="AU70" s="4779"/>
      <c r="AV70" s="4779"/>
      <c r="AW70" s="4779"/>
      <c r="AX70" s="4779"/>
      <c r="AY70" s="4779"/>
      <c r="AZ70" s="4779"/>
      <c r="BA70" s="4779"/>
      <c r="BB70" s="4779"/>
      <c r="BC70" s="4779"/>
      <c r="BD70" s="4779"/>
      <c r="BE70" s="4779"/>
      <c r="BF70" s="4779"/>
      <c r="BG70" s="4779"/>
      <c r="BH70" s="4779"/>
      <c r="BI70" s="4780"/>
      <c r="BJ70" s="4781"/>
      <c r="BK70" s="4782"/>
      <c r="BL70" s="4782"/>
      <c r="BM70" s="4783"/>
    </row>
    <row r="71" spans="1:65" ht="22.65" customHeight="1">
      <c r="A71" s="4857"/>
      <c r="B71" s="4787"/>
      <c r="C71" s="4788"/>
      <c r="D71" s="4788"/>
      <c r="E71" s="4788"/>
      <c r="F71" s="4788"/>
      <c r="G71" s="4788"/>
      <c r="H71" s="4788"/>
      <c r="I71" s="4789"/>
      <c r="J71" s="4796"/>
      <c r="K71" s="4797"/>
      <c r="L71" s="4797"/>
      <c r="M71" s="4797"/>
      <c r="N71" s="4798"/>
      <c r="O71" s="4787"/>
      <c r="P71" s="4788"/>
      <c r="Q71" s="4788"/>
      <c r="R71" s="4789"/>
      <c r="S71" s="4953"/>
      <c r="T71" s="4954"/>
      <c r="U71" s="4954"/>
      <c r="V71" s="4954"/>
      <c r="W71" s="4954"/>
      <c r="X71" s="4954"/>
      <c r="Y71" s="4955"/>
      <c r="Z71" s="4787"/>
      <c r="AA71" s="4788"/>
      <c r="AB71" s="4788"/>
      <c r="AC71" s="4788"/>
      <c r="AD71" s="4788"/>
      <c r="AE71" s="4788"/>
      <c r="AF71" s="4789"/>
      <c r="AG71" s="4832" t="s">
        <v>2396</v>
      </c>
      <c r="AH71" s="4833"/>
      <c r="AI71" s="4833"/>
      <c r="AJ71" s="4833"/>
      <c r="AK71" s="4833"/>
      <c r="AL71" s="4833"/>
      <c r="AM71" s="4833"/>
      <c r="AN71" s="4833"/>
      <c r="AO71" s="4833"/>
      <c r="AP71" s="4834"/>
      <c r="AQ71" s="4829" t="s">
        <v>30</v>
      </c>
      <c r="AR71" s="4830"/>
      <c r="AS71" s="4830"/>
      <c r="AT71" s="4830"/>
      <c r="AU71" s="4830"/>
      <c r="AV71" s="4830"/>
      <c r="AW71" s="4830"/>
      <c r="AX71" s="4830"/>
      <c r="AY71" s="4830"/>
      <c r="AZ71" s="4830"/>
      <c r="BA71" s="4830"/>
      <c r="BB71" s="4830"/>
      <c r="BC71" s="4830"/>
      <c r="BD71" s="4830"/>
      <c r="BE71" s="4830"/>
      <c r="BF71" s="4830"/>
      <c r="BG71" s="4830"/>
      <c r="BH71" s="4830"/>
      <c r="BI71" s="4831"/>
      <c r="BJ71" s="4781"/>
      <c r="BK71" s="4782"/>
      <c r="BL71" s="4782"/>
      <c r="BM71" s="4783"/>
    </row>
    <row r="72" spans="1:65" ht="22.65" customHeight="1">
      <c r="A72" s="4857"/>
      <c r="B72" s="4787"/>
      <c r="C72" s="4788"/>
      <c r="D72" s="4788"/>
      <c r="E72" s="4788"/>
      <c r="F72" s="4788"/>
      <c r="G72" s="4788"/>
      <c r="H72" s="4788"/>
      <c r="I72" s="4789"/>
      <c r="J72" s="4796"/>
      <c r="K72" s="4797"/>
      <c r="L72" s="4797"/>
      <c r="M72" s="4797"/>
      <c r="N72" s="4798"/>
      <c r="O72" s="4787"/>
      <c r="P72" s="4788"/>
      <c r="Q72" s="4788"/>
      <c r="R72" s="4789"/>
      <c r="S72" s="4953"/>
      <c r="T72" s="4954"/>
      <c r="U72" s="4954"/>
      <c r="V72" s="4954"/>
      <c r="W72" s="4954"/>
      <c r="X72" s="4954"/>
      <c r="Y72" s="4955"/>
      <c r="Z72" s="4787"/>
      <c r="AA72" s="4788"/>
      <c r="AB72" s="4788"/>
      <c r="AC72" s="4788"/>
      <c r="AD72" s="4788"/>
      <c r="AE72" s="4788"/>
      <c r="AF72" s="4789"/>
      <c r="AG72" s="4832" t="s">
        <v>2397</v>
      </c>
      <c r="AH72" s="4833"/>
      <c r="AI72" s="4833"/>
      <c r="AJ72" s="4833"/>
      <c r="AK72" s="4833"/>
      <c r="AL72" s="4833"/>
      <c r="AM72" s="4833"/>
      <c r="AN72" s="4833"/>
      <c r="AO72" s="4833"/>
      <c r="AP72" s="4834"/>
      <c r="AQ72" s="4829" t="s">
        <v>30</v>
      </c>
      <c r="AR72" s="4830"/>
      <c r="AS72" s="4830"/>
      <c r="AT72" s="4830"/>
      <c r="AU72" s="4830"/>
      <c r="AV72" s="4830"/>
      <c r="AW72" s="4830"/>
      <c r="AX72" s="4830"/>
      <c r="AY72" s="4830"/>
      <c r="AZ72" s="4830"/>
      <c r="BA72" s="4830"/>
      <c r="BB72" s="4830"/>
      <c r="BC72" s="4830"/>
      <c r="BD72" s="4830"/>
      <c r="BE72" s="4830"/>
      <c r="BF72" s="4830"/>
      <c r="BG72" s="4830"/>
      <c r="BH72" s="4830"/>
      <c r="BI72" s="4831"/>
      <c r="BJ72" s="4781"/>
      <c r="BK72" s="4782"/>
      <c r="BL72" s="4782"/>
      <c r="BM72" s="4783"/>
    </row>
    <row r="73" spans="1:65" ht="22.65" customHeight="1">
      <c r="A73" s="4857"/>
      <c r="B73" s="4787"/>
      <c r="C73" s="4788"/>
      <c r="D73" s="4788"/>
      <c r="E73" s="4788"/>
      <c r="F73" s="4788"/>
      <c r="G73" s="4788"/>
      <c r="H73" s="4788"/>
      <c r="I73" s="4789"/>
      <c r="J73" s="4796"/>
      <c r="K73" s="4797"/>
      <c r="L73" s="4797"/>
      <c r="M73" s="4797"/>
      <c r="N73" s="4798"/>
      <c r="O73" s="4787"/>
      <c r="P73" s="4788"/>
      <c r="Q73" s="4788"/>
      <c r="R73" s="4789"/>
      <c r="S73" s="4953"/>
      <c r="T73" s="4954"/>
      <c r="U73" s="4954"/>
      <c r="V73" s="4954"/>
      <c r="W73" s="4954"/>
      <c r="X73" s="4954"/>
      <c r="Y73" s="4955"/>
      <c r="Z73" s="4787"/>
      <c r="AA73" s="4788"/>
      <c r="AB73" s="4788"/>
      <c r="AC73" s="4788"/>
      <c r="AD73" s="4788"/>
      <c r="AE73" s="4788"/>
      <c r="AF73" s="4789"/>
      <c r="AG73" s="4832" t="s">
        <v>2398</v>
      </c>
      <c r="AH73" s="4833"/>
      <c r="AI73" s="4833"/>
      <c r="AJ73" s="4833"/>
      <c r="AK73" s="4833"/>
      <c r="AL73" s="4833"/>
      <c r="AM73" s="4833"/>
      <c r="AN73" s="4833"/>
      <c r="AO73" s="4833"/>
      <c r="AP73" s="4834"/>
      <c r="AQ73" s="4829" t="s">
        <v>30</v>
      </c>
      <c r="AR73" s="4830"/>
      <c r="AS73" s="4830"/>
      <c r="AT73" s="4830"/>
      <c r="AU73" s="4830"/>
      <c r="AV73" s="4830"/>
      <c r="AW73" s="4830"/>
      <c r="AX73" s="4830"/>
      <c r="AY73" s="4830"/>
      <c r="AZ73" s="4830"/>
      <c r="BA73" s="4830"/>
      <c r="BB73" s="4830"/>
      <c r="BC73" s="4830"/>
      <c r="BD73" s="4830"/>
      <c r="BE73" s="4830"/>
      <c r="BF73" s="4830"/>
      <c r="BG73" s="4830"/>
      <c r="BH73" s="4830"/>
      <c r="BI73" s="4831"/>
      <c r="BJ73" s="4781"/>
      <c r="BK73" s="4782"/>
      <c r="BL73" s="4782"/>
      <c r="BM73" s="4783"/>
    </row>
    <row r="74" spans="1:65" ht="63" customHeight="1">
      <c r="A74" s="4857"/>
      <c r="B74" s="4787"/>
      <c r="C74" s="4788"/>
      <c r="D74" s="4788"/>
      <c r="E74" s="4788"/>
      <c r="F74" s="4788"/>
      <c r="G74" s="4788"/>
      <c r="H74" s="4788"/>
      <c r="I74" s="4789"/>
      <c r="J74" s="4796"/>
      <c r="K74" s="4797"/>
      <c r="L74" s="4797"/>
      <c r="M74" s="4797"/>
      <c r="N74" s="4798"/>
      <c r="O74" s="4787"/>
      <c r="P74" s="4788"/>
      <c r="Q74" s="4788"/>
      <c r="R74" s="4789"/>
      <c r="S74" s="4953"/>
      <c r="T74" s="4954"/>
      <c r="U74" s="4954"/>
      <c r="V74" s="4954"/>
      <c r="W74" s="4954"/>
      <c r="X74" s="4954"/>
      <c r="Y74" s="4955"/>
      <c r="Z74" s="4787"/>
      <c r="AA74" s="4788"/>
      <c r="AB74" s="4788"/>
      <c r="AC74" s="4788"/>
      <c r="AD74" s="4788"/>
      <c r="AE74" s="4788"/>
      <c r="AF74" s="4789"/>
      <c r="AG74" s="4832" t="s">
        <v>2399</v>
      </c>
      <c r="AH74" s="4833"/>
      <c r="AI74" s="4833"/>
      <c r="AJ74" s="4833"/>
      <c r="AK74" s="4833"/>
      <c r="AL74" s="4833"/>
      <c r="AM74" s="4833"/>
      <c r="AN74" s="4833"/>
      <c r="AO74" s="4833"/>
      <c r="AP74" s="4834"/>
      <c r="AQ74" s="4838" t="s">
        <v>2400</v>
      </c>
      <c r="AR74" s="4839"/>
      <c r="AS74" s="4839"/>
      <c r="AT74" s="4839"/>
      <c r="AU74" s="4839"/>
      <c r="AV74" s="4839"/>
      <c r="AW74" s="4839"/>
      <c r="AX74" s="4839"/>
      <c r="AY74" s="4839"/>
      <c r="AZ74" s="4839"/>
      <c r="BA74" s="4839"/>
      <c r="BB74" s="4839"/>
      <c r="BC74" s="4839"/>
      <c r="BD74" s="4839"/>
      <c r="BE74" s="4839"/>
      <c r="BF74" s="4839"/>
      <c r="BG74" s="4839"/>
      <c r="BH74" s="4839"/>
      <c r="BI74" s="4840"/>
      <c r="BJ74" s="4781"/>
      <c r="BK74" s="4782"/>
      <c r="BL74" s="4782"/>
      <c r="BM74" s="4783"/>
    </row>
    <row r="75" spans="1:65" ht="22.65" customHeight="1">
      <c r="A75" s="4857"/>
      <c r="B75" s="4787"/>
      <c r="C75" s="4788"/>
      <c r="D75" s="4788"/>
      <c r="E75" s="4788"/>
      <c r="F75" s="4788"/>
      <c r="G75" s="4788"/>
      <c r="H75" s="4788"/>
      <c r="I75" s="4789"/>
      <c r="J75" s="4796"/>
      <c r="K75" s="4797"/>
      <c r="L75" s="4797"/>
      <c r="M75" s="4797"/>
      <c r="N75" s="4798"/>
      <c r="O75" s="4787"/>
      <c r="P75" s="4788"/>
      <c r="Q75" s="4788"/>
      <c r="R75" s="4789"/>
      <c r="S75" s="4953"/>
      <c r="T75" s="4954"/>
      <c r="U75" s="4954"/>
      <c r="V75" s="4954"/>
      <c r="W75" s="4954"/>
      <c r="X75" s="4954"/>
      <c r="Y75" s="4955"/>
      <c r="Z75" s="4787"/>
      <c r="AA75" s="4788"/>
      <c r="AB75" s="4788"/>
      <c r="AC75" s="4788"/>
      <c r="AD75" s="4788"/>
      <c r="AE75" s="4788"/>
      <c r="AF75" s="4789"/>
      <c r="AG75" s="4832" t="s">
        <v>2401</v>
      </c>
      <c r="AH75" s="4833"/>
      <c r="AI75" s="4833"/>
      <c r="AJ75" s="4833"/>
      <c r="AK75" s="4833"/>
      <c r="AL75" s="4833"/>
      <c r="AM75" s="4833"/>
      <c r="AN75" s="4833"/>
      <c r="AO75" s="4833"/>
      <c r="AP75" s="4834"/>
      <c r="AQ75" s="4829" t="s">
        <v>2402</v>
      </c>
      <c r="AR75" s="4830"/>
      <c r="AS75" s="4830"/>
      <c r="AT75" s="4830"/>
      <c r="AU75" s="4830"/>
      <c r="AV75" s="4830"/>
      <c r="AW75" s="4830"/>
      <c r="AX75" s="4830"/>
      <c r="AY75" s="4830"/>
      <c r="AZ75" s="4830"/>
      <c r="BA75" s="4830"/>
      <c r="BB75" s="4830"/>
      <c r="BC75" s="4830"/>
      <c r="BD75" s="4830"/>
      <c r="BE75" s="4830"/>
      <c r="BF75" s="4830"/>
      <c r="BG75" s="4830"/>
      <c r="BH75" s="4830"/>
      <c r="BI75" s="4831"/>
      <c r="BJ75" s="4781"/>
      <c r="BK75" s="4782"/>
      <c r="BL75" s="4782"/>
      <c r="BM75" s="4783"/>
    </row>
    <row r="76" spans="1:65" ht="21.75" customHeight="1">
      <c r="A76" s="4857"/>
      <c r="B76" s="4787"/>
      <c r="C76" s="4788"/>
      <c r="D76" s="4788"/>
      <c r="E76" s="4788"/>
      <c r="F76" s="4788"/>
      <c r="G76" s="4788"/>
      <c r="H76" s="4788"/>
      <c r="I76" s="4789"/>
      <c r="J76" s="4796"/>
      <c r="K76" s="4797"/>
      <c r="L76" s="4797"/>
      <c r="M76" s="4797"/>
      <c r="N76" s="4798"/>
      <c r="O76" s="4787"/>
      <c r="P76" s="4788"/>
      <c r="Q76" s="4788"/>
      <c r="R76" s="4789"/>
      <c r="S76" s="4953"/>
      <c r="T76" s="4954"/>
      <c r="U76" s="4954"/>
      <c r="V76" s="4954"/>
      <c r="W76" s="4954"/>
      <c r="X76" s="4954"/>
      <c r="Y76" s="4955"/>
      <c r="Z76" s="4787"/>
      <c r="AA76" s="4788"/>
      <c r="AB76" s="4788"/>
      <c r="AC76" s="4788"/>
      <c r="AD76" s="4788"/>
      <c r="AE76" s="4788"/>
      <c r="AF76" s="4789"/>
      <c r="AG76" s="4832" t="s">
        <v>276</v>
      </c>
      <c r="AH76" s="4833"/>
      <c r="AI76" s="4833"/>
      <c r="AJ76" s="4833"/>
      <c r="AK76" s="4833"/>
      <c r="AL76" s="4833"/>
      <c r="AM76" s="4833"/>
      <c r="AN76" s="4833"/>
      <c r="AO76" s="4833"/>
      <c r="AP76" s="4834"/>
      <c r="AQ76" s="4829" t="s">
        <v>277</v>
      </c>
      <c r="AR76" s="4830"/>
      <c r="AS76" s="4830"/>
      <c r="AT76" s="4830"/>
      <c r="AU76" s="4830"/>
      <c r="AV76" s="4830"/>
      <c r="AW76" s="4830"/>
      <c r="AX76" s="4830"/>
      <c r="AY76" s="4830"/>
      <c r="AZ76" s="4830"/>
      <c r="BA76" s="4830"/>
      <c r="BB76" s="4830"/>
      <c r="BC76" s="4830"/>
      <c r="BD76" s="4830"/>
      <c r="BE76" s="4830"/>
      <c r="BF76" s="4830"/>
      <c r="BG76" s="4830"/>
      <c r="BH76" s="4830"/>
      <c r="BI76" s="4831"/>
      <c r="BJ76" s="4781"/>
      <c r="BK76" s="4782"/>
      <c r="BL76" s="4782"/>
      <c r="BM76" s="4783"/>
    </row>
    <row r="77" spans="1:65" ht="21.75" customHeight="1">
      <c r="A77" s="4857"/>
      <c r="B77" s="4787"/>
      <c r="C77" s="4788"/>
      <c r="D77" s="4788"/>
      <c r="E77" s="4788"/>
      <c r="F77" s="4788"/>
      <c r="G77" s="4788"/>
      <c r="H77" s="4788"/>
      <c r="I77" s="4789"/>
      <c r="J77" s="4796"/>
      <c r="K77" s="4797"/>
      <c r="L77" s="4797"/>
      <c r="M77" s="4797"/>
      <c r="N77" s="4798"/>
      <c r="O77" s="4787"/>
      <c r="P77" s="4788"/>
      <c r="Q77" s="4788"/>
      <c r="R77" s="4789"/>
      <c r="S77" s="4953"/>
      <c r="T77" s="4954"/>
      <c r="U77" s="4954"/>
      <c r="V77" s="4954"/>
      <c r="W77" s="4954"/>
      <c r="X77" s="4954"/>
      <c r="Y77" s="4955"/>
      <c r="Z77" s="4787"/>
      <c r="AA77" s="4788"/>
      <c r="AB77" s="4788"/>
      <c r="AC77" s="4788"/>
      <c r="AD77" s="4788"/>
      <c r="AE77" s="4788"/>
      <c r="AF77" s="4789"/>
      <c r="AG77" s="4832" t="s">
        <v>278</v>
      </c>
      <c r="AH77" s="4833"/>
      <c r="AI77" s="4833"/>
      <c r="AJ77" s="4833"/>
      <c r="AK77" s="4833"/>
      <c r="AL77" s="4833"/>
      <c r="AM77" s="4833"/>
      <c r="AN77" s="4833"/>
      <c r="AO77" s="4833"/>
      <c r="AP77" s="4834"/>
      <c r="AQ77" s="4829" t="s">
        <v>277</v>
      </c>
      <c r="AR77" s="4830"/>
      <c r="AS77" s="4830"/>
      <c r="AT77" s="4830"/>
      <c r="AU77" s="4830"/>
      <c r="AV77" s="4830"/>
      <c r="AW77" s="4830"/>
      <c r="AX77" s="4830"/>
      <c r="AY77" s="4830"/>
      <c r="AZ77" s="4830"/>
      <c r="BA77" s="4830"/>
      <c r="BB77" s="4830"/>
      <c r="BC77" s="4830"/>
      <c r="BD77" s="4830"/>
      <c r="BE77" s="4830"/>
      <c r="BF77" s="4830"/>
      <c r="BG77" s="4830"/>
      <c r="BH77" s="4830"/>
      <c r="BI77" s="4831"/>
      <c r="BJ77" s="4781"/>
      <c r="BK77" s="4782"/>
      <c r="BL77" s="4782"/>
      <c r="BM77" s="4783"/>
    </row>
    <row r="78" spans="1:65" ht="21.75" customHeight="1">
      <c r="A78" s="4857"/>
      <c r="B78" s="4787"/>
      <c r="C78" s="4788"/>
      <c r="D78" s="4788"/>
      <c r="E78" s="4788"/>
      <c r="F78" s="4788"/>
      <c r="G78" s="4788"/>
      <c r="H78" s="4788"/>
      <c r="I78" s="4789"/>
      <c r="J78" s="4796"/>
      <c r="K78" s="4797"/>
      <c r="L78" s="4797"/>
      <c r="M78" s="4797"/>
      <c r="N78" s="4798"/>
      <c r="O78" s="4787"/>
      <c r="P78" s="4788"/>
      <c r="Q78" s="4788"/>
      <c r="R78" s="4789"/>
      <c r="S78" s="4953"/>
      <c r="T78" s="4954"/>
      <c r="U78" s="4954"/>
      <c r="V78" s="4954"/>
      <c r="W78" s="4954"/>
      <c r="X78" s="4954"/>
      <c r="Y78" s="4955"/>
      <c r="Z78" s="4787"/>
      <c r="AA78" s="4788"/>
      <c r="AB78" s="4788"/>
      <c r="AC78" s="4788"/>
      <c r="AD78" s="4788"/>
      <c r="AE78" s="4788"/>
      <c r="AF78" s="4789"/>
      <c r="AG78" s="4832" t="s">
        <v>2403</v>
      </c>
      <c r="AH78" s="4833"/>
      <c r="AI78" s="4833"/>
      <c r="AJ78" s="4833"/>
      <c r="AK78" s="4833"/>
      <c r="AL78" s="4833"/>
      <c r="AM78" s="4833"/>
      <c r="AN78" s="4833"/>
      <c r="AO78" s="4833"/>
      <c r="AP78" s="4834"/>
      <c r="AQ78" s="4829" t="s">
        <v>280</v>
      </c>
      <c r="AR78" s="4830"/>
      <c r="AS78" s="4830"/>
      <c r="AT78" s="4830"/>
      <c r="AU78" s="4830"/>
      <c r="AV78" s="4830"/>
      <c r="AW78" s="4830"/>
      <c r="AX78" s="4830"/>
      <c r="AY78" s="4830"/>
      <c r="AZ78" s="4830"/>
      <c r="BA78" s="4830"/>
      <c r="BB78" s="4830"/>
      <c r="BC78" s="4830"/>
      <c r="BD78" s="4830"/>
      <c r="BE78" s="4830"/>
      <c r="BF78" s="4830"/>
      <c r="BG78" s="4830"/>
      <c r="BH78" s="4830"/>
      <c r="BI78" s="4831"/>
      <c r="BJ78" s="4781"/>
      <c r="BK78" s="4782"/>
      <c r="BL78" s="4782"/>
      <c r="BM78" s="4783"/>
    </row>
    <row r="79" spans="1:65" ht="21.75" customHeight="1">
      <c r="A79" s="4857"/>
      <c r="B79" s="4790"/>
      <c r="C79" s="4791"/>
      <c r="D79" s="4791"/>
      <c r="E79" s="4791"/>
      <c r="F79" s="4791"/>
      <c r="G79" s="4791"/>
      <c r="H79" s="4791"/>
      <c r="I79" s="4792"/>
      <c r="J79" s="4799"/>
      <c r="K79" s="4800"/>
      <c r="L79" s="4800"/>
      <c r="M79" s="4800"/>
      <c r="N79" s="4801"/>
      <c r="O79" s="4790"/>
      <c r="P79" s="4791"/>
      <c r="Q79" s="4791"/>
      <c r="R79" s="4792"/>
      <c r="S79" s="4956"/>
      <c r="T79" s="4957"/>
      <c r="U79" s="4957"/>
      <c r="V79" s="4957"/>
      <c r="W79" s="4957"/>
      <c r="X79" s="4957"/>
      <c r="Y79" s="4958"/>
      <c r="Z79" s="4790"/>
      <c r="AA79" s="4791"/>
      <c r="AB79" s="4791"/>
      <c r="AC79" s="4791"/>
      <c r="AD79" s="4791"/>
      <c r="AE79" s="4791"/>
      <c r="AF79" s="4792"/>
      <c r="AG79" s="4832" t="s">
        <v>282</v>
      </c>
      <c r="AH79" s="4833"/>
      <c r="AI79" s="4833"/>
      <c r="AJ79" s="4833"/>
      <c r="AK79" s="4833"/>
      <c r="AL79" s="4833"/>
      <c r="AM79" s="4833"/>
      <c r="AN79" s="4833"/>
      <c r="AO79" s="4833"/>
      <c r="AP79" s="4834"/>
      <c r="AQ79" s="4829" t="s">
        <v>283</v>
      </c>
      <c r="AR79" s="4830"/>
      <c r="AS79" s="4830"/>
      <c r="AT79" s="4830"/>
      <c r="AU79" s="4830"/>
      <c r="AV79" s="4830"/>
      <c r="AW79" s="4830"/>
      <c r="AX79" s="4830"/>
      <c r="AY79" s="4830"/>
      <c r="AZ79" s="4830"/>
      <c r="BA79" s="4830"/>
      <c r="BB79" s="4830"/>
      <c r="BC79" s="4830"/>
      <c r="BD79" s="4830"/>
      <c r="BE79" s="4830"/>
      <c r="BF79" s="4830"/>
      <c r="BG79" s="4830"/>
      <c r="BH79" s="4830"/>
      <c r="BI79" s="4831"/>
      <c r="BJ79" s="4781"/>
      <c r="BK79" s="4782"/>
      <c r="BL79" s="4782"/>
      <c r="BM79" s="4783"/>
    </row>
    <row r="80" spans="1:65" ht="22.65" customHeight="1">
      <c r="A80" s="4857"/>
      <c r="B80" s="4862" t="s">
        <v>296</v>
      </c>
      <c r="C80" s="4863"/>
      <c r="D80" s="4863"/>
      <c r="E80" s="4863"/>
      <c r="F80" s="4863"/>
      <c r="G80" s="4863"/>
      <c r="H80" s="4863"/>
      <c r="I80" s="4864"/>
      <c r="J80" s="4871"/>
      <c r="K80" s="4872"/>
      <c r="L80" s="4872"/>
      <c r="M80" s="4872"/>
      <c r="N80" s="4873"/>
      <c r="O80" s="4805"/>
      <c r="P80" s="4806"/>
      <c r="Q80" s="4806"/>
      <c r="R80" s="4807"/>
      <c r="S80" s="4962"/>
      <c r="T80" s="4963"/>
      <c r="U80" s="4963"/>
      <c r="V80" s="4963"/>
      <c r="W80" s="4963"/>
      <c r="X80" s="4963"/>
      <c r="Y80" s="4964"/>
      <c r="Z80" s="4968"/>
      <c r="AA80" s="4969"/>
      <c r="AB80" s="4969"/>
      <c r="AC80" s="4969"/>
      <c r="AD80" s="4969"/>
      <c r="AE80" s="4969"/>
      <c r="AF80" s="4970"/>
      <c r="AG80" s="4974" t="s">
        <v>297</v>
      </c>
      <c r="AH80" s="4896"/>
      <c r="AI80" s="4896"/>
      <c r="AJ80" s="4896"/>
      <c r="AK80" s="4896"/>
      <c r="AL80" s="4896"/>
      <c r="AM80" s="4896"/>
      <c r="AN80" s="4896"/>
      <c r="AO80" s="4896"/>
      <c r="AP80" s="4897"/>
      <c r="AQ80" s="5063" t="s">
        <v>2411</v>
      </c>
      <c r="AR80" s="5064"/>
      <c r="AS80" s="5064"/>
      <c r="AT80" s="5064"/>
      <c r="AU80" s="5064"/>
      <c r="AV80" s="5064"/>
      <c r="AW80" s="5064"/>
      <c r="AX80" s="5064"/>
      <c r="AY80" s="5064"/>
      <c r="AZ80" s="5064"/>
      <c r="BA80" s="5064"/>
      <c r="BB80" s="5064"/>
      <c r="BC80" s="5064"/>
      <c r="BD80" s="5064"/>
      <c r="BE80" s="5064"/>
      <c r="BF80" s="5064"/>
      <c r="BG80" s="5064"/>
      <c r="BH80" s="5064"/>
      <c r="BI80" s="5065"/>
      <c r="BJ80" s="4841"/>
      <c r="BK80" s="4842"/>
      <c r="BL80" s="4842"/>
      <c r="BM80" s="4843"/>
    </row>
    <row r="81" spans="1:65" ht="22.65" customHeight="1">
      <c r="A81" s="4857"/>
      <c r="B81" s="4862"/>
      <c r="C81" s="4863"/>
      <c r="D81" s="4863"/>
      <c r="E81" s="4863"/>
      <c r="F81" s="4863"/>
      <c r="G81" s="4863"/>
      <c r="H81" s="4863"/>
      <c r="I81" s="4864"/>
      <c r="J81" s="4871"/>
      <c r="K81" s="4872"/>
      <c r="L81" s="4872"/>
      <c r="M81" s="4872"/>
      <c r="N81" s="4873"/>
      <c r="O81" s="4805"/>
      <c r="P81" s="4806"/>
      <c r="Q81" s="4806"/>
      <c r="R81" s="4807"/>
      <c r="S81" s="4962"/>
      <c r="T81" s="4963"/>
      <c r="U81" s="4963"/>
      <c r="V81" s="4963"/>
      <c r="W81" s="4963"/>
      <c r="X81" s="4963"/>
      <c r="Y81" s="4964"/>
      <c r="Z81" s="4968"/>
      <c r="AA81" s="4969"/>
      <c r="AB81" s="4969"/>
      <c r="AC81" s="4969"/>
      <c r="AD81" s="4969"/>
      <c r="AE81" s="4969"/>
      <c r="AF81" s="4970"/>
      <c r="AG81" s="4895" t="s">
        <v>291</v>
      </c>
      <c r="AH81" s="4896"/>
      <c r="AI81" s="4896"/>
      <c r="AJ81" s="4896"/>
      <c r="AK81" s="4896"/>
      <c r="AL81" s="4896"/>
      <c r="AM81" s="4896"/>
      <c r="AN81" s="4896"/>
      <c r="AO81" s="4896"/>
      <c r="AP81" s="4897"/>
      <c r="AQ81" s="4829" t="s">
        <v>30</v>
      </c>
      <c r="AR81" s="4830"/>
      <c r="AS81" s="4830"/>
      <c r="AT81" s="4830"/>
      <c r="AU81" s="4830"/>
      <c r="AV81" s="4830"/>
      <c r="AW81" s="4830"/>
      <c r="AX81" s="4830"/>
      <c r="AY81" s="4830"/>
      <c r="AZ81" s="4830"/>
      <c r="BA81" s="4830"/>
      <c r="BB81" s="4830"/>
      <c r="BC81" s="4830"/>
      <c r="BD81" s="4830"/>
      <c r="BE81" s="4830"/>
      <c r="BF81" s="4830"/>
      <c r="BG81" s="4830"/>
      <c r="BH81" s="4830"/>
      <c r="BI81" s="4831"/>
      <c r="BJ81" s="4781"/>
      <c r="BK81" s="4782"/>
      <c r="BL81" s="4782"/>
      <c r="BM81" s="4783"/>
    </row>
    <row r="82" spans="1:65" ht="22.65" customHeight="1">
      <c r="A82" s="4857"/>
      <c r="B82" s="4862"/>
      <c r="C82" s="4863"/>
      <c r="D82" s="4863"/>
      <c r="E82" s="4863"/>
      <c r="F82" s="4863"/>
      <c r="G82" s="4863"/>
      <c r="H82" s="4863"/>
      <c r="I82" s="4864"/>
      <c r="J82" s="4871"/>
      <c r="K82" s="4872"/>
      <c r="L82" s="4872"/>
      <c r="M82" s="4872"/>
      <c r="N82" s="4873"/>
      <c r="O82" s="4805"/>
      <c r="P82" s="4806"/>
      <c r="Q82" s="4806"/>
      <c r="R82" s="4807"/>
      <c r="S82" s="4962"/>
      <c r="T82" s="4963"/>
      <c r="U82" s="4963"/>
      <c r="V82" s="4963"/>
      <c r="W82" s="4963"/>
      <c r="X82" s="4963"/>
      <c r="Y82" s="4964"/>
      <c r="Z82" s="4968"/>
      <c r="AA82" s="4969"/>
      <c r="AB82" s="4969"/>
      <c r="AC82" s="4969"/>
      <c r="AD82" s="4969"/>
      <c r="AE82" s="4969"/>
      <c r="AF82" s="4970"/>
      <c r="AG82" s="4975" t="s">
        <v>298</v>
      </c>
      <c r="AH82" s="4976"/>
      <c r="AI82" s="4976"/>
      <c r="AJ82" s="4976"/>
      <c r="AK82" s="4976"/>
      <c r="AL82" s="4976"/>
      <c r="AM82" s="4976"/>
      <c r="AN82" s="4976"/>
      <c r="AO82" s="4976"/>
      <c r="AP82" s="4977"/>
      <c r="AQ82" s="4899" t="s">
        <v>30</v>
      </c>
      <c r="AR82" s="4779"/>
      <c r="AS82" s="4779"/>
      <c r="AT82" s="4779"/>
      <c r="AU82" s="4779"/>
      <c r="AV82" s="4779"/>
      <c r="AW82" s="4779"/>
      <c r="AX82" s="4779"/>
      <c r="AY82" s="4779"/>
      <c r="AZ82" s="4779"/>
      <c r="BA82" s="4779"/>
      <c r="BB82" s="4779"/>
      <c r="BC82" s="4779"/>
      <c r="BD82" s="4779"/>
      <c r="BE82" s="4779"/>
      <c r="BF82" s="4779"/>
      <c r="BG82" s="4779"/>
      <c r="BH82" s="4779"/>
      <c r="BI82" s="4780"/>
      <c r="BJ82" s="4892"/>
      <c r="BK82" s="4893"/>
      <c r="BL82" s="4893"/>
      <c r="BM82" s="4894"/>
    </row>
    <row r="83" spans="1:65" ht="21.9" customHeight="1">
      <c r="A83" s="4857"/>
      <c r="B83" s="4862"/>
      <c r="C83" s="4863"/>
      <c r="D83" s="4863"/>
      <c r="E83" s="4863"/>
      <c r="F83" s="4863"/>
      <c r="G83" s="4863"/>
      <c r="H83" s="4863"/>
      <c r="I83" s="4864"/>
      <c r="J83" s="4871"/>
      <c r="K83" s="4872"/>
      <c r="L83" s="4872"/>
      <c r="M83" s="4872"/>
      <c r="N83" s="4873"/>
      <c r="O83" s="4805"/>
      <c r="P83" s="4806"/>
      <c r="Q83" s="4806"/>
      <c r="R83" s="4807"/>
      <c r="S83" s="4962"/>
      <c r="T83" s="4963"/>
      <c r="U83" s="4963"/>
      <c r="V83" s="4963"/>
      <c r="W83" s="4963"/>
      <c r="X83" s="4963"/>
      <c r="Y83" s="4964"/>
      <c r="Z83" s="4968"/>
      <c r="AA83" s="4969"/>
      <c r="AB83" s="4969"/>
      <c r="AC83" s="4969"/>
      <c r="AD83" s="4969"/>
      <c r="AE83" s="4969"/>
      <c r="AF83" s="4970"/>
      <c r="AG83" s="4898" t="s">
        <v>97</v>
      </c>
      <c r="AH83" s="4776"/>
      <c r="AI83" s="4776"/>
      <c r="AJ83" s="4776"/>
      <c r="AK83" s="4776"/>
      <c r="AL83" s="4776"/>
      <c r="AM83" s="4776"/>
      <c r="AN83" s="4776"/>
      <c r="AO83" s="4776"/>
      <c r="AP83" s="4777"/>
      <c r="AQ83" s="4899" t="s">
        <v>30</v>
      </c>
      <c r="AR83" s="4779"/>
      <c r="AS83" s="4779"/>
      <c r="AT83" s="4779"/>
      <c r="AU83" s="4779"/>
      <c r="AV83" s="4779"/>
      <c r="AW83" s="4779"/>
      <c r="AX83" s="4779"/>
      <c r="AY83" s="4779"/>
      <c r="AZ83" s="4779"/>
      <c r="BA83" s="4779"/>
      <c r="BB83" s="4779"/>
      <c r="BC83" s="4779"/>
      <c r="BD83" s="4779"/>
      <c r="BE83" s="4779"/>
      <c r="BF83" s="4779"/>
      <c r="BG83" s="4779"/>
      <c r="BH83" s="4779"/>
      <c r="BI83" s="4780"/>
      <c r="BJ83" s="1602"/>
      <c r="BK83" s="1602"/>
      <c r="BL83" s="1602"/>
      <c r="BM83" s="5055"/>
    </row>
    <row r="84" spans="1:65" ht="22.65" customHeight="1">
      <c r="A84" s="4857"/>
      <c r="B84" s="4862"/>
      <c r="C84" s="4863"/>
      <c r="D84" s="4863"/>
      <c r="E84" s="4863"/>
      <c r="F84" s="4863"/>
      <c r="G84" s="4863"/>
      <c r="H84" s="4863"/>
      <c r="I84" s="4864"/>
      <c r="J84" s="4871"/>
      <c r="K84" s="4872"/>
      <c r="L84" s="4872"/>
      <c r="M84" s="4872"/>
      <c r="N84" s="4873"/>
      <c r="O84" s="4805"/>
      <c r="P84" s="4806"/>
      <c r="Q84" s="4806"/>
      <c r="R84" s="4807"/>
      <c r="S84" s="4962"/>
      <c r="T84" s="4963"/>
      <c r="U84" s="4963"/>
      <c r="V84" s="4963"/>
      <c r="W84" s="4963"/>
      <c r="X84" s="4963"/>
      <c r="Y84" s="4964"/>
      <c r="Z84" s="4968"/>
      <c r="AA84" s="4969"/>
      <c r="AB84" s="4969"/>
      <c r="AC84" s="4969"/>
      <c r="AD84" s="4969"/>
      <c r="AE84" s="4969"/>
      <c r="AF84" s="4970"/>
      <c r="AG84" s="4975" t="s">
        <v>2412</v>
      </c>
      <c r="AH84" s="4976"/>
      <c r="AI84" s="4976"/>
      <c r="AJ84" s="4976"/>
      <c r="AK84" s="4976"/>
      <c r="AL84" s="4976"/>
      <c r="AM84" s="4976"/>
      <c r="AN84" s="4976"/>
      <c r="AO84" s="4976"/>
      <c r="AP84" s="4977"/>
      <c r="AQ84" s="4899" t="s">
        <v>30</v>
      </c>
      <c r="AR84" s="4779"/>
      <c r="AS84" s="4779"/>
      <c r="AT84" s="4779"/>
      <c r="AU84" s="4779"/>
      <c r="AV84" s="4779"/>
      <c r="AW84" s="4779"/>
      <c r="AX84" s="4779"/>
      <c r="AY84" s="4779"/>
      <c r="AZ84" s="4779"/>
      <c r="BA84" s="4779"/>
      <c r="BB84" s="4779"/>
      <c r="BC84" s="4779"/>
      <c r="BD84" s="4779"/>
      <c r="BE84" s="4779"/>
      <c r="BF84" s="4779"/>
      <c r="BG84" s="4779"/>
      <c r="BH84" s="4779"/>
      <c r="BI84" s="4780"/>
      <c r="BJ84" s="4892"/>
      <c r="BK84" s="4893"/>
      <c r="BL84" s="4893"/>
      <c r="BM84" s="4894"/>
    </row>
    <row r="85" spans="1:65" ht="22.65" customHeight="1">
      <c r="A85" s="4857"/>
      <c r="B85" s="4862"/>
      <c r="C85" s="4863"/>
      <c r="D85" s="4863"/>
      <c r="E85" s="4863"/>
      <c r="F85" s="4863"/>
      <c r="G85" s="4863"/>
      <c r="H85" s="4863"/>
      <c r="I85" s="4864"/>
      <c r="J85" s="4871"/>
      <c r="K85" s="4872"/>
      <c r="L85" s="4872"/>
      <c r="M85" s="4872"/>
      <c r="N85" s="4873"/>
      <c r="O85" s="4805"/>
      <c r="P85" s="4806"/>
      <c r="Q85" s="4806"/>
      <c r="R85" s="4807"/>
      <c r="S85" s="4962"/>
      <c r="T85" s="4963"/>
      <c r="U85" s="4963"/>
      <c r="V85" s="4963"/>
      <c r="W85" s="4963"/>
      <c r="X85" s="4963"/>
      <c r="Y85" s="4964"/>
      <c r="Z85" s="4968"/>
      <c r="AA85" s="4969"/>
      <c r="AB85" s="4969"/>
      <c r="AC85" s="4969"/>
      <c r="AD85" s="4969"/>
      <c r="AE85" s="4969"/>
      <c r="AF85" s="4970"/>
      <c r="AG85" s="4898" t="s">
        <v>266</v>
      </c>
      <c r="AH85" s="4776"/>
      <c r="AI85" s="4776"/>
      <c r="AJ85" s="4776"/>
      <c r="AK85" s="4776"/>
      <c r="AL85" s="4776"/>
      <c r="AM85" s="4776"/>
      <c r="AN85" s="4776"/>
      <c r="AO85" s="4776"/>
      <c r="AP85" s="4777"/>
      <c r="AQ85" s="4899" t="s">
        <v>30</v>
      </c>
      <c r="AR85" s="4779"/>
      <c r="AS85" s="4779"/>
      <c r="AT85" s="4779"/>
      <c r="AU85" s="4779"/>
      <c r="AV85" s="4779"/>
      <c r="AW85" s="4779"/>
      <c r="AX85" s="4779"/>
      <c r="AY85" s="4779"/>
      <c r="AZ85" s="4779"/>
      <c r="BA85" s="4779"/>
      <c r="BB85" s="4779"/>
      <c r="BC85" s="4779"/>
      <c r="BD85" s="4779"/>
      <c r="BE85" s="4779"/>
      <c r="BF85" s="4779"/>
      <c r="BG85" s="4779"/>
      <c r="BH85" s="4779"/>
      <c r="BI85" s="4780"/>
      <c r="BJ85" s="4781"/>
      <c r="BK85" s="4782"/>
      <c r="BL85" s="4782"/>
      <c r="BM85" s="4783"/>
    </row>
    <row r="86" spans="1:65" ht="22.65" customHeight="1">
      <c r="A86" s="4857"/>
      <c r="B86" s="4862"/>
      <c r="C86" s="4863"/>
      <c r="D86" s="4863"/>
      <c r="E86" s="4863"/>
      <c r="F86" s="4863"/>
      <c r="G86" s="4863"/>
      <c r="H86" s="4863"/>
      <c r="I86" s="4864"/>
      <c r="J86" s="4871"/>
      <c r="K86" s="4872"/>
      <c r="L86" s="4872"/>
      <c r="M86" s="4872"/>
      <c r="N86" s="4873"/>
      <c r="O86" s="4805"/>
      <c r="P86" s="4806"/>
      <c r="Q86" s="4806"/>
      <c r="R86" s="4807"/>
      <c r="S86" s="4962"/>
      <c r="T86" s="4963"/>
      <c r="U86" s="4963"/>
      <c r="V86" s="4963"/>
      <c r="W86" s="4963"/>
      <c r="X86" s="4963"/>
      <c r="Y86" s="4964"/>
      <c r="Z86" s="4968"/>
      <c r="AA86" s="4969"/>
      <c r="AB86" s="4969"/>
      <c r="AC86" s="4969"/>
      <c r="AD86" s="4969"/>
      <c r="AE86" s="4969"/>
      <c r="AF86" s="4970"/>
      <c r="AG86" s="4832" t="s">
        <v>2396</v>
      </c>
      <c r="AH86" s="4833"/>
      <c r="AI86" s="4833"/>
      <c r="AJ86" s="4833"/>
      <c r="AK86" s="4833"/>
      <c r="AL86" s="4833"/>
      <c r="AM86" s="4833"/>
      <c r="AN86" s="4833"/>
      <c r="AO86" s="4833"/>
      <c r="AP86" s="4834"/>
      <c r="AQ86" s="4829" t="s">
        <v>30</v>
      </c>
      <c r="AR86" s="4830"/>
      <c r="AS86" s="4830"/>
      <c r="AT86" s="4830"/>
      <c r="AU86" s="4830"/>
      <c r="AV86" s="4830"/>
      <c r="AW86" s="4830"/>
      <c r="AX86" s="4830"/>
      <c r="AY86" s="4830"/>
      <c r="AZ86" s="4830"/>
      <c r="BA86" s="4830"/>
      <c r="BB86" s="4830"/>
      <c r="BC86" s="4830"/>
      <c r="BD86" s="4830"/>
      <c r="BE86" s="4830"/>
      <c r="BF86" s="4830"/>
      <c r="BG86" s="4830"/>
      <c r="BH86" s="4830"/>
      <c r="BI86" s="4831"/>
      <c r="BJ86" s="4781"/>
      <c r="BK86" s="4782"/>
      <c r="BL86" s="4782"/>
      <c r="BM86" s="4783"/>
    </row>
    <row r="87" spans="1:65" ht="22.65" customHeight="1">
      <c r="A87" s="4857"/>
      <c r="B87" s="4862"/>
      <c r="C87" s="4863"/>
      <c r="D87" s="4863"/>
      <c r="E87" s="4863"/>
      <c r="F87" s="4863"/>
      <c r="G87" s="4863"/>
      <c r="H87" s="4863"/>
      <c r="I87" s="4864"/>
      <c r="J87" s="4871"/>
      <c r="K87" s="4872"/>
      <c r="L87" s="4872"/>
      <c r="M87" s="4872"/>
      <c r="N87" s="4873"/>
      <c r="O87" s="4805"/>
      <c r="P87" s="4806"/>
      <c r="Q87" s="4806"/>
      <c r="R87" s="4807"/>
      <c r="S87" s="4962"/>
      <c r="T87" s="4963"/>
      <c r="U87" s="4963"/>
      <c r="V87" s="4963"/>
      <c r="W87" s="4963"/>
      <c r="X87" s="4963"/>
      <c r="Y87" s="4964"/>
      <c r="Z87" s="4968"/>
      <c r="AA87" s="4969"/>
      <c r="AB87" s="4969"/>
      <c r="AC87" s="4969"/>
      <c r="AD87" s="4969"/>
      <c r="AE87" s="4969"/>
      <c r="AF87" s="4970"/>
      <c r="AG87" s="4832" t="s">
        <v>2397</v>
      </c>
      <c r="AH87" s="4833"/>
      <c r="AI87" s="4833"/>
      <c r="AJ87" s="4833"/>
      <c r="AK87" s="4833"/>
      <c r="AL87" s="4833"/>
      <c r="AM87" s="4833"/>
      <c r="AN87" s="4833"/>
      <c r="AO87" s="4833"/>
      <c r="AP87" s="4834"/>
      <c r="AQ87" s="4829" t="s">
        <v>30</v>
      </c>
      <c r="AR87" s="4830"/>
      <c r="AS87" s="4830"/>
      <c r="AT87" s="4830"/>
      <c r="AU87" s="4830"/>
      <c r="AV87" s="4830"/>
      <c r="AW87" s="4830"/>
      <c r="AX87" s="4830"/>
      <c r="AY87" s="4830"/>
      <c r="AZ87" s="4830"/>
      <c r="BA87" s="4830"/>
      <c r="BB87" s="4830"/>
      <c r="BC87" s="4830"/>
      <c r="BD87" s="4830"/>
      <c r="BE87" s="4830"/>
      <c r="BF87" s="4830"/>
      <c r="BG87" s="4830"/>
      <c r="BH87" s="4830"/>
      <c r="BI87" s="4831"/>
      <c r="BJ87" s="4781"/>
      <c r="BK87" s="4782"/>
      <c r="BL87" s="4782"/>
      <c r="BM87" s="4783"/>
    </row>
    <row r="88" spans="1:65" ht="22.65" customHeight="1">
      <c r="A88" s="4857"/>
      <c r="B88" s="4862"/>
      <c r="C88" s="4863"/>
      <c r="D88" s="4863"/>
      <c r="E88" s="4863"/>
      <c r="F88" s="4863"/>
      <c r="G88" s="4863"/>
      <c r="H88" s="4863"/>
      <c r="I88" s="4864"/>
      <c r="J88" s="4871"/>
      <c r="K88" s="4872"/>
      <c r="L88" s="4872"/>
      <c r="M88" s="4872"/>
      <c r="N88" s="4873"/>
      <c r="O88" s="4805"/>
      <c r="P88" s="4806"/>
      <c r="Q88" s="4806"/>
      <c r="R88" s="4807"/>
      <c r="S88" s="4962"/>
      <c r="T88" s="4963"/>
      <c r="U88" s="4963"/>
      <c r="V88" s="4963"/>
      <c r="W88" s="4963"/>
      <c r="X88" s="4963"/>
      <c r="Y88" s="4964"/>
      <c r="Z88" s="4968"/>
      <c r="AA88" s="4969"/>
      <c r="AB88" s="4969"/>
      <c r="AC88" s="4969"/>
      <c r="AD88" s="4969"/>
      <c r="AE88" s="4969"/>
      <c r="AF88" s="4970"/>
      <c r="AG88" s="4832" t="s">
        <v>2398</v>
      </c>
      <c r="AH88" s="4833"/>
      <c r="AI88" s="4833"/>
      <c r="AJ88" s="4833"/>
      <c r="AK88" s="4833"/>
      <c r="AL88" s="4833"/>
      <c r="AM88" s="4833"/>
      <c r="AN88" s="4833"/>
      <c r="AO88" s="4833"/>
      <c r="AP88" s="4834"/>
      <c r="AQ88" s="4829" t="s">
        <v>30</v>
      </c>
      <c r="AR88" s="4830"/>
      <c r="AS88" s="4830"/>
      <c r="AT88" s="4830"/>
      <c r="AU88" s="4830"/>
      <c r="AV88" s="4830"/>
      <c r="AW88" s="4830"/>
      <c r="AX88" s="4830"/>
      <c r="AY88" s="4830"/>
      <c r="AZ88" s="4830"/>
      <c r="BA88" s="4830"/>
      <c r="BB88" s="4830"/>
      <c r="BC88" s="4830"/>
      <c r="BD88" s="4830"/>
      <c r="BE88" s="4830"/>
      <c r="BF88" s="4830"/>
      <c r="BG88" s="4830"/>
      <c r="BH88" s="4830"/>
      <c r="BI88" s="4831"/>
      <c r="BJ88" s="4781"/>
      <c r="BK88" s="4782"/>
      <c r="BL88" s="4782"/>
      <c r="BM88" s="4783"/>
    </row>
    <row r="89" spans="1:65" ht="63" customHeight="1">
      <c r="A89" s="4857"/>
      <c r="B89" s="4862"/>
      <c r="C89" s="4863"/>
      <c r="D89" s="4863"/>
      <c r="E89" s="4863"/>
      <c r="F89" s="4863"/>
      <c r="G89" s="4863"/>
      <c r="H89" s="4863"/>
      <c r="I89" s="4864"/>
      <c r="J89" s="4871"/>
      <c r="K89" s="4872"/>
      <c r="L89" s="4872"/>
      <c r="M89" s="4872"/>
      <c r="N89" s="4873"/>
      <c r="O89" s="4805"/>
      <c r="P89" s="4806"/>
      <c r="Q89" s="4806"/>
      <c r="R89" s="4807"/>
      <c r="S89" s="4962"/>
      <c r="T89" s="4963"/>
      <c r="U89" s="4963"/>
      <c r="V89" s="4963"/>
      <c r="W89" s="4963"/>
      <c r="X89" s="4963"/>
      <c r="Y89" s="4964"/>
      <c r="Z89" s="4968"/>
      <c r="AA89" s="4969"/>
      <c r="AB89" s="4969"/>
      <c r="AC89" s="4969"/>
      <c r="AD89" s="4969"/>
      <c r="AE89" s="4969"/>
      <c r="AF89" s="4970"/>
      <c r="AG89" s="4832" t="s">
        <v>2399</v>
      </c>
      <c r="AH89" s="4833"/>
      <c r="AI89" s="4833"/>
      <c r="AJ89" s="4833"/>
      <c r="AK89" s="4833"/>
      <c r="AL89" s="4833"/>
      <c r="AM89" s="4833"/>
      <c r="AN89" s="4833"/>
      <c r="AO89" s="4833"/>
      <c r="AP89" s="4834"/>
      <c r="AQ89" s="4838" t="s">
        <v>2400</v>
      </c>
      <c r="AR89" s="4839"/>
      <c r="AS89" s="4839"/>
      <c r="AT89" s="4839"/>
      <c r="AU89" s="4839"/>
      <c r="AV89" s="4839"/>
      <c r="AW89" s="4839"/>
      <c r="AX89" s="4839"/>
      <c r="AY89" s="4839"/>
      <c r="AZ89" s="4839"/>
      <c r="BA89" s="4839"/>
      <c r="BB89" s="4839"/>
      <c r="BC89" s="4839"/>
      <c r="BD89" s="4839"/>
      <c r="BE89" s="4839"/>
      <c r="BF89" s="4839"/>
      <c r="BG89" s="4839"/>
      <c r="BH89" s="4839"/>
      <c r="BI89" s="4840"/>
      <c r="BJ89" s="4781"/>
      <c r="BK89" s="4782"/>
      <c r="BL89" s="4782"/>
      <c r="BM89" s="4783"/>
    </row>
    <row r="90" spans="1:65" ht="21.75" customHeight="1">
      <c r="A90" s="4857"/>
      <c r="B90" s="4862"/>
      <c r="C90" s="4863"/>
      <c r="D90" s="4863"/>
      <c r="E90" s="4863"/>
      <c r="F90" s="4863"/>
      <c r="G90" s="4863"/>
      <c r="H90" s="4863"/>
      <c r="I90" s="4864"/>
      <c r="J90" s="4871"/>
      <c r="K90" s="4872"/>
      <c r="L90" s="4872"/>
      <c r="M90" s="4872"/>
      <c r="N90" s="4873"/>
      <c r="O90" s="4805"/>
      <c r="P90" s="4806"/>
      <c r="Q90" s="4806"/>
      <c r="R90" s="4807"/>
      <c r="S90" s="4962"/>
      <c r="T90" s="4963"/>
      <c r="U90" s="4963"/>
      <c r="V90" s="4963"/>
      <c r="W90" s="4963"/>
      <c r="X90" s="4963"/>
      <c r="Y90" s="4964"/>
      <c r="Z90" s="4968"/>
      <c r="AA90" s="4969"/>
      <c r="AB90" s="4969"/>
      <c r="AC90" s="4969"/>
      <c r="AD90" s="4969"/>
      <c r="AE90" s="4969"/>
      <c r="AF90" s="4970"/>
      <c r="AG90" s="4832" t="s">
        <v>276</v>
      </c>
      <c r="AH90" s="4833"/>
      <c r="AI90" s="4833"/>
      <c r="AJ90" s="4833"/>
      <c r="AK90" s="4833"/>
      <c r="AL90" s="4833"/>
      <c r="AM90" s="4833"/>
      <c r="AN90" s="4833"/>
      <c r="AO90" s="4833"/>
      <c r="AP90" s="4834"/>
      <c r="AQ90" s="4829" t="s">
        <v>277</v>
      </c>
      <c r="AR90" s="4830"/>
      <c r="AS90" s="4830"/>
      <c r="AT90" s="4830"/>
      <c r="AU90" s="4830"/>
      <c r="AV90" s="4830"/>
      <c r="AW90" s="4830"/>
      <c r="AX90" s="4830"/>
      <c r="AY90" s="4830"/>
      <c r="AZ90" s="4830"/>
      <c r="BA90" s="4830"/>
      <c r="BB90" s="4830"/>
      <c r="BC90" s="4830"/>
      <c r="BD90" s="4830"/>
      <c r="BE90" s="4830"/>
      <c r="BF90" s="4830"/>
      <c r="BG90" s="4830"/>
      <c r="BH90" s="4830"/>
      <c r="BI90" s="4831"/>
      <c r="BJ90" s="4781"/>
      <c r="BK90" s="4782"/>
      <c r="BL90" s="4782"/>
      <c r="BM90" s="4783"/>
    </row>
    <row r="91" spans="1:65" ht="21.75" customHeight="1">
      <c r="A91" s="4857"/>
      <c r="B91" s="4865"/>
      <c r="C91" s="4866"/>
      <c r="D91" s="4866"/>
      <c r="E91" s="4866"/>
      <c r="F91" s="4866"/>
      <c r="G91" s="4866"/>
      <c r="H91" s="4866"/>
      <c r="I91" s="4867"/>
      <c r="J91" s="4959"/>
      <c r="K91" s="4960"/>
      <c r="L91" s="4960"/>
      <c r="M91" s="4960"/>
      <c r="N91" s="4961"/>
      <c r="O91" s="4808"/>
      <c r="P91" s="4809"/>
      <c r="Q91" s="4809"/>
      <c r="R91" s="4810"/>
      <c r="S91" s="4965"/>
      <c r="T91" s="4966"/>
      <c r="U91" s="4966"/>
      <c r="V91" s="4966"/>
      <c r="W91" s="4966"/>
      <c r="X91" s="4966"/>
      <c r="Y91" s="4967"/>
      <c r="Z91" s="4971"/>
      <c r="AA91" s="4972"/>
      <c r="AB91" s="4972"/>
      <c r="AC91" s="4972"/>
      <c r="AD91" s="4972"/>
      <c r="AE91" s="4972"/>
      <c r="AF91" s="4973"/>
      <c r="AG91" s="4832" t="s">
        <v>282</v>
      </c>
      <c r="AH91" s="4833"/>
      <c r="AI91" s="4833"/>
      <c r="AJ91" s="4833"/>
      <c r="AK91" s="4833"/>
      <c r="AL91" s="4833"/>
      <c r="AM91" s="4833"/>
      <c r="AN91" s="4833"/>
      <c r="AO91" s="4833"/>
      <c r="AP91" s="4834"/>
      <c r="AQ91" s="4829" t="s">
        <v>283</v>
      </c>
      <c r="AR91" s="4830"/>
      <c r="AS91" s="4830"/>
      <c r="AT91" s="4830"/>
      <c r="AU91" s="4830"/>
      <c r="AV91" s="4830"/>
      <c r="AW91" s="4830"/>
      <c r="AX91" s="4830"/>
      <c r="AY91" s="4830"/>
      <c r="AZ91" s="4830"/>
      <c r="BA91" s="4830"/>
      <c r="BB91" s="4830"/>
      <c r="BC91" s="4830"/>
      <c r="BD91" s="4830"/>
      <c r="BE91" s="4830"/>
      <c r="BF91" s="4830"/>
      <c r="BG91" s="4830"/>
      <c r="BH91" s="4830"/>
      <c r="BI91" s="4831"/>
      <c r="BJ91" s="4781"/>
      <c r="BK91" s="4782"/>
      <c r="BL91" s="4782"/>
      <c r="BM91" s="4783"/>
    </row>
    <row r="92" spans="1:65" ht="21.9" customHeight="1">
      <c r="A92" s="4857"/>
      <c r="B92" s="4784" t="s">
        <v>300</v>
      </c>
      <c r="C92" s="4785"/>
      <c r="D92" s="4785"/>
      <c r="E92" s="4785"/>
      <c r="F92" s="4785"/>
      <c r="G92" s="4785"/>
      <c r="H92" s="4785"/>
      <c r="I92" s="4786"/>
      <c r="J92" s="4978"/>
      <c r="K92" s="4979"/>
      <c r="L92" s="4979"/>
      <c r="M92" s="4979"/>
      <c r="N92" s="4980"/>
      <c r="O92" s="4987"/>
      <c r="P92" s="4988"/>
      <c r="Q92" s="4988"/>
      <c r="R92" s="4989"/>
      <c r="S92" s="4990"/>
      <c r="T92" s="4991"/>
      <c r="U92" s="4991"/>
      <c r="V92" s="4991"/>
      <c r="W92" s="4991"/>
      <c r="X92" s="4991"/>
      <c r="Y92" s="4992"/>
      <c r="Z92" s="4987"/>
      <c r="AA92" s="4988"/>
      <c r="AB92" s="4988"/>
      <c r="AC92" s="4988"/>
      <c r="AD92" s="4988"/>
      <c r="AE92" s="4988"/>
      <c r="AF92" s="4989"/>
      <c r="AG92" s="4974" t="s">
        <v>297</v>
      </c>
      <c r="AH92" s="4896"/>
      <c r="AI92" s="4896"/>
      <c r="AJ92" s="4896"/>
      <c r="AK92" s="4896"/>
      <c r="AL92" s="4896"/>
      <c r="AM92" s="4896"/>
      <c r="AN92" s="4896"/>
      <c r="AO92" s="4896"/>
      <c r="AP92" s="4897"/>
      <c r="AQ92" s="5063" t="s">
        <v>2411</v>
      </c>
      <c r="AR92" s="5064"/>
      <c r="AS92" s="5064"/>
      <c r="AT92" s="5064"/>
      <c r="AU92" s="5064"/>
      <c r="AV92" s="5064"/>
      <c r="AW92" s="5064"/>
      <c r="AX92" s="5064"/>
      <c r="AY92" s="5064"/>
      <c r="AZ92" s="5064"/>
      <c r="BA92" s="5064"/>
      <c r="BB92" s="5064"/>
      <c r="BC92" s="5064"/>
      <c r="BD92" s="5064"/>
      <c r="BE92" s="5064"/>
      <c r="BF92" s="5064"/>
      <c r="BG92" s="5064"/>
      <c r="BH92" s="5064"/>
      <c r="BI92" s="5065"/>
      <c r="BJ92" s="4781"/>
      <c r="BK92" s="4782"/>
      <c r="BL92" s="4782"/>
      <c r="BM92" s="4783"/>
    </row>
    <row r="93" spans="1:65" ht="22.65" customHeight="1">
      <c r="A93" s="4857"/>
      <c r="B93" s="4787"/>
      <c r="C93" s="4788"/>
      <c r="D93" s="4788"/>
      <c r="E93" s="4788"/>
      <c r="F93" s="4788"/>
      <c r="G93" s="4788"/>
      <c r="H93" s="4788"/>
      <c r="I93" s="4789"/>
      <c r="J93" s="4981"/>
      <c r="K93" s="4982"/>
      <c r="L93" s="4982"/>
      <c r="M93" s="4982"/>
      <c r="N93" s="4983"/>
      <c r="O93" s="4968"/>
      <c r="P93" s="4969"/>
      <c r="Q93" s="4969"/>
      <c r="R93" s="4970"/>
      <c r="S93" s="4962"/>
      <c r="T93" s="4963"/>
      <c r="U93" s="4963"/>
      <c r="V93" s="4963"/>
      <c r="W93" s="4963"/>
      <c r="X93" s="4963"/>
      <c r="Y93" s="4964"/>
      <c r="Z93" s="4968"/>
      <c r="AA93" s="4969"/>
      <c r="AB93" s="4969"/>
      <c r="AC93" s="4969"/>
      <c r="AD93" s="4969"/>
      <c r="AE93" s="4969"/>
      <c r="AF93" s="4970"/>
      <c r="AG93" s="4895" t="s">
        <v>291</v>
      </c>
      <c r="AH93" s="4896"/>
      <c r="AI93" s="4896"/>
      <c r="AJ93" s="4896"/>
      <c r="AK93" s="4896"/>
      <c r="AL93" s="4896"/>
      <c r="AM93" s="4896"/>
      <c r="AN93" s="4896"/>
      <c r="AO93" s="4896"/>
      <c r="AP93" s="4897"/>
      <c r="AQ93" s="4835" t="s">
        <v>30</v>
      </c>
      <c r="AR93" s="4836"/>
      <c r="AS93" s="4836"/>
      <c r="AT93" s="4836"/>
      <c r="AU93" s="4836"/>
      <c r="AV93" s="4836"/>
      <c r="AW93" s="4836"/>
      <c r="AX93" s="4836"/>
      <c r="AY93" s="4836"/>
      <c r="AZ93" s="4836"/>
      <c r="BA93" s="4836"/>
      <c r="BB93" s="4836"/>
      <c r="BC93" s="4836"/>
      <c r="BD93" s="4836"/>
      <c r="BE93" s="4836"/>
      <c r="BF93" s="4836"/>
      <c r="BG93" s="4836"/>
      <c r="BH93" s="4836"/>
      <c r="BI93" s="4837"/>
      <c r="BJ93" s="4841"/>
      <c r="BK93" s="4842"/>
      <c r="BL93" s="4842"/>
      <c r="BM93" s="4843"/>
    </row>
    <row r="94" spans="1:65" ht="21.9" customHeight="1">
      <c r="A94" s="4857"/>
      <c r="B94" s="4787"/>
      <c r="C94" s="4788"/>
      <c r="D94" s="4788"/>
      <c r="E94" s="4788"/>
      <c r="F94" s="4788"/>
      <c r="G94" s="4788"/>
      <c r="H94" s="4788"/>
      <c r="I94" s="4789"/>
      <c r="J94" s="4981"/>
      <c r="K94" s="4982"/>
      <c r="L94" s="4982"/>
      <c r="M94" s="4982"/>
      <c r="N94" s="4983"/>
      <c r="O94" s="4968"/>
      <c r="P94" s="4969"/>
      <c r="Q94" s="4969"/>
      <c r="R94" s="4970"/>
      <c r="S94" s="4962"/>
      <c r="T94" s="4963"/>
      <c r="U94" s="4963"/>
      <c r="V94" s="4963"/>
      <c r="W94" s="4963"/>
      <c r="X94" s="4963"/>
      <c r="Y94" s="4964"/>
      <c r="Z94" s="4968"/>
      <c r="AA94" s="4969"/>
      <c r="AB94" s="4969"/>
      <c r="AC94" s="4969"/>
      <c r="AD94" s="4969"/>
      <c r="AE94" s="4969"/>
      <c r="AF94" s="4970"/>
      <c r="AG94" s="4898" t="s">
        <v>97</v>
      </c>
      <c r="AH94" s="4776"/>
      <c r="AI94" s="4776"/>
      <c r="AJ94" s="4776"/>
      <c r="AK94" s="4776"/>
      <c r="AL94" s="4776"/>
      <c r="AM94" s="4776"/>
      <c r="AN94" s="4776"/>
      <c r="AO94" s="4776"/>
      <c r="AP94" s="4777"/>
      <c r="AQ94" s="4899" t="s">
        <v>30</v>
      </c>
      <c r="AR94" s="4779"/>
      <c r="AS94" s="4779"/>
      <c r="AT94" s="4779"/>
      <c r="AU94" s="4779"/>
      <c r="AV94" s="4779"/>
      <c r="AW94" s="4779"/>
      <c r="AX94" s="4779"/>
      <c r="AY94" s="4779"/>
      <c r="AZ94" s="4779"/>
      <c r="BA94" s="4779"/>
      <c r="BB94" s="4779"/>
      <c r="BC94" s="4779"/>
      <c r="BD94" s="4779"/>
      <c r="BE94" s="4779"/>
      <c r="BF94" s="4779"/>
      <c r="BG94" s="4779"/>
      <c r="BH94" s="4779"/>
      <c r="BI94" s="4780"/>
      <c r="BJ94" s="1602"/>
      <c r="BK94" s="1602"/>
      <c r="BL94" s="1602"/>
      <c r="BM94" s="5055"/>
    </row>
    <row r="95" spans="1:65" ht="22.65" customHeight="1">
      <c r="A95" s="4857"/>
      <c r="B95" s="4787"/>
      <c r="C95" s="4788"/>
      <c r="D95" s="4788"/>
      <c r="E95" s="4788"/>
      <c r="F95" s="4788"/>
      <c r="G95" s="4788"/>
      <c r="H95" s="4788"/>
      <c r="I95" s="4789"/>
      <c r="J95" s="4981"/>
      <c r="K95" s="4982"/>
      <c r="L95" s="4982"/>
      <c r="M95" s="4982"/>
      <c r="N95" s="4983"/>
      <c r="O95" s="4968"/>
      <c r="P95" s="4969"/>
      <c r="Q95" s="4969"/>
      <c r="R95" s="4970"/>
      <c r="S95" s="4962"/>
      <c r="T95" s="4963"/>
      <c r="U95" s="4963"/>
      <c r="V95" s="4963"/>
      <c r="W95" s="4963"/>
      <c r="X95" s="4963"/>
      <c r="Y95" s="4964"/>
      <c r="Z95" s="4968"/>
      <c r="AA95" s="4969"/>
      <c r="AB95" s="4969"/>
      <c r="AC95" s="4969"/>
      <c r="AD95" s="4969"/>
      <c r="AE95" s="4969"/>
      <c r="AF95" s="4970"/>
      <c r="AG95" s="4975" t="s">
        <v>2413</v>
      </c>
      <c r="AH95" s="4976"/>
      <c r="AI95" s="4976"/>
      <c r="AJ95" s="4976"/>
      <c r="AK95" s="4976"/>
      <c r="AL95" s="4976"/>
      <c r="AM95" s="4976"/>
      <c r="AN95" s="4976"/>
      <c r="AO95" s="4976"/>
      <c r="AP95" s="4977"/>
      <c r="AQ95" s="4899" t="s">
        <v>30</v>
      </c>
      <c r="AR95" s="4779"/>
      <c r="AS95" s="4779"/>
      <c r="AT95" s="4779"/>
      <c r="AU95" s="4779"/>
      <c r="AV95" s="4779"/>
      <c r="AW95" s="4779"/>
      <c r="AX95" s="4779"/>
      <c r="AY95" s="4779"/>
      <c r="AZ95" s="4779"/>
      <c r="BA95" s="4779"/>
      <c r="BB95" s="4779"/>
      <c r="BC95" s="4779"/>
      <c r="BD95" s="4779"/>
      <c r="BE95" s="4779"/>
      <c r="BF95" s="4779"/>
      <c r="BG95" s="4779"/>
      <c r="BH95" s="4779"/>
      <c r="BI95" s="4780"/>
      <c r="BJ95" s="4892"/>
      <c r="BK95" s="4893"/>
      <c r="BL95" s="4893"/>
      <c r="BM95" s="4894"/>
    </row>
    <row r="96" spans="1:65" ht="22.65" customHeight="1">
      <c r="A96" s="4857"/>
      <c r="B96" s="4787"/>
      <c r="C96" s="4788"/>
      <c r="D96" s="4788"/>
      <c r="E96" s="4788"/>
      <c r="F96" s="4788"/>
      <c r="G96" s="4788"/>
      <c r="H96" s="4788"/>
      <c r="I96" s="4789"/>
      <c r="J96" s="4981"/>
      <c r="K96" s="4982"/>
      <c r="L96" s="4982"/>
      <c r="M96" s="4982"/>
      <c r="N96" s="4983"/>
      <c r="O96" s="4968"/>
      <c r="P96" s="4969"/>
      <c r="Q96" s="4969"/>
      <c r="R96" s="4970"/>
      <c r="S96" s="4962"/>
      <c r="T96" s="4963"/>
      <c r="U96" s="4963"/>
      <c r="V96" s="4963"/>
      <c r="W96" s="4963"/>
      <c r="X96" s="4963"/>
      <c r="Y96" s="4964"/>
      <c r="Z96" s="4968"/>
      <c r="AA96" s="4969"/>
      <c r="AB96" s="4969"/>
      <c r="AC96" s="4969"/>
      <c r="AD96" s="4969"/>
      <c r="AE96" s="4969"/>
      <c r="AF96" s="4970"/>
      <c r="AG96" s="4898" t="s">
        <v>266</v>
      </c>
      <c r="AH96" s="4776"/>
      <c r="AI96" s="4776"/>
      <c r="AJ96" s="4776"/>
      <c r="AK96" s="4776"/>
      <c r="AL96" s="4776"/>
      <c r="AM96" s="4776"/>
      <c r="AN96" s="4776"/>
      <c r="AO96" s="4776"/>
      <c r="AP96" s="4777"/>
      <c r="AQ96" s="4899" t="s">
        <v>30</v>
      </c>
      <c r="AR96" s="4779"/>
      <c r="AS96" s="4779"/>
      <c r="AT96" s="4779"/>
      <c r="AU96" s="4779"/>
      <c r="AV96" s="4779"/>
      <c r="AW96" s="4779"/>
      <c r="AX96" s="4779"/>
      <c r="AY96" s="4779"/>
      <c r="AZ96" s="4779"/>
      <c r="BA96" s="4779"/>
      <c r="BB96" s="4779"/>
      <c r="BC96" s="4779"/>
      <c r="BD96" s="4779"/>
      <c r="BE96" s="4779"/>
      <c r="BF96" s="4779"/>
      <c r="BG96" s="4779"/>
      <c r="BH96" s="4779"/>
      <c r="BI96" s="4780"/>
      <c r="BJ96" s="4781"/>
      <c r="BK96" s="4782"/>
      <c r="BL96" s="4782"/>
      <c r="BM96" s="4783"/>
    </row>
    <row r="97" spans="1:65" ht="21.9" customHeight="1">
      <c r="A97" s="4857"/>
      <c r="B97" s="4787"/>
      <c r="C97" s="4788"/>
      <c r="D97" s="4788"/>
      <c r="E97" s="4788"/>
      <c r="F97" s="4788"/>
      <c r="G97" s="4788"/>
      <c r="H97" s="4788"/>
      <c r="I97" s="4789"/>
      <c r="J97" s="4981"/>
      <c r="K97" s="4982"/>
      <c r="L97" s="4982"/>
      <c r="M97" s="4982"/>
      <c r="N97" s="4983"/>
      <c r="O97" s="4968"/>
      <c r="P97" s="4969"/>
      <c r="Q97" s="4969"/>
      <c r="R97" s="4970"/>
      <c r="S97" s="4962"/>
      <c r="T97" s="4963"/>
      <c r="U97" s="4963"/>
      <c r="V97" s="4963"/>
      <c r="W97" s="4963"/>
      <c r="X97" s="4963"/>
      <c r="Y97" s="4964"/>
      <c r="Z97" s="4968"/>
      <c r="AA97" s="4969"/>
      <c r="AB97" s="4969"/>
      <c r="AC97" s="4969"/>
      <c r="AD97" s="4969"/>
      <c r="AE97" s="4969"/>
      <c r="AF97" s="4970"/>
      <c r="AG97" s="4832" t="s">
        <v>2396</v>
      </c>
      <c r="AH97" s="4833"/>
      <c r="AI97" s="4833"/>
      <c r="AJ97" s="4833"/>
      <c r="AK97" s="4833"/>
      <c r="AL97" s="4833"/>
      <c r="AM97" s="4833"/>
      <c r="AN97" s="4833"/>
      <c r="AO97" s="4833"/>
      <c r="AP97" s="4834"/>
      <c r="AQ97" s="4829" t="s">
        <v>30</v>
      </c>
      <c r="AR97" s="4830"/>
      <c r="AS97" s="4830"/>
      <c r="AT97" s="4830"/>
      <c r="AU97" s="4830"/>
      <c r="AV97" s="4830"/>
      <c r="AW97" s="4830"/>
      <c r="AX97" s="4830"/>
      <c r="AY97" s="4830"/>
      <c r="AZ97" s="4830"/>
      <c r="BA97" s="4830"/>
      <c r="BB97" s="4830"/>
      <c r="BC97" s="4830"/>
      <c r="BD97" s="4830"/>
      <c r="BE97" s="4830"/>
      <c r="BF97" s="4830"/>
      <c r="BG97" s="4830"/>
      <c r="BH97" s="4830"/>
      <c r="BI97" s="4831"/>
      <c r="BJ97" s="4781"/>
      <c r="BK97" s="4782"/>
      <c r="BL97" s="4782"/>
      <c r="BM97" s="4783"/>
    </row>
    <row r="98" spans="1:65" ht="22.65" customHeight="1">
      <c r="A98" s="4857"/>
      <c r="B98" s="4787"/>
      <c r="C98" s="4788"/>
      <c r="D98" s="4788"/>
      <c r="E98" s="4788"/>
      <c r="F98" s="4788"/>
      <c r="G98" s="4788"/>
      <c r="H98" s="4788"/>
      <c r="I98" s="4789"/>
      <c r="J98" s="4981"/>
      <c r="K98" s="4982"/>
      <c r="L98" s="4982"/>
      <c r="M98" s="4982"/>
      <c r="N98" s="4983"/>
      <c r="O98" s="4968"/>
      <c r="P98" s="4969"/>
      <c r="Q98" s="4969"/>
      <c r="R98" s="4970"/>
      <c r="S98" s="4962"/>
      <c r="T98" s="4963"/>
      <c r="U98" s="4963"/>
      <c r="V98" s="4963"/>
      <c r="W98" s="4963"/>
      <c r="X98" s="4963"/>
      <c r="Y98" s="4964"/>
      <c r="Z98" s="4968"/>
      <c r="AA98" s="4969"/>
      <c r="AB98" s="4969"/>
      <c r="AC98" s="4969"/>
      <c r="AD98" s="4969"/>
      <c r="AE98" s="4969"/>
      <c r="AF98" s="4970"/>
      <c r="AG98" s="4832" t="s">
        <v>2397</v>
      </c>
      <c r="AH98" s="4833"/>
      <c r="AI98" s="4833"/>
      <c r="AJ98" s="4833"/>
      <c r="AK98" s="4833"/>
      <c r="AL98" s="4833"/>
      <c r="AM98" s="4833"/>
      <c r="AN98" s="4833"/>
      <c r="AO98" s="4833"/>
      <c r="AP98" s="4834"/>
      <c r="AQ98" s="4829" t="s">
        <v>30</v>
      </c>
      <c r="AR98" s="4830"/>
      <c r="AS98" s="4830"/>
      <c r="AT98" s="4830"/>
      <c r="AU98" s="4830"/>
      <c r="AV98" s="4830"/>
      <c r="AW98" s="4830"/>
      <c r="AX98" s="4830"/>
      <c r="AY98" s="4830"/>
      <c r="AZ98" s="4830"/>
      <c r="BA98" s="4830"/>
      <c r="BB98" s="4830"/>
      <c r="BC98" s="4830"/>
      <c r="BD98" s="4830"/>
      <c r="BE98" s="4830"/>
      <c r="BF98" s="4830"/>
      <c r="BG98" s="4830"/>
      <c r="BH98" s="4830"/>
      <c r="BI98" s="4831"/>
      <c r="BJ98" s="4781"/>
      <c r="BK98" s="4782"/>
      <c r="BL98" s="4782"/>
      <c r="BM98" s="4783"/>
    </row>
    <row r="99" spans="1:65" ht="22.65" customHeight="1">
      <c r="A99" s="4857"/>
      <c r="B99" s="4787"/>
      <c r="C99" s="4788"/>
      <c r="D99" s="4788"/>
      <c r="E99" s="4788"/>
      <c r="F99" s="4788"/>
      <c r="G99" s="4788"/>
      <c r="H99" s="4788"/>
      <c r="I99" s="4789"/>
      <c r="J99" s="4981"/>
      <c r="K99" s="4982"/>
      <c r="L99" s="4982"/>
      <c r="M99" s="4982"/>
      <c r="N99" s="4983"/>
      <c r="O99" s="4968"/>
      <c r="P99" s="4969"/>
      <c r="Q99" s="4969"/>
      <c r="R99" s="4970"/>
      <c r="S99" s="4962"/>
      <c r="T99" s="4963"/>
      <c r="U99" s="4963"/>
      <c r="V99" s="4963"/>
      <c r="W99" s="4963"/>
      <c r="X99" s="4963"/>
      <c r="Y99" s="4964"/>
      <c r="Z99" s="4968"/>
      <c r="AA99" s="4969"/>
      <c r="AB99" s="4969"/>
      <c r="AC99" s="4969"/>
      <c r="AD99" s="4969"/>
      <c r="AE99" s="4969"/>
      <c r="AF99" s="4970"/>
      <c r="AG99" s="4832" t="s">
        <v>2398</v>
      </c>
      <c r="AH99" s="4833"/>
      <c r="AI99" s="4833"/>
      <c r="AJ99" s="4833"/>
      <c r="AK99" s="4833"/>
      <c r="AL99" s="4833"/>
      <c r="AM99" s="4833"/>
      <c r="AN99" s="4833"/>
      <c r="AO99" s="4833"/>
      <c r="AP99" s="4834"/>
      <c r="AQ99" s="4829" t="s">
        <v>30</v>
      </c>
      <c r="AR99" s="4830"/>
      <c r="AS99" s="4830"/>
      <c r="AT99" s="4830"/>
      <c r="AU99" s="4830"/>
      <c r="AV99" s="4830"/>
      <c r="AW99" s="4830"/>
      <c r="AX99" s="4830"/>
      <c r="AY99" s="4830"/>
      <c r="AZ99" s="4830"/>
      <c r="BA99" s="4830"/>
      <c r="BB99" s="4830"/>
      <c r="BC99" s="4830"/>
      <c r="BD99" s="4830"/>
      <c r="BE99" s="4830"/>
      <c r="BF99" s="4830"/>
      <c r="BG99" s="4830"/>
      <c r="BH99" s="4830"/>
      <c r="BI99" s="4831"/>
      <c r="BJ99" s="4781"/>
      <c r="BK99" s="4782"/>
      <c r="BL99" s="4782"/>
      <c r="BM99" s="4783"/>
    </row>
    <row r="100" spans="1:65" ht="63" customHeight="1">
      <c r="A100" s="4857"/>
      <c r="B100" s="4787"/>
      <c r="C100" s="4788"/>
      <c r="D100" s="4788"/>
      <c r="E100" s="4788"/>
      <c r="F100" s="4788"/>
      <c r="G100" s="4788"/>
      <c r="H100" s="4788"/>
      <c r="I100" s="4789"/>
      <c r="J100" s="4981"/>
      <c r="K100" s="4982"/>
      <c r="L100" s="4982"/>
      <c r="M100" s="4982"/>
      <c r="N100" s="4983"/>
      <c r="O100" s="4968"/>
      <c r="P100" s="4969"/>
      <c r="Q100" s="4969"/>
      <c r="R100" s="4970"/>
      <c r="S100" s="4962"/>
      <c r="T100" s="4963"/>
      <c r="U100" s="4963"/>
      <c r="V100" s="4963"/>
      <c r="W100" s="4963"/>
      <c r="X100" s="4963"/>
      <c r="Y100" s="4964"/>
      <c r="Z100" s="4968"/>
      <c r="AA100" s="4969"/>
      <c r="AB100" s="4969"/>
      <c r="AC100" s="4969"/>
      <c r="AD100" s="4969"/>
      <c r="AE100" s="4969"/>
      <c r="AF100" s="4970"/>
      <c r="AG100" s="4832" t="s">
        <v>2399</v>
      </c>
      <c r="AH100" s="4833"/>
      <c r="AI100" s="4833"/>
      <c r="AJ100" s="4833"/>
      <c r="AK100" s="4833"/>
      <c r="AL100" s="4833"/>
      <c r="AM100" s="4833"/>
      <c r="AN100" s="4833"/>
      <c r="AO100" s="4833"/>
      <c r="AP100" s="4834"/>
      <c r="AQ100" s="4838" t="s">
        <v>2400</v>
      </c>
      <c r="AR100" s="4839"/>
      <c r="AS100" s="4839"/>
      <c r="AT100" s="4839"/>
      <c r="AU100" s="4839"/>
      <c r="AV100" s="4839"/>
      <c r="AW100" s="4839"/>
      <c r="AX100" s="4839"/>
      <c r="AY100" s="4839"/>
      <c r="AZ100" s="4839"/>
      <c r="BA100" s="4839"/>
      <c r="BB100" s="4839"/>
      <c r="BC100" s="4839"/>
      <c r="BD100" s="4839"/>
      <c r="BE100" s="4839"/>
      <c r="BF100" s="4839"/>
      <c r="BG100" s="4839"/>
      <c r="BH100" s="4839"/>
      <c r="BI100" s="4840"/>
      <c r="BJ100" s="4781"/>
      <c r="BK100" s="4782"/>
      <c r="BL100" s="4782"/>
      <c r="BM100" s="4783"/>
    </row>
    <row r="101" spans="1:65" ht="21.9" customHeight="1">
      <c r="A101" s="4857"/>
      <c r="B101" s="4787"/>
      <c r="C101" s="4788"/>
      <c r="D101" s="4788"/>
      <c r="E101" s="4788"/>
      <c r="F101" s="4788"/>
      <c r="G101" s="4788"/>
      <c r="H101" s="4788"/>
      <c r="I101" s="4789"/>
      <c r="J101" s="4981"/>
      <c r="K101" s="4982"/>
      <c r="L101" s="4982"/>
      <c r="M101" s="4982"/>
      <c r="N101" s="4983"/>
      <c r="O101" s="4968"/>
      <c r="P101" s="4969"/>
      <c r="Q101" s="4969"/>
      <c r="R101" s="4970"/>
      <c r="S101" s="4962"/>
      <c r="T101" s="4963"/>
      <c r="U101" s="4963"/>
      <c r="V101" s="4963"/>
      <c r="W101" s="4963"/>
      <c r="X101" s="4963"/>
      <c r="Y101" s="4964"/>
      <c r="Z101" s="4968"/>
      <c r="AA101" s="4969"/>
      <c r="AB101" s="4969"/>
      <c r="AC101" s="4969"/>
      <c r="AD101" s="4969"/>
      <c r="AE101" s="4969"/>
      <c r="AF101" s="4970"/>
      <c r="AG101" s="4832" t="s">
        <v>276</v>
      </c>
      <c r="AH101" s="4833"/>
      <c r="AI101" s="4833"/>
      <c r="AJ101" s="4833"/>
      <c r="AK101" s="4833"/>
      <c r="AL101" s="4833"/>
      <c r="AM101" s="4833"/>
      <c r="AN101" s="4833"/>
      <c r="AO101" s="4833"/>
      <c r="AP101" s="4834"/>
      <c r="AQ101" s="4829" t="s">
        <v>277</v>
      </c>
      <c r="AR101" s="4830"/>
      <c r="AS101" s="4830"/>
      <c r="AT101" s="4830"/>
      <c r="AU101" s="4830"/>
      <c r="AV101" s="4830"/>
      <c r="AW101" s="4830"/>
      <c r="AX101" s="4830"/>
      <c r="AY101" s="4830"/>
      <c r="AZ101" s="4830"/>
      <c r="BA101" s="4830"/>
      <c r="BB101" s="4830"/>
      <c r="BC101" s="4830"/>
      <c r="BD101" s="4830"/>
      <c r="BE101" s="4830"/>
      <c r="BF101" s="4830"/>
      <c r="BG101" s="4830"/>
      <c r="BH101" s="4830"/>
      <c r="BI101" s="4831"/>
      <c r="BJ101" s="4781"/>
      <c r="BK101" s="4782"/>
      <c r="BL101" s="4782"/>
      <c r="BM101" s="4783"/>
    </row>
    <row r="102" spans="1:65" ht="21.9" customHeight="1">
      <c r="A102" s="4858"/>
      <c r="B102" s="4790"/>
      <c r="C102" s="4791"/>
      <c r="D102" s="4791"/>
      <c r="E102" s="4791"/>
      <c r="F102" s="4791"/>
      <c r="G102" s="4791"/>
      <c r="H102" s="4791"/>
      <c r="I102" s="4792"/>
      <c r="J102" s="4984"/>
      <c r="K102" s="4985"/>
      <c r="L102" s="4985"/>
      <c r="M102" s="4985"/>
      <c r="N102" s="4986"/>
      <c r="O102" s="4971"/>
      <c r="P102" s="4972"/>
      <c r="Q102" s="4972"/>
      <c r="R102" s="4973"/>
      <c r="S102" s="4965"/>
      <c r="T102" s="4966"/>
      <c r="U102" s="4966"/>
      <c r="V102" s="4966"/>
      <c r="W102" s="4966"/>
      <c r="X102" s="4966"/>
      <c r="Y102" s="4967"/>
      <c r="Z102" s="4971"/>
      <c r="AA102" s="4972"/>
      <c r="AB102" s="4972"/>
      <c r="AC102" s="4972"/>
      <c r="AD102" s="4972"/>
      <c r="AE102" s="4972"/>
      <c r="AF102" s="4973"/>
      <c r="AG102" s="4832" t="s">
        <v>282</v>
      </c>
      <c r="AH102" s="4833"/>
      <c r="AI102" s="4833"/>
      <c r="AJ102" s="4833"/>
      <c r="AK102" s="4833"/>
      <c r="AL102" s="4833"/>
      <c r="AM102" s="4833"/>
      <c r="AN102" s="4833"/>
      <c r="AO102" s="4833"/>
      <c r="AP102" s="4834"/>
      <c r="AQ102" s="4829" t="s">
        <v>283</v>
      </c>
      <c r="AR102" s="4830"/>
      <c r="AS102" s="4830"/>
      <c r="AT102" s="4830"/>
      <c r="AU102" s="4830"/>
      <c r="AV102" s="4830"/>
      <c r="AW102" s="4830"/>
      <c r="AX102" s="4830"/>
      <c r="AY102" s="4830"/>
      <c r="AZ102" s="4830"/>
      <c r="BA102" s="4830"/>
      <c r="BB102" s="4830"/>
      <c r="BC102" s="4830"/>
      <c r="BD102" s="4830"/>
      <c r="BE102" s="4830"/>
      <c r="BF102" s="4830"/>
      <c r="BG102" s="4830"/>
      <c r="BH102" s="4830"/>
      <c r="BI102" s="4831"/>
      <c r="BJ102" s="4781"/>
      <c r="BK102" s="4782"/>
      <c r="BL102" s="4782"/>
      <c r="BM102" s="4783"/>
    </row>
    <row r="103" spans="1:65" ht="45.15" customHeight="1">
      <c r="A103" s="5016" t="s">
        <v>302</v>
      </c>
      <c r="B103" s="4784" t="s">
        <v>303</v>
      </c>
      <c r="C103" s="4785"/>
      <c r="D103" s="4785"/>
      <c r="E103" s="4785"/>
      <c r="F103" s="4785"/>
      <c r="G103" s="4785"/>
      <c r="H103" s="4785"/>
      <c r="I103" s="4786"/>
      <c r="J103" s="4784" t="s">
        <v>2414</v>
      </c>
      <c r="K103" s="4785"/>
      <c r="L103" s="4785"/>
      <c r="M103" s="4785"/>
      <c r="N103" s="4786"/>
      <c r="O103" s="5017"/>
      <c r="P103" s="5018"/>
      <c r="Q103" s="5018"/>
      <c r="R103" s="5019"/>
      <c r="S103" s="5029" t="s">
        <v>304</v>
      </c>
      <c r="T103" s="5030"/>
      <c r="U103" s="5030"/>
      <c r="V103" s="5030"/>
      <c r="W103" s="5030"/>
      <c r="X103" s="5030"/>
      <c r="Y103" s="5031"/>
      <c r="Z103" s="5017" t="s">
        <v>305</v>
      </c>
      <c r="AA103" s="5018"/>
      <c r="AB103" s="5018"/>
      <c r="AC103" s="5018"/>
      <c r="AD103" s="5018"/>
      <c r="AE103" s="5018"/>
      <c r="AF103" s="5019"/>
      <c r="AG103" s="4974" t="s">
        <v>2415</v>
      </c>
      <c r="AH103" s="4896"/>
      <c r="AI103" s="4896"/>
      <c r="AJ103" s="4896"/>
      <c r="AK103" s="4896"/>
      <c r="AL103" s="4896"/>
      <c r="AM103" s="4896"/>
      <c r="AN103" s="4896"/>
      <c r="AO103" s="4896"/>
      <c r="AP103" s="4897"/>
      <c r="AQ103" s="4835" t="s">
        <v>30</v>
      </c>
      <c r="AR103" s="4836"/>
      <c r="AS103" s="4836"/>
      <c r="AT103" s="4836"/>
      <c r="AU103" s="4836"/>
      <c r="AV103" s="4836"/>
      <c r="AW103" s="4836"/>
      <c r="AX103" s="4836"/>
      <c r="AY103" s="4836"/>
      <c r="AZ103" s="4836"/>
      <c r="BA103" s="4836"/>
      <c r="BB103" s="4836"/>
      <c r="BC103" s="4836"/>
      <c r="BD103" s="4836"/>
      <c r="BE103" s="4836"/>
      <c r="BF103" s="4836"/>
      <c r="BG103" s="4836"/>
      <c r="BH103" s="4836"/>
      <c r="BI103" s="4837"/>
      <c r="BJ103" s="4841"/>
      <c r="BK103" s="4842"/>
      <c r="BL103" s="4842"/>
      <c r="BM103" s="4843"/>
    </row>
    <row r="104" spans="1:65" ht="21.9" customHeight="1">
      <c r="A104" s="4993"/>
      <c r="B104" s="4787"/>
      <c r="C104" s="4788"/>
      <c r="D104" s="4788"/>
      <c r="E104" s="4788"/>
      <c r="F104" s="4788"/>
      <c r="G104" s="4788"/>
      <c r="H104" s="4788"/>
      <c r="I104" s="4789"/>
      <c r="J104" s="4787"/>
      <c r="K104" s="4788"/>
      <c r="L104" s="4788"/>
      <c r="M104" s="4788"/>
      <c r="N104" s="4789"/>
      <c r="O104" s="5020"/>
      <c r="P104" s="5021"/>
      <c r="Q104" s="5021"/>
      <c r="R104" s="5022"/>
      <c r="S104" s="5032"/>
      <c r="T104" s="5033"/>
      <c r="U104" s="5033"/>
      <c r="V104" s="5033"/>
      <c r="W104" s="5033"/>
      <c r="X104" s="5033"/>
      <c r="Y104" s="5034"/>
      <c r="Z104" s="5020"/>
      <c r="AA104" s="5021"/>
      <c r="AB104" s="5021"/>
      <c r="AC104" s="5021"/>
      <c r="AD104" s="5021"/>
      <c r="AE104" s="5021"/>
      <c r="AF104" s="5022"/>
      <c r="AG104" s="4838" t="s">
        <v>2416</v>
      </c>
      <c r="AH104" s="4833"/>
      <c r="AI104" s="4833"/>
      <c r="AJ104" s="4833"/>
      <c r="AK104" s="4833"/>
      <c r="AL104" s="4833"/>
      <c r="AM104" s="4833"/>
      <c r="AN104" s="4833"/>
      <c r="AO104" s="4833"/>
      <c r="AP104" s="4834"/>
      <c r="AQ104" s="4829" t="s">
        <v>30</v>
      </c>
      <c r="AR104" s="4830"/>
      <c r="AS104" s="4830"/>
      <c r="AT104" s="4830"/>
      <c r="AU104" s="4830"/>
      <c r="AV104" s="4830"/>
      <c r="AW104" s="4830"/>
      <c r="AX104" s="4830"/>
      <c r="AY104" s="4830"/>
      <c r="AZ104" s="4830"/>
      <c r="BA104" s="4830"/>
      <c r="BB104" s="4830"/>
      <c r="BC104" s="4830"/>
      <c r="BD104" s="4830"/>
      <c r="BE104" s="4830"/>
      <c r="BF104" s="4830"/>
      <c r="BG104" s="4830"/>
      <c r="BH104" s="4830"/>
      <c r="BI104" s="4831"/>
      <c r="BJ104" s="4781"/>
      <c r="BK104" s="4782"/>
      <c r="BL104" s="4782"/>
      <c r="BM104" s="4783"/>
    </row>
    <row r="105" spans="1:65" ht="22.5" customHeight="1">
      <c r="A105" s="4993"/>
      <c r="B105" s="4787"/>
      <c r="C105" s="4788"/>
      <c r="D105" s="4788"/>
      <c r="E105" s="4788"/>
      <c r="F105" s="4788"/>
      <c r="G105" s="4788"/>
      <c r="H105" s="4788"/>
      <c r="I105" s="4789"/>
      <c r="J105" s="4787"/>
      <c r="K105" s="4788"/>
      <c r="L105" s="4788"/>
      <c r="M105" s="4788"/>
      <c r="N105" s="4789"/>
      <c r="O105" s="5020"/>
      <c r="P105" s="5021"/>
      <c r="Q105" s="5021"/>
      <c r="R105" s="5022"/>
      <c r="S105" s="5032"/>
      <c r="T105" s="5033"/>
      <c r="U105" s="5033"/>
      <c r="V105" s="5033"/>
      <c r="W105" s="5033"/>
      <c r="X105" s="5033"/>
      <c r="Y105" s="5034"/>
      <c r="Z105" s="5020"/>
      <c r="AA105" s="5021"/>
      <c r="AB105" s="5021"/>
      <c r="AC105" s="5021"/>
      <c r="AD105" s="5021"/>
      <c r="AE105" s="5021"/>
      <c r="AF105" s="5022"/>
      <c r="AG105" s="4832" t="s">
        <v>39</v>
      </c>
      <c r="AH105" s="4833"/>
      <c r="AI105" s="4833"/>
      <c r="AJ105" s="4833"/>
      <c r="AK105" s="4833"/>
      <c r="AL105" s="4833"/>
      <c r="AM105" s="4833"/>
      <c r="AN105" s="4833"/>
      <c r="AO105" s="4833"/>
      <c r="AP105" s="4834"/>
      <c r="AQ105" s="4829" t="s">
        <v>30</v>
      </c>
      <c r="AR105" s="4830"/>
      <c r="AS105" s="4830"/>
      <c r="AT105" s="4830"/>
      <c r="AU105" s="4830"/>
      <c r="AV105" s="4830"/>
      <c r="AW105" s="4830"/>
      <c r="AX105" s="4830"/>
      <c r="AY105" s="4830"/>
      <c r="AZ105" s="4830"/>
      <c r="BA105" s="4830"/>
      <c r="BB105" s="4830"/>
      <c r="BC105" s="4830"/>
      <c r="BD105" s="4830"/>
      <c r="BE105" s="4830"/>
      <c r="BF105" s="4830"/>
      <c r="BG105" s="4830"/>
      <c r="BH105" s="4830"/>
      <c r="BI105" s="4831"/>
      <c r="BJ105" s="4781"/>
      <c r="BK105" s="4782"/>
      <c r="BL105" s="4782"/>
      <c r="BM105" s="4783"/>
    </row>
    <row r="106" spans="1:65" ht="21.9" customHeight="1">
      <c r="A106" s="4993"/>
      <c r="B106" s="4787"/>
      <c r="C106" s="4788"/>
      <c r="D106" s="4788"/>
      <c r="E106" s="4788"/>
      <c r="F106" s="4788"/>
      <c r="G106" s="4788"/>
      <c r="H106" s="4788"/>
      <c r="I106" s="4789"/>
      <c r="J106" s="4787"/>
      <c r="K106" s="4788"/>
      <c r="L106" s="4788"/>
      <c r="M106" s="4788"/>
      <c r="N106" s="4789"/>
      <c r="O106" s="5020"/>
      <c r="P106" s="5021"/>
      <c r="Q106" s="5021"/>
      <c r="R106" s="5022"/>
      <c r="S106" s="5032"/>
      <c r="T106" s="5033"/>
      <c r="U106" s="5033"/>
      <c r="V106" s="5033"/>
      <c r="W106" s="5033"/>
      <c r="X106" s="5033"/>
      <c r="Y106" s="5034"/>
      <c r="Z106" s="5020"/>
      <c r="AA106" s="5021"/>
      <c r="AB106" s="5021"/>
      <c r="AC106" s="5021"/>
      <c r="AD106" s="5021"/>
      <c r="AE106" s="5021"/>
      <c r="AF106" s="5022"/>
      <c r="AG106" s="4898" t="s">
        <v>97</v>
      </c>
      <c r="AH106" s="4776"/>
      <c r="AI106" s="4776"/>
      <c r="AJ106" s="4776"/>
      <c r="AK106" s="4776"/>
      <c r="AL106" s="4776"/>
      <c r="AM106" s="4776"/>
      <c r="AN106" s="4776"/>
      <c r="AO106" s="4776"/>
      <c r="AP106" s="4777"/>
      <c r="AQ106" s="4899" t="s">
        <v>30</v>
      </c>
      <c r="AR106" s="4779"/>
      <c r="AS106" s="4779"/>
      <c r="AT106" s="4779"/>
      <c r="AU106" s="4779"/>
      <c r="AV106" s="4779"/>
      <c r="AW106" s="4779"/>
      <c r="AX106" s="4779"/>
      <c r="AY106" s="4779"/>
      <c r="AZ106" s="4779"/>
      <c r="BA106" s="4779"/>
      <c r="BB106" s="4779"/>
      <c r="BC106" s="4779"/>
      <c r="BD106" s="4779"/>
      <c r="BE106" s="4779"/>
      <c r="BF106" s="4779"/>
      <c r="BG106" s="4779"/>
      <c r="BH106" s="4779"/>
      <c r="BI106" s="4780"/>
      <c r="BJ106" s="1602"/>
      <c r="BK106" s="1602"/>
      <c r="BL106" s="1602"/>
      <c r="BM106" s="5055"/>
    </row>
    <row r="107" spans="1:65" ht="22.65" customHeight="1">
      <c r="A107" s="4993"/>
      <c r="B107" s="4787"/>
      <c r="C107" s="4788"/>
      <c r="D107" s="4788"/>
      <c r="E107" s="4788"/>
      <c r="F107" s="4788"/>
      <c r="G107" s="4788"/>
      <c r="H107" s="4788"/>
      <c r="I107" s="4789"/>
      <c r="J107" s="4787"/>
      <c r="K107" s="4788"/>
      <c r="L107" s="4788"/>
      <c r="M107" s="4788"/>
      <c r="N107" s="4789"/>
      <c r="O107" s="5020"/>
      <c r="P107" s="5021"/>
      <c r="Q107" s="5021"/>
      <c r="R107" s="5022"/>
      <c r="S107" s="5032"/>
      <c r="T107" s="5033"/>
      <c r="U107" s="5033"/>
      <c r="V107" s="5033"/>
      <c r="W107" s="5033"/>
      <c r="X107" s="5033"/>
      <c r="Y107" s="5034"/>
      <c r="Z107" s="5020"/>
      <c r="AA107" s="5021"/>
      <c r="AB107" s="5021"/>
      <c r="AC107" s="5021"/>
      <c r="AD107" s="5021"/>
      <c r="AE107" s="5021"/>
      <c r="AF107" s="5022"/>
      <c r="AG107" s="4832" t="s">
        <v>2417</v>
      </c>
      <c r="AH107" s="4833"/>
      <c r="AI107" s="4833"/>
      <c r="AJ107" s="4833"/>
      <c r="AK107" s="4833"/>
      <c r="AL107" s="4833"/>
      <c r="AM107" s="4833"/>
      <c r="AN107" s="4833"/>
      <c r="AO107" s="4833"/>
      <c r="AP107" s="4834"/>
      <c r="AQ107" s="4829" t="s">
        <v>30</v>
      </c>
      <c r="AR107" s="4830"/>
      <c r="AS107" s="4830"/>
      <c r="AT107" s="4830"/>
      <c r="AU107" s="4830"/>
      <c r="AV107" s="4830"/>
      <c r="AW107" s="4830"/>
      <c r="AX107" s="4830"/>
      <c r="AY107" s="4830"/>
      <c r="AZ107" s="4830"/>
      <c r="BA107" s="4830"/>
      <c r="BB107" s="4830"/>
      <c r="BC107" s="4830"/>
      <c r="BD107" s="4830"/>
      <c r="BE107" s="4830"/>
      <c r="BF107" s="4830"/>
      <c r="BG107" s="4830"/>
      <c r="BH107" s="4830"/>
      <c r="BI107" s="4831"/>
      <c r="BJ107" s="4781"/>
      <c r="BK107" s="4782"/>
      <c r="BL107" s="4782"/>
      <c r="BM107" s="4783"/>
    </row>
    <row r="108" spans="1:65" ht="22.65" customHeight="1">
      <c r="A108" s="4993"/>
      <c r="B108" s="4787"/>
      <c r="C108" s="4788"/>
      <c r="D108" s="4788"/>
      <c r="E108" s="4788"/>
      <c r="F108" s="4788"/>
      <c r="G108" s="4788"/>
      <c r="H108" s="4788"/>
      <c r="I108" s="4789"/>
      <c r="J108" s="4787"/>
      <c r="K108" s="4788"/>
      <c r="L108" s="4788"/>
      <c r="M108" s="4788"/>
      <c r="N108" s="4789"/>
      <c r="O108" s="5020"/>
      <c r="P108" s="5021"/>
      <c r="Q108" s="5021"/>
      <c r="R108" s="5022"/>
      <c r="S108" s="5032"/>
      <c r="T108" s="5033"/>
      <c r="U108" s="5033"/>
      <c r="V108" s="5033"/>
      <c r="W108" s="5033"/>
      <c r="X108" s="5033"/>
      <c r="Y108" s="5034"/>
      <c r="Z108" s="5020"/>
      <c r="AA108" s="5021"/>
      <c r="AB108" s="5021"/>
      <c r="AC108" s="5021"/>
      <c r="AD108" s="5021"/>
      <c r="AE108" s="5021"/>
      <c r="AF108" s="5022"/>
      <c r="AG108" s="4832" t="s">
        <v>308</v>
      </c>
      <c r="AH108" s="4833"/>
      <c r="AI108" s="4833"/>
      <c r="AJ108" s="4833"/>
      <c r="AK108" s="4833"/>
      <c r="AL108" s="4833"/>
      <c r="AM108" s="4833"/>
      <c r="AN108" s="4833"/>
      <c r="AO108" s="4833"/>
      <c r="AP108" s="4834"/>
      <c r="AQ108" s="4829" t="s">
        <v>30</v>
      </c>
      <c r="AR108" s="4830"/>
      <c r="AS108" s="4830"/>
      <c r="AT108" s="4830"/>
      <c r="AU108" s="4830"/>
      <c r="AV108" s="4830"/>
      <c r="AW108" s="4830"/>
      <c r="AX108" s="4830"/>
      <c r="AY108" s="4830"/>
      <c r="AZ108" s="4830"/>
      <c r="BA108" s="4830"/>
      <c r="BB108" s="4830"/>
      <c r="BC108" s="4830"/>
      <c r="BD108" s="4830"/>
      <c r="BE108" s="4830"/>
      <c r="BF108" s="4830"/>
      <c r="BG108" s="4830"/>
      <c r="BH108" s="4830"/>
      <c r="BI108" s="4831"/>
      <c r="BJ108" s="4781"/>
      <c r="BK108" s="4782"/>
      <c r="BL108" s="4782"/>
      <c r="BM108" s="4783"/>
    </row>
    <row r="109" spans="1:65" ht="22.65" customHeight="1">
      <c r="A109" s="4993"/>
      <c r="B109" s="4787"/>
      <c r="C109" s="4788"/>
      <c r="D109" s="4788"/>
      <c r="E109" s="4788"/>
      <c r="F109" s="4788"/>
      <c r="G109" s="4788"/>
      <c r="H109" s="4788"/>
      <c r="I109" s="4789"/>
      <c r="J109" s="4787"/>
      <c r="K109" s="4788"/>
      <c r="L109" s="4788"/>
      <c r="M109" s="4788"/>
      <c r="N109" s="4789"/>
      <c r="O109" s="5020"/>
      <c r="P109" s="5021"/>
      <c r="Q109" s="5021"/>
      <c r="R109" s="5022"/>
      <c r="S109" s="5032"/>
      <c r="T109" s="5033"/>
      <c r="U109" s="5033"/>
      <c r="V109" s="5033"/>
      <c r="W109" s="5033"/>
      <c r="X109" s="5033"/>
      <c r="Y109" s="5034"/>
      <c r="Z109" s="5020"/>
      <c r="AA109" s="5021"/>
      <c r="AB109" s="5021"/>
      <c r="AC109" s="5021"/>
      <c r="AD109" s="5021"/>
      <c r="AE109" s="5021"/>
      <c r="AF109" s="5022"/>
      <c r="AG109" s="4832" t="s">
        <v>266</v>
      </c>
      <c r="AH109" s="4833"/>
      <c r="AI109" s="4833"/>
      <c r="AJ109" s="4833"/>
      <c r="AK109" s="4833"/>
      <c r="AL109" s="4833"/>
      <c r="AM109" s="4833"/>
      <c r="AN109" s="4833"/>
      <c r="AO109" s="4833"/>
      <c r="AP109" s="4834"/>
      <c r="AQ109" s="4899" t="s">
        <v>2418</v>
      </c>
      <c r="AR109" s="4779"/>
      <c r="AS109" s="4779"/>
      <c r="AT109" s="4779"/>
      <c r="AU109" s="4779"/>
      <c r="AV109" s="4779"/>
      <c r="AW109" s="4779"/>
      <c r="AX109" s="4779"/>
      <c r="AY109" s="4779"/>
      <c r="AZ109" s="4779"/>
      <c r="BA109" s="4779"/>
      <c r="BB109" s="4779"/>
      <c r="BC109" s="4779"/>
      <c r="BD109" s="4779"/>
      <c r="BE109" s="4779"/>
      <c r="BF109" s="4779"/>
      <c r="BG109" s="4779"/>
      <c r="BH109" s="4779"/>
      <c r="BI109" s="4780"/>
      <c r="BJ109" s="4781"/>
      <c r="BK109" s="4782"/>
      <c r="BL109" s="4782"/>
      <c r="BM109" s="4783"/>
    </row>
    <row r="110" spans="1:65" ht="21.9" customHeight="1">
      <c r="A110" s="4993"/>
      <c r="B110" s="4787"/>
      <c r="C110" s="4788"/>
      <c r="D110" s="4788"/>
      <c r="E110" s="4788"/>
      <c r="F110" s="4788"/>
      <c r="G110" s="4788"/>
      <c r="H110" s="4788"/>
      <c r="I110" s="4789"/>
      <c r="J110" s="4787"/>
      <c r="K110" s="4788"/>
      <c r="L110" s="4788"/>
      <c r="M110" s="4788"/>
      <c r="N110" s="4789"/>
      <c r="O110" s="5020"/>
      <c r="P110" s="5021"/>
      <c r="Q110" s="5021"/>
      <c r="R110" s="5022"/>
      <c r="S110" s="5032"/>
      <c r="T110" s="5033"/>
      <c r="U110" s="5033"/>
      <c r="V110" s="5033"/>
      <c r="W110" s="5033"/>
      <c r="X110" s="5033"/>
      <c r="Y110" s="5034"/>
      <c r="Z110" s="5020"/>
      <c r="AA110" s="5021"/>
      <c r="AB110" s="5021"/>
      <c r="AC110" s="5021"/>
      <c r="AD110" s="5021"/>
      <c r="AE110" s="5021"/>
      <c r="AF110" s="5022"/>
      <c r="AG110" s="4832" t="s">
        <v>2419</v>
      </c>
      <c r="AH110" s="4833"/>
      <c r="AI110" s="4833"/>
      <c r="AJ110" s="4833"/>
      <c r="AK110" s="4833"/>
      <c r="AL110" s="4833"/>
      <c r="AM110" s="4833"/>
      <c r="AN110" s="4833"/>
      <c r="AO110" s="4833"/>
      <c r="AP110" s="4834"/>
      <c r="AQ110" s="5041" t="s">
        <v>261</v>
      </c>
      <c r="AR110" s="4830"/>
      <c r="AS110" s="4830"/>
      <c r="AT110" s="4830"/>
      <c r="AU110" s="4830"/>
      <c r="AV110" s="4830"/>
      <c r="AW110" s="4830"/>
      <c r="AX110" s="4830"/>
      <c r="AY110" s="4830"/>
      <c r="AZ110" s="4830"/>
      <c r="BA110" s="4830"/>
      <c r="BB110" s="4830"/>
      <c r="BC110" s="4830"/>
      <c r="BD110" s="4830"/>
      <c r="BE110" s="4830"/>
      <c r="BF110" s="4830"/>
      <c r="BG110" s="4830"/>
      <c r="BH110" s="4830"/>
      <c r="BI110" s="4831"/>
      <c r="BJ110" s="4781"/>
      <c r="BK110" s="4782"/>
      <c r="BL110" s="4782"/>
      <c r="BM110" s="4783"/>
    </row>
    <row r="111" spans="1:65" ht="21.9" customHeight="1">
      <c r="A111" s="4993"/>
      <c r="B111" s="4787"/>
      <c r="C111" s="4788"/>
      <c r="D111" s="4788"/>
      <c r="E111" s="4788"/>
      <c r="F111" s="4788"/>
      <c r="G111" s="4788"/>
      <c r="H111" s="4788"/>
      <c r="I111" s="4789"/>
      <c r="J111" s="4787"/>
      <c r="K111" s="4788"/>
      <c r="L111" s="4788"/>
      <c r="M111" s="4788"/>
      <c r="N111" s="4789"/>
      <c r="O111" s="5020"/>
      <c r="P111" s="5021"/>
      <c r="Q111" s="5021"/>
      <c r="R111" s="5022"/>
      <c r="S111" s="5032"/>
      <c r="T111" s="5033"/>
      <c r="U111" s="5033"/>
      <c r="V111" s="5033"/>
      <c r="W111" s="5033"/>
      <c r="X111" s="5033"/>
      <c r="Y111" s="5034"/>
      <c r="Z111" s="5020"/>
      <c r="AA111" s="5021"/>
      <c r="AB111" s="5021"/>
      <c r="AC111" s="5021"/>
      <c r="AD111" s="5021"/>
      <c r="AE111" s="5021"/>
      <c r="AF111" s="5022"/>
      <c r="AG111" s="4838" t="s">
        <v>310</v>
      </c>
      <c r="AH111" s="4833"/>
      <c r="AI111" s="4833"/>
      <c r="AJ111" s="4833"/>
      <c r="AK111" s="4833"/>
      <c r="AL111" s="4833"/>
      <c r="AM111" s="4833"/>
      <c r="AN111" s="4833"/>
      <c r="AO111" s="4833"/>
      <c r="AP111" s="4834"/>
      <c r="AQ111" s="5041" t="s">
        <v>261</v>
      </c>
      <c r="AR111" s="4830"/>
      <c r="AS111" s="4830"/>
      <c r="AT111" s="4830"/>
      <c r="AU111" s="4830"/>
      <c r="AV111" s="4830"/>
      <c r="AW111" s="4830"/>
      <c r="AX111" s="4830"/>
      <c r="AY111" s="4830"/>
      <c r="AZ111" s="4830"/>
      <c r="BA111" s="4830"/>
      <c r="BB111" s="4830"/>
      <c r="BC111" s="4830"/>
      <c r="BD111" s="4830"/>
      <c r="BE111" s="4830"/>
      <c r="BF111" s="4830"/>
      <c r="BG111" s="4830"/>
      <c r="BH111" s="4830"/>
      <c r="BI111" s="4831"/>
      <c r="BJ111" s="4781"/>
      <c r="BK111" s="4782"/>
      <c r="BL111" s="4782"/>
      <c r="BM111" s="4783"/>
    </row>
    <row r="112" spans="1:65" ht="22.65" customHeight="1">
      <c r="A112" s="4993"/>
      <c r="B112" s="4787"/>
      <c r="C112" s="4788"/>
      <c r="D112" s="4788"/>
      <c r="E112" s="4788"/>
      <c r="F112" s="4788"/>
      <c r="G112" s="4788"/>
      <c r="H112" s="4788"/>
      <c r="I112" s="4789"/>
      <c r="J112" s="4787"/>
      <c r="K112" s="4788"/>
      <c r="L112" s="4788"/>
      <c r="M112" s="4788"/>
      <c r="N112" s="4789"/>
      <c r="O112" s="5020"/>
      <c r="P112" s="5021"/>
      <c r="Q112" s="5021"/>
      <c r="R112" s="5022"/>
      <c r="S112" s="5032"/>
      <c r="T112" s="5033"/>
      <c r="U112" s="5033"/>
      <c r="V112" s="5033"/>
      <c r="W112" s="5033"/>
      <c r="X112" s="5033"/>
      <c r="Y112" s="5034"/>
      <c r="Z112" s="5020"/>
      <c r="AA112" s="5021"/>
      <c r="AB112" s="5021"/>
      <c r="AC112" s="5021"/>
      <c r="AD112" s="5021"/>
      <c r="AE112" s="5021"/>
      <c r="AF112" s="5022"/>
      <c r="AG112" s="4832" t="s">
        <v>258</v>
      </c>
      <c r="AH112" s="4833"/>
      <c r="AI112" s="4833"/>
      <c r="AJ112" s="4833"/>
      <c r="AK112" s="4833"/>
      <c r="AL112" s="4833"/>
      <c r="AM112" s="4833"/>
      <c r="AN112" s="4833"/>
      <c r="AO112" s="4833"/>
      <c r="AP112" s="4834"/>
      <c r="AQ112" s="5041" t="s">
        <v>311</v>
      </c>
      <c r="AR112" s="4830"/>
      <c r="AS112" s="4830"/>
      <c r="AT112" s="4830"/>
      <c r="AU112" s="4830"/>
      <c r="AV112" s="4830"/>
      <c r="AW112" s="4830"/>
      <c r="AX112" s="4830"/>
      <c r="AY112" s="4830"/>
      <c r="AZ112" s="4830"/>
      <c r="BA112" s="4830"/>
      <c r="BB112" s="4830"/>
      <c r="BC112" s="4830"/>
      <c r="BD112" s="4830"/>
      <c r="BE112" s="4830"/>
      <c r="BF112" s="4830"/>
      <c r="BG112" s="4830"/>
      <c r="BH112" s="4830"/>
      <c r="BI112" s="4831"/>
      <c r="BJ112" s="4781"/>
      <c r="BK112" s="4782"/>
      <c r="BL112" s="4782"/>
      <c r="BM112" s="4783"/>
    </row>
    <row r="113" spans="1:65" ht="22.65" customHeight="1">
      <c r="A113" s="4993"/>
      <c r="B113" s="4787"/>
      <c r="C113" s="4788"/>
      <c r="D113" s="4788"/>
      <c r="E113" s="4788"/>
      <c r="F113" s="4788"/>
      <c r="G113" s="4788"/>
      <c r="H113" s="4788"/>
      <c r="I113" s="4789"/>
      <c r="J113" s="4787"/>
      <c r="K113" s="4788"/>
      <c r="L113" s="4788"/>
      <c r="M113" s="4788"/>
      <c r="N113" s="4789"/>
      <c r="O113" s="5020"/>
      <c r="P113" s="5021"/>
      <c r="Q113" s="5021"/>
      <c r="R113" s="5022"/>
      <c r="S113" s="5032"/>
      <c r="T113" s="5033"/>
      <c r="U113" s="5033"/>
      <c r="V113" s="5033"/>
      <c r="W113" s="5033"/>
      <c r="X113" s="5033"/>
      <c r="Y113" s="5034"/>
      <c r="Z113" s="5020"/>
      <c r="AA113" s="5021"/>
      <c r="AB113" s="5021"/>
      <c r="AC113" s="5021"/>
      <c r="AD113" s="5021"/>
      <c r="AE113" s="5021"/>
      <c r="AF113" s="5022"/>
      <c r="AG113" s="4832" t="s">
        <v>312</v>
      </c>
      <c r="AH113" s="4833"/>
      <c r="AI113" s="4833"/>
      <c r="AJ113" s="4833"/>
      <c r="AK113" s="4833"/>
      <c r="AL113" s="4833"/>
      <c r="AM113" s="4833"/>
      <c r="AN113" s="4833"/>
      <c r="AO113" s="4833"/>
      <c r="AP113" s="4834"/>
      <c r="AQ113" s="4829" t="s">
        <v>30</v>
      </c>
      <c r="AR113" s="4830"/>
      <c r="AS113" s="4830"/>
      <c r="AT113" s="4830"/>
      <c r="AU113" s="4830"/>
      <c r="AV113" s="4830"/>
      <c r="AW113" s="4830"/>
      <c r="AX113" s="4830"/>
      <c r="AY113" s="4830"/>
      <c r="AZ113" s="4830"/>
      <c r="BA113" s="4830"/>
      <c r="BB113" s="4830"/>
      <c r="BC113" s="4830"/>
      <c r="BD113" s="4830"/>
      <c r="BE113" s="4830"/>
      <c r="BF113" s="4830"/>
      <c r="BG113" s="4830"/>
      <c r="BH113" s="4830"/>
      <c r="BI113" s="4831"/>
      <c r="BJ113" s="4781"/>
      <c r="BK113" s="4782"/>
      <c r="BL113" s="4782"/>
      <c r="BM113" s="4783"/>
    </row>
    <row r="114" spans="1:65" ht="22.65" customHeight="1">
      <c r="A114" s="4993"/>
      <c r="B114" s="4787"/>
      <c r="C114" s="4788"/>
      <c r="D114" s="4788"/>
      <c r="E114" s="4788"/>
      <c r="F114" s="4788"/>
      <c r="G114" s="4788"/>
      <c r="H114" s="4788"/>
      <c r="I114" s="4789"/>
      <c r="J114" s="4787"/>
      <c r="K114" s="4788"/>
      <c r="L114" s="4788"/>
      <c r="M114" s="4788"/>
      <c r="N114" s="4789"/>
      <c r="O114" s="5020"/>
      <c r="P114" s="5021"/>
      <c r="Q114" s="5021"/>
      <c r="R114" s="5022"/>
      <c r="S114" s="5032"/>
      <c r="T114" s="5033"/>
      <c r="U114" s="5033"/>
      <c r="V114" s="5033"/>
      <c r="W114" s="5033"/>
      <c r="X114" s="5033"/>
      <c r="Y114" s="5034"/>
      <c r="Z114" s="5020"/>
      <c r="AA114" s="5021"/>
      <c r="AB114" s="5021"/>
      <c r="AC114" s="5021"/>
      <c r="AD114" s="5021"/>
      <c r="AE114" s="5021"/>
      <c r="AF114" s="5022"/>
      <c r="AG114" s="4832" t="s">
        <v>313</v>
      </c>
      <c r="AH114" s="4833"/>
      <c r="AI114" s="4833"/>
      <c r="AJ114" s="4833"/>
      <c r="AK114" s="4833"/>
      <c r="AL114" s="4833"/>
      <c r="AM114" s="4833"/>
      <c r="AN114" s="4833"/>
      <c r="AO114" s="4833"/>
      <c r="AP114" s="4834"/>
      <c r="AQ114" s="4829" t="s">
        <v>30</v>
      </c>
      <c r="AR114" s="4830"/>
      <c r="AS114" s="4830"/>
      <c r="AT114" s="4830"/>
      <c r="AU114" s="4830"/>
      <c r="AV114" s="4830"/>
      <c r="AW114" s="4830"/>
      <c r="AX114" s="4830"/>
      <c r="AY114" s="4830"/>
      <c r="AZ114" s="4830"/>
      <c r="BA114" s="4830"/>
      <c r="BB114" s="4830"/>
      <c r="BC114" s="4830"/>
      <c r="BD114" s="4830"/>
      <c r="BE114" s="4830"/>
      <c r="BF114" s="4830"/>
      <c r="BG114" s="4830"/>
      <c r="BH114" s="4830"/>
      <c r="BI114" s="4831"/>
      <c r="BJ114" s="4781"/>
      <c r="BK114" s="4782"/>
      <c r="BL114" s="4782"/>
      <c r="BM114" s="4783"/>
    </row>
    <row r="115" spans="1:65" ht="22.65" customHeight="1">
      <c r="A115" s="4993"/>
      <c r="B115" s="4787"/>
      <c r="C115" s="4788"/>
      <c r="D115" s="4788"/>
      <c r="E115" s="4788"/>
      <c r="F115" s="4788"/>
      <c r="G115" s="4788"/>
      <c r="H115" s="4788"/>
      <c r="I115" s="4789"/>
      <c r="J115" s="4787"/>
      <c r="K115" s="4788"/>
      <c r="L115" s="4788"/>
      <c r="M115" s="4788"/>
      <c r="N115" s="4789"/>
      <c r="O115" s="5020"/>
      <c r="P115" s="5021"/>
      <c r="Q115" s="5021"/>
      <c r="R115" s="5022"/>
      <c r="S115" s="5032"/>
      <c r="T115" s="5033"/>
      <c r="U115" s="5033"/>
      <c r="V115" s="5033"/>
      <c r="W115" s="5033"/>
      <c r="X115" s="5033"/>
      <c r="Y115" s="5034"/>
      <c r="Z115" s="5020"/>
      <c r="AA115" s="5021"/>
      <c r="AB115" s="5021"/>
      <c r="AC115" s="5021"/>
      <c r="AD115" s="5021"/>
      <c r="AE115" s="5021"/>
      <c r="AF115" s="5022"/>
      <c r="AG115" s="4832" t="s">
        <v>262</v>
      </c>
      <c r="AH115" s="4833"/>
      <c r="AI115" s="4833"/>
      <c r="AJ115" s="4833"/>
      <c r="AK115" s="4833"/>
      <c r="AL115" s="4833"/>
      <c r="AM115" s="4833"/>
      <c r="AN115" s="4833"/>
      <c r="AO115" s="4833"/>
      <c r="AP115" s="4834"/>
      <c r="AQ115" s="4829" t="s">
        <v>43</v>
      </c>
      <c r="AR115" s="4830"/>
      <c r="AS115" s="4830"/>
      <c r="AT115" s="4830"/>
      <c r="AU115" s="4830"/>
      <c r="AV115" s="4830"/>
      <c r="AW115" s="4830"/>
      <c r="AX115" s="4830"/>
      <c r="AY115" s="4830"/>
      <c r="AZ115" s="4830"/>
      <c r="BA115" s="4830"/>
      <c r="BB115" s="4830"/>
      <c r="BC115" s="4830"/>
      <c r="BD115" s="4830"/>
      <c r="BE115" s="4830"/>
      <c r="BF115" s="4830"/>
      <c r="BG115" s="4830"/>
      <c r="BH115" s="4830"/>
      <c r="BI115" s="4831"/>
      <c r="BJ115" s="4781"/>
      <c r="BK115" s="4782"/>
      <c r="BL115" s="4782"/>
      <c r="BM115" s="4783"/>
    </row>
    <row r="116" spans="1:65" ht="30.75" customHeight="1">
      <c r="A116" s="4993"/>
      <c r="B116" s="4787"/>
      <c r="C116" s="4788"/>
      <c r="D116" s="4788"/>
      <c r="E116" s="4788"/>
      <c r="F116" s="4788"/>
      <c r="G116" s="4788"/>
      <c r="H116" s="4788"/>
      <c r="I116" s="4789"/>
      <c r="J116" s="4787"/>
      <c r="K116" s="4788"/>
      <c r="L116" s="4788"/>
      <c r="M116" s="4788"/>
      <c r="N116" s="4789"/>
      <c r="O116" s="5020"/>
      <c r="P116" s="5021"/>
      <c r="Q116" s="5021"/>
      <c r="R116" s="5022"/>
      <c r="S116" s="5032"/>
      <c r="T116" s="5033"/>
      <c r="U116" s="5033"/>
      <c r="V116" s="5033"/>
      <c r="W116" s="5033"/>
      <c r="X116" s="5033"/>
      <c r="Y116" s="5034"/>
      <c r="Z116" s="5020"/>
      <c r="AA116" s="5021"/>
      <c r="AB116" s="5021"/>
      <c r="AC116" s="5021"/>
      <c r="AD116" s="5021"/>
      <c r="AE116" s="5021"/>
      <c r="AF116" s="5022"/>
      <c r="AG116" s="4832" t="s">
        <v>2390</v>
      </c>
      <c r="AH116" s="4833"/>
      <c r="AI116" s="4833"/>
      <c r="AJ116" s="4833"/>
      <c r="AK116" s="4833"/>
      <c r="AL116" s="4833"/>
      <c r="AM116" s="4833"/>
      <c r="AN116" s="4833"/>
      <c r="AO116" s="4833"/>
      <c r="AP116" s="4834"/>
      <c r="AQ116" s="4838" t="s">
        <v>2391</v>
      </c>
      <c r="AR116" s="4839"/>
      <c r="AS116" s="4839"/>
      <c r="AT116" s="4839"/>
      <c r="AU116" s="4839"/>
      <c r="AV116" s="4839"/>
      <c r="AW116" s="4839"/>
      <c r="AX116" s="4839"/>
      <c r="AY116" s="4839"/>
      <c r="AZ116" s="4839"/>
      <c r="BA116" s="4839"/>
      <c r="BB116" s="4839"/>
      <c r="BC116" s="4839"/>
      <c r="BD116" s="4839"/>
      <c r="BE116" s="4839"/>
      <c r="BF116" s="4839"/>
      <c r="BG116" s="4839"/>
      <c r="BH116" s="4839"/>
      <c r="BI116" s="4840"/>
      <c r="BJ116" s="4781"/>
      <c r="BK116" s="4782"/>
      <c r="BL116" s="4782"/>
      <c r="BM116" s="4783"/>
    </row>
    <row r="117" spans="1:65" ht="46.5" customHeight="1">
      <c r="A117" s="4993"/>
      <c r="B117" s="4787"/>
      <c r="C117" s="4788"/>
      <c r="D117" s="4788"/>
      <c r="E117" s="4788"/>
      <c r="F117" s="4788"/>
      <c r="G117" s="4788"/>
      <c r="H117" s="4788"/>
      <c r="I117" s="4789"/>
      <c r="J117" s="4787"/>
      <c r="K117" s="4788"/>
      <c r="L117" s="4788"/>
      <c r="M117" s="4788"/>
      <c r="N117" s="4789"/>
      <c r="O117" s="5020"/>
      <c r="P117" s="5021"/>
      <c r="Q117" s="5021"/>
      <c r="R117" s="5022"/>
      <c r="S117" s="5032"/>
      <c r="T117" s="5033"/>
      <c r="U117" s="5033"/>
      <c r="V117" s="5033"/>
      <c r="W117" s="5033"/>
      <c r="X117" s="5033"/>
      <c r="Y117" s="5034"/>
      <c r="Z117" s="5020"/>
      <c r="AA117" s="5021"/>
      <c r="AB117" s="5021"/>
      <c r="AC117" s="5021"/>
      <c r="AD117" s="5021"/>
      <c r="AE117" s="5021"/>
      <c r="AF117" s="5022"/>
      <c r="AG117" s="4832" t="s">
        <v>314</v>
      </c>
      <c r="AH117" s="4833"/>
      <c r="AI117" s="4833"/>
      <c r="AJ117" s="4833"/>
      <c r="AK117" s="4833"/>
      <c r="AL117" s="4833"/>
      <c r="AM117" s="4833"/>
      <c r="AN117" s="4833"/>
      <c r="AO117" s="4833"/>
      <c r="AP117" s="4834"/>
      <c r="AQ117" s="5068" t="s">
        <v>2420</v>
      </c>
      <c r="AR117" s="5039"/>
      <c r="AS117" s="5039"/>
      <c r="AT117" s="5039"/>
      <c r="AU117" s="5039"/>
      <c r="AV117" s="5039"/>
      <c r="AW117" s="5039"/>
      <c r="AX117" s="5039"/>
      <c r="AY117" s="5039"/>
      <c r="AZ117" s="5039"/>
      <c r="BA117" s="5039"/>
      <c r="BB117" s="5039"/>
      <c r="BC117" s="5039"/>
      <c r="BD117" s="5039"/>
      <c r="BE117" s="5039"/>
      <c r="BF117" s="5039"/>
      <c r="BG117" s="5039"/>
      <c r="BH117" s="5039"/>
      <c r="BI117" s="5040"/>
      <c r="BJ117" s="4781"/>
      <c r="BK117" s="4782"/>
      <c r="BL117" s="4782"/>
      <c r="BM117" s="4783"/>
    </row>
    <row r="118" spans="1:65" ht="21.75" customHeight="1">
      <c r="A118" s="4993"/>
      <c r="B118" s="4787"/>
      <c r="C118" s="4788"/>
      <c r="D118" s="4788"/>
      <c r="E118" s="4788"/>
      <c r="F118" s="4788"/>
      <c r="G118" s="4788"/>
      <c r="H118" s="4788"/>
      <c r="I118" s="4789"/>
      <c r="J118" s="4787"/>
      <c r="K118" s="4788"/>
      <c r="L118" s="4788"/>
      <c r="M118" s="4788"/>
      <c r="N118" s="4789"/>
      <c r="O118" s="5020"/>
      <c r="P118" s="5021"/>
      <c r="Q118" s="5021"/>
      <c r="R118" s="5022"/>
      <c r="S118" s="5032"/>
      <c r="T118" s="5033"/>
      <c r="U118" s="5033"/>
      <c r="V118" s="5033"/>
      <c r="W118" s="5033"/>
      <c r="X118" s="5033"/>
      <c r="Y118" s="5034"/>
      <c r="Z118" s="5020"/>
      <c r="AA118" s="5021"/>
      <c r="AB118" s="5021"/>
      <c r="AC118" s="5021"/>
      <c r="AD118" s="5021"/>
      <c r="AE118" s="5021"/>
      <c r="AF118" s="5022"/>
      <c r="AG118" s="4832" t="s">
        <v>317</v>
      </c>
      <c r="AH118" s="4833"/>
      <c r="AI118" s="4833"/>
      <c r="AJ118" s="4833"/>
      <c r="AK118" s="4833"/>
      <c r="AL118" s="4833"/>
      <c r="AM118" s="4833"/>
      <c r="AN118" s="4833"/>
      <c r="AO118" s="4833"/>
      <c r="AP118" s="4834"/>
      <c r="AQ118" s="4829" t="s">
        <v>255</v>
      </c>
      <c r="AR118" s="4830"/>
      <c r="AS118" s="4830"/>
      <c r="AT118" s="4830"/>
      <c r="AU118" s="4830"/>
      <c r="AV118" s="4830"/>
      <c r="AW118" s="4830"/>
      <c r="AX118" s="4830"/>
      <c r="AY118" s="4830"/>
      <c r="AZ118" s="4830"/>
      <c r="BA118" s="4830"/>
      <c r="BB118" s="4830"/>
      <c r="BC118" s="4830"/>
      <c r="BD118" s="4830"/>
      <c r="BE118" s="4830"/>
      <c r="BF118" s="4830"/>
      <c r="BG118" s="4830"/>
      <c r="BH118" s="4830"/>
      <c r="BI118" s="4831"/>
      <c r="BJ118" s="4781"/>
      <c r="BK118" s="4782"/>
      <c r="BL118" s="4782"/>
      <c r="BM118" s="4783"/>
    </row>
    <row r="119" spans="1:65" ht="21.9" customHeight="1">
      <c r="A119" s="4993"/>
      <c r="B119" s="4787"/>
      <c r="C119" s="4788"/>
      <c r="D119" s="4788"/>
      <c r="E119" s="4788"/>
      <c r="F119" s="4788"/>
      <c r="G119" s="4788"/>
      <c r="H119" s="4788"/>
      <c r="I119" s="4789"/>
      <c r="J119" s="4787"/>
      <c r="K119" s="4788"/>
      <c r="L119" s="4788"/>
      <c r="M119" s="4788"/>
      <c r="N119" s="4789"/>
      <c r="O119" s="5020"/>
      <c r="P119" s="5021"/>
      <c r="Q119" s="5021"/>
      <c r="R119" s="5022"/>
      <c r="S119" s="5032"/>
      <c r="T119" s="5033"/>
      <c r="U119" s="5033"/>
      <c r="V119" s="5033"/>
      <c r="W119" s="5033"/>
      <c r="X119" s="5033"/>
      <c r="Y119" s="5034"/>
      <c r="Z119" s="5020"/>
      <c r="AA119" s="5021"/>
      <c r="AB119" s="5021"/>
      <c r="AC119" s="5021"/>
      <c r="AD119" s="5021"/>
      <c r="AE119" s="5021"/>
      <c r="AF119" s="5022"/>
      <c r="AG119" s="4775" t="s">
        <v>2421</v>
      </c>
      <c r="AH119" s="4776"/>
      <c r="AI119" s="4776"/>
      <c r="AJ119" s="4776"/>
      <c r="AK119" s="4776"/>
      <c r="AL119" s="4776"/>
      <c r="AM119" s="4776"/>
      <c r="AN119" s="4776"/>
      <c r="AO119" s="4776"/>
      <c r="AP119" s="4777"/>
      <c r="AQ119" s="4778" t="s">
        <v>30</v>
      </c>
      <c r="AR119" s="4779"/>
      <c r="AS119" s="4779"/>
      <c r="AT119" s="4779"/>
      <c r="AU119" s="4779"/>
      <c r="AV119" s="4779"/>
      <c r="AW119" s="4779"/>
      <c r="AX119" s="4779"/>
      <c r="AY119" s="4779"/>
      <c r="AZ119" s="4779"/>
      <c r="BA119" s="4779"/>
      <c r="BB119" s="4779"/>
      <c r="BC119" s="4779"/>
      <c r="BD119" s="4779"/>
      <c r="BE119" s="4779"/>
      <c r="BF119" s="4779"/>
      <c r="BG119" s="4779"/>
      <c r="BH119" s="4779"/>
      <c r="BI119" s="4780"/>
      <c r="BJ119" s="4781"/>
      <c r="BK119" s="4782"/>
      <c r="BL119" s="4782"/>
      <c r="BM119" s="4783"/>
    </row>
    <row r="120" spans="1:65" ht="22.65" customHeight="1">
      <c r="A120" s="4993"/>
      <c r="B120" s="4787"/>
      <c r="C120" s="4788"/>
      <c r="D120" s="4788"/>
      <c r="E120" s="4788"/>
      <c r="F120" s="4788"/>
      <c r="G120" s="4788"/>
      <c r="H120" s="4788"/>
      <c r="I120" s="4789"/>
      <c r="J120" s="4787"/>
      <c r="K120" s="4788"/>
      <c r="L120" s="4788"/>
      <c r="M120" s="4788"/>
      <c r="N120" s="4789"/>
      <c r="O120" s="5020"/>
      <c r="P120" s="5021"/>
      <c r="Q120" s="5021"/>
      <c r="R120" s="5022"/>
      <c r="S120" s="5032"/>
      <c r="T120" s="5033"/>
      <c r="U120" s="5033"/>
      <c r="V120" s="5033"/>
      <c r="W120" s="5033"/>
      <c r="X120" s="5033"/>
      <c r="Y120" s="5034"/>
      <c r="Z120" s="5020"/>
      <c r="AA120" s="5021"/>
      <c r="AB120" s="5021"/>
      <c r="AC120" s="5021"/>
      <c r="AD120" s="5021"/>
      <c r="AE120" s="5021"/>
      <c r="AF120" s="5022"/>
      <c r="AG120" s="4832" t="s">
        <v>2396</v>
      </c>
      <c r="AH120" s="4833"/>
      <c r="AI120" s="4833"/>
      <c r="AJ120" s="4833"/>
      <c r="AK120" s="4833"/>
      <c r="AL120" s="4833"/>
      <c r="AM120" s="4833"/>
      <c r="AN120" s="4833"/>
      <c r="AO120" s="4833"/>
      <c r="AP120" s="4834"/>
      <c r="AQ120" s="4829" t="s">
        <v>30</v>
      </c>
      <c r="AR120" s="4830"/>
      <c r="AS120" s="4830"/>
      <c r="AT120" s="4830"/>
      <c r="AU120" s="4830"/>
      <c r="AV120" s="4830"/>
      <c r="AW120" s="4830"/>
      <c r="AX120" s="4830"/>
      <c r="AY120" s="4830"/>
      <c r="AZ120" s="4830"/>
      <c r="BA120" s="4830"/>
      <c r="BB120" s="4830"/>
      <c r="BC120" s="4830"/>
      <c r="BD120" s="4830"/>
      <c r="BE120" s="4830"/>
      <c r="BF120" s="4830"/>
      <c r="BG120" s="4830"/>
      <c r="BH120" s="4830"/>
      <c r="BI120" s="4831"/>
      <c r="BJ120" s="4781"/>
      <c r="BK120" s="4782"/>
      <c r="BL120" s="4782"/>
      <c r="BM120" s="4783"/>
    </row>
    <row r="121" spans="1:65" ht="22.65" customHeight="1">
      <c r="A121" s="4993"/>
      <c r="B121" s="4787"/>
      <c r="C121" s="4788"/>
      <c r="D121" s="4788"/>
      <c r="E121" s="4788"/>
      <c r="F121" s="4788"/>
      <c r="G121" s="4788"/>
      <c r="H121" s="4788"/>
      <c r="I121" s="4789"/>
      <c r="J121" s="4787"/>
      <c r="K121" s="4788"/>
      <c r="L121" s="4788"/>
      <c r="M121" s="4788"/>
      <c r="N121" s="4789"/>
      <c r="O121" s="5020"/>
      <c r="P121" s="5021"/>
      <c r="Q121" s="5021"/>
      <c r="R121" s="5022"/>
      <c r="S121" s="5032"/>
      <c r="T121" s="5033"/>
      <c r="U121" s="5033"/>
      <c r="V121" s="5033"/>
      <c r="W121" s="5033"/>
      <c r="X121" s="5033"/>
      <c r="Y121" s="5034"/>
      <c r="Z121" s="5020"/>
      <c r="AA121" s="5021"/>
      <c r="AB121" s="5021"/>
      <c r="AC121" s="5021"/>
      <c r="AD121" s="5021"/>
      <c r="AE121" s="5021"/>
      <c r="AF121" s="5022"/>
      <c r="AG121" s="4832" t="s">
        <v>2397</v>
      </c>
      <c r="AH121" s="4833"/>
      <c r="AI121" s="4833"/>
      <c r="AJ121" s="4833"/>
      <c r="AK121" s="4833"/>
      <c r="AL121" s="4833"/>
      <c r="AM121" s="4833"/>
      <c r="AN121" s="4833"/>
      <c r="AO121" s="4833"/>
      <c r="AP121" s="4834"/>
      <c r="AQ121" s="4829" t="s">
        <v>30</v>
      </c>
      <c r="AR121" s="4830"/>
      <c r="AS121" s="4830"/>
      <c r="AT121" s="4830"/>
      <c r="AU121" s="4830"/>
      <c r="AV121" s="4830"/>
      <c r="AW121" s="4830"/>
      <c r="AX121" s="4830"/>
      <c r="AY121" s="4830"/>
      <c r="AZ121" s="4830"/>
      <c r="BA121" s="4830"/>
      <c r="BB121" s="4830"/>
      <c r="BC121" s="4830"/>
      <c r="BD121" s="4830"/>
      <c r="BE121" s="4830"/>
      <c r="BF121" s="4830"/>
      <c r="BG121" s="4830"/>
      <c r="BH121" s="4830"/>
      <c r="BI121" s="4831"/>
      <c r="BJ121" s="4781"/>
      <c r="BK121" s="4782"/>
      <c r="BL121" s="4782"/>
      <c r="BM121" s="4783"/>
    </row>
    <row r="122" spans="1:65" ht="22.65" customHeight="1">
      <c r="A122" s="4993"/>
      <c r="B122" s="4787"/>
      <c r="C122" s="4788"/>
      <c r="D122" s="4788"/>
      <c r="E122" s="4788"/>
      <c r="F122" s="4788"/>
      <c r="G122" s="4788"/>
      <c r="H122" s="4788"/>
      <c r="I122" s="4789"/>
      <c r="J122" s="4787"/>
      <c r="K122" s="4788"/>
      <c r="L122" s="4788"/>
      <c r="M122" s="4788"/>
      <c r="N122" s="4789"/>
      <c r="O122" s="5020"/>
      <c r="P122" s="5021"/>
      <c r="Q122" s="5021"/>
      <c r="R122" s="5022"/>
      <c r="S122" s="5032"/>
      <c r="T122" s="5033"/>
      <c r="U122" s="5033"/>
      <c r="V122" s="5033"/>
      <c r="W122" s="5033"/>
      <c r="X122" s="5033"/>
      <c r="Y122" s="5034"/>
      <c r="Z122" s="5020"/>
      <c r="AA122" s="5021"/>
      <c r="AB122" s="5021"/>
      <c r="AC122" s="5021"/>
      <c r="AD122" s="5021"/>
      <c r="AE122" s="5021"/>
      <c r="AF122" s="5022"/>
      <c r="AG122" s="4832" t="s">
        <v>2398</v>
      </c>
      <c r="AH122" s="4833"/>
      <c r="AI122" s="4833"/>
      <c r="AJ122" s="4833"/>
      <c r="AK122" s="4833"/>
      <c r="AL122" s="4833"/>
      <c r="AM122" s="4833"/>
      <c r="AN122" s="4833"/>
      <c r="AO122" s="4833"/>
      <c r="AP122" s="4834"/>
      <c r="AQ122" s="4829" t="s">
        <v>30</v>
      </c>
      <c r="AR122" s="4830"/>
      <c r="AS122" s="4830"/>
      <c r="AT122" s="4830"/>
      <c r="AU122" s="4830"/>
      <c r="AV122" s="4830"/>
      <c r="AW122" s="4830"/>
      <c r="AX122" s="4830"/>
      <c r="AY122" s="4830"/>
      <c r="AZ122" s="4830"/>
      <c r="BA122" s="4830"/>
      <c r="BB122" s="4830"/>
      <c r="BC122" s="4830"/>
      <c r="BD122" s="4830"/>
      <c r="BE122" s="4830"/>
      <c r="BF122" s="4830"/>
      <c r="BG122" s="4830"/>
      <c r="BH122" s="4830"/>
      <c r="BI122" s="4831"/>
      <c r="BJ122" s="4781"/>
      <c r="BK122" s="4782"/>
      <c r="BL122" s="4782"/>
      <c r="BM122" s="4783"/>
    </row>
    <row r="123" spans="1:65" ht="63" customHeight="1">
      <c r="A123" s="4993"/>
      <c r="B123" s="4787"/>
      <c r="C123" s="4788"/>
      <c r="D123" s="4788"/>
      <c r="E123" s="4788"/>
      <c r="F123" s="4788"/>
      <c r="G123" s="4788"/>
      <c r="H123" s="4788"/>
      <c r="I123" s="4789"/>
      <c r="J123" s="4787"/>
      <c r="K123" s="4788"/>
      <c r="L123" s="4788"/>
      <c r="M123" s="4788"/>
      <c r="N123" s="4789"/>
      <c r="O123" s="5020"/>
      <c r="P123" s="5021"/>
      <c r="Q123" s="5021"/>
      <c r="R123" s="5022"/>
      <c r="S123" s="5032"/>
      <c r="T123" s="5033"/>
      <c r="U123" s="5033"/>
      <c r="V123" s="5033"/>
      <c r="W123" s="5033"/>
      <c r="X123" s="5033"/>
      <c r="Y123" s="5034"/>
      <c r="Z123" s="5020"/>
      <c r="AA123" s="5021"/>
      <c r="AB123" s="5021"/>
      <c r="AC123" s="5021"/>
      <c r="AD123" s="5021"/>
      <c r="AE123" s="5021"/>
      <c r="AF123" s="5022"/>
      <c r="AG123" s="4832" t="s">
        <v>2399</v>
      </c>
      <c r="AH123" s="4833"/>
      <c r="AI123" s="4833"/>
      <c r="AJ123" s="4833"/>
      <c r="AK123" s="4833"/>
      <c r="AL123" s="4833"/>
      <c r="AM123" s="4833"/>
      <c r="AN123" s="4833"/>
      <c r="AO123" s="4833"/>
      <c r="AP123" s="4834"/>
      <c r="AQ123" s="4838" t="s">
        <v>2400</v>
      </c>
      <c r="AR123" s="4839"/>
      <c r="AS123" s="4839"/>
      <c r="AT123" s="4839"/>
      <c r="AU123" s="4839"/>
      <c r="AV123" s="4839"/>
      <c r="AW123" s="4839"/>
      <c r="AX123" s="4839"/>
      <c r="AY123" s="4839"/>
      <c r="AZ123" s="4839"/>
      <c r="BA123" s="4839"/>
      <c r="BB123" s="4839"/>
      <c r="BC123" s="4839"/>
      <c r="BD123" s="4839"/>
      <c r="BE123" s="4839"/>
      <c r="BF123" s="4839"/>
      <c r="BG123" s="4839"/>
      <c r="BH123" s="4839"/>
      <c r="BI123" s="4840"/>
      <c r="BJ123" s="4781"/>
      <c r="BK123" s="4782"/>
      <c r="BL123" s="4782"/>
      <c r="BM123" s="4783"/>
    </row>
    <row r="124" spans="1:65" ht="22.65" customHeight="1">
      <c r="A124" s="4993"/>
      <c r="B124" s="4787"/>
      <c r="C124" s="4788"/>
      <c r="D124" s="4788"/>
      <c r="E124" s="4788"/>
      <c r="F124" s="4788"/>
      <c r="G124" s="4788"/>
      <c r="H124" s="4788"/>
      <c r="I124" s="4789"/>
      <c r="J124" s="4787"/>
      <c r="K124" s="4788"/>
      <c r="L124" s="4788"/>
      <c r="M124" s="4788"/>
      <c r="N124" s="4789"/>
      <c r="O124" s="5020"/>
      <c r="P124" s="5021"/>
      <c r="Q124" s="5021"/>
      <c r="R124" s="5022"/>
      <c r="S124" s="5032"/>
      <c r="T124" s="5033"/>
      <c r="U124" s="5033"/>
      <c r="V124" s="5033"/>
      <c r="W124" s="5033"/>
      <c r="X124" s="5033"/>
      <c r="Y124" s="5034"/>
      <c r="Z124" s="5020"/>
      <c r="AA124" s="5021"/>
      <c r="AB124" s="5021"/>
      <c r="AC124" s="5021"/>
      <c r="AD124" s="5021"/>
      <c r="AE124" s="5021"/>
      <c r="AF124" s="5022"/>
      <c r="AG124" s="4832" t="s">
        <v>2401</v>
      </c>
      <c r="AH124" s="4833"/>
      <c r="AI124" s="4833"/>
      <c r="AJ124" s="4833"/>
      <c r="AK124" s="4833"/>
      <c r="AL124" s="4833"/>
      <c r="AM124" s="4833"/>
      <c r="AN124" s="4833"/>
      <c r="AO124" s="4833"/>
      <c r="AP124" s="4834"/>
      <c r="AQ124" s="4829" t="s">
        <v>2402</v>
      </c>
      <c r="AR124" s="4830"/>
      <c r="AS124" s="4830"/>
      <c r="AT124" s="4830"/>
      <c r="AU124" s="4830"/>
      <c r="AV124" s="4830"/>
      <c r="AW124" s="4830"/>
      <c r="AX124" s="4830"/>
      <c r="AY124" s="4830"/>
      <c r="AZ124" s="4830"/>
      <c r="BA124" s="4830"/>
      <c r="BB124" s="4830"/>
      <c r="BC124" s="4830"/>
      <c r="BD124" s="4830"/>
      <c r="BE124" s="4830"/>
      <c r="BF124" s="4830"/>
      <c r="BG124" s="4830"/>
      <c r="BH124" s="4830"/>
      <c r="BI124" s="4831"/>
      <c r="BJ124" s="4781"/>
      <c r="BK124" s="4782"/>
      <c r="BL124" s="4782"/>
      <c r="BM124" s="4783"/>
    </row>
    <row r="125" spans="1:65" ht="21.75" customHeight="1">
      <c r="A125" s="4993"/>
      <c r="B125" s="4787"/>
      <c r="C125" s="4788"/>
      <c r="D125" s="4788"/>
      <c r="E125" s="4788"/>
      <c r="F125" s="4788"/>
      <c r="G125" s="4788"/>
      <c r="H125" s="4788"/>
      <c r="I125" s="4789"/>
      <c r="J125" s="4787"/>
      <c r="K125" s="4788"/>
      <c r="L125" s="4788"/>
      <c r="M125" s="4788"/>
      <c r="N125" s="4789"/>
      <c r="O125" s="5020"/>
      <c r="P125" s="5021"/>
      <c r="Q125" s="5021"/>
      <c r="R125" s="5022"/>
      <c r="S125" s="5032"/>
      <c r="T125" s="5033"/>
      <c r="U125" s="5033"/>
      <c r="V125" s="5033"/>
      <c r="W125" s="5033"/>
      <c r="X125" s="5033"/>
      <c r="Y125" s="5034"/>
      <c r="Z125" s="5020"/>
      <c r="AA125" s="5021"/>
      <c r="AB125" s="5021"/>
      <c r="AC125" s="5021"/>
      <c r="AD125" s="5021"/>
      <c r="AE125" s="5021"/>
      <c r="AF125" s="5022"/>
      <c r="AG125" s="4832" t="s">
        <v>276</v>
      </c>
      <c r="AH125" s="4833"/>
      <c r="AI125" s="4833"/>
      <c r="AJ125" s="4833"/>
      <c r="AK125" s="4833"/>
      <c r="AL125" s="4833"/>
      <c r="AM125" s="4833"/>
      <c r="AN125" s="4833"/>
      <c r="AO125" s="4833"/>
      <c r="AP125" s="4834"/>
      <c r="AQ125" s="4829" t="s">
        <v>277</v>
      </c>
      <c r="AR125" s="4830"/>
      <c r="AS125" s="4830"/>
      <c r="AT125" s="4830"/>
      <c r="AU125" s="4830"/>
      <c r="AV125" s="4830"/>
      <c r="AW125" s="4830"/>
      <c r="AX125" s="4830"/>
      <c r="AY125" s="4830"/>
      <c r="AZ125" s="4830"/>
      <c r="BA125" s="4830"/>
      <c r="BB125" s="4830"/>
      <c r="BC125" s="4830"/>
      <c r="BD125" s="4830"/>
      <c r="BE125" s="4830"/>
      <c r="BF125" s="4830"/>
      <c r="BG125" s="4830"/>
      <c r="BH125" s="4830"/>
      <c r="BI125" s="4831"/>
      <c r="BJ125" s="4781"/>
      <c r="BK125" s="4782"/>
      <c r="BL125" s="4782"/>
      <c r="BM125" s="4783"/>
    </row>
    <row r="126" spans="1:65" ht="21.75" customHeight="1">
      <c r="A126" s="4993"/>
      <c r="B126" s="4790"/>
      <c r="C126" s="4791"/>
      <c r="D126" s="4791"/>
      <c r="E126" s="4791"/>
      <c r="F126" s="4791"/>
      <c r="G126" s="4791"/>
      <c r="H126" s="4791"/>
      <c r="I126" s="4792"/>
      <c r="J126" s="4790"/>
      <c r="K126" s="4791"/>
      <c r="L126" s="4791"/>
      <c r="M126" s="4791"/>
      <c r="N126" s="4792"/>
      <c r="O126" s="5023"/>
      <c r="P126" s="5024"/>
      <c r="Q126" s="5024"/>
      <c r="R126" s="5025"/>
      <c r="S126" s="5035"/>
      <c r="T126" s="5036"/>
      <c r="U126" s="5036"/>
      <c r="V126" s="5036"/>
      <c r="W126" s="5036"/>
      <c r="X126" s="5036"/>
      <c r="Y126" s="5037"/>
      <c r="Z126" s="5023"/>
      <c r="AA126" s="5024"/>
      <c r="AB126" s="5024"/>
      <c r="AC126" s="5024"/>
      <c r="AD126" s="5024"/>
      <c r="AE126" s="5024"/>
      <c r="AF126" s="5025"/>
      <c r="AG126" s="4832" t="s">
        <v>282</v>
      </c>
      <c r="AH126" s="4833"/>
      <c r="AI126" s="4833"/>
      <c r="AJ126" s="4833"/>
      <c r="AK126" s="4833"/>
      <c r="AL126" s="4833"/>
      <c r="AM126" s="4833"/>
      <c r="AN126" s="4833"/>
      <c r="AO126" s="4833"/>
      <c r="AP126" s="4834"/>
      <c r="AQ126" s="4829" t="s">
        <v>283</v>
      </c>
      <c r="AR126" s="4830"/>
      <c r="AS126" s="4830"/>
      <c r="AT126" s="4830"/>
      <c r="AU126" s="4830"/>
      <c r="AV126" s="4830"/>
      <c r="AW126" s="4830"/>
      <c r="AX126" s="4830"/>
      <c r="AY126" s="4830"/>
      <c r="AZ126" s="4830"/>
      <c r="BA126" s="4830"/>
      <c r="BB126" s="4830"/>
      <c r="BC126" s="4830"/>
      <c r="BD126" s="4830"/>
      <c r="BE126" s="4830"/>
      <c r="BF126" s="4830"/>
      <c r="BG126" s="4830"/>
      <c r="BH126" s="4830"/>
      <c r="BI126" s="4831"/>
      <c r="BJ126" s="4781"/>
      <c r="BK126" s="4782"/>
      <c r="BL126" s="4782"/>
      <c r="BM126" s="4783"/>
    </row>
    <row r="127" spans="1:65" ht="45.15" customHeight="1">
      <c r="A127" s="4993"/>
      <c r="B127" s="4784" t="s">
        <v>321</v>
      </c>
      <c r="C127" s="4785"/>
      <c r="D127" s="4785"/>
      <c r="E127" s="4785"/>
      <c r="F127" s="4785"/>
      <c r="G127" s="4785"/>
      <c r="H127" s="4785"/>
      <c r="I127" s="4786"/>
      <c r="J127" s="4793"/>
      <c r="K127" s="4794"/>
      <c r="L127" s="4794"/>
      <c r="M127" s="4794"/>
      <c r="N127" s="4795"/>
      <c r="O127" s="4802"/>
      <c r="P127" s="4803"/>
      <c r="Q127" s="4803"/>
      <c r="R127" s="4804"/>
      <c r="S127" s="4811" t="s">
        <v>322</v>
      </c>
      <c r="T127" s="4812"/>
      <c r="U127" s="4812"/>
      <c r="V127" s="4812"/>
      <c r="W127" s="4812"/>
      <c r="X127" s="4812"/>
      <c r="Y127" s="4813"/>
      <c r="Z127" s="4820"/>
      <c r="AA127" s="4821"/>
      <c r="AB127" s="4821"/>
      <c r="AC127" s="4821"/>
      <c r="AD127" s="4821"/>
      <c r="AE127" s="4821"/>
      <c r="AF127" s="4822"/>
      <c r="AG127" s="4974" t="s">
        <v>2422</v>
      </c>
      <c r="AH127" s="4896"/>
      <c r="AI127" s="4896"/>
      <c r="AJ127" s="4896"/>
      <c r="AK127" s="4896"/>
      <c r="AL127" s="4896"/>
      <c r="AM127" s="4896"/>
      <c r="AN127" s="4896"/>
      <c r="AO127" s="4896"/>
      <c r="AP127" s="4897"/>
      <c r="AQ127" s="4835" t="s">
        <v>30</v>
      </c>
      <c r="AR127" s="4836"/>
      <c r="AS127" s="4836"/>
      <c r="AT127" s="4836"/>
      <c r="AU127" s="4836"/>
      <c r="AV127" s="4836"/>
      <c r="AW127" s="4836"/>
      <c r="AX127" s="4836"/>
      <c r="AY127" s="4836"/>
      <c r="AZ127" s="4836"/>
      <c r="BA127" s="4836"/>
      <c r="BB127" s="4836"/>
      <c r="BC127" s="4836"/>
      <c r="BD127" s="4836"/>
      <c r="BE127" s="4836"/>
      <c r="BF127" s="4836"/>
      <c r="BG127" s="4836"/>
      <c r="BH127" s="4836"/>
      <c r="BI127" s="4837"/>
      <c r="BJ127" s="4841"/>
      <c r="BK127" s="4842"/>
      <c r="BL127" s="4842"/>
      <c r="BM127" s="4843"/>
    </row>
    <row r="128" spans="1:65" ht="21.9" customHeight="1">
      <c r="A128" s="4993"/>
      <c r="B128" s="4787"/>
      <c r="C128" s="4788"/>
      <c r="D128" s="4788"/>
      <c r="E128" s="4788"/>
      <c r="F128" s="4788"/>
      <c r="G128" s="4788"/>
      <c r="H128" s="4788"/>
      <c r="I128" s="4789"/>
      <c r="J128" s="4796"/>
      <c r="K128" s="4797"/>
      <c r="L128" s="4797"/>
      <c r="M128" s="4797"/>
      <c r="N128" s="4798"/>
      <c r="O128" s="4805"/>
      <c r="P128" s="4806"/>
      <c r="Q128" s="4806"/>
      <c r="R128" s="4807"/>
      <c r="S128" s="4814"/>
      <c r="T128" s="4815"/>
      <c r="U128" s="4815"/>
      <c r="V128" s="4815"/>
      <c r="W128" s="4815"/>
      <c r="X128" s="4815"/>
      <c r="Y128" s="4816"/>
      <c r="Z128" s="4823"/>
      <c r="AA128" s="4824"/>
      <c r="AB128" s="4824"/>
      <c r="AC128" s="4824"/>
      <c r="AD128" s="4824"/>
      <c r="AE128" s="4824"/>
      <c r="AF128" s="4825"/>
      <c r="AG128" s="4838" t="s">
        <v>2423</v>
      </c>
      <c r="AH128" s="4833"/>
      <c r="AI128" s="4833"/>
      <c r="AJ128" s="4833"/>
      <c r="AK128" s="4833"/>
      <c r="AL128" s="4833"/>
      <c r="AM128" s="4833"/>
      <c r="AN128" s="4833"/>
      <c r="AO128" s="4833"/>
      <c r="AP128" s="4834"/>
      <c r="AQ128" s="4829" t="s">
        <v>30</v>
      </c>
      <c r="AR128" s="4830"/>
      <c r="AS128" s="4830"/>
      <c r="AT128" s="4830"/>
      <c r="AU128" s="4830"/>
      <c r="AV128" s="4830"/>
      <c r="AW128" s="4830"/>
      <c r="AX128" s="4830"/>
      <c r="AY128" s="4830"/>
      <c r="AZ128" s="4830"/>
      <c r="BA128" s="4830"/>
      <c r="BB128" s="4830"/>
      <c r="BC128" s="4830"/>
      <c r="BD128" s="4830"/>
      <c r="BE128" s="4830"/>
      <c r="BF128" s="4830"/>
      <c r="BG128" s="4830"/>
      <c r="BH128" s="4830"/>
      <c r="BI128" s="4831"/>
      <c r="BJ128" s="4781"/>
      <c r="BK128" s="4782"/>
      <c r="BL128" s="4782"/>
      <c r="BM128" s="4783"/>
    </row>
    <row r="129" spans="1:65" ht="22.65" customHeight="1">
      <c r="A129" s="4993"/>
      <c r="B129" s="4787"/>
      <c r="C129" s="4788"/>
      <c r="D129" s="4788"/>
      <c r="E129" s="4788"/>
      <c r="F129" s="4788"/>
      <c r="G129" s="4788"/>
      <c r="H129" s="4788"/>
      <c r="I129" s="4789"/>
      <c r="J129" s="4796"/>
      <c r="K129" s="4797"/>
      <c r="L129" s="4797"/>
      <c r="M129" s="4797"/>
      <c r="N129" s="4798"/>
      <c r="O129" s="4805"/>
      <c r="P129" s="4806"/>
      <c r="Q129" s="4806"/>
      <c r="R129" s="4807"/>
      <c r="S129" s="4814"/>
      <c r="T129" s="4815"/>
      <c r="U129" s="4815"/>
      <c r="V129" s="4815"/>
      <c r="W129" s="4815"/>
      <c r="X129" s="4815"/>
      <c r="Y129" s="4816"/>
      <c r="Z129" s="4823"/>
      <c r="AA129" s="4824"/>
      <c r="AB129" s="4824"/>
      <c r="AC129" s="4824"/>
      <c r="AD129" s="4824"/>
      <c r="AE129" s="4824"/>
      <c r="AF129" s="4825"/>
      <c r="AG129" s="4832" t="s">
        <v>39</v>
      </c>
      <c r="AH129" s="4833"/>
      <c r="AI129" s="4833"/>
      <c r="AJ129" s="4833"/>
      <c r="AK129" s="4833"/>
      <c r="AL129" s="4833"/>
      <c r="AM129" s="4833"/>
      <c r="AN129" s="4833"/>
      <c r="AO129" s="4833"/>
      <c r="AP129" s="4834"/>
      <c r="AQ129" s="4829" t="s">
        <v>30</v>
      </c>
      <c r="AR129" s="4830"/>
      <c r="AS129" s="4830"/>
      <c r="AT129" s="4830"/>
      <c r="AU129" s="4830"/>
      <c r="AV129" s="4830"/>
      <c r="AW129" s="4830"/>
      <c r="AX129" s="4830"/>
      <c r="AY129" s="4830"/>
      <c r="AZ129" s="4830"/>
      <c r="BA129" s="4830"/>
      <c r="BB129" s="4830"/>
      <c r="BC129" s="4830"/>
      <c r="BD129" s="4830"/>
      <c r="BE129" s="4830"/>
      <c r="BF129" s="4830"/>
      <c r="BG129" s="4830"/>
      <c r="BH129" s="4830"/>
      <c r="BI129" s="4831"/>
      <c r="BJ129" s="4781"/>
      <c r="BK129" s="4782"/>
      <c r="BL129" s="4782"/>
      <c r="BM129" s="4783"/>
    </row>
    <row r="130" spans="1:65" ht="21.9" customHeight="1">
      <c r="A130" s="4993"/>
      <c r="B130" s="4787"/>
      <c r="C130" s="4788"/>
      <c r="D130" s="4788"/>
      <c r="E130" s="4788"/>
      <c r="F130" s="4788"/>
      <c r="G130" s="4788"/>
      <c r="H130" s="4788"/>
      <c r="I130" s="4789"/>
      <c r="J130" s="4796"/>
      <c r="K130" s="4797"/>
      <c r="L130" s="4797"/>
      <c r="M130" s="4797"/>
      <c r="N130" s="4798"/>
      <c r="O130" s="4805"/>
      <c r="P130" s="4806"/>
      <c r="Q130" s="4806"/>
      <c r="R130" s="4807"/>
      <c r="S130" s="4814"/>
      <c r="T130" s="4815"/>
      <c r="U130" s="4815"/>
      <c r="V130" s="4815"/>
      <c r="W130" s="4815"/>
      <c r="X130" s="4815"/>
      <c r="Y130" s="4816"/>
      <c r="Z130" s="4823"/>
      <c r="AA130" s="4824"/>
      <c r="AB130" s="4824"/>
      <c r="AC130" s="4824"/>
      <c r="AD130" s="4824"/>
      <c r="AE130" s="4824"/>
      <c r="AF130" s="4825"/>
      <c r="AG130" s="4898" t="s">
        <v>97</v>
      </c>
      <c r="AH130" s="4776"/>
      <c r="AI130" s="4776"/>
      <c r="AJ130" s="4776"/>
      <c r="AK130" s="4776"/>
      <c r="AL130" s="4776"/>
      <c r="AM130" s="4776"/>
      <c r="AN130" s="4776"/>
      <c r="AO130" s="4776"/>
      <c r="AP130" s="4777"/>
      <c r="AQ130" s="4899" t="s">
        <v>30</v>
      </c>
      <c r="AR130" s="4779"/>
      <c r="AS130" s="4779"/>
      <c r="AT130" s="4779"/>
      <c r="AU130" s="4779"/>
      <c r="AV130" s="4779"/>
      <c r="AW130" s="4779"/>
      <c r="AX130" s="4779"/>
      <c r="AY130" s="4779"/>
      <c r="AZ130" s="4779"/>
      <c r="BA130" s="4779"/>
      <c r="BB130" s="4779"/>
      <c r="BC130" s="4779"/>
      <c r="BD130" s="4779"/>
      <c r="BE130" s="4779"/>
      <c r="BF130" s="4779"/>
      <c r="BG130" s="4779"/>
      <c r="BH130" s="4779"/>
      <c r="BI130" s="4780"/>
      <c r="BJ130" s="1602"/>
      <c r="BK130" s="1602"/>
      <c r="BL130" s="1602"/>
      <c r="BM130" s="5055"/>
    </row>
    <row r="131" spans="1:65" ht="22.65" customHeight="1">
      <c r="A131" s="4993"/>
      <c r="B131" s="4787"/>
      <c r="C131" s="4788"/>
      <c r="D131" s="4788"/>
      <c r="E131" s="4788"/>
      <c r="F131" s="4788"/>
      <c r="G131" s="4788"/>
      <c r="H131" s="4788"/>
      <c r="I131" s="4789"/>
      <c r="J131" s="4796"/>
      <c r="K131" s="4797"/>
      <c r="L131" s="4797"/>
      <c r="M131" s="4797"/>
      <c r="N131" s="4798"/>
      <c r="O131" s="4805"/>
      <c r="P131" s="4806"/>
      <c r="Q131" s="4806"/>
      <c r="R131" s="4807"/>
      <c r="S131" s="4814"/>
      <c r="T131" s="4815"/>
      <c r="U131" s="4815"/>
      <c r="V131" s="4815"/>
      <c r="W131" s="4815"/>
      <c r="X131" s="4815"/>
      <c r="Y131" s="4816"/>
      <c r="Z131" s="4823"/>
      <c r="AA131" s="4824"/>
      <c r="AB131" s="4824"/>
      <c r="AC131" s="4824"/>
      <c r="AD131" s="4824"/>
      <c r="AE131" s="4824"/>
      <c r="AF131" s="4825"/>
      <c r="AG131" s="4832" t="s">
        <v>2424</v>
      </c>
      <c r="AH131" s="4833"/>
      <c r="AI131" s="4833"/>
      <c r="AJ131" s="4833"/>
      <c r="AK131" s="4833"/>
      <c r="AL131" s="4833"/>
      <c r="AM131" s="4833"/>
      <c r="AN131" s="4833"/>
      <c r="AO131" s="4833"/>
      <c r="AP131" s="4834"/>
      <c r="AQ131" s="4829" t="s">
        <v>30</v>
      </c>
      <c r="AR131" s="4830"/>
      <c r="AS131" s="4830"/>
      <c r="AT131" s="4830"/>
      <c r="AU131" s="4830"/>
      <c r="AV131" s="4830"/>
      <c r="AW131" s="4830"/>
      <c r="AX131" s="4830"/>
      <c r="AY131" s="4830"/>
      <c r="AZ131" s="4830"/>
      <c r="BA131" s="4830"/>
      <c r="BB131" s="4830"/>
      <c r="BC131" s="4830"/>
      <c r="BD131" s="4830"/>
      <c r="BE131" s="4830"/>
      <c r="BF131" s="4830"/>
      <c r="BG131" s="4830"/>
      <c r="BH131" s="4830"/>
      <c r="BI131" s="4831"/>
      <c r="BJ131" s="4781"/>
      <c r="BK131" s="4782"/>
      <c r="BL131" s="4782"/>
      <c r="BM131" s="4783"/>
    </row>
    <row r="132" spans="1:65" ht="22.65" customHeight="1">
      <c r="A132" s="4993"/>
      <c r="B132" s="4787"/>
      <c r="C132" s="4788"/>
      <c r="D132" s="4788"/>
      <c r="E132" s="4788"/>
      <c r="F132" s="4788"/>
      <c r="G132" s="4788"/>
      <c r="H132" s="4788"/>
      <c r="I132" s="4789"/>
      <c r="J132" s="4796"/>
      <c r="K132" s="4797"/>
      <c r="L132" s="4797"/>
      <c r="M132" s="4797"/>
      <c r="N132" s="4798"/>
      <c r="O132" s="4805"/>
      <c r="P132" s="4806"/>
      <c r="Q132" s="4806"/>
      <c r="R132" s="4807"/>
      <c r="S132" s="4814"/>
      <c r="T132" s="4815"/>
      <c r="U132" s="4815"/>
      <c r="V132" s="4815"/>
      <c r="W132" s="4815"/>
      <c r="X132" s="4815"/>
      <c r="Y132" s="4816"/>
      <c r="Z132" s="4823"/>
      <c r="AA132" s="4824"/>
      <c r="AB132" s="4824"/>
      <c r="AC132" s="4824"/>
      <c r="AD132" s="4824"/>
      <c r="AE132" s="4824"/>
      <c r="AF132" s="4825"/>
      <c r="AG132" s="4832" t="s">
        <v>266</v>
      </c>
      <c r="AH132" s="4833"/>
      <c r="AI132" s="4833"/>
      <c r="AJ132" s="4833"/>
      <c r="AK132" s="4833"/>
      <c r="AL132" s="4833"/>
      <c r="AM132" s="4833"/>
      <c r="AN132" s="4833"/>
      <c r="AO132" s="4833"/>
      <c r="AP132" s="4834"/>
      <c r="AQ132" s="4899" t="s">
        <v>2418</v>
      </c>
      <c r="AR132" s="4779"/>
      <c r="AS132" s="4779"/>
      <c r="AT132" s="4779"/>
      <c r="AU132" s="4779"/>
      <c r="AV132" s="4779"/>
      <c r="AW132" s="4779"/>
      <c r="AX132" s="4779"/>
      <c r="AY132" s="4779"/>
      <c r="AZ132" s="4779"/>
      <c r="BA132" s="4779"/>
      <c r="BB132" s="4779"/>
      <c r="BC132" s="4779"/>
      <c r="BD132" s="4779"/>
      <c r="BE132" s="4779"/>
      <c r="BF132" s="4779"/>
      <c r="BG132" s="4779"/>
      <c r="BH132" s="4779"/>
      <c r="BI132" s="4780"/>
      <c r="BJ132" s="4781"/>
      <c r="BK132" s="4782"/>
      <c r="BL132" s="4782"/>
      <c r="BM132" s="4783"/>
    </row>
    <row r="133" spans="1:65" ht="21.9" customHeight="1">
      <c r="A133" s="4993"/>
      <c r="B133" s="4787"/>
      <c r="C133" s="4788"/>
      <c r="D133" s="4788"/>
      <c r="E133" s="4788"/>
      <c r="F133" s="4788"/>
      <c r="G133" s="4788"/>
      <c r="H133" s="4788"/>
      <c r="I133" s="4789"/>
      <c r="J133" s="4796"/>
      <c r="K133" s="4797"/>
      <c r="L133" s="4797"/>
      <c r="M133" s="4797"/>
      <c r="N133" s="4798"/>
      <c r="O133" s="4805"/>
      <c r="P133" s="4806"/>
      <c r="Q133" s="4806"/>
      <c r="R133" s="4807"/>
      <c r="S133" s="4814"/>
      <c r="T133" s="4815"/>
      <c r="U133" s="4815"/>
      <c r="V133" s="4815"/>
      <c r="W133" s="4815"/>
      <c r="X133" s="4815"/>
      <c r="Y133" s="4816"/>
      <c r="Z133" s="4823"/>
      <c r="AA133" s="4824"/>
      <c r="AB133" s="4824"/>
      <c r="AC133" s="4824"/>
      <c r="AD133" s="4824"/>
      <c r="AE133" s="4824"/>
      <c r="AF133" s="4825"/>
      <c r="AG133" s="4832" t="s">
        <v>2419</v>
      </c>
      <c r="AH133" s="4833"/>
      <c r="AI133" s="4833"/>
      <c r="AJ133" s="4833"/>
      <c r="AK133" s="4833"/>
      <c r="AL133" s="4833"/>
      <c r="AM133" s="4833"/>
      <c r="AN133" s="4833"/>
      <c r="AO133" s="4833"/>
      <c r="AP133" s="4834"/>
      <c r="AQ133" s="5041" t="s">
        <v>261</v>
      </c>
      <c r="AR133" s="4830"/>
      <c r="AS133" s="4830"/>
      <c r="AT133" s="4830"/>
      <c r="AU133" s="4830"/>
      <c r="AV133" s="4830"/>
      <c r="AW133" s="4830"/>
      <c r="AX133" s="4830"/>
      <c r="AY133" s="4830"/>
      <c r="AZ133" s="4830"/>
      <c r="BA133" s="4830"/>
      <c r="BB133" s="4830"/>
      <c r="BC133" s="4830"/>
      <c r="BD133" s="4830"/>
      <c r="BE133" s="4830"/>
      <c r="BF133" s="4830"/>
      <c r="BG133" s="4830"/>
      <c r="BH133" s="4830"/>
      <c r="BI133" s="4831"/>
      <c r="BJ133" s="4781"/>
      <c r="BK133" s="4782"/>
      <c r="BL133" s="4782"/>
      <c r="BM133" s="4783"/>
    </row>
    <row r="134" spans="1:65" ht="22.65" customHeight="1">
      <c r="A134" s="4993"/>
      <c r="B134" s="4787"/>
      <c r="C134" s="4788"/>
      <c r="D134" s="4788"/>
      <c r="E134" s="4788"/>
      <c r="F134" s="4788"/>
      <c r="G134" s="4788"/>
      <c r="H134" s="4788"/>
      <c r="I134" s="4789"/>
      <c r="J134" s="4796"/>
      <c r="K134" s="4797"/>
      <c r="L134" s="4797"/>
      <c r="M134" s="4797"/>
      <c r="N134" s="4798"/>
      <c r="O134" s="4805"/>
      <c r="P134" s="4806"/>
      <c r="Q134" s="4806"/>
      <c r="R134" s="4807"/>
      <c r="S134" s="4814"/>
      <c r="T134" s="4815"/>
      <c r="U134" s="4815"/>
      <c r="V134" s="4815"/>
      <c r="W134" s="4815"/>
      <c r="X134" s="4815"/>
      <c r="Y134" s="4816"/>
      <c r="Z134" s="4823"/>
      <c r="AA134" s="4824"/>
      <c r="AB134" s="4824"/>
      <c r="AC134" s="4824"/>
      <c r="AD134" s="4824"/>
      <c r="AE134" s="4824"/>
      <c r="AF134" s="4825"/>
      <c r="AG134" s="4832" t="s">
        <v>312</v>
      </c>
      <c r="AH134" s="4833"/>
      <c r="AI134" s="4833"/>
      <c r="AJ134" s="4833"/>
      <c r="AK134" s="4833"/>
      <c r="AL134" s="4833"/>
      <c r="AM134" s="4833"/>
      <c r="AN134" s="4833"/>
      <c r="AO134" s="4833"/>
      <c r="AP134" s="4834"/>
      <c r="AQ134" s="4829" t="s">
        <v>30</v>
      </c>
      <c r="AR134" s="4830"/>
      <c r="AS134" s="4830"/>
      <c r="AT134" s="4830"/>
      <c r="AU134" s="4830"/>
      <c r="AV134" s="4830"/>
      <c r="AW134" s="4830"/>
      <c r="AX134" s="4830"/>
      <c r="AY134" s="4830"/>
      <c r="AZ134" s="4830"/>
      <c r="BA134" s="4830"/>
      <c r="BB134" s="4830"/>
      <c r="BC134" s="4830"/>
      <c r="BD134" s="4830"/>
      <c r="BE134" s="4830"/>
      <c r="BF134" s="4830"/>
      <c r="BG134" s="4830"/>
      <c r="BH134" s="4830"/>
      <c r="BI134" s="4831"/>
      <c r="BJ134" s="4781"/>
      <c r="BK134" s="4782"/>
      <c r="BL134" s="4782"/>
      <c r="BM134" s="4783"/>
    </row>
    <row r="135" spans="1:65" ht="22.65" customHeight="1">
      <c r="A135" s="4993"/>
      <c r="B135" s="4787"/>
      <c r="C135" s="4788"/>
      <c r="D135" s="4788"/>
      <c r="E135" s="4788"/>
      <c r="F135" s="4788"/>
      <c r="G135" s="4788"/>
      <c r="H135" s="4788"/>
      <c r="I135" s="4789"/>
      <c r="J135" s="4796"/>
      <c r="K135" s="4797"/>
      <c r="L135" s="4797"/>
      <c r="M135" s="4797"/>
      <c r="N135" s="4798"/>
      <c r="O135" s="4805"/>
      <c r="P135" s="4806"/>
      <c r="Q135" s="4806"/>
      <c r="R135" s="4807"/>
      <c r="S135" s="4814"/>
      <c r="T135" s="4815"/>
      <c r="U135" s="4815"/>
      <c r="V135" s="4815"/>
      <c r="W135" s="4815"/>
      <c r="X135" s="4815"/>
      <c r="Y135" s="4816"/>
      <c r="Z135" s="4823"/>
      <c r="AA135" s="4824"/>
      <c r="AB135" s="4824"/>
      <c r="AC135" s="4824"/>
      <c r="AD135" s="4824"/>
      <c r="AE135" s="4824"/>
      <c r="AF135" s="4825"/>
      <c r="AG135" s="4832" t="s">
        <v>313</v>
      </c>
      <c r="AH135" s="4833"/>
      <c r="AI135" s="4833"/>
      <c r="AJ135" s="4833"/>
      <c r="AK135" s="4833"/>
      <c r="AL135" s="4833"/>
      <c r="AM135" s="4833"/>
      <c r="AN135" s="4833"/>
      <c r="AO135" s="4833"/>
      <c r="AP135" s="4834"/>
      <c r="AQ135" s="4829" t="s">
        <v>30</v>
      </c>
      <c r="AR135" s="4830"/>
      <c r="AS135" s="4830"/>
      <c r="AT135" s="4830"/>
      <c r="AU135" s="4830"/>
      <c r="AV135" s="4830"/>
      <c r="AW135" s="4830"/>
      <c r="AX135" s="4830"/>
      <c r="AY135" s="4830"/>
      <c r="AZ135" s="4830"/>
      <c r="BA135" s="4830"/>
      <c r="BB135" s="4830"/>
      <c r="BC135" s="4830"/>
      <c r="BD135" s="4830"/>
      <c r="BE135" s="4830"/>
      <c r="BF135" s="4830"/>
      <c r="BG135" s="4830"/>
      <c r="BH135" s="4830"/>
      <c r="BI135" s="4831"/>
      <c r="BJ135" s="4781"/>
      <c r="BK135" s="4782"/>
      <c r="BL135" s="4782"/>
      <c r="BM135" s="4783"/>
    </row>
    <row r="136" spans="1:65" ht="22.65" customHeight="1">
      <c r="A136" s="4993"/>
      <c r="B136" s="4787"/>
      <c r="C136" s="4788"/>
      <c r="D136" s="4788"/>
      <c r="E136" s="4788"/>
      <c r="F136" s="4788"/>
      <c r="G136" s="4788"/>
      <c r="H136" s="4788"/>
      <c r="I136" s="4789"/>
      <c r="J136" s="4796"/>
      <c r="K136" s="4797"/>
      <c r="L136" s="4797"/>
      <c r="M136" s="4797"/>
      <c r="N136" s="4798"/>
      <c r="O136" s="4805"/>
      <c r="P136" s="4806"/>
      <c r="Q136" s="4806"/>
      <c r="R136" s="4807"/>
      <c r="S136" s="4814"/>
      <c r="T136" s="4815"/>
      <c r="U136" s="4815"/>
      <c r="V136" s="4815"/>
      <c r="W136" s="4815"/>
      <c r="X136" s="4815"/>
      <c r="Y136" s="4816"/>
      <c r="Z136" s="4823"/>
      <c r="AA136" s="4824"/>
      <c r="AB136" s="4824"/>
      <c r="AC136" s="4824"/>
      <c r="AD136" s="4824"/>
      <c r="AE136" s="4824"/>
      <c r="AF136" s="4825"/>
      <c r="AG136" s="4832" t="s">
        <v>262</v>
      </c>
      <c r="AH136" s="4833"/>
      <c r="AI136" s="4833"/>
      <c r="AJ136" s="4833"/>
      <c r="AK136" s="4833"/>
      <c r="AL136" s="4833"/>
      <c r="AM136" s="4833"/>
      <c r="AN136" s="4833"/>
      <c r="AO136" s="4833"/>
      <c r="AP136" s="4834"/>
      <c r="AQ136" s="4829" t="s">
        <v>43</v>
      </c>
      <c r="AR136" s="4830"/>
      <c r="AS136" s="4830"/>
      <c r="AT136" s="4830"/>
      <c r="AU136" s="4830"/>
      <c r="AV136" s="4830"/>
      <c r="AW136" s="4830"/>
      <c r="AX136" s="4830"/>
      <c r="AY136" s="4830"/>
      <c r="AZ136" s="4830"/>
      <c r="BA136" s="4830"/>
      <c r="BB136" s="4830"/>
      <c r="BC136" s="4830"/>
      <c r="BD136" s="4830"/>
      <c r="BE136" s="4830"/>
      <c r="BF136" s="4830"/>
      <c r="BG136" s="4830"/>
      <c r="BH136" s="4830"/>
      <c r="BI136" s="4831"/>
      <c r="BJ136" s="4781"/>
      <c r="BK136" s="4782"/>
      <c r="BL136" s="4782"/>
      <c r="BM136" s="4783"/>
    </row>
    <row r="137" spans="1:65" ht="22.65" customHeight="1">
      <c r="A137" s="4993"/>
      <c r="B137" s="4787"/>
      <c r="C137" s="4788"/>
      <c r="D137" s="4788"/>
      <c r="E137" s="4788"/>
      <c r="F137" s="4788"/>
      <c r="G137" s="4788"/>
      <c r="H137" s="4788"/>
      <c r="I137" s="4789"/>
      <c r="J137" s="4796"/>
      <c r="K137" s="4797"/>
      <c r="L137" s="4797"/>
      <c r="M137" s="4797"/>
      <c r="N137" s="4798"/>
      <c r="O137" s="4805"/>
      <c r="P137" s="4806"/>
      <c r="Q137" s="4806"/>
      <c r="R137" s="4807"/>
      <c r="S137" s="4814"/>
      <c r="T137" s="4815"/>
      <c r="U137" s="4815"/>
      <c r="V137" s="4815"/>
      <c r="W137" s="4815"/>
      <c r="X137" s="4815"/>
      <c r="Y137" s="4816"/>
      <c r="Z137" s="4823"/>
      <c r="AA137" s="4824"/>
      <c r="AB137" s="4824"/>
      <c r="AC137" s="4824"/>
      <c r="AD137" s="4824"/>
      <c r="AE137" s="4824"/>
      <c r="AF137" s="4825"/>
      <c r="AG137" s="4832" t="s">
        <v>287</v>
      </c>
      <c r="AH137" s="4833"/>
      <c r="AI137" s="4833"/>
      <c r="AJ137" s="4833"/>
      <c r="AK137" s="4833"/>
      <c r="AL137" s="4833"/>
      <c r="AM137" s="4833"/>
      <c r="AN137" s="4833"/>
      <c r="AO137" s="4833"/>
      <c r="AP137" s="4834"/>
      <c r="AQ137" s="4829" t="s">
        <v>30</v>
      </c>
      <c r="AR137" s="4830"/>
      <c r="AS137" s="4830"/>
      <c r="AT137" s="4830"/>
      <c r="AU137" s="4830"/>
      <c r="AV137" s="4830"/>
      <c r="AW137" s="4830"/>
      <c r="AX137" s="4830"/>
      <c r="AY137" s="4830"/>
      <c r="AZ137" s="4830"/>
      <c r="BA137" s="4830"/>
      <c r="BB137" s="4830"/>
      <c r="BC137" s="4830"/>
      <c r="BD137" s="4830"/>
      <c r="BE137" s="4830"/>
      <c r="BF137" s="4830"/>
      <c r="BG137" s="4830"/>
      <c r="BH137" s="4830"/>
      <c r="BI137" s="4831"/>
      <c r="BJ137" s="4781"/>
      <c r="BK137" s="4782"/>
      <c r="BL137" s="4782"/>
      <c r="BM137" s="4783"/>
    </row>
    <row r="138" spans="1:65" ht="22.65" customHeight="1">
      <c r="A138" s="4993"/>
      <c r="B138" s="4787"/>
      <c r="C138" s="4788"/>
      <c r="D138" s="4788"/>
      <c r="E138" s="4788"/>
      <c r="F138" s="4788"/>
      <c r="G138" s="4788"/>
      <c r="H138" s="4788"/>
      <c r="I138" s="4789"/>
      <c r="J138" s="4796"/>
      <c r="K138" s="4797"/>
      <c r="L138" s="4797"/>
      <c r="M138" s="4797"/>
      <c r="N138" s="4798"/>
      <c r="O138" s="4805"/>
      <c r="P138" s="4806"/>
      <c r="Q138" s="4806"/>
      <c r="R138" s="4807"/>
      <c r="S138" s="4814"/>
      <c r="T138" s="4815"/>
      <c r="U138" s="4815"/>
      <c r="V138" s="4815"/>
      <c r="W138" s="4815"/>
      <c r="X138" s="4815"/>
      <c r="Y138" s="4816"/>
      <c r="Z138" s="4823"/>
      <c r="AA138" s="4824"/>
      <c r="AB138" s="4824"/>
      <c r="AC138" s="4824"/>
      <c r="AD138" s="4824"/>
      <c r="AE138" s="4824"/>
      <c r="AF138" s="4825"/>
      <c r="AG138" s="4832" t="s">
        <v>314</v>
      </c>
      <c r="AH138" s="4833"/>
      <c r="AI138" s="4833"/>
      <c r="AJ138" s="4833"/>
      <c r="AK138" s="4833"/>
      <c r="AL138" s="4833"/>
      <c r="AM138" s="4833"/>
      <c r="AN138" s="4833"/>
      <c r="AO138" s="4833"/>
      <c r="AP138" s="4834"/>
      <c r="AQ138" s="5038" t="s">
        <v>2425</v>
      </c>
      <c r="AR138" s="5039"/>
      <c r="AS138" s="5039"/>
      <c r="AT138" s="5039"/>
      <c r="AU138" s="5039"/>
      <c r="AV138" s="5039"/>
      <c r="AW138" s="5039"/>
      <c r="AX138" s="5039"/>
      <c r="AY138" s="5039"/>
      <c r="AZ138" s="5039"/>
      <c r="BA138" s="5039"/>
      <c r="BB138" s="5039"/>
      <c r="BC138" s="5039"/>
      <c r="BD138" s="5039"/>
      <c r="BE138" s="5039"/>
      <c r="BF138" s="5039"/>
      <c r="BG138" s="5039"/>
      <c r="BH138" s="5039"/>
      <c r="BI138" s="5040"/>
      <c r="BJ138" s="4781"/>
      <c r="BK138" s="4782"/>
      <c r="BL138" s="4782"/>
      <c r="BM138" s="4783"/>
    </row>
    <row r="139" spans="1:65" ht="21.75" customHeight="1">
      <c r="A139" s="4993"/>
      <c r="B139" s="4787"/>
      <c r="C139" s="4788"/>
      <c r="D139" s="4788"/>
      <c r="E139" s="4788"/>
      <c r="F139" s="4788"/>
      <c r="G139" s="4788"/>
      <c r="H139" s="4788"/>
      <c r="I139" s="4789"/>
      <c r="J139" s="4796"/>
      <c r="K139" s="4797"/>
      <c r="L139" s="4797"/>
      <c r="M139" s="4797"/>
      <c r="N139" s="4798"/>
      <c r="O139" s="4805"/>
      <c r="P139" s="4806"/>
      <c r="Q139" s="4806"/>
      <c r="R139" s="4807"/>
      <c r="S139" s="4814"/>
      <c r="T139" s="4815"/>
      <c r="U139" s="4815"/>
      <c r="V139" s="4815"/>
      <c r="W139" s="4815"/>
      <c r="X139" s="4815"/>
      <c r="Y139" s="4816"/>
      <c r="Z139" s="4823"/>
      <c r="AA139" s="4824"/>
      <c r="AB139" s="4824"/>
      <c r="AC139" s="4824"/>
      <c r="AD139" s="4824"/>
      <c r="AE139" s="4824"/>
      <c r="AF139" s="4825"/>
      <c r="AG139" s="4832" t="s">
        <v>327</v>
      </c>
      <c r="AH139" s="4833"/>
      <c r="AI139" s="4833"/>
      <c r="AJ139" s="4833"/>
      <c r="AK139" s="4833"/>
      <c r="AL139" s="4833"/>
      <c r="AM139" s="4833"/>
      <c r="AN139" s="4833"/>
      <c r="AO139" s="4833"/>
      <c r="AP139" s="4834"/>
      <c r="AQ139" s="4829" t="s">
        <v>255</v>
      </c>
      <c r="AR139" s="4830"/>
      <c r="AS139" s="4830"/>
      <c r="AT139" s="4830"/>
      <c r="AU139" s="4830"/>
      <c r="AV139" s="4830"/>
      <c r="AW139" s="4830"/>
      <c r="AX139" s="4830"/>
      <c r="AY139" s="4830"/>
      <c r="AZ139" s="4830"/>
      <c r="BA139" s="4830"/>
      <c r="BB139" s="4830"/>
      <c r="BC139" s="4830"/>
      <c r="BD139" s="4830"/>
      <c r="BE139" s="4830"/>
      <c r="BF139" s="4830"/>
      <c r="BG139" s="4830"/>
      <c r="BH139" s="4830"/>
      <c r="BI139" s="4831"/>
      <c r="BJ139" s="4781"/>
      <c r="BK139" s="4782"/>
      <c r="BL139" s="4782"/>
      <c r="BM139" s="4783"/>
    </row>
    <row r="140" spans="1:65" ht="22.65" customHeight="1">
      <c r="A140" s="4993"/>
      <c r="B140" s="4787"/>
      <c r="C140" s="4788"/>
      <c r="D140" s="4788"/>
      <c r="E140" s="4788"/>
      <c r="F140" s="4788"/>
      <c r="G140" s="4788"/>
      <c r="H140" s="4788"/>
      <c r="I140" s="4789"/>
      <c r="J140" s="4796"/>
      <c r="K140" s="4797"/>
      <c r="L140" s="4797"/>
      <c r="M140" s="4797"/>
      <c r="N140" s="4798"/>
      <c r="O140" s="4805"/>
      <c r="P140" s="4806"/>
      <c r="Q140" s="4806"/>
      <c r="R140" s="4807"/>
      <c r="S140" s="4814"/>
      <c r="T140" s="4815"/>
      <c r="U140" s="4815"/>
      <c r="V140" s="4815"/>
      <c r="W140" s="4815"/>
      <c r="X140" s="4815"/>
      <c r="Y140" s="4816"/>
      <c r="Z140" s="4823"/>
      <c r="AA140" s="4824"/>
      <c r="AB140" s="4824"/>
      <c r="AC140" s="4824"/>
      <c r="AD140" s="4824"/>
      <c r="AE140" s="4824"/>
      <c r="AF140" s="4825"/>
      <c r="AG140" s="4832" t="s">
        <v>2396</v>
      </c>
      <c r="AH140" s="4833"/>
      <c r="AI140" s="4833"/>
      <c r="AJ140" s="4833"/>
      <c r="AK140" s="4833"/>
      <c r="AL140" s="4833"/>
      <c r="AM140" s="4833"/>
      <c r="AN140" s="4833"/>
      <c r="AO140" s="4833"/>
      <c r="AP140" s="4834"/>
      <c r="AQ140" s="4829" t="s">
        <v>30</v>
      </c>
      <c r="AR140" s="4830"/>
      <c r="AS140" s="4830"/>
      <c r="AT140" s="4830"/>
      <c r="AU140" s="4830"/>
      <c r="AV140" s="4830"/>
      <c r="AW140" s="4830"/>
      <c r="AX140" s="4830"/>
      <c r="AY140" s="4830"/>
      <c r="AZ140" s="4830"/>
      <c r="BA140" s="4830"/>
      <c r="BB140" s="4830"/>
      <c r="BC140" s="4830"/>
      <c r="BD140" s="4830"/>
      <c r="BE140" s="4830"/>
      <c r="BF140" s="4830"/>
      <c r="BG140" s="4830"/>
      <c r="BH140" s="4830"/>
      <c r="BI140" s="4831"/>
      <c r="BJ140" s="4781"/>
      <c r="BK140" s="4782"/>
      <c r="BL140" s="4782"/>
      <c r="BM140" s="4783"/>
    </row>
    <row r="141" spans="1:65" ht="22.65" customHeight="1">
      <c r="A141" s="4993"/>
      <c r="B141" s="4787"/>
      <c r="C141" s="4788"/>
      <c r="D141" s="4788"/>
      <c r="E141" s="4788"/>
      <c r="F141" s="4788"/>
      <c r="G141" s="4788"/>
      <c r="H141" s="4788"/>
      <c r="I141" s="4789"/>
      <c r="J141" s="4796"/>
      <c r="K141" s="4797"/>
      <c r="L141" s="4797"/>
      <c r="M141" s="4797"/>
      <c r="N141" s="4798"/>
      <c r="O141" s="4805"/>
      <c r="P141" s="4806"/>
      <c r="Q141" s="4806"/>
      <c r="R141" s="4807"/>
      <c r="S141" s="4814"/>
      <c r="T141" s="4815"/>
      <c r="U141" s="4815"/>
      <c r="V141" s="4815"/>
      <c r="W141" s="4815"/>
      <c r="X141" s="4815"/>
      <c r="Y141" s="4816"/>
      <c r="Z141" s="4823"/>
      <c r="AA141" s="4824"/>
      <c r="AB141" s="4824"/>
      <c r="AC141" s="4824"/>
      <c r="AD141" s="4824"/>
      <c r="AE141" s="4824"/>
      <c r="AF141" s="4825"/>
      <c r="AG141" s="4832" t="s">
        <v>2397</v>
      </c>
      <c r="AH141" s="4833"/>
      <c r="AI141" s="4833"/>
      <c r="AJ141" s="4833"/>
      <c r="AK141" s="4833"/>
      <c r="AL141" s="4833"/>
      <c r="AM141" s="4833"/>
      <c r="AN141" s="4833"/>
      <c r="AO141" s="4833"/>
      <c r="AP141" s="4834"/>
      <c r="AQ141" s="4829" t="s">
        <v>30</v>
      </c>
      <c r="AR141" s="4830"/>
      <c r="AS141" s="4830"/>
      <c r="AT141" s="4830"/>
      <c r="AU141" s="4830"/>
      <c r="AV141" s="4830"/>
      <c r="AW141" s="4830"/>
      <c r="AX141" s="4830"/>
      <c r="AY141" s="4830"/>
      <c r="AZ141" s="4830"/>
      <c r="BA141" s="4830"/>
      <c r="BB141" s="4830"/>
      <c r="BC141" s="4830"/>
      <c r="BD141" s="4830"/>
      <c r="BE141" s="4830"/>
      <c r="BF141" s="4830"/>
      <c r="BG141" s="4830"/>
      <c r="BH141" s="4830"/>
      <c r="BI141" s="4831"/>
      <c r="BJ141" s="4781"/>
      <c r="BK141" s="4782"/>
      <c r="BL141" s="4782"/>
      <c r="BM141" s="4783"/>
    </row>
    <row r="142" spans="1:65" ht="22.65" customHeight="1">
      <c r="A142" s="4993"/>
      <c r="B142" s="4787"/>
      <c r="C142" s="4788"/>
      <c r="D142" s="4788"/>
      <c r="E142" s="4788"/>
      <c r="F142" s="4788"/>
      <c r="G142" s="4788"/>
      <c r="H142" s="4788"/>
      <c r="I142" s="4789"/>
      <c r="J142" s="4796"/>
      <c r="K142" s="4797"/>
      <c r="L142" s="4797"/>
      <c r="M142" s="4797"/>
      <c r="N142" s="4798"/>
      <c r="O142" s="4805"/>
      <c r="P142" s="4806"/>
      <c r="Q142" s="4806"/>
      <c r="R142" s="4807"/>
      <c r="S142" s="4814"/>
      <c r="T142" s="4815"/>
      <c r="U142" s="4815"/>
      <c r="V142" s="4815"/>
      <c r="W142" s="4815"/>
      <c r="X142" s="4815"/>
      <c r="Y142" s="4816"/>
      <c r="Z142" s="4823"/>
      <c r="AA142" s="4824"/>
      <c r="AB142" s="4824"/>
      <c r="AC142" s="4824"/>
      <c r="AD142" s="4824"/>
      <c r="AE142" s="4824"/>
      <c r="AF142" s="4825"/>
      <c r="AG142" s="4832" t="s">
        <v>2398</v>
      </c>
      <c r="AH142" s="4833"/>
      <c r="AI142" s="4833"/>
      <c r="AJ142" s="4833"/>
      <c r="AK142" s="4833"/>
      <c r="AL142" s="4833"/>
      <c r="AM142" s="4833"/>
      <c r="AN142" s="4833"/>
      <c r="AO142" s="4833"/>
      <c r="AP142" s="4834"/>
      <c r="AQ142" s="4829" t="s">
        <v>30</v>
      </c>
      <c r="AR142" s="4830"/>
      <c r="AS142" s="4830"/>
      <c r="AT142" s="4830"/>
      <c r="AU142" s="4830"/>
      <c r="AV142" s="4830"/>
      <c r="AW142" s="4830"/>
      <c r="AX142" s="4830"/>
      <c r="AY142" s="4830"/>
      <c r="AZ142" s="4830"/>
      <c r="BA142" s="4830"/>
      <c r="BB142" s="4830"/>
      <c r="BC142" s="4830"/>
      <c r="BD142" s="4830"/>
      <c r="BE142" s="4830"/>
      <c r="BF142" s="4830"/>
      <c r="BG142" s="4830"/>
      <c r="BH142" s="4830"/>
      <c r="BI142" s="4831"/>
      <c r="BJ142" s="4781"/>
      <c r="BK142" s="4782"/>
      <c r="BL142" s="4782"/>
      <c r="BM142" s="4783"/>
    </row>
    <row r="143" spans="1:65" ht="63" customHeight="1">
      <c r="A143" s="4993"/>
      <c r="B143" s="4787"/>
      <c r="C143" s="4788"/>
      <c r="D143" s="4788"/>
      <c r="E143" s="4788"/>
      <c r="F143" s="4788"/>
      <c r="G143" s="4788"/>
      <c r="H143" s="4788"/>
      <c r="I143" s="4789"/>
      <c r="J143" s="4796"/>
      <c r="K143" s="4797"/>
      <c r="L143" s="4797"/>
      <c r="M143" s="4797"/>
      <c r="N143" s="4798"/>
      <c r="O143" s="4805"/>
      <c r="P143" s="4806"/>
      <c r="Q143" s="4806"/>
      <c r="R143" s="4807"/>
      <c r="S143" s="4814"/>
      <c r="T143" s="4815"/>
      <c r="U143" s="4815"/>
      <c r="V143" s="4815"/>
      <c r="W143" s="4815"/>
      <c r="X143" s="4815"/>
      <c r="Y143" s="4816"/>
      <c r="Z143" s="4823"/>
      <c r="AA143" s="4824"/>
      <c r="AB143" s="4824"/>
      <c r="AC143" s="4824"/>
      <c r="AD143" s="4824"/>
      <c r="AE143" s="4824"/>
      <c r="AF143" s="4825"/>
      <c r="AG143" s="4832" t="s">
        <v>2399</v>
      </c>
      <c r="AH143" s="4833"/>
      <c r="AI143" s="4833"/>
      <c r="AJ143" s="4833"/>
      <c r="AK143" s="4833"/>
      <c r="AL143" s="4833"/>
      <c r="AM143" s="4833"/>
      <c r="AN143" s="4833"/>
      <c r="AO143" s="4833"/>
      <c r="AP143" s="4834"/>
      <c r="AQ143" s="4838" t="s">
        <v>2400</v>
      </c>
      <c r="AR143" s="4839"/>
      <c r="AS143" s="4839"/>
      <c r="AT143" s="4839"/>
      <c r="AU143" s="4839"/>
      <c r="AV143" s="4839"/>
      <c r="AW143" s="4839"/>
      <c r="AX143" s="4839"/>
      <c r="AY143" s="4839"/>
      <c r="AZ143" s="4839"/>
      <c r="BA143" s="4839"/>
      <c r="BB143" s="4839"/>
      <c r="BC143" s="4839"/>
      <c r="BD143" s="4839"/>
      <c r="BE143" s="4839"/>
      <c r="BF143" s="4839"/>
      <c r="BG143" s="4839"/>
      <c r="BH143" s="4839"/>
      <c r="BI143" s="4840"/>
      <c r="BJ143" s="4781"/>
      <c r="BK143" s="4782"/>
      <c r="BL143" s="4782"/>
      <c r="BM143" s="4783"/>
    </row>
    <row r="144" spans="1:65" ht="22.65" customHeight="1">
      <c r="A144" s="4993"/>
      <c r="B144" s="4787"/>
      <c r="C144" s="4788"/>
      <c r="D144" s="4788"/>
      <c r="E144" s="4788"/>
      <c r="F144" s="4788"/>
      <c r="G144" s="4788"/>
      <c r="H144" s="4788"/>
      <c r="I144" s="4789"/>
      <c r="J144" s="4796"/>
      <c r="K144" s="4797"/>
      <c r="L144" s="4797"/>
      <c r="M144" s="4797"/>
      <c r="N144" s="4798"/>
      <c r="O144" s="4805"/>
      <c r="P144" s="4806"/>
      <c r="Q144" s="4806"/>
      <c r="R144" s="4807"/>
      <c r="S144" s="4814"/>
      <c r="T144" s="4815"/>
      <c r="U144" s="4815"/>
      <c r="V144" s="4815"/>
      <c r="W144" s="4815"/>
      <c r="X144" s="4815"/>
      <c r="Y144" s="4816"/>
      <c r="Z144" s="4823"/>
      <c r="AA144" s="4824"/>
      <c r="AB144" s="4824"/>
      <c r="AC144" s="4824"/>
      <c r="AD144" s="4824"/>
      <c r="AE144" s="4824"/>
      <c r="AF144" s="4825"/>
      <c r="AG144" s="4832" t="s">
        <v>2401</v>
      </c>
      <c r="AH144" s="4833"/>
      <c r="AI144" s="4833"/>
      <c r="AJ144" s="4833"/>
      <c r="AK144" s="4833"/>
      <c r="AL144" s="4833"/>
      <c r="AM144" s="4833"/>
      <c r="AN144" s="4833"/>
      <c r="AO144" s="4833"/>
      <c r="AP144" s="4834"/>
      <c r="AQ144" s="4829" t="s">
        <v>2402</v>
      </c>
      <c r="AR144" s="4830"/>
      <c r="AS144" s="4830"/>
      <c r="AT144" s="4830"/>
      <c r="AU144" s="4830"/>
      <c r="AV144" s="4830"/>
      <c r="AW144" s="4830"/>
      <c r="AX144" s="4830"/>
      <c r="AY144" s="4830"/>
      <c r="AZ144" s="4830"/>
      <c r="BA144" s="4830"/>
      <c r="BB144" s="4830"/>
      <c r="BC144" s="4830"/>
      <c r="BD144" s="4830"/>
      <c r="BE144" s="4830"/>
      <c r="BF144" s="4830"/>
      <c r="BG144" s="4830"/>
      <c r="BH144" s="4830"/>
      <c r="BI144" s="4831"/>
      <c r="BJ144" s="4781"/>
      <c r="BK144" s="4782"/>
      <c r="BL144" s="4782"/>
      <c r="BM144" s="4783"/>
    </row>
    <row r="145" spans="1:65" ht="21.75" customHeight="1">
      <c r="A145" s="4993"/>
      <c r="B145" s="4787"/>
      <c r="C145" s="4788"/>
      <c r="D145" s="4788"/>
      <c r="E145" s="4788"/>
      <c r="F145" s="4788"/>
      <c r="G145" s="4788"/>
      <c r="H145" s="4788"/>
      <c r="I145" s="4789"/>
      <c r="J145" s="4796"/>
      <c r="K145" s="4797"/>
      <c r="L145" s="4797"/>
      <c r="M145" s="4797"/>
      <c r="N145" s="4798"/>
      <c r="O145" s="4805"/>
      <c r="P145" s="4806"/>
      <c r="Q145" s="4806"/>
      <c r="R145" s="4807"/>
      <c r="S145" s="4814"/>
      <c r="T145" s="4815"/>
      <c r="U145" s="4815"/>
      <c r="V145" s="4815"/>
      <c r="W145" s="4815"/>
      <c r="X145" s="4815"/>
      <c r="Y145" s="4816"/>
      <c r="Z145" s="4823"/>
      <c r="AA145" s="4824"/>
      <c r="AB145" s="4824"/>
      <c r="AC145" s="4824"/>
      <c r="AD145" s="4824"/>
      <c r="AE145" s="4824"/>
      <c r="AF145" s="4825"/>
      <c r="AG145" s="4832" t="s">
        <v>276</v>
      </c>
      <c r="AH145" s="4833"/>
      <c r="AI145" s="4833"/>
      <c r="AJ145" s="4833"/>
      <c r="AK145" s="4833"/>
      <c r="AL145" s="4833"/>
      <c r="AM145" s="4833"/>
      <c r="AN145" s="4833"/>
      <c r="AO145" s="4833"/>
      <c r="AP145" s="4834"/>
      <c r="AQ145" s="4829" t="s">
        <v>277</v>
      </c>
      <c r="AR145" s="4830"/>
      <c r="AS145" s="4830"/>
      <c r="AT145" s="4830"/>
      <c r="AU145" s="4830"/>
      <c r="AV145" s="4830"/>
      <c r="AW145" s="4830"/>
      <c r="AX145" s="4830"/>
      <c r="AY145" s="4830"/>
      <c r="AZ145" s="4830"/>
      <c r="BA145" s="4830"/>
      <c r="BB145" s="4830"/>
      <c r="BC145" s="4830"/>
      <c r="BD145" s="4830"/>
      <c r="BE145" s="4830"/>
      <c r="BF145" s="4830"/>
      <c r="BG145" s="4830"/>
      <c r="BH145" s="4830"/>
      <c r="BI145" s="4831"/>
      <c r="BJ145" s="4781"/>
      <c r="BK145" s="4782"/>
      <c r="BL145" s="4782"/>
      <c r="BM145" s="4783"/>
    </row>
    <row r="146" spans="1:65" ht="21.75" customHeight="1">
      <c r="A146" s="4993"/>
      <c r="B146" s="4790"/>
      <c r="C146" s="4791"/>
      <c r="D146" s="4791"/>
      <c r="E146" s="4791"/>
      <c r="F146" s="4791"/>
      <c r="G146" s="4791"/>
      <c r="H146" s="4791"/>
      <c r="I146" s="4792"/>
      <c r="J146" s="4799"/>
      <c r="K146" s="4800"/>
      <c r="L146" s="4800"/>
      <c r="M146" s="4800"/>
      <c r="N146" s="4801"/>
      <c r="O146" s="4808"/>
      <c r="P146" s="4809"/>
      <c r="Q146" s="4809"/>
      <c r="R146" s="4810"/>
      <c r="S146" s="4817"/>
      <c r="T146" s="4818"/>
      <c r="U146" s="4818"/>
      <c r="V146" s="4818"/>
      <c r="W146" s="4818"/>
      <c r="X146" s="4818"/>
      <c r="Y146" s="4819"/>
      <c r="Z146" s="4826"/>
      <c r="AA146" s="4827"/>
      <c r="AB146" s="4827"/>
      <c r="AC146" s="4827"/>
      <c r="AD146" s="4827"/>
      <c r="AE146" s="4827"/>
      <c r="AF146" s="4828"/>
      <c r="AG146" s="4832" t="s">
        <v>282</v>
      </c>
      <c r="AH146" s="4833"/>
      <c r="AI146" s="4833"/>
      <c r="AJ146" s="4833"/>
      <c r="AK146" s="4833"/>
      <c r="AL146" s="4833"/>
      <c r="AM146" s="4833"/>
      <c r="AN146" s="4833"/>
      <c r="AO146" s="4833"/>
      <c r="AP146" s="4834"/>
      <c r="AQ146" s="4829" t="s">
        <v>283</v>
      </c>
      <c r="AR146" s="4830"/>
      <c r="AS146" s="4830"/>
      <c r="AT146" s="4830"/>
      <c r="AU146" s="4830"/>
      <c r="AV146" s="4830"/>
      <c r="AW146" s="4830"/>
      <c r="AX146" s="4830"/>
      <c r="AY146" s="4830"/>
      <c r="AZ146" s="4830"/>
      <c r="BA146" s="4830"/>
      <c r="BB146" s="4830"/>
      <c r="BC146" s="4830"/>
      <c r="BD146" s="4830"/>
      <c r="BE146" s="4830"/>
      <c r="BF146" s="4830"/>
      <c r="BG146" s="4830"/>
      <c r="BH146" s="4830"/>
      <c r="BI146" s="4831"/>
      <c r="BJ146" s="4781"/>
      <c r="BK146" s="4782"/>
      <c r="BL146" s="4782"/>
      <c r="BM146" s="4783"/>
    </row>
    <row r="147" spans="1:65" ht="21.9" customHeight="1">
      <c r="A147" s="4993" t="s">
        <v>197</v>
      </c>
      <c r="B147" s="4995" t="s">
        <v>328</v>
      </c>
      <c r="C147" s="4996"/>
      <c r="D147" s="4996"/>
      <c r="E147" s="4996"/>
      <c r="F147" s="4996"/>
      <c r="G147" s="4996"/>
      <c r="H147" s="4996"/>
      <c r="I147" s="4997"/>
      <c r="J147" s="5001"/>
      <c r="K147" s="5002"/>
      <c r="L147" s="5002"/>
      <c r="M147" s="5002"/>
      <c r="N147" s="5003"/>
      <c r="O147" s="4968"/>
      <c r="P147" s="4969"/>
      <c r="Q147" s="4969"/>
      <c r="R147" s="4970"/>
      <c r="S147" s="5010"/>
      <c r="T147" s="5011"/>
      <c r="U147" s="5011"/>
      <c r="V147" s="5011"/>
      <c r="W147" s="5011"/>
      <c r="X147" s="5011"/>
      <c r="Y147" s="5012"/>
      <c r="Z147" s="4968"/>
      <c r="AA147" s="4969"/>
      <c r="AB147" s="4969"/>
      <c r="AC147" s="4969"/>
      <c r="AD147" s="4969"/>
      <c r="AE147" s="4969"/>
      <c r="AF147" s="4970"/>
      <c r="AG147" s="4974" t="s">
        <v>199</v>
      </c>
      <c r="AH147" s="4896"/>
      <c r="AI147" s="4896"/>
      <c r="AJ147" s="4896"/>
      <c r="AK147" s="4896"/>
      <c r="AL147" s="4896"/>
      <c r="AM147" s="4896"/>
      <c r="AN147" s="4896"/>
      <c r="AO147" s="4896"/>
      <c r="AP147" s="4897"/>
      <c r="AQ147" s="4947" t="s">
        <v>329</v>
      </c>
      <c r="AR147" s="4836"/>
      <c r="AS147" s="4836"/>
      <c r="AT147" s="4836"/>
      <c r="AU147" s="4836"/>
      <c r="AV147" s="4836"/>
      <c r="AW147" s="4836"/>
      <c r="AX147" s="4836"/>
      <c r="AY147" s="4836"/>
      <c r="AZ147" s="4836"/>
      <c r="BA147" s="4836"/>
      <c r="BB147" s="4836"/>
      <c r="BC147" s="4836"/>
      <c r="BD147" s="4836"/>
      <c r="BE147" s="4836"/>
      <c r="BF147" s="4836"/>
      <c r="BG147" s="4836"/>
      <c r="BH147" s="4836"/>
      <c r="BI147" s="4837"/>
      <c r="BJ147" s="5061"/>
      <c r="BK147" s="5061"/>
      <c r="BL147" s="5061"/>
      <c r="BM147" s="5062"/>
    </row>
    <row r="148" spans="1:65" ht="21.9" customHeight="1">
      <c r="A148" s="4993"/>
      <c r="B148" s="4995"/>
      <c r="C148" s="4996"/>
      <c r="D148" s="4996"/>
      <c r="E148" s="4996"/>
      <c r="F148" s="4996"/>
      <c r="G148" s="4996"/>
      <c r="H148" s="4996"/>
      <c r="I148" s="4997"/>
      <c r="J148" s="5001"/>
      <c r="K148" s="5002"/>
      <c r="L148" s="5002"/>
      <c r="M148" s="5002"/>
      <c r="N148" s="5003"/>
      <c r="O148" s="4968"/>
      <c r="P148" s="4969"/>
      <c r="Q148" s="4969"/>
      <c r="R148" s="4970"/>
      <c r="S148" s="5010"/>
      <c r="T148" s="5011"/>
      <c r="U148" s="5011"/>
      <c r="V148" s="5011"/>
      <c r="W148" s="5011"/>
      <c r="X148" s="5011"/>
      <c r="Y148" s="5012"/>
      <c r="Z148" s="4968"/>
      <c r="AA148" s="4969"/>
      <c r="AB148" s="4969"/>
      <c r="AC148" s="4969"/>
      <c r="AD148" s="4969"/>
      <c r="AE148" s="4969"/>
      <c r="AF148" s="4970"/>
      <c r="AG148" s="4898" t="s">
        <v>97</v>
      </c>
      <c r="AH148" s="4776"/>
      <c r="AI148" s="4776"/>
      <c r="AJ148" s="4776"/>
      <c r="AK148" s="4776"/>
      <c r="AL148" s="4776"/>
      <c r="AM148" s="4776"/>
      <c r="AN148" s="4776"/>
      <c r="AO148" s="4776"/>
      <c r="AP148" s="4777"/>
      <c r="AQ148" s="4899" t="s">
        <v>30</v>
      </c>
      <c r="AR148" s="4779"/>
      <c r="AS148" s="4779"/>
      <c r="AT148" s="4779"/>
      <c r="AU148" s="4779"/>
      <c r="AV148" s="4779"/>
      <c r="AW148" s="4779"/>
      <c r="AX148" s="4779"/>
      <c r="AY148" s="4779"/>
      <c r="AZ148" s="4779"/>
      <c r="BA148" s="4779"/>
      <c r="BB148" s="4779"/>
      <c r="BC148" s="4779"/>
      <c r="BD148" s="4779"/>
      <c r="BE148" s="4779"/>
      <c r="BF148" s="4779"/>
      <c r="BG148" s="4779"/>
      <c r="BH148" s="4779"/>
      <c r="BI148" s="4780"/>
      <c r="BJ148" s="1602"/>
      <c r="BK148" s="1602"/>
      <c r="BL148" s="1602"/>
      <c r="BM148" s="5055"/>
    </row>
    <row r="149" spans="1:65" ht="21.9" customHeight="1">
      <c r="A149" s="4993"/>
      <c r="B149" s="4995"/>
      <c r="C149" s="4996"/>
      <c r="D149" s="4996"/>
      <c r="E149" s="4996"/>
      <c r="F149" s="4996"/>
      <c r="G149" s="4996"/>
      <c r="H149" s="4996"/>
      <c r="I149" s="4997"/>
      <c r="J149" s="5001"/>
      <c r="K149" s="5002"/>
      <c r="L149" s="5002"/>
      <c r="M149" s="5002"/>
      <c r="N149" s="5003"/>
      <c r="O149" s="4968"/>
      <c r="P149" s="4969"/>
      <c r="Q149" s="4969"/>
      <c r="R149" s="4970"/>
      <c r="S149" s="5010"/>
      <c r="T149" s="5011"/>
      <c r="U149" s="5011"/>
      <c r="V149" s="5011"/>
      <c r="W149" s="5011"/>
      <c r="X149" s="5011"/>
      <c r="Y149" s="5012"/>
      <c r="Z149" s="4968"/>
      <c r="AA149" s="4969"/>
      <c r="AB149" s="4969"/>
      <c r="AC149" s="4969"/>
      <c r="AD149" s="4969"/>
      <c r="AE149" s="4969"/>
      <c r="AF149" s="4970"/>
      <c r="AG149" s="4832" t="s">
        <v>201</v>
      </c>
      <c r="AH149" s="4833"/>
      <c r="AI149" s="4833"/>
      <c r="AJ149" s="4833"/>
      <c r="AK149" s="4833"/>
      <c r="AL149" s="4833"/>
      <c r="AM149" s="4833"/>
      <c r="AN149" s="4833"/>
      <c r="AO149" s="4833"/>
      <c r="AP149" s="4834"/>
      <c r="AQ149" s="5038" t="s">
        <v>2426</v>
      </c>
      <c r="AR149" s="5039"/>
      <c r="AS149" s="5039"/>
      <c r="AT149" s="5039"/>
      <c r="AU149" s="5039"/>
      <c r="AV149" s="5039"/>
      <c r="AW149" s="5039"/>
      <c r="AX149" s="5039"/>
      <c r="AY149" s="5039"/>
      <c r="AZ149" s="5039"/>
      <c r="BA149" s="5039"/>
      <c r="BB149" s="5039"/>
      <c r="BC149" s="5039"/>
      <c r="BD149" s="5039"/>
      <c r="BE149" s="5039"/>
      <c r="BF149" s="5039"/>
      <c r="BG149" s="5039"/>
      <c r="BH149" s="5039"/>
      <c r="BI149" s="5040"/>
      <c r="BJ149" s="1602"/>
      <c r="BK149" s="1602"/>
      <c r="BL149" s="1602"/>
      <c r="BM149" s="5055"/>
    </row>
    <row r="150" spans="1:65" ht="21.9" customHeight="1">
      <c r="A150" s="4993"/>
      <c r="B150" s="4995"/>
      <c r="C150" s="4996"/>
      <c r="D150" s="4996"/>
      <c r="E150" s="4996"/>
      <c r="F150" s="4996"/>
      <c r="G150" s="4996"/>
      <c r="H150" s="4996"/>
      <c r="I150" s="4997"/>
      <c r="J150" s="5001"/>
      <c r="K150" s="5002"/>
      <c r="L150" s="5002"/>
      <c r="M150" s="5002"/>
      <c r="N150" s="5003"/>
      <c r="O150" s="4968"/>
      <c r="P150" s="4969"/>
      <c r="Q150" s="4969"/>
      <c r="R150" s="4970"/>
      <c r="S150" s="5010"/>
      <c r="T150" s="5011"/>
      <c r="U150" s="5011"/>
      <c r="V150" s="5011"/>
      <c r="W150" s="5011"/>
      <c r="X150" s="5011"/>
      <c r="Y150" s="5012"/>
      <c r="Z150" s="4968"/>
      <c r="AA150" s="4969"/>
      <c r="AB150" s="4969"/>
      <c r="AC150" s="4969"/>
      <c r="AD150" s="4969"/>
      <c r="AE150" s="4969"/>
      <c r="AF150" s="4970"/>
      <c r="AG150" s="4832" t="s">
        <v>202</v>
      </c>
      <c r="AH150" s="4833"/>
      <c r="AI150" s="4833"/>
      <c r="AJ150" s="4833"/>
      <c r="AK150" s="4833"/>
      <c r="AL150" s="4833"/>
      <c r="AM150" s="4833"/>
      <c r="AN150" s="4833"/>
      <c r="AO150" s="4833"/>
      <c r="AP150" s="4834"/>
      <c r="AQ150" s="5038" t="s">
        <v>2426</v>
      </c>
      <c r="AR150" s="5039"/>
      <c r="AS150" s="5039"/>
      <c r="AT150" s="5039"/>
      <c r="AU150" s="5039"/>
      <c r="AV150" s="5039"/>
      <c r="AW150" s="5039"/>
      <c r="AX150" s="5039"/>
      <c r="AY150" s="5039"/>
      <c r="AZ150" s="5039"/>
      <c r="BA150" s="5039"/>
      <c r="BB150" s="5039"/>
      <c r="BC150" s="5039"/>
      <c r="BD150" s="5039"/>
      <c r="BE150" s="5039"/>
      <c r="BF150" s="5039"/>
      <c r="BG150" s="5039"/>
      <c r="BH150" s="5039"/>
      <c r="BI150" s="5040"/>
      <c r="BJ150" s="1602"/>
      <c r="BK150" s="1602"/>
      <c r="BL150" s="1602"/>
      <c r="BM150" s="5055"/>
    </row>
    <row r="151" spans="1:65" ht="21.9" customHeight="1">
      <c r="A151" s="4993"/>
      <c r="B151" s="4995"/>
      <c r="C151" s="4996"/>
      <c r="D151" s="4996"/>
      <c r="E151" s="4996"/>
      <c r="F151" s="4996"/>
      <c r="G151" s="4996"/>
      <c r="H151" s="4996"/>
      <c r="I151" s="4997"/>
      <c r="J151" s="5001"/>
      <c r="K151" s="5002"/>
      <c r="L151" s="5002"/>
      <c r="M151" s="5002"/>
      <c r="N151" s="5003"/>
      <c r="O151" s="4968"/>
      <c r="P151" s="4969"/>
      <c r="Q151" s="4969"/>
      <c r="R151" s="4970"/>
      <c r="S151" s="5010"/>
      <c r="T151" s="5011"/>
      <c r="U151" s="5011"/>
      <c r="V151" s="5011"/>
      <c r="W151" s="5011"/>
      <c r="X151" s="5011"/>
      <c r="Y151" s="5012"/>
      <c r="Z151" s="4968"/>
      <c r="AA151" s="4969"/>
      <c r="AB151" s="4969"/>
      <c r="AC151" s="4969"/>
      <c r="AD151" s="4969"/>
      <c r="AE151" s="4969"/>
      <c r="AF151" s="4970"/>
      <c r="AG151" s="4832" t="s">
        <v>330</v>
      </c>
      <c r="AH151" s="4833"/>
      <c r="AI151" s="4833"/>
      <c r="AJ151" s="4833"/>
      <c r="AK151" s="4833"/>
      <c r="AL151" s="4833"/>
      <c r="AM151" s="4833"/>
      <c r="AN151" s="4833"/>
      <c r="AO151" s="4833"/>
      <c r="AP151" s="4834"/>
      <c r="AQ151" s="5038" t="s">
        <v>2426</v>
      </c>
      <c r="AR151" s="5039"/>
      <c r="AS151" s="5039"/>
      <c r="AT151" s="5039"/>
      <c r="AU151" s="5039"/>
      <c r="AV151" s="5039"/>
      <c r="AW151" s="5039"/>
      <c r="AX151" s="5039"/>
      <c r="AY151" s="5039"/>
      <c r="AZ151" s="5039"/>
      <c r="BA151" s="5039"/>
      <c r="BB151" s="5039"/>
      <c r="BC151" s="5039"/>
      <c r="BD151" s="5039"/>
      <c r="BE151" s="5039"/>
      <c r="BF151" s="5039"/>
      <c r="BG151" s="5039"/>
      <c r="BH151" s="5039"/>
      <c r="BI151" s="5040"/>
      <c r="BJ151" s="1602"/>
      <c r="BK151" s="1602"/>
      <c r="BL151" s="1602"/>
      <c r="BM151" s="5055"/>
    </row>
    <row r="152" spans="1:65" ht="21.9" customHeight="1">
      <c r="A152" s="4993"/>
      <c r="B152" s="4995"/>
      <c r="C152" s="4996"/>
      <c r="D152" s="4996"/>
      <c r="E152" s="4996"/>
      <c r="F152" s="4996"/>
      <c r="G152" s="4996"/>
      <c r="H152" s="4996"/>
      <c r="I152" s="4997"/>
      <c r="J152" s="5001"/>
      <c r="K152" s="5002"/>
      <c r="L152" s="5002"/>
      <c r="M152" s="5002"/>
      <c r="N152" s="5003"/>
      <c r="O152" s="4968"/>
      <c r="P152" s="4969"/>
      <c r="Q152" s="4969"/>
      <c r="R152" s="4970"/>
      <c r="S152" s="5010"/>
      <c r="T152" s="5011"/>
      <c r="U152" s="5011"/>
      <c r="V152" s="5011"/>
      <c r="W152" s="5011"/>
      <c r="X152" s="5011"/>
      <c r="Y152" s="5012"/>
      <c r="Z152" s="4968"/>
      <c r="AA152" s="4969"/>
      <c r="AB152" s="4969"/>
      <c r="AC152" s="4969"/>
      <c r="AD152" s="4969"/>
      <c r="AE152" s="4969"/>
      <c r="AF152" s="4970"/>
      <c r="AG152" s="4832" t="s">
        <v>331</v>
      </c>
      <c r="AH152" s="4833"/>
      <c r="AI152" s="4833"/>
      <c r="AJ152" s="4833"/>
      <c r="AK152" s="4833"/>
      <c r="AL152" s="4833"/>
      <c r="AM152" s="4833"/>
      <c r="AN152" s="4833"/>
      <c r="AO152" s="4833"/>
      <c r="AP152" s="4834"/>
      <c r="AQ152" s="5038" t="s">
        <v>2426</v>
      </c>
      <c r="AR152" s="5039"/>
      <c r="AS152" s="5039"/>
      <c r="AT152" s="5039"/>
      <c r="AU152" s="5039"/>
      <c r="AV152" s="5039"/>
      <c r="AW152" s="5039"/>
      <c r="AX152" s="5039"/>
      <c r="AY152" s="5039"/>
      <c r="AZ152" s="5039"/>
      <c r="BA152" s="5039"/>
      <c r="BB152" s="5039"/>
      <c r="BC152" s="5039"/>
      <c r="BD152" s="5039"/>
      <c r="BE152" s="5039"/>
      <c r="BF152" s="5039"/>
      <c r="BG152" s="5039"/>
      <c r="BH152" s="5039"/>
      <c r="BI152" s="5040"/>
      <c r="BJ152" s="1602"/>
      <c r="BK152" s="1602"/>
      <c r="BL152" s="1602"/>
      <c r="BM152" s="5055"/>
    </row>
    <row r="153" spans="1:65" ht="21.9" customHeight="1">
      <c r="A153" s="4993"/>
      <c r="B153" s="4995"/>
      <c r="C153" s="4996"/>
      <c r="D153" s="4996"/>
      <c r="E153" s="4996"/>
      <c r="F153" s="4996"/>
      <c r="G153" s="4996"/>
      <c r="H153" s="4996"/>
      <c r="I153" s="4997"/>
      <c r="J153" s="5001"/>
      <c r="K153" s="5002"/>
      <c r="L153" s="5002"/>
      <c r="M153" s="5002"/>
      <c r="N153" s="5003"/>
      <c r="O153" s="4968"/>
      <c r="P153" s="4969"/>
      <c r="Q153" s="4969"/>
      <c r="R153" s="4970"/>
      <c r="S153" s="5010"/>
      <c r="T153" s="5011"/>
      <c r="U153" s="5011"/>
      <c r="V153" s="5011"/>
      <c r="W153" s="5011"/>
      <c r="X153" s="5011"/>
      <c r="Y153" s="5012"/>
      <c r="Z153" s="4968"/>
      <c r="AA153" s="4969"/>
      <c r="AB153" s="4969"/>
      <c r="AC153" s="4969"/>
      <c r="AD153" s="4969"/>
      <c r="AE153" s="4969"/>
      <c r="AF153" s="4970"/>
      <c r="AG153" s="4832" t="s">
        <v>332</v>
      </c>
      <c r="AH153" s="4833"/>
      <c r="AI153" s="4833"/>
      <c r="AJ153" s="4833"/>
      <c r="AK153" s="4833"/>
      <c r="AL153" s="4833"/>
      <c r="AM153" s="4833"/>
      <c r="AN153" s="4833"/>
      <c r="AO153" s="4833"/>
      <c r="AP153" s="4834"/>
      <c r="AQ153" s="4829" t="s">
        <v>333</v>
      </c>
      <c r="AR153" s="4830"/>
      <c r="AS153" s="4830"/>
      <c r="AT153" s="4830"/>
      <c r="AU153" s="4830"/>
      <c r="AV153" s="4830"/>
      <c r="AW153" s="4830"/>
      <c r="AX153" s="4830"/>
      <c r="AY153" s="4830"/>
      <c r="AZ153" s="4830"/>
      <c r="BA153" s="4830"/>
      <c r="BB153" s="4830"/>
      <c r="BC153" s="4830"/>
      <c r="BD153" s="4830"/>
      <c r="BE153" s="4830"/>
      <c r="BF153" s="4830"/>
      <c r="BG153" s="4830"/>
      <c r="BH153" s="4830"/>
      <c r="BI153" s="4831"/>
      <c r="BJ153" s="1602"/>
      <c r="BK153" s="1602"/>
      <c r="BL153" s="1602"/>
      <c r="BM153" s="5055"/>
    </row>
    <row r="154" spans="1:65" ht="21.9" customHeight="1">
      <c r="A154" s="4993"/>
      <c r="B154" s="4995"/>
      <c r="C154" s="4996"/>
      <c r="D154" s="4996"/>
      <c r="E154" s="4996"/>
      <c r="F154" s="4996"/>
      <c r="G154" s="4996"/>
      <c r="H154" s="4996"/>
      <c r="I154" s="4997"/>
      <c r="J154" s="5001"/>
      <c r="K154" s="5002"/>
      <c r="L154" s="5002"/>
      <c r="M154" s="5002"/>
      <c r="N154" s="5003"/>
      <c r="O154" s="4968"/>
      <c r="P154" s="4969"/>
      <c r="Q154" s="4969"/>
      <c r="R154" s="4970"/>
      <c r="S154" s="5010"/>
      <c r="T154" s="5011"/>
      <c r="U154" s="5011"/>
      <c r="V154" s="5011"/>
      <c r="W154" s="5011"/>
      <c r="X154" s="5011"/>
      <c r="Y154" s="5012"/>
      <c r="Z154" s="4968"/>
      <c r="AA154" s="4969"/>
      <c r="AB154" s="4969"/>
      <c r="AC154" s="4969"/>
      <c r="AD154" s="4969"/>
      <c r="AE154" s="4969"/>
      <c r="AF154" s="4970"/>
      <c r="AG154" s="5058" t="s">
        <v>282</v>
      </c>
      <c r="AH154" s="5059"/>
      <c r="AI154" s="5059"/>
      <c r="AJ154" s="5059"/>
      <c r="AK154" s="5059"/>
      <c r="AL154" s="5059"/>
      <c r="AM154" s="5059"/>
      <c r="AN154" s="5059"/>
      <c r="AO154" s="5059"/>
      <c r="AP154" s="5060"/>
      <c r="AQ154" s="5026" t="s">
        <v>283</v>
      </c>
      <c r="AR154" s="5027"/>
      <c r="AS154" s="5027"/>
      <c r="AT154" s="5027"/>
      <c r="AU154" s="5027"/>
      <c r="AV154" s="5027"/>
      <c r="AW154" s="5027"/>
      <c r="AX154" s="5027"/>
      <c r="AY154" s="5027"/>
      <c r="AZ154" s="5027"/>
      <c r="BA154" s="5027"/>
      <c r="BB154" s="5027"/>
      <c r="BC154" s="5027"/>
      <c r="BD154" s="5027"/>
      <c r="BE154" s="5027"/>
      <c r="BF154" s="5027"/>
      <c r="BG154" s="5027"/>
      <c r="BH154" s="5027"/>
      <c r="BI154" s="5028"/>
      <c r="BJ154" s="5066"/>
      <c r="BK154" s="5066"/>
      <c r="BL154" s="5066"/>
      <c r="BM154" s="5067"/>
    </row>
    <row r="155" spans="1:65" ht="21.9" customHeight="1">
      <c r="A155" s="4993"/>
      <c r="B155" s="4995"/>
      <c r="C155" s="4996"/>
      <c r="D155" s="4996"/>
      <c r="E155" s="4996"/>
      <c r="F155" s="4996"/>
      <c r="G155" s="4996"/>
      <c r="H155" s="4996"/>
      <c r="I155" s="4997"/>
      <c r="J155" s="5001"/>
      <c r="K155" s="5002"/>
      <c r="L155" s="5002"/>
      <c r="M155" s="5002"/>
      <c r="N155" s="5003"/>
      <c r="O155" s="4968"/>
      <c r="P155" s="4969"/>
      <c r="Q155" s="4969"/>
      <c r="R155" s="4970"/>
      <c r="S155" s="5010"/>
      <c r="T155" s="5011"/>
      <c r="U155" s="5011"/>
      <c r="V155" s="5011"/>
      <c r="W155" s="5011"/>
      <c r="X155" s="5011"/>
      <c r="Y155" s="5012"/>
      <c r="Z155" s="4968"/>
      <c r="AA155" s="4969"/>
      <c r="AB155" s="4969"/>
      <c r="AC155" s="4969"/>
      <c r="AD155" s="4969"/>
      <c r="AE155" s="4969"/>
      <c r="AF155" s="4970"/>
      <c r="AG155" s="4898" t="s">
        <v>2427</v>
      </c>
      <c r="AH155" s="4776"/>
      <c r="AI155" s="4776"/>
      <c r="AJ155" s="4776"/>
      <c r="AK155" s="4776"/>
      <c r="AL155" s="4776"/>
      <c r="AM155" s="4776"/>
      <c r="AN155" s="4776"/>
      <c r="AO155" s="4776"/>
      <c r="AP155" s="4777"/>
      <c r="AQ155" s="4899" t="s">
        <v>333</v>
      </c>
      <c r="AR155" s="4779"/>
      <c r="AS155" s="4779"/>
      <c r="AT155" s="4779"/>
      <c r="AU155" s="4779"/>
      <c r="AV155" s="4779"/>
      <c r="AW155" s="4779"/>
      <c r="AX155" s="4779"/>
      <c r="AY155" s="4779"/>
      <c r="AZ155" s="4779"/>
      <c r="BA155" s="4779"/>
      <c r="BB155" s="4779"/>
      <c r="BC155" s="4779"/>
      <c r="BD155" s="4779"/>
      <c r="BE155" s="4779"/>
      <c r="BF155" s="4779"/>
      <c r="BG155" s="4779"/>
      <c r="BH155" s="4779"/>
      <c r="BI155" s="4780"/>
      <c r="BJ155" s="5056"/>
      <c r="BK155" s="5056"/>
      <c r="BL155" s="5056"/>
      <c r="BM155" s="5057"/>
    </row>
    <row r="156" spans="1:65" ht="21.9" customHeight="1">
      <c r="A156" s="4993"/>
      <c r="B156" s="4995"/>
      <c r="C156" s="4996"/>
      <c r="D156" s="4996"/>
      <c r="E156" s="4996"/>
      <c r="F156" s="4996"/>
      <c r="G156" s="4996"/>
      <c r="H156" s="4996"/>
      <c r="I156" s="4997"/>
      <c r="J156" s="5001"/>
      <c r="K156" s="5002"/>
      <c r="L156" s="5002"/>
      <c r="M156" s="5002"/>
      <c r="N156" s="5003"/>
      <c r="O156" s="4968"/>
      <c r="P156" s="4969"/>
      <c r="Q156" s="4969"/>
      <c r="R156" s="4970"/>
      <c r="S156" s="5010"/>
      <c r="T156" s="5011"/>
      <c r="U156" s="5011"/>
      <c r="V156" s="5011"/>
      <c r="W156" s="5011"/>
      <c r="X156" s="5011"/>
      <c r="Y156" s="5012"/>
      <c r="Z156" s="4968"/>
      <c r="AA156" s="4969"/>
      <c r="AB156" s="4969"/>
      <c r="AC156" s="4969"/>
      <c r="AD156" s="4969"/>
      <c r="AE156" s="4969"/>
      <c r="AF156" s="4970"/>
      <c r="AG156" s="4898" t="s">
        <v>335</v>
      </c>
      <c r="AH156" s="4776"/>
      <c r="AI156" s="4776"/>
      <c r="AJ156" s="4776"/>
      <c r="AK156" s="4776"/>
      <c r="AL156" s="4776"/>
      <c r="AM156" s="4776"/>
      <c r="AN156" s="4776"/>
      <c r="AO156" s="4776"/>
      <c r="AP156" s="4777"/>
      <c r="AQ156" s="4899" t="s">
        <v>333</v>
      </c>
      <c r="AR156" s="4779"/>
      <c r="AS156" s="4779"/>
      <c r="AT156" s="4779"/>
      <c r="AU156" s="4779"/>
      <c r="AV156" s="4779"/>
      <c r="AW156" s="4779"/>
      <c r="AX156" s="4779"/>
      <c r="AY156" s="4779"/>
      <c r="AZ156" s="4779"/>
      <c r="BA156" s="4779"/>
      <c r="BB156" s="4779"/>
      <c r="BC156" s="4779"/>
      <c r="BD156" s="4779"/>
      <c r="BE156" s="4779"/>
      <c r="BF156" s="4779"/>
      <c r="BG156" s="4779"/>
      <c r="BH156" s="4779"/>
      <c r="BI156" s="4780"/>
      <c r="BJ156" s="5056"/>
      <c r="BK156" s="5056"/>
      <c r="BL156" s="5056"/>
      <c r="BM156" s="5057"/>
    </row>
    <row r="157" spans="1:65" ht="21.9" customHeight="1" thickBot="1">
      <c r="A157" s="4994"/>
      <c r="B157" s="4998"/>
      <c r="C157" s="4999"/>
      <c r="D157" s="4999"/>
      <c r="E157" s="4999"/>
      <c r="F157" s="4999"/>
      <c r="G157" s="4999"/>
      <c r="H157" s="4999"/>
      <c r="I157" s="5000"/>
      <c r="J157" s="5004"/>
      <c r="K157" s="5005"/>
      <c r="L157" s="5005"/>
      <c r="M157" s="5005"/>
      <c r="N157" s="5006"/>
      <c r="O157" s="5007"/>
      <c r="P157" s="5008"/>
      <c r="Q157" s="5008"/>
      <c r="R157" s="5009"/>
      <c r="S157" s="5013"/>
      <c r="T157" s="5014"/>
      <c r="U157" s="5014"/>
      <c r="V157" s="5014"/>
      <c r="W157" s="5014"/>
      <c r="X157" s="5014"/>
      <c r="Y157" s="5015"/>
      <c r="Z157" s="5007"/>
      <c r="AA157" s="5008"/>
      <c r="AB157" s="5008"/>
      <c r="AC157" s="5008"/>
      <c r="AD157" s="5008"/>
      <c r="AE157" s="5008"/>
      <c r="AF157" s="5009"/>
      <c r="AG157" s="5047" t="s">
        <v>336</v>
      </c>
      <c r="AH157" s="5048"/>
      <c r="AI157" s="5048"/>
      <c r="AJ157" s="5048"/>
      <c r="AK157" s="5048"/>
      <c r="AL157" s="5048"/>
      <c r="AM157" s="5048"/>
      <c r="AN157" s="5048"/>
      <c r="AO157" s="5048"/>
      <c r="AP157" s="5049"/>
      <c r="AQ157" s="5050" t="s">
        <v>2428</v>
      </c>
      <c r="AR157" s="5051"/>
      <c r="AS157" s="5051"/>
      <c r="AT157" s="5051"/>
      <c r="AU157" s="5051"/>
      <c r="AV157" s="5051"/>
      <c r="AW157" s="5051"/>
      <c r="AX157" s="5051"/>
      <c r="AY157" s="5051"/>
      <c r="AZ157" s="5051"/>
      <c r="BA157" s="5051"/>
      <c r="BB157" s="5051"/>
      <c r="BC157" s="5051"/>
      <c r="BD157" s="5051"/>
      <c r="BE157" s="5051"/>
      <c r="BF157" s="5051"/>
      <c r="BG157" s="5051"/>
      <c r="BH157" s="5051"/>
      <c r="BI157" s="5052"/>
      <c r="BJ157" s="5053"/>
      <c r="BK157" s="5053"/>
      <c r="BL157" s="5053"/>
      <c r="BM157" s="5054"/>
    </row>
    <row r="158" spans="1:65" ht="22.65" customHeight="1">
      <c r="B158" s="10"/>
      <c r="C158" s="5043"/>
      <c r="D158" s="5043"/>
      <c r="E158" s="5043"/>
      <c r="F158" s="5043"/>
      <c r="G158" s="5043"/>
      <c r="H158" s="5043"/>
      <c r="I158" s="5043"/>
      <c r="J158" s="5043"/>
      <c r="K158" s="5043"/>
      <c r="L158" s="5043"/>
      <c r="M158" s="5043"/>
      <c r="N158" s="5043"/>
      <c r="O158" s="5043"/>
      <c r="P158" s="5043"/>
      <c r="Q158" s="5043"/>
      <c r="R158" s="5043"/>
      <c r="S158" s="5043"/>
      <c r="T158" s="5043"/>
      <c r="U158" s="5043"/>
      <c r="V158" s="5043"/>
      <c r="W158" s="5043"/>
      <c r="X158" s="5043"/>
      <c r="Y158" s="5043"/>
      <c r="Z158" s="5043"/>
      <c r="AA158" s="5043"/>
      <c r="AB158" s="5043"/>
      <c r="AC158" s="5043"/>
      <c r="AD158" s="5043"/>
      <c r="AE158" s="5043"/>
      <c r="AF158" s="5043"/>
      <c r="AG158" s="5043"/>
      <c r="AH158" s="5043"/>
      <c r="AI158" s="5043"/>
      <c r="AJ158" s="5043"/>
      <c r="AK158" s="5043"/>
      <c r="AL158" s="5043"/>
      <c r="AM158" s="5043"/>
      <c r="AN158" s="5043"/>
      <c r="AO158" s="5043"/>
      <c r="AP158" s="5043"/>
      <c r="AQ158" s="5043"/>
      <c r="AR158" s="5043"/>
      <c r="AS158" s="5043"/>
      <c r="AT158" s="5043"/>
      <c r="AU158" s="5043"/>
      <c r="AV158" s="5043"/>
      <c r="AW158" s="5043"/>
      <c r="AX158" s="5043"/>
      <c r="AY158" s="5043"/>
      <c r="AZ158" s="5043"/>
      <c r="BA158" s="5043"/>
      <c r="BB158" s="5043"/>
      <c r="BC158" s="5043"/>
      <c r="BD158" s="5043"/>
      <c r="BE158" s="5043"/>
      <c r="BF158" s="5043"/>
      <c r="BG158" s="5043"/>
      <c r="BH158" s="5043"/>
      <c r="BI158" s="5043"/>
      <c r="BJ158" s="5043"/>
      <c r="BK158" s="5043"/>
      <c r="BL158" s="5043"/>
      <c r="BM158" s="5043"/>
    </row>
    <row r="159" spans="1:65" ht="34.65" customHeight="1">
      <c r="A159" s="13" t="s">
        <v>2429</v>
      </c>
      <c r="B159" s="15"/>
      <c r="C159" s="5042" t="s">
        <v>2430</v>
      </c>
      <c r="D159" s="5042"/>
      <c r="E159" s="5042"/>
      <c r="F159" s="5042"/>
      <c r="G159" s="5042"/>
      <c r="H159" s="5042"/>
      <c r="I159" s="5042"/>
      <c r="J159" s="5042"/>
      <c r="K159" s="5042"/>
      <c r="L159" s="5042"/>
      <c r="M159" s="5042"/>
      <c r="N159" s="5042"/>
      <c r="O159" s="5042"/>
      <c r="P159" s="5042"/>
      <c r="Q159" s="5042"/>
      <c r="R159" s="5042"/>
      <c r="S159" s="5042"/>
      <c r="T159" s="5042"/>
      <c r="U159" s="5042"/>
      <c r="V159" s="5042"/>
      <c r="W159" s="5042"/>
      <c r="X159" s="5042"/>
      <c r="Y159" s="5042"/>
      <c r="Z159" s="5042"/>
      <c r="AA159" s="5042"/>
      <c r="AB159" s="5042"/>
      <c r="AC159" s="5042"/>
      <c r="AD159" s="5042"/>
      <c r="AE159" s="5042"/>
      <c r="AF159" s="5042"/>
      <c r="AG159" s="5042"/>
      <c r="AH159" s="5042"/>
      <c r="AI159" s="5042"/>
      <c r="AJ159" s="5042"/>
      <c r="AK159" s="5042"/>
      <c r="AL159" s="5042"/>
      <c r="AM159" s="5042"/>
      <c r="AN159" s="5042"/>
      <c r="AO159" s="5042"/>
      <c r="AP159" s="5042"/>
      <c r="AQ159" s="5042"/>
      <c r="AR159" s="5042"/>
      <c r="AS159" s="5042"/>
      <c r="AT159" s="5042"/>
      <c r="AU159" s="5042"/>
      <c r="AV159" s="5042"/>
      <c r="AW159" s="5042"/>
      <c r="AX159" s="5042"/>
      <c r="AY159" s="5042"/>
      <c r="AZ159" s="5042"/>
      <c r="BA159" s="5042"/>
      <c r="BB159" s="5042"/>
      <c r="BC159" s="5042"/>
      <c r="BD159" s="5042"/>
      <c r="BE159" s="5042"/>
      <c r="BF159" s="5042"/>
      <c r="BG159" s="5042"/>
      <c r="BH159" s="5042"/>
      <c r="BI159" s="5042"/>
      <c r="BJ159" s="5042"/>
      <c r="BK159" s="5042"/>
      <c r="BL159" s="5042"/>
      <c r="BM159" s="5042"/>
    </row>
    <row r="160" spans="1:65" ht="27" customHeight="1">
      <c r="A160" s="13" t="s">
        <v>2431</v>
      </c>
      <c r="B160" s="13"/>
      <c r="C160" s="15" t="s">
        <v>338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c r="A161" s="13" t="s">
        <v>340</v>
      </c>
      <c r="B161" s="13"/>
      <c r="C161" s="5044" t="s">
        <v>339</v>
      </c>
      <c r="D161" s="5044"/>
      <c r="E161" s="5044"/>
      <c r="F161" s="5044"/>
      <c r="G161" s="5044"/>
      <c r="H161" s="5044"/>
      <c r="I161" s="5044"/>
      <c r="J161" s="5044"/>
      <c r="K161" s="5044"/>
      <c r="L161" s="5044"/>
      <c r="M161" s="5044"/>
      <c r="N161" s="5044"/>
      <c r="O161" s="5044"/>
      <c r="P161" s="5044"/>
      <c r="Q161" s="5044"/>
      <c r="R161" s="5044"/>
      <c r="S161" s="5044"/>
      <c r="T161" s="5044"/>
      <c r="U161" s="5044"/>
      <c r="V161" s="5044"/>
      <c r="W161" s="5044"/>
      <c r="X161" s="5044"/>
      <c r="Y161" s="5044"/>
      <c r="Z161" s="5044"/>
      <c r="AA161" s="5044"/>
      <c r="AB161" s="5044"/>
      <c r="AC161" s="5044"/>
      <c r="AD161" s="5044"/>
      <c r="AE161" s="5044"/>
      <c r="AF161" s="5044"/>
      <c r="AG161" s="5044"/>
      <c r="AH161" s="5044"/>
      <c r="AI161" s="5044"/>
      <c r="AJ161" s="5044"/>
      <c r="AK161" s="5044"/>
      <c r="AL161" s="5044"/>
      <c r="AM161" s="5044"/>
      <c r="AN161" s="5044"/>
      <c r="AO161" s="5044"/>
      <c r="AP161" s="5044"/>
      <c r="AQ161" s="5044"/>
      <c r="AR161" s="5044"/>
      <c r="AS161" s="5044"/>
      <c r="AT161" s="5044"/>
      <c r="AU161" s="5044"/>
      <c r="AV161" s="5044"/>
      <c r="AW161" s="5044"/>
      <c r="AX161" s="5044"/>
      <c r="AY161" s="5044"/>
      <c r="AZ161" s="5044"/>
      <c r="BA161" s="5044"/>
      <c r="BB161" s="5044"/>
      <c r="BC161" s="5044"/>
      <c r="BD161" s="5044"/>
      <c r="BE161" s="5044"/>
      <c r="BF161" s="5044"/>
      <c r="BG161" s="5044"/>
      <c r="BH161" s="5044"/>
      <c r="BI161" s="5044"/>
      <c r="BJ161" s="5044"/>
      <c r="BK161" s="5044"/>
      <c r="BL161" s="5044"/>
      <c r="BM161" s="5044"/>
    </row>
    <row r="162" spans="1:256" ht="61.65" customHeight="1">
      <c r="A162" s="13" t="s">
        <v>213</v>
      </c>
      <c r="B162" s="13"/>
      <c r="C162" s="5045" t="s">
        <v>341</v>
      </c>
      <c r="D162" s="5045"/>
      <c r="E162" s="5045"/>
      <c r="F162" s="5045"/>
      <c r="G162" s="5045"/>
      <c r="H162" s="5045"/>
      <c r="I162" s="5045"/>
      <c r="J162" s="5045"/>
      <c r="K162" s="5045"/>
      <c r="L162" s="5045"/>
      <c r="M162" s="5045"/>
      <c r="N162" s="5045"/>
      <c r="O162" s="5045"/>
      <c r="P162" s="5045"/>
      <c r="Q162" s="5045"/>
      <c r="R162" s="5045"/>
      <c r="S162" s="5045"/>
      <c r="T162" s="5045"/>
      <c r="U162" s="5045"/>
      <c r="V162" s="5045"/>
      <c r="W162" s="5045"/>
      <c r="X162" s="5045"/>
      <c r="Y162" s="5045"/>
      <c r="Z162" s="5045"/>
      <c r="AA162" s="5045"/>
      <c r="AB162" s="5045"/>
      <c r="AC162" s="5045"/>
      <c r="AD162" s="5045"/>
      <c r="AE162" s="5045"/>
      <c r="AF162" s="5045"/>
      <c r="AG162" s="5045"/>
      <c r="AH162" s="5045"/>
      <c r="AI162" s="5045"/>
      <c r="AJ162" s="5045"/>
      <c r="AK162" s="5045"/>
      <c r="AL162" s="5045"/>
      <c r="AM162" s="5045"/>
      <c r="AN162" s="5045"/>
      <c r="AO162" s="5045"/>
      <c r="AP162" s="5045"/>
      <c r="AQ162" s="5045"/>
      <c r="AR162" s="5045"/>
      <c r="AS162" s="5045"/>
      <c r="AT162" s="5045"/>
      <c r="AU162" s="5045"/>
      <c r="AV162" s="5045"/>
      <c r="AW162" s="5045"/>
      <c r="AX162" s="5045"/>
      <c r="AY162" s="5045"/>
      <c r="AZ162" s="5045"/>
      <c r="BA162" s="5045"/>
      <c r="BB162" s="5045"/>
      <c r="BC162" s="5045"/>
      <c r="BD162" s="5045"/>
      <c r="BE162" s="5045"/>
      <c r="BF162" s="5045"/>
      <c r="BG162" s="5045"/>
      <c r="BH162" s="5045"/>
      <c r="BI162" s="5045"/>
      <c r="BJ162" s="5045"/>
      <c r="BK162" s="5045"/>
      <c r="BL162" s="5045"/>
      <c r="BM162" s="5045"/>
    </row>
    <row r="163" spans="1:256" ht="27" customHeight="1">
      <c r="A163" s="14" t="s">
        <v>215</v>
      </c>
      <c r="B163" s="14"/>
      <c r="C163" s="5046" t="s">
        <v>2432</v>
      </c>
      <c r="D163" s="5046"/>
      <c r="E163" s="5046"/>
      <c r="F163" s="5046"/>
      <c r="G163" s="5046"/>
      <c r="H163" s="5046"/>
      <c r="I163" s="5046"/>
      <c r="J163" s="5046"/>
      <c r="K163" s="5046"/>
      <c r="L163" s="5046"/>
      <c r="M163" s="5046"/>
      <c r="N163" s="5046"/>
      <c r="O163" s="5046"/>
      <c r="P163" s="5046"/>
      <c r="Q163" s="5046"/>
      <c r="R163" s="5046"/>
      <c r="S163" s="5046"/>
      <c r="T163" s="5046"/>
      <c r="U163" s="5046"/>
      <c r="V163" s="5046"/>
      <c r="W163" s="5046"/>
      <c r="X163" s="5046"/>
      <c r="Y163" s="5046"/>
      <c r="Z163" s="5046"/>
      <c r="AA163" s="5046"/>
      <c r="AB163" s="5046"/>
      <c r="AC163" s="5046"/>
      <c r="AD163" s="5046"/>
      <c r="AE163" s="5046"/>
      <c r="AF163" s="5046"/>
      <c r="AG163" s="5046"/>
      <c r="AH163" s="5046"/>
      <c r="AI163" s="5046"/>
      <c r="AJ163" s="5046"/>
      <c r="AK163" s="5046"/>
      <c r="AL163" s="5046"/>
      <c r="AM163" s="5046"/>
      <c r="AN163" s="5046"/>
      <c r="AO163" s="5046"/>
      <c r="AP163" s="5046"/>
      <c r="AQ163" s="5046"/>
      <c r="AR163" s="5046"/>
      <c r="AS163" s="5046"/>
      <c r="AT163" s="5046"/>
      <c r="AU163" s="5046"/>
      <c r="AV163" s="5046"/>
      <c r="AW163" s="5046"/>
      <c r="AX163" s="5046"/>
      <c r="AY163" s="5046"/>
      <c r="AZ163" s="5046"/>
      <c r="BA163" s="5046"/>
      <c r="BB163" s="5046"/>
      <c r="BC163" s="5046"/>
      <c r="BD163" s="5046"/>
      <c r="BE163" s="5046"/>
      <c r="BF163" s="5046"/>
      <c r="BG163" s="5046"/>
      <c r="BH163" s="5046"/>
      <c r="BI163" s="5046"/>
      <c r="BJ163" s="5046"/>
      <c r="BK163" s="5046"/>
      <c r="BL163" s="5046"/>
      <c r="BM163" s="5046"/>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c r="A164" s="14" t="s">
        <v>217</v>
      </c>
      <c r="B164" s="14"/>
      <c r="C164" s="5046" t="s">
        <v>2433</v>
      </c>
      <c r="D164" s="5046"/>
      <c r="E164" s="5046"/>
      <c r="F164" s="5046"/>
      <c r="G164" s="5046"/>
      <c r="H164" s="5046"/>
      <c r="I164" s="5046"/>
      <c r="J164" s="5046"/>
      <c r="K164" s="5046"/>
      <c r="L164" s="5046"/>
      <c r="M164" s="5046"/>
      <c r="N164" s="5046"/>
      <c r="O164" s="5046"/>
      <c r="P164" s="5046"/>
      <c r="Q164" s="5046"/>
      <c r="R164" s="5046"/>
      <c r="S164" s="5046"/>
      <c r="T164" s="5046"/>
      <c r="U164" s="5046"/>
      <c r="V164" s="5046"/>
      <c r="W164" s="5046"/>
      <c r="X164" s="5046"/>
      <c r="Y164" s="5046"/>
      <c r="Z164" s="5046"/>
      <c r="AA164" s="5046"/>
      <c r="AB164" s="5046"/>
      <c r="AC164" s="5046"/>
      <c r="AD164" s="5046"/>
      <c r="AE164" s="5046"/>
      <c r="AF164" s="5046"/>
      <c r="AG164" s="5046"/>
      <c r="AH164" s="5046"/>
      <c r="AI164" s="5046"/>
      <c r="AJ164" s="5046"/>
      <c r="AK164" s="5046"/>
      <c r="AL164" s="5046"/>
      <c r="AM164" s="5046"/>
      <c r="AN164" s="5046"/>
      <c r="AO164" s="5046"/>
      <c r="AP164" s="5046"/>
      <c r="AQ164" s="5046"/>
      <c r="AR164" s="5046"/>
      <c r="AS164" s="5046"/>
      <c r="AT164" s="5046"/>
      <c r="AU164" s="5046"/>
      <c r="AV164" s="5046"/>
      <c r="AW164" s="5046"/>
      <c r="AX164" s="5046"/>
      <c r="AY164" s="5046"/>
      <c r="AZ164" s="5046"/>
      <c r="BA164" s="5046"/>
      <c r="BB164" s="5046"/>
      <c r="BC164" s="5046"/>
      <c r="BD164" s="5046"/>
      <c r="BE164" s="5046"/>
      <c r="BF164" s="5046"/>
      <c r="BG164" s="5046"/>
      <c r="BH164" s="5046"/>
      <c r="BI164" s="5046"/>
      <c r="BJ164" s="5046"/>
      <c r="BK164" s="5046"/>
      <c r="BL164" s="5046"/>
      <c r="BM164" s="5046"/>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c r="A165" s="13" t="s">
        <v>219</v>
      </c>
      <c r="B165" s="13"/>
      <c r="C165" s="5042" t="s">
        <v>342</v>
      </c>
      <c r="D165" s="5042"/>
      <c r="E165" s="5042"/>
      <c r="F165" s="5042"/>
      <c r="G165" s="5042"/>
      <c r="H165" s="5042"/>
      <c r="I165" s="5042"/>
      <c r="J165" s="5042"/>
      <c r="K165" s="5042"/>
      <c r="L165" s="5042"/>
      <c r="M165" s="5042"/>
      <c r="N165" s="5042"/>
      <c r="O165" s="5042"/>
      <c r="P165" s="5042"/>
      <c r="Q165" s="5042"/>
      <c r="R165" s="5042"/>
      <c r="S165" s="5042"/>
      <c r="T165" s="5042"/>
      <c r="U165" s="5042"/>
      <c r="V165" s="5042"/>
      <c r="W165" s="5042"/>
      <c r="X165" s="5042"/>
      <c r="Y165" s="5042"/>
      <c r="Z165" s="5042"/>
      <c r="AA165" s="5042"/>
      <c r="AB165" s="5042"/>
      <c r="AC165" s="5042"/>
      <c r="AD165" s="5042"/>
      <c r="AE165" s="5042"/>
      <c r="AF165" s="5042"/>
      <c r="AG165" s="5042"/>
      <c r="AH165" s="5042"/>
      <c r="AI165" s="5042"/>
      <c r="AJ165" s="5042"/>
      <c r="AK165" s="5042"/>
      <c r="AL165" s="5042"/>
      <c r="AM165" s="5042"/>
      <c r="AN165" s="5042"/>
      <c r="AO165" s="5042"/>
      <c r="AP165" s="5042"/>
      <c r="AQ165" s="5042"/>
      <c r="AR165" s="5042"/>
      <c r="AS165" s="5042"/>
      <c r="AT165" s="5042"/>
      <c r="AU165" s="5042"/>
      <c r="AV165" s="5042"/>
      <c r="AW165" s="5042"/>
      <c r="AX165" s="5042"/>
      <c r="AY165" s="5042"/>
      <c r="AZ165" s="5042"/>
      <c r="BA165" s="5042"/>
      <c r="BB165" s="5042"/>
      <c r="BC165" s="5042"/>
      <c r="BD165" s="5042"/>
      <c r="BE165" s="5042"/>
      <c r="BF165" s="5042"/>
      <c r="BG165" s="5042"/>
      <c r="BH165" s="5042"/>
      <c r="BI165" s="5042"/>
      <c r="BJ165" s="5042"/>
      <c r="BK165" s="5042"/>
      <c r="BL165" s="5042"/>
      <c r="BM165" s="5042"/>
    </row>
    <row r="166" spans="1:256" ht="27" customHeight="1">
      <c r="A166" s="13" t="s">
        <v>221</v>
      </c>
      <c r="B166" s="13"/>
      <c r="C166" s="5042" t="s">
        <v>343</v>
      </c>
      <c r="D166" s="5042"/>
      <c r="E166" s="5042"/>
      <c r="F166" s="5042"/>
      <c r="G166" s="5042"/>
      <c r="H166" s="5042"/>
      <c r="I166" s="5042"/>
      <c r="J166" s="5042"/>
      <c r="K166" s="5042"/>
      <c r="L166" s="5042"/>
      <c r="M166" s="5042"/>
      <c r="N166" s="5042"/>
      <c r="O166" s="5042"/>
      <c r="P166" s="5042"/>
      <c r="Q166" s="5042"/>
      <c r="R166" s="5042"/>
      <c r="S166" s="5042"/>
      <c r="T166" s="5042"/>
      <c r="U166" s="5042"/>
      <c r="V166" s="5042"/>
      <c r="W166" s="5042"/>
      <c r="X166" s="5042"/>
      <c r="Y166" s="5042"/>
      <c r="Z166" s="5042"/>
      <c r="AA166" s="5042"/>
      <c r="AB166" s="5042"/>
      <c r="AC166" s="5042"/>
      <c r="AD166" s="5042"/>
      <c r="AE166" s="5042"/>
      <c r="AF166" s="5042"/>
      <c r="AG166" s="5042"/>
      <c r="AH166" s="5042"/>
      <c r="AI166" s="5042"/>
      <c r="AJ166" s="5042"/>
      <c r="AK166" s="5042"/>
      <c r="AL166" s="5042"/>
      <c r="AM166" s="5042"/>
      <c r="AN166" s="5042"/>
      <c r="AO166" s="5042"/>
      <c r="AP166" s="5042"/>
      <c r="AQ166" s="5042"/>
      <c r="AR166" s="5042"/>
      <c r="AS166" s="5042"/>
      <c r="AT166" s="5042"/>
      <c r="AU166" s="5042"/>
      <c r="AV166" s="5042"/>
      <c r="AW166" s="5042"/>
      <c r="AX166" s="5042"/>
      <c r="AY166" s="5042"/>
      <c r="AZ166" s="5042"/>
      <c r="BA166" s="5042"/>
      <c r="BB166" s="5042"/>
      <c r="BC166" s="5042"/>
      <c r="BD166" s="5042"/>
      <c r="BE166" s="5042"/>
      <c r="BF166" s="5042"/>
      <c r="BG166" s="5042"/>
      <c r="BH166" s="5042"/>
      <c r="BI166" s="5042"/>
      <c r="BJ166" s="5042"/>
      <c r="BK166" s="5042"/>
      <c r="BL166" s="5042"/>
      <c r="BM166" s="5042"/>
    </row>
    <row r="167" spans="1:256" ht="27" customHeight="1">
      <c r="A167" s="13" t="s">
        <v>223</v>
      </c>
      <c r="B167" s="13"/>
      <c r="C167" s="5042" t="s">
        <v>344</v>
      </c>
      <c r="D167" s="5042"/>
      <c r="E167" s="5042"/>
      <c r="F167" s="5042"/>
      <c r="G167" s="5042"/>
      <c r="H167" s="5042"/>
      <c r="I167" s="5042"/>
      <c r="J167" s="5042"/>
      <c r="K167" s="5042"/>
      <c r="L167" s="5042"/>
      <c r="M167" s="5042"/>
      <c r="N167" s="5042"/>
      <c r="O167" s="5042"/>
      <c r="P167" s="5042"/>
      <c r="Q167" s="5042"/>
      <c r="R167" s="5042"/>
      <c r="S167" s="5042"/>
      <c r="T167" s="5042"/>
      <c r="U167" s="5042"/>
      <c r="V167" s="5042"/>
      <c r="W167" s="5042"/>
      <c r="X167" s="5042"/>
      <c r="Y167" s="5042"/>
      <c r="Z167" s="5042"/>
      <c r="AA167" s="5042"/>
      <c r="AB167" s="5042"/>
      <c r="AC167" s="5042"/>
      <c r="AD167" s="5042"/>
      <c r="AE167" s="5042"/>
      <c r="AF167" s="5042"/>
      <c r="AG167" s="5042"/>
      <c r="AH167" s="5042"/>
      <c r="AI167" s="5042"/>
      <c r="AJ167" s="5042"/>
      <c r="AK167" s="5042"/>
      <c r="AL167" s="5042"/>
      <c r="AM167" s="5042"/>
      <c r="AN167" s="5042"/>
      <c r="AO167" s="5042"/>
      <c r="AP167" s="5042"/>
      <c r="AQ167" s="5042"/>
      <c r="AR167" s="5042"/>
      <c r="AS167" s="5042"/>
      <c r="AT167" s="5042"/>
      <c r="AU167" s="5042"/>
      <c r="AV167" s="5042"/>
      <c r="AW167" s="5042"/>
      <c r="AX167" s="5042"/>
      <c r="AY167" s="5042"/>
      <c r="AZ167" s="5042"/>
      <c r="BA167" s="5042"/>
      <c r="BB167" s="5042"/>
      <c r="BC167" s="5042"/>
      <c r="BD167" s="5042"/>
      <c r="BE167" s="5042"/>
      <c r="BF167" s="5042"/>
      <c r="BG167" s="5042"/>
      <c r="BH167" s="5042"/>
      <c r="BI167" s="5042"/>
      <c r="BJ167" s="5042"/>
      <c r="BK167" s="5042"/>
      <c r="BL167" s="5042"/>
      <c r="BM167" s="5042"/>
    </row>
    <row r="168" spans="1:256">
      <c r="AK168" s="9"/>
      <c r="AL168" s="9"/>
      <c r="AM168" s="9"/>
      <c r="AN168" s="9"/>
      <c r="AO168" s="9"/>
      <c r="AP168" s="9"/>
    </row>
    <row r="169" spans="1:256">
      <c r="AK169" s="9"/>
      <c r="AL169" s="9"/>
      <c r="AM169" s="9"/>
      <c r="AN169" s="9"/>
      <c r="AO169" s="9"/>
      <c r="AP169" s="9"/>
    </row>
    <row r="170" spans="1:256">
      <c r="AK170" s="9"/>
      <c r="AL170" s="9"/>
      <c r="AM170" s="9"/>
      <c r="AN170" s="9"/>
      <c r="AO170" s="9"/>
      <c r="AP170" s="9"/>
    </row>
    <row r="171" spans="1:256">
      <c r="AK171" s="9"/>
      <c r="AL171" s="9"/>
      <c r="AM171" s="9"/>
      <c r="AN171" s="9"/>
      <c r="AO171" s="9"/>
      <c r="AP171" s="9"/>
    </row>
    <row r="172" spans="1:256">
      <c r="AK172" s="9"/>
      <c r="AL172" s="9"/>
      <c r="AM172" s="9"/>
      <c r="AN172" s="9"/>
      <c r="AO172" s="9"/>
      <c r="AP172" s="9"/>
    </row>
    <row r="173" spans="1:256">
      <c r="AK173" s="9"/>
      <c r="AL173" s="9"/>
      <c r="AM173" s="9"/>
      <c r="AN173" s="9"/>
      <c r="AO173" s="9"/>
      <c r="AP173" s="9"/>
    </row>
    <row r="174" spans="1:256">
      <c r="AK174" s="9"/>
      <c r="AL174" s="9"/>
      <c r="AM174" s="9"/>
      <c r="AN174" s="9"/>
      <c r="AO174" s="9"/>
      <c r="AP174" s="9"/>
    </row>
    <row r="175" spans="1:256">
      <c r="AK175" s="9"/>
      <c r="AL175" s="9"/>
      <c r="AM175" s="9"/>
      <c r="AN175" s="9"/>
      <c r="AO175" s="9"/>
      <c r="AP175" s="9"/>
    </row>
    <row r="176" spans="1:256">
      <c r="AK176" s="9"/>
      <c r="AL176" s="9"/>
      <c r="AM176" s="9"/>
      <c r="AN176" s="9"/>
      <c r="AO176" s="9"/>
      <c r="AP176" s="9"/>
    </row>
    <row r="177" spans="37:42">
      <c r="AK177" s="9"/>
      <c r="AL177" s="9"/>
      <c r="AM177" s="9"/>
      <c r="AN177" s="9"/>
      <c r="AO177" s="9"/>
      <c r="AP177" s="9"/>
    </row>
    <row r="178" spans="37:42">
      <c r="AK178" s="9"/>
      <c r="AL178" s="9"/>
      <c r="AM178" s="9"/>
      <c r="AN178" s="9"/>
      <c r="AO178" s="9"/>
      <c r="AP178" s="9"/>
    </row>
    <row r="179" spans="37:42">
      <c r="AK179" s="9"/>
      <c r="AL179" s="9"/>
      <c r="AM179" s="9"/>
      <c r="AN179" s="9"/>
      <c r="AO179" s="9"/>
      <c r="AP179" s="9"/>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6"/>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413-8B39-4799-A5C3-ACE7CF84172F}">
  <dimension ref="A1:H32"/>
  <sheetViews>
    <sheetView view="pageBreakPreview" topLeftCell="A16" zoomScaleNormal="100" zoomScaleSheetLayoutView="100" workbookViewId="0">
      <selection activeCell="K11" sqref="K11"/>
    </sheetView>
  </sheetViews>
  <sheetFormatPr defaultColWidth="8.09765625" defaultRowHeight="13.2"/>
  <cols>
    <col min="1" max="1" width="10.09765625" style="7" customWidth="1"/>
    <col min="2" max="2" width="17.3984375" style="7" customWidth="1"/>
    <col min="3" max="3" width="11.59765625" style="7" customWidth="1"/>
    <col min="4" max="7" width="10.09765625" style="7" customWidth="1"/>
    <col min="8" max="8" width="16.19921875" style="7" customWidth="1"/>
    <col min="9" max="256" width="8.09765625" style="7"/>
    <col min="257" max="264" width="10.09765625" style="7" customWidth="1"/>
    <col min="265" max="512" width="8.09765625" style="7"/>
    <col min="513" max="520" width="10.09765625" style="7" customWidth="1"/>
    <col min="521" max="768" width="8.09765625" style="7"/>
    <col min="769" max="776" width="10.09765625" style="7" customWidth="1"/>
    <col min="777" max="1024" width="8.09765625" style="7"/>
    <col min="1025" max="1032" width="10.09765625" style="7" customWidth="1"/>
    <col min="1033" max="1280" width="8.09765625" style="7"/>
    <col min="1281" max="1288" width="10.09765625" style="7" customWidth="1"/>
    <col min="1289" max="1536" width="8.09765625" style="7"/>
    <col min="1537" max="1544" width="10.09765625" style="7" customWidth="1"/>
    <col min="1545" max="1792" width="8.09765625" style="7"/>
    <col min="1793" max="1800" width="10.09765625" style="7" customWidth="1"/>
    <col min="1801" max="2048" width="8.09765625" style="7"/>
    <col min="2049" max="2056" width="10.09765625" style="7" customWidth="1"/>
    <col min="2057" max="2304" width="8.09765625" style="7"/>
    <col min="2305" max="2312" width="10.09765625" style="7" customWidth="1"/>
    <col min="2313" max="2560" width="8.09765625" style="7"/>
    <col min="2561" max="2568" width="10.09765625" style="7" customWidth="1"/>
    <col min="2569" max="2816" width="8.09765625" style="7"/>
    <col min="2817" max="2824" width="10.09765625" style="7" customWidth="1"/>
    <col min="2825" max="3072" width="8.09765625" style="7"/>
    <col min="3073" max="3080" width="10.09765625" style="7" customWidth="1"/>
    <col min="3081" max="3328" width="8.09765625" style="7"/>
    <col min="3329" max="3336" width="10.09765625" style="7" customWidth="1"/>
    <col min="3337" max="3584" width="8.09765625" style="7"/>
    <col min="3585" max="3592" width="10.09765625" style="7" customWidth="1"/>
    <col min="3593" max="3840" width="8.09765625" style="7"/>
    <col min="3841" max="3848" width="10.09765625" style="7" customWidth="1"/>
    <col min="3849" max="4096" width="8.09765625" style="7"/>
    <col min="4097" max="4104" width="10.09765625" style="7" customWidth="1"/>
    <col min="4105" max="4352" width="8.09765625" style="7"/>
    <col min="4353" max="4360" width="10.09765625" style="7" customWidth="1"/>
    <col min="4361" max="4608" width="8.09765625" style="7"/>
    <col min="4609" max="4616" width="10.09765625" style="7" customWidth="1"/>
    <col min="4617" max="4864" width="8.09765625" style="7"/>
    <col min="4865" max="4872" width="10.09765625" style="7" customWidth="1"/>
    <col min="4873" max="5120" width="8.09765625" style="7"/>
    <col min="5121" max="5128" width="10.09765625" style="7" customWidth="1"/>
    <col min="5129" max="5376" width="8.09765625" style="7"/>
    <col min="5377" max="5384" width="10.09765625" style="7" customWidth="1"/>
    <col min="5385" max="5632" width="8.09765625" style="7"/>
    <col min="5633" max="5640" width="10.09765625" style="7" customWidth="1"/>
    <col min="5641" max="5888" width="8.09765625" style="7"/>
    <col min="5889" max="5896" width="10.09765625" style="7" customWidth="1"/>
    <col min="5897" max="6144" width="8.09765625" style="7"/>
    <col min="6145" max="6152" width="10.09765625" style="7" customWidth="1"/>
    <col min="6153" max="6400" width="8.09765625" style="7"/>
    <col min="6401" max="6408" width="10.09765625" style="7" customWidth="1"/>
    <col min="6409" max="6656" width="8.09765625" style="7"/>
    <col min="6657" max="6664" width="10.09765625" style="7" customWidth="1"/>
    <col min="6665" max="6912" width="8.09765625" style="7"/>
    <col min="6913" max="6920" width="10.09765625" style="7" customWidth="1"/>
    <col min="6921" max="7168" width="8.09765625" style="7"/>
    <col min="7169" max="7176" width="10.09765625" style="7" customWidth="1"/>
    <col min="7177" max="7424" width="8.09765625" style="7"/>
    <col min="7425" max="7432" width="10.09765625" style="7" customWidth="1"/>
    <col min="7433" max="7680" width="8.09765625" style="7"/>
    <col min="7681" max="7688" width="10.09765625" style="7" customWidth="1"/>
    <col min="7689" max="7936" width="8.09765625" style="7"/>
    <col min="7937" max="7944" width="10.09765625" style="7" customWidth="1"/>
    <col min="7945" max="8192" width="8.09765625" style="7"/>
    <col min="8193" max="8200" width="10.09765625" style="7" customWidth="1"/>
    <col min="8201" max="8448" width="8.09765625" style="7"/>
    <col min="8449" max="8456" width="10.09765625" style="7" customWidth="1"/>
    <col min="8457" max="8704" width="8.09765625" style="7"/>
    <col min="8705" max="8712" width="10.09765625" style="7" customWidth="1"/>
    <col min="8713" max="8960" width="8.09765625" style="7"/>
    <col min="8961" max="8968" width="10.09765625" style="7" customWidth="1"/>
    <col min="8969" max="9216" width="8.09765625" style="7"/>
    <col min="9217" max="9224" width="10.09765625" style="7" customWidth="1"/>
    <col min="9225" max="9472" width="8.09765625" style="7"/>
    <col min="9473" max="9480" width="10.09765625" style="7" customWidth="1"/>
    <col min="9481" max="9728" width="8.09765625" style="7"/>
    <col min="9729" max="9736" width="10.09765625" style="7" customWidth="1"/>
    <col min="9737" max="9984" width="8.09765625" style="7"/>
    <col min="9985" max="9992" width="10.09765625" style="7" customWidth="1"/>
    <col min="9993" max="10240" width="8.09765625" style="7"/>
    <col min="10241" max="10248" width="10.09765625" style="7" customWidth="1"/>
    <col min="10249" max="10496" width="8.09765625" style="7"/>
    <col min="10497" max="10504" width="10.09765625" style="7" customWidth="1"/>
    <col min="10505" max="10752" width="8.09765625" style="7"/>
    <col min="10753" max="10760" width="10.09765625" style="7" customWidth="1"/>
    <col min="10761" max="11008" width="8.09765625" style="7"/>
    <col min="11009" max="11016" width="10.09765625" style="7" customWidth="1"/>
    <col min="11017" max="11264" width="8.09765625" style="7"/>
    <col min="11265" max="11272" width="10.09765625" style="7" customWidth="1"/>
    <col min="11273" max="11520" width="8.09765625" style="7"/>
    <col min="11521" max="11528" width="10.09765625" style="7" customWidth="1"/>
    <col min="11529" max="11776" width="8.09765625" style="7"/>
    <col min="11777" max="11784" width="10.09765625" style="7" customWidth="1"/>
    <col min="11785" max="12032" width="8.09765625" style="7"/>
    <col min="12033" max="12040" width="10.09765625" style="7" customWidth="1"/>
    <col min="12041" max="12288" width="8.09765625" style="7"/>
    <col min="12289" max="12296" width="10.09765625" style="7" customWidth="1"/>
    <col min="12297" max="12544" width="8.09765625" style="7"/>
    <col min="12545" max="12552" width="10.09765625" style="7" customWidth="1"/>
    <col min="12553" max="12800" width="8.09765625" style="7"/>
    <col min="12801" max="12808" width="10.09765625" style="7" customWidth="1"/>
    <col min="12809" max="13056" width="8.09765625" style="7"/>
    <col min="13057" max="13064" width="10.09765625" style="7" customWidth="1"/>
    <col min="13065" max="13312" width="8.09765625" style="7"/>
    <col min="13313" max="13320" width="10.09765625" style="7" customWidth="1"/>
    <col min="13321" max="13568" width="8.09765625" style="7"/>
    <col min="13569" max="13576" width="10.09765625" style="7" customWidth="1"/>
    <col min="13577" max="13824" width="8.09765625" style="7"/>
    <col min="13825" max="13832" width="10.09765625" style="7" customWidth="1"/>
    <col min="13833" max="14080" width="8.09765625" style="7"/>
    <col min="14081" max="14088" width="10.09765625" style="7" customWidth="1"/>
    <col min="14089" max="14336" width="8.09765625" style="7"/>
    <col min="14337" max="14344" width="10.09765625" style="7" customWidth="1"/>
    <col min="14345" max="14592" width="8.09765625" style="7"/>
    <col min="14593" max="14600" width="10.09765625" style="7" customWidth="1"/>
    <col min="14601" max="14848" width="8.09765625" style="7"/>
    <col min="14849" max="14856" width="10.09765625" style="7" customWidth="1"/>
    <col min="14857" max="15104" width="8.09765625" style="7"/>
    <col min="15105" max="15112" width="10.09765625" style="7" customWidth="1"/>
    <col min="15113" max="15360" width="8.09765625" style="7"/>
    <col min="15361" max="15368" width="10.09765625" style="7" customWidth="1"/>
    <col min="15369" max="15616" width="8.09765625" style="7"/>
    <col min="15617" max="15624" width="10.09765625" style="7" customWidth="1"/>
    <col min="15625" max="15872" width="8.09765625" style="7"/>
    <col min="15873" max="15880" width="10.09765625" style="7" customWidth="1"/>
    <col min="15881" max="16128" width="8.09765625" style="7"/>
    <col min="16129" max="16136" width="10.09765625" style="7" customWidth="1"/>
    <col min="16137" max="16384" width="8.09765625" style="7"/>
  </cols>
  <sheetData>
    <row r="1" spans="1:8" ht="20.100000000000001" customHeight="1">
      <c r="A1" s="71" t="s">
        <v>575</v>
      </c>
    </row>
    <row r="2" spans="1:8" ht="20.100000000000001" customHeight="1">
      <c r="F2" s="2382" t="s">
        <v>576</v>
      </c>
      <c r="G2" s="2382"/>
      <c r="H2" s="2382"/>
    </row>
    <row r="3" spans="1:8" ht="20.100000000000001" customHeight="1"/>
    <row r="4" spans="1:8" s="91" customFormat="1" ht="20.100000000000001" customHeight="1">
      <c r="A4" s="2383" t="s">
        <v>577</v>
      </c>
      <c r="B4" s="2365"/>
      <c r="C4" s="2365"/>
      <c r="D4" s="2365"/>
      <c r="E4" s="2365"/>
      <c r="F4" s="2365"/>
      <c r="G4" s="2365"/>
      <c r="H4" s="2365"/>
    </row>
    <row r="5" spans="1:8" ht="20.100000000000001" customHeight="1">
      <c r="A5" s="83"/>
      <c r="B5" s="83"/>
      <c r="C5" s="83"/>
      <c r="D5" s="83"/>
      <c r="E5" s="83"/>
      <c r="F5" s="83"/>
      <c r="G5" s="83"/>
      <c r="H5" s="83"/>
    </row>
    <row r="6" spans="1:8" ht="45" customHeight="1">
      <c r="A6" s="2384" t="s">
        <v>578</v>
      </c>
      <c r="B6" s="2384"/>
      <c r="C6" s="2385"/>
      <c r="D6" s="2386"/>
      <c r="E6" s="2386"/>
      <c r="F6" s="2386"/>
      <c r="G6" s="2386"/>
      <c r="H6" s="2387"/>
    </row>
    <row r="7" spans="1:8" ht="45" customHeight="1">
      <c r="A7" s="2388" t="s">
        <v>579</v>
      </c>
      <c r="B7" s="2388"/>
      <c r="C7" s="2384" t="s">
        <v>580</v>
      </c>
      <c r="D7" s="2384"/>
      <c r="E7" s="2384"/>
      <c r="F7" s="2384"/>
      <c r="G7" s="2384"/>
      <c r="H7" s="2384"/>
    </row>
    <row r="8" spans="1:8" ht="26.25" customHeight="1">
      <c r="A8" s="2410" t="s">
        <v>581</v>
      </c>
      <c r="B8" s="2411"/>
      <c r="C8" s="2416" t="s">
        <v>582</v>
      </c>
      <c r="D8" s="2417"/>
      <c r="E8" s="2371" t="s">
        <v>583</v>
      </c>
      <c r="F8" s="2372"/>
      <c r="G8" s="2373"/>
      <c r="H8" s="653"/>
    </row>
    <row r="9" spans="1:8" ht="26.25" customHeight="1">
      <c r="A9" s="2412"/>
      <c r="B9" s="2413"/>
      <c r="C9" s="2381" t="s">
        <v>584</v>
      </c>
      <c r="D9" s="2381"/>
      <c r="E9" s="2371" t="s">
        <v>585</v>
      </c>
      <c r="F9" s="2372"/>
      <c r="G9" s="2373"/>
      <c r="H9" s="653"/>
    </row>
    <row r="10" spans="1:8" ht="26.25" customHeight="1">
      <c r="A10" s="2412"/>
      <c r="B10" s="2413"/>
      <c r="C10" s="2381" t="s">
        <v>586</v>
      </c>
      <c r="D10" s="2381"/>
      <c r="E10" s="2371" t="s">
        <v>587</v>
      </c>
      <c r="F10" s="2372"/>
      <c r="G10" s="2373"/>
      <c r="H10" s="653"/>
    </row>
    <row r="11" spans="1:8" ht="26.25" customHeight="1">
      <c r="A11" s="2412"/>
      <c r="B11" s="2413"/>
      <c r="C11" s="2381" t="s">
        <v>588</v>
      </c>
      <c r="D11" s="2381"/>
      <c r="E11" s="2371" t="s">
        <v>589</v>
      </c>
      <c r="F11" s="2372"/>
      <c r="G11" s="2373"/>
      <c r="H11" s="653"/>
    </row>
    <row r="12" spans="1:8" ht="26.25" customHeight="1">
      <c r="A12" s="2414"/>
      <c r="B12" s="2415"/>
      <c r="C12" s="2381" t="s">
        <v>590</v>
      </c>
      <c r="D12" s="2381"/>
      <c r="E12" s="2371" t="s">
        <v>591</v>
      </c>
      <c r="F12" s="2372"/>
      <c r="G12" s="2373"/>
      <c r="H12" s="653"/>
    </row>
    <row r="13" spans="1:8" ht="14.25" customHeight="1" thickBot="1">
      <c r="A13" s="81"/>
      <c r="B13" s="81"/>
      <c r="C13" s="81"/>
      <c r="D13" s="81"/>
      <c r="E13" s="81"/>
      <c r="F13" s="81"/>
      <c r="G13" s="83"/>
      <c r="H13" s="81"/>
    </row>
    <row r="14" spans="1:8" ht="45" customHeight="1" thickTop="1">
      <c r="A14" s="2393" t="s">
        <v>592</v>
      </c>
      <c r="B14" s="2394"/>
      <c r="C14" s="654" t="s">
        <v>593</v>
      </c>
      <c r="D14" s="90"/>
      <c r="E14" s="89" t="s">
        <v>378</v>
      </c>
      <c r="F14" s="2399" t="s">
        <v>594</v>
      </c>
      <c r="G14" s="2400"/>
      <c r="H14" s="2405" t="s">
        <v>595</v>
      </c>
    </row>
    <row r="15" spans="1:8" ht="45" customHeight="1">
      <c r="A15" s="2395"/>
      <c r="B15" s="2396"/>
      <c r="C15" s="654" t="s">
        <v>596</v>
      </c>
      <c r="D15" s="88"/>
      <c r="E15" s="87" t="s">
        <v>378</v>
      </c>
      <c r="F15" s="2401"/>
      <c r="G15" s="2402"/>
      <c r="H15" s="2406"/>
    </row>
    <row r="16" spans="1:8" ht="45" customHeight="1" thickBot="1">
      <c r="A16" s="2397"/>
      <c r="B16" s="2398"/>
      <c r="C16" s="1044" t="s">
        <v>597</v>
      </c>
      <c r="D16" s="86"/>
      <c r="E16" s="85" t="s">
        <v>378</v>
      </c>
      <c r="F16" s="2403"/>
      <c r="G16" s="2404"/>
      <c r="H16" s="2407"/>
    </row>
    <row r="17" spans="1:8" ht="21" customHeight="1" thickTop="1">
      <c r="A17" s="83"/>
      <c r="B17" s="83"/>
      <c r="C17" s="83"/>
      <c r="D17" s="81"/>
      <c r="E17" s="81"/>
      <c r="F17" s="84"/>
      <c r="G17" s="84"/>
      <c r="H17" s="83"/>
    </row>
    <row r="18" spans="1:8" ht="45" customHeight="1">
      <c r="A18" s="2393" t="s">
        <v>598</v>
      </c>
      <c r="B18" s="2394"/>
      <c r="C18" s="655" t="s">
        <v>599</v>
      </c>
      <c r="D18" s="656"/>
      <c r="E18" s="657" t="s">
        <v>378</v>
      </c>
      <c r="F18" s="2408" t="s">
        <v>600</v>
      </c>
      <c r="G18" s="2408"/>
      <c r="H18" s="2409" t="s">
        <v>601</v>
      </c>
    </row>
    <row r="19" spans="1:8" ht="51.75" customHeight="1">
      <c r="A19" s="2397"/>
      <c r="B19" s="2398"/>
      <c r="C19" s="1045" t="s">
        <v>602</v>
      </c>
      <c r="D19" s="656"/>
      <c r="E19" s="657" t="s">
        <v>378</v>
      </c>
      <c r="F19" s="2408"/>
      <c r="G19" s="2408"/>
      <c r="H19" s="2389"/>
    </row>
    <row r="20" spans="1:8" ht="15" customHeight="1">
      <c r="A20" s="82"/>
      <c r="B20" s="81"/>
      <c r="C20" s="81"/>
      <c r="D20" s="81"/>
      <c r="E20" s="81"/>
      <c r="F20" s="81"/>
      <c r="G20" s="81"/>
      <c r="H20" s="81"/>
    </row>
    <row r="21" spans="1:8" ht="57.75" customHeight="1">
      <c r="A21" s="2389" t="s">
        <v>603</v>
      </c>
      <c r="B21" s="2389"/>
      <c r="C21" s="2390" t="s">
        <v>604</v>
      </c>
      <c r="D21" s="2391"/>
      <c r="E21" s="2391"/>
      <c r="F21" s="2391"/>
      <c r="G21" s="2391"/>
      <c r="H21" s="2392"/>
    </row>
    <row r="22" spans="1:8" ht="15" customHeight="1">
      <c r="A22" s="71"/>
      <c r="B22" s="71"/>
      <c r="C22" s="71"/>
      <c r="D22" s="71"/>
      <c r="E22" s="71"/>
      <c r="F22" s="71"/>
      <c r="G22" s="71"/>
      <c r="H22" s="71"/>
    </row>
    <row r="23" spans="1:8" ht="52.5" customHeight="1">
      <c r="A23" s="2363" t="s">
        <v>605</v>
      </c>
      <c r="B23" s="2363"/>
      <c r="C23" s="2363"/>
      <c r="D23" s="2363"/>
      <c r="E23" s="2363"/>
      <c r="F23" s="2363"/>
      <c r="G23" s="2363"/>
      <c r="H23" s="2363"/>
    </row>
    <row r="24" spans="1:8" ht="39" customHeight="1">
      <c r="A24" s="2363" t="s">
        <v>606</v>
      </c>
      <c r="B24" s="2363"/>
      <c r="C24" s="2363"/>
      <c r="D24" s="2363"/>
      <c r="E24" s="2363"/>
      <c r="F24" s="2363"/>
      <c r="G24" s="2363"/>
      <c r="H24" s="2363"/>
    </row>
    <row r="25" spans="1:8" ht="38.25" customHeight="1">
      <c r="A25" s="2363" t="s">
        <v>607</v>
      </c>
      <c r="B25" s="2363"/>
      <c r="C25" s="2363"/>
      <c r="D25" s="2363"/>
      <c r="E25" s="2363"/>
      <c r="F25" s="2363"/>
      <c r="G25" s="2363"/>
      <c r="H25" s="2363"/>
    </row>
    <row r="26" spans="1:8" ht="19.5" customHeight="1"/>
    <row r="27" spans="1:8" ht="19.5" customHeight="1"/>
    <row r="28" spans="1:8" ht="19.5" customHeight="1"/>
    <row r="31" spans="1:8" ht="17.25" customHeight="1"/>
    <row r="32" spans="1:8" ht="17.25" customHeight="1"/>
  </sheetData>
  <mergeCells count="28">
    <mergeCell ref="A25:H25"/>
    <mergeCell ref="E11:G11"/>
    <mergeCell ref="A21:B21"/>
    <mergeCell ref="C21:H21"/>
    <mergeCell ref="A23:H23"/>
    <mergeCell ref="A24:H24"/>
    <mergeCell ref="A14:B16"/>
    <mergeCell ref="F14:G16"/>
    <mergeCell ref="H14:H16"/>
    <mergeCell ref="A18:B19"/>
    <mergeCell ref="F18:G19"/>
    <mergeCell ref="H18:H19"/>
    <mergeCell ref="C12:D12"/>
    <mergeCell ref="E12:G12"/>
    <mergeCell ref="A8:B12"/>
    <mergeCell ref="C8:D8"/>
    <mergeCell ref="F2:H2"/>
    <mergeCell ref="A4:H4"/>
    <mergeCell ref="A6:B6"/>
    <mergeCell ref="C6:H6"/>
    <mergeCell ref="A7:B7"/>
    <mergeCell ref="C7:H7"/>
    <mergeCell ref="C11:D11"/>
    <mergeCell ref="E8:G8"/>
    <mergeCell ref="C9:D9"/>
    <mergeCell ref="E9:G9"/>
    <mergeCell ref="C10:D10"/>
    <mergeCell ref="E10:G10"/>
  </mergeCells>
  <phoneticPr fontId="16"/>
  <dataValidations count="1">
    <dataValidation type="list" allowBlank="1" showInputMessage="1" showErrorMessage="1" sqref="H8:H12" xr:uid="{A4F33708-2B4D-4164-8B1A-8A7C0E557BAC}">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7E866-95F7-499E-BE92-C39C62C51E54}">
  <dimension ref="A1:AM50"/>
  <sheetViews>
    <sheetView view="pageBreakPreview" topLeftCell="A6" zoomScaleSheetLayoutView="100" workbookViewId="0">
      <selection activeCell="B11" sqref="B11:R11"/>
    </sheetView>
  </sheetViews>
  <sheetFormatPr defaultColWidth="8.59765625" defaultRowHeight="21" customHeight="1"/>
  <cols>
    <col min="1" max="1" width="7.8984375" style="92" customWidth="1"/>
    <col min="2" max="23" width="2.59765625" style="92" customWidth="1"/>
    <col min="24" max="24" width="5.5" style="92" customWidth="1"/>
    <col min="25" max="25" width="4.3984375" style="92" customWidth="1"/>
    <col min="26" max="37" width="2.59765625" style="92" customWidth="1"/>
    <col min="38" max="38" width="2.5" style="92" customWidth="1"/>
    <col min="39" max="39" width="9" style="92" customWidth="1"/>
    <col min="40" max="40" width="2.5" style="92" customWidth="1"/>
    <col min="41" max="16384" width="8.59765625" style="92"/>
  </cols>
  <sheetData>
    <row r="1" spans="1:39" s="111" customFormat="1" ht="20.100000000000001" customHeight="1">
      <c r="B1" s="2422" t="s">
        <v>608</v>
      </c>
      <c r="C1" s="2422"/>
      <c r="D1" s="2422"/>
      <c r="E1" s="2422"/>
      <c r="F1" s="2422"/>
      <c r="G1" s="2422"/>
    </row>
    <row r="2" spans="1:39" s="111" customFormat="1" ht="20.100000000000001" customHeight="1">
      <c r="AA2" s="2423" t="s">
        <v>609</v>
      </c>
      <c r="AB2" s="2423"/>
      <c r="AC2" s="2423"/>
      <c r="AD2" s="2423"/>
      <c r="AE2" s="2423"/>
      <c r="AF2" s="2423"/>
      <c r="AG2" s="2423"/>
      <c r="AH2" s="2423"/>
      <c r="AI2" s="2423"/>
      <c r="AJ2" s="2423"/>
    </row>
    <row r="3" spans="1:39" s="111" customFormat="1" ht="20.100000000000001" customHeight="1"/>
    <row r="4" spans="1:39" ht="21" customHeight="1">
      <c r="B4" s="2424" t="s">
        <v>610</v>
      </c>
      <c r="C4" s="2424"/>
      <c r="D4" s="2424"/>
      <c r="E4" s="2424"/>
      <c r="F4" s="2424"/>
      <c r="G4" s="2424"/>
      <c r="H4" s="2424"/>
      <c r="I4" s="2424"/>
      <c r="J4" s="2424"/>
      <c r="K4" s="2424"/>
      <c r="L4" s="2424"/>
      <c r="M4" s="2424"/>
      <c r="N4" s="2424"/>
      <c r="O4" s="2424"/>
      <c r="P4" s="2424"/>
      <c r="Q4" s="2424"/>
      <c r="R4" s="2424"/>
      <c r="S4" s="2424"/>
      <c r="T4" s="2424"/>
      <c r="U4" s="2424"/>
      <c r="V4" s="2424"/>
      <c r="W4" s="2424"/>
      <c r="X4" s="2424"/>
      <c r="Y4" s="2424"/>
      <c r="Z4" s="2424"/>
      <c r="AA4" s="2424"/>
      <c r="AB4" s="2424"/>
      <c r="AC4" s="2424"/>
      <c r="AD4" s="2424"/>
      <c r="AE4" s="2424"/>
      <c r="AF4" s="2424"/>
      <c r="AG4" s="2424"/>
      <c r="AH4" s="2424"/>
      <c r="AI4" s="2424"/>
      <c r="AJ4" s="2424"/>
    </row>
    <row r="5" spans="1:39" s="109" customFormat="1" ht="18" customHeight="1">
      <c r="A5" s="110"/>
      <c r="B5" s="110"/>
      <c r="C5" s="110"/>
      <c r="D5" s="110"/>
      <c r="E5" s="110"/>
      <c r="F5" s="110"/>
      <c r="G5" s="110"/>
      <c r="H5" s="110"/>
    </row>
    <row r="6" spans="1:39" s="109" customFormat="1" ht="29.25" customHeight="1">
      <c r="A6" s="110"/>
      <c r="B6" s="2418" t="s">
        <v>611</v>
      </c>
      <c r="C6" s="2418"/>
      <c r="D6" s="2418"/>
      <c r="E6" s="2418"/>
      <c r="F6" s="2418"/>
      <c r="G6" s="2418"/>
      <c r="H6" s="2418"/>
      <c r="I6" s="2418"/>
      <c r="J6" s="2418"/>
      <c r="K6" s="2418"/>
      <c r="L6" s="2425"/>
      <c r="M6" s="2425"/>
      <c r="N6" s="2425"/>
      <c r="O6" s="2425"/>
      <c r="P6" s="2425"/>
      <c r="Q6" s="2425"/>
      <c r="R6" s="2425"/>
      <c r="S6" s="2425"/>
      <c r="T6" s="2425"/>
      <c r="U6" s="2425"/>
      <c r="V6" s="2425"/>
      <c r="W6" s="2425"/>
      <c r="X6" s="2425"/>
      <c r="Y6" s="2425"/>
      <c r="Z6" s="2425"/>
      <c r="AA6" s="2425"/>
      <c r="AB6" s="2425"/>
      <c r="AC6" s="2425"/>
      <c r="AD6" s="2425"/>
      <c r="AE6" s="2425"/>
      <c r="AF6" s="2425"/>
      <c r="AG6" s="2425"/>
      <c r="AH6" s="2425"/>
      <c r="AI6" s="2425"/>
      <c r="AJ6" s="2425"/>
    </row>
    <row r="7" spans="1:39" s="109" customFormat="1" ht="31.5" customHeight="1">
      <c r="A7" s="110"/>
      <c r="B7" s="2418" t="s">
        <v>612</v>
      </c>
      <c r="C7" s="2418"/>
      <c r="D7" s="2418"/>
      <c r="E7" s="2418"/>
      <c r="F7" s="2418"/>
      <c r="G7" s="2418"/>
      <c r="H7" s="2418"/>
      <c r="I7" s="2418"/>
      <c r="J7" s="2418"/>
      <c r="K7" s="2418"/>
      <c r="L7" s="2419"/>
      <c r="M7" s="2419"/>
      <c r="N7" s="2419"/>
      <c r="O7" s="2419"/>
      <c r="P7" s="2419"/>
      <c r="Q7" s="2419"/>
      <c r="R7" s="2419"/>
      <c r="S7" s="2419"/>
      <c r="T7" s="2419"/>
      <c r="U7" s="2419"/>
      <c r="V7" s="2419"/>
      <c r="W7" s="2419"/>
      <c r="X7" s="2419"/>
      <c r="Y7" s="2419"/>
      <c r="Z7" s="2420" t="s">
        <v>613</v>
      </c>
      <c r="AA7" s="2420"/>
      <c r="AB7" s="2420"/>
      <c r="AC7" s="2420"/>
      <c r="AD7" s="2420"/>
      <c r="AE7" s="2420"/>
      <c r="AF7" s="2420"/>
      <c r="AG7" s="2421" t="s">
        <v>614</v>
      </c>
      <c r="AH7" s="2421"/>
      <c r="AI7" s="2421"/>
      <c r="AJ7" s="2421"/>
    </row>
    <row r="8" spans="1:39" s="109" customFormat="1" ht="29.25" customHeight="1">
      <c r="B8" s="2426" t="s">
        <v>615</v>
      </c>
      <c r="C8" s="2426"/>
      <c r="D8" s="2426"/>
      <c r="E8" s="2426"/>
      <c r="F8" s="2426"/>
      <c r="G8" s="2426"/>
      <c r="H8" s="2426"/>
      <c r="I8" s="2426"/>
      <c r="J8" s="2426"/>
      <c r="K8" s="2426"/>
      <c r="L8" s="2425" t="s">
        <v>616</v>
      </c>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row>
    <row r="9" spans="1:39" ht="9.75" customHeight="1"/>
    <row r="10" spans="1:39" ht="21" customHeight="1">
      <c r="B10" s="2427" t="s">
        <v>617</v>
      </c>
      <c r="C10" s="2427"/>
      <c r="D10" s="2427"/>
      <c r="E10" s="2427"/>
      <c r="F10" s="2427"/>
      <c r="G10" s="2427"/>
      <c r="H10" s="2427"/>
      <c r="I10" s="2427"/>
      <c r="J10" s="2427"/>
      <c r="K10" s="2427"/>
      <c r="L10" s="2427"/>
      <c r="M10" s="2427"/>
      <c r="N10" s="2427"/>
      <c r="O10" s="2427"/>
      <c r="P10" s="2427"/>
      <c r="Q10" s="2427"/>
      <c r="R10" s="2427"/>
      <c r="S10" s="2427"/>
      <c r="T10" s="2427"/>
      <c r="U10" s="2427"/>
      <c r="V10" s="2427"/>
      <c r="W10" s="2427"/>
      <c r="X10" s="2427"/>
      <c r="Y10" s="2427"/>
      <c r="Z10" s="2427"/>
      <c r="AA10" s="2427"/>
      <c r="AB10" s="2427"/>
      <c r="AC10" s="2427"/>
      <c r="AD10" s="2427"/>
      <c r="AE10" s="2427"/>
      <c r="AF10" s="2427"/>
      <c r="AG10" s="2427"/>
      <c r="AH10" s="2427"/>
      <c r="AI10" s="2427"/>
      <c r="AJ10" s="2427"/>
    </row>
    <row r="11" spans="1:39" ht="21" customHeight="1">
      <c r="B11" s="2428" t="s">
        <v>618</v>
      </c>
      <c r="C11" s="2428"/>
      <c r="D11" s="2428"/>
      <c r="E11" s="2428"/>
      <c r="F11" s="2428"/>
      <c r="G11" s="2428"/>
      <c r="H11" s="2428"/>
      <c r="I11" s="2428"/>
      <c r="J11" s="2428"/>
      <c r="K11" s="2428"/>
      <c r="L11" s="2428"/>
      <c r="M11" s="2428"/>
      <c r="N11" s="2428"/>
      <c r="O11" s="2428"/>
      <c r="P11" s="2428"/>
      <c r="Q11" s="2428"/>
      <c r="R11" s="2428"/>
      <c r="S11" s="2429"/>
      <c r="T11" s="2429"/>
      <c r="U11" s="2429"/>
      <c r="V11" s="2429"/>
      <c r="W11" s="2429"/>
      <c r="X11" s="2429"/>
      <c r="Y11" s="2429"/>
      <c r="Z11" s="2429"/>
      <c r="AA11" s="2429"/>
      <c r="AB11" s="2429"/>
      <c r="AC11" s="108" t="s">
        <v>619</v>
      </c>
      <c r="AD11" s="107"/>
      <c r="AE11" s="2430"/>
      <c r="AF11" s="2430"/>
      <c r="AG11" s="2430"/>
      <c r="AH11" s="2430"/>
      <c r="AI11" s="2430"/>
      <c r="AJ11" s="2430"/>
      <c r="AM11" s="106"/>
    </row>
    <row r="12" spans="1:39" ht="21" customHeight="1" thickBot="1">
      <c r="B12" s="105"/>
      <c r="C12" s="2431" t="s">
        <v>620</v>
      </c>
      <c r="D12" s="2431"/>
      <c r="E12" s="2431"/>
      <c r="F12" s="2431"/>
      <c r="G12" s="2431"/>
      <c r="H12" s="2431"/>
      <c r="I12" s="2431"/>
      <c r="J12" s="2431"/>
      <c r="K12" s="2431"/>
      <c r="L12" s="2431"/>
      <c r="M12" s="2431"/>
      <c r="N12" s="2431"/>
      <c r="O12" s="2431"/>
      <c r="P12" s="2431"/>
      <c r="Q12" s="2431"/>
      <c r="R12" s="2431"/>
      <c r="S12" s="2432">
        <f>ROUNDUP(S11*50%,1)</f>
        <v>0</v>
      </c>
      <c r="T12" s="2432"/>
      <c r="U12" s="2432"/>
      <c r="V12" s="2432"/>
      <c r="W12" s="2432"/>
      <c r="X12" s="2432"/>
      <c r="Y12" s="2432"/>
      <c r="Z12" s="2432"/>
      <c r="AA12" s="2432"/>
      <c r="AB12" s="2432"/>
      <c r="AC12" s="104" t="s">
        <v>619</v>
      </c>
      <c r="AD12" s="104"/>
      <c r="AE12" s="2433"/>
      <c r="AF12" s="2433"/>
      <c r="AG12" s="2433"/>
      <c r="AH12" s="2433"/>
      <c r="AI12" s="2433"/>
      <c r="AJ12" s="2433"/>
    </row>
    <row r="13" spans="1:39" ht="21" customHeight="1" thickTop="1">
      <c r="B13" s="2434" t="s">
        <v>621</v>
      </c>
      <c r="C13" s="2434"/>
      <c r="D13" s="2434"/>
      <c r="E13" s="2434"/>
      <c r="F13" s="2434"/>
      <c r="G13" s="2434"/>
      <c r="H13" s="2434"/>
      <c r="I13" s="2434"/>
      <c r="J13" s="2434"/>
      <c r="K13" s="2434"/>
      <c r="L13" s="2434"/>
      <c r="M13" s="2434"/>
      <c r="N13" s="2434"/>
      <c r="O13" s="2434"/>
      <c r="P13" s="2434"/>
      <c r="Q13" s="2434"/>
      <c r="R13" s="2434"/>
      <c r="S13" s="2435" t="e">
        <f>ROUNDUP(AE25/L25,1)</f>
        <v>#DIV/0!</v>
      </c>
      <c r="T13" s="2435"/>
      <c r="U13" s="2435"/>
      <c r="V13" s="2435"/>
      <c r="W13" s="2435"/>
      <c r="X13" s="2435"/>
      <c r="Y13" s="2435"/>
      <c r="Z13" s="2435"/>
      <c r="AA13" s="2435"/>
      <c r="AB13" s="2435"/>
      <c r="AC13" s="103" t="s">
        <v>619</v>
      </c>
      <c r="AD13" s="103"/>
      <c r="AE13" s="2436" t="s">
        <v>622</v>
      </c>
      <c r="AF13" s="2436"/>
      <c r="AG13" s="2436"/>
      <c r="AH13" s="2436"/>
      <c r="AI13" s="2436"/>
      <c r="AJ13" s="2436"/>
    </row>
    <row r="14" spans="1:39" ht="21" customHeight="1">
      <c r="B14" s="2437" t="s">
        <v>623</v>
      </c>
      <c r="C14" s="2437"/>
      <c r="D14" s="2437"/>
      <c r="E14" s="2437"/>
      <c r="F14" s="2437"/>
      <c r="G14" s="2437"/>
      <c r="H14" s="2437"/>
      <c r="I14" s="2437"/>
      <c r="J14" s="2437"/>
      <c r="K14" s="2437"/>
      <c r="L14" s="2437" t="s">
        <v>624</v>
      </c>
      <c r="M14" s="2437"/>
      <c r="N14" s="2437"/>
      <c r="O14" s="2437"/>
      <c r="P14" s="2437"/>
      <c r="Q14" s="2437"/>
      <c r="R14" s="2437"/>
      <c r="S14" s="2437"/>
      <c r="T14" s="2437"/>
      <c r="U14" s="2437"/>
      <c r="V14" s="2437"/>
      <c r="W14" s="2437"/>
      <c r="X14" s="2437"/>
      <c r="Y14" s="2437" t="s">
        <v>625</v>
      </c>
      <c r="Z14" s="2437"/>
      <c r="AA14" s="2437"/>
      <c r="AB14" s="2437"/>
      <c r="AC14" s="2437"/>
      <c r="AD14" s="2437"/>
      <c r="AE14" s="2437" t="s">
        <v>626</v>
      </c>
      <c r="AF14" s="2437"/>
      <c r="AG14" s="2437"/>
      <c r="AH14" s="2437"/>
      <c r="AI14" s="2437"/>
      <c r="AJ14" s="2437"/>
    </row>
    <row r="15" spans="1:39" ht="21" customHeight="1">
      <c r="B15" s="98">
        <v>1</v>
      </c>
      <c r="C15" s="2438"/>
      <c r="D15" s="2438"/>
      <c r="E15" s="2438"/>
      <c r="F15" s="2438"/>
      <c r="G15" s="2438"/>
      <c r="H15" s="2438"/>
      <c r="I15" s="2438"/>
      <c r="J15" s="2438"/>
      <c r="K15" s="2438"/>
      <c r="L15" s="2438"/>
      <c r="M15" s="2438"/>
      <c r="N15" s="2438"/>
      <c r="O15" s="2438"/>
      <c r="P15" s="2438"/>
      <c r="Q15" s="2438"/>
      <c r="R15" s="2438"/>
      <c r="S15" s="2438"/>
      <c r="T15" s="2438"/>
      <c r="U15" s="2438"/>
      <c r="V15" s="2438"/>
      <c r="W15" s="2438"/>
      <c r="X15" s="2438"/>
      <c r="Y15" s="2438"/>
      <c r="Z15" s="2438"/>
      <c r="AA15" s="2438"/>
      <c r="AB15" s="2438"/>
      <c r="AC15" s="2438"/>
      <c r="AD15" s="2438"/>
      <c r="AE15" s="2438"/>
      <c r="AF15" s="2438"/>
      <c r="AG15" s="2438"/>
      <c r="AH15" s="2438"/>
      <c r="AI15" s="2438"/>
      <c r="AJ15" s="2438"/>
    </row>
    <row r="16" spans="1:39" ht="21" customHeight="1">
      <c r="B16" s="98">
        <v>2</v>
      </c>
      <c r="C16" s="2438"/>
      <c r="D16" s="2438"/>
      <c r="E16" s="2438"/>
      <c r="F16" s="2438"/>
      <c r="G16" s="2438"/>
      <c r="H16" s="2438"/>
      <c r="I16" s="2438"/>
      <c r="J16" s="2438"/>
      <c r="K16" s="2438"/>
      <c r="L16" s="2438"/>
      <c r="M16" s="2438"/>
      <c r="N16" s="2438"/>
      <c r="O16" s="2438"/>
      <c r="P16" s="2438"/>
      <c r="Q16" s="2438"/>
      <c r="R16" s="2438"/>
      <c r="S16" s="2438"/>
      <c r="T16" s="2438"/>
      <c r="U16" s="2438"/>
      <c r="V16" s="2438"/>
      <c r="W16" s="2438"/>
      <c r="X16" s="2438"/>
      <c r="Y16" s="2438"/>
      <c r="Z16" s="2438"/>
      <c r="AA16" s="2438"/>
      <c r="AB16" s="2438"/>
      <c r="AC16" s="2438"/>
      <c r="AD16" s="2438"/>
      <c r="AE16" s="2438"/>
      <c r="AF16" s="2438"/>
      <c r="AG16" s="2438"/>
      <c r="AH16" s="2438"/>
      <c r="AI16" s="2438"/>
      <c r="AJ16" s="2438"/>
    </row>
    <row r="17" spans="2:36" ht="21" customHeight="1">
      <c r="B17" s="98">
        <v>3</v>
      </c>
      <c r="C17" s="2438"/>
      <c r="D17" s="2438"/>
      <c r="E17" s="2438"/>
      <c r="F17" s="2438"/>
      <c r="G17" s="2438"/>
      <c r="H17" s="2438"/>
      <c r="I17" s="2438"/>
      <c r="J17" s="2438"/>
      <c r="K17" s="2438"/>
      <c r="L17" s="2438"/>
      <c r="M17" s="2438"/>
      <c r="N17" s="2438"/>
      <c r="O17" s="2438"/>
      <c r="P17" s="2438"/>
      <c r="Q17" s="2438"/>
      <c r="R17" s="2438"/>
      <c r="S17" s="2438"/>
      <c r="T17" s="2438"/>
      <c r="U17" s="2438"/>
      <c r="V17" s="2438"/>
      <c r="W17" s="2438"/>
      <c r="X17" s="2438"/>
      <c r="Y17" s="2438"/>
      <c r="Z17" s="2438"/>
      <c r="AA17" s="2438"/>
      <c r="AB17" s="2438"/>
      <c r="AC17" s="2438"/>
      <c r="AD17" s="2438"/>
      <c r="AE17" s="2438"/>
      <c r="AF17" s="2438"/>
      <c r="AG17" s="2438"/>
      <c r="AH17" s="2438"/>
      <c r="AI17" s="2438"/>
      <c r="AJ17" s="2438"/>
    </row>
    <row r="18" spans="2:36" ht="21" customHeight="1">
      <c r="B18" s="98">
        <v>4</v>
      </c>
      <c r="C18" s="2438"/>
      <c r="D18" s="2438"/>
      <c r="E18" s="2438"/>
      <c r="F18" s="2438"/>
      <c r="G18" s="2438"/>
      <c r="H18" s="2438"/>
      <c r="I18" s="2438"/>
      <c r="J18" s="2438"/>
      <c r="K18" s="2438"/>
      <c r="L18" s="2438"/>
      <c r="M18" s="2438"/>
      <c r="N18" s="2438"/>
      <c r="O18" s="2438"/>
      <c r="P18" s="2438"/>
      <c r="Q18" s="2438"/>
      <c r="R18" s="2438"/>
      <c r="S18" s="2438"/>
      <c r="T18" s="2438"/>
      <c r="U18" s="2438"/>
      <c r="V18" s="2438"/>
      <c r="W18" s="2438"/>
      <c r="X18" s="2438"/>
      <c r="Y18" s="2438"/>
      <c r="Z18" s="2438"/>
      <c r="AA18" s="2438"/>
      <c r="AB18" s="2438"/>
      <c r="AC18" s="2438"/>
      <c r="AD18" s="2438"/>
      <c r="AE18" s="2438"/>
      <c r="AF18" s="2438"/>
      <c r="AG18" s="2438"/>
      <c r="AH18" s="2438"/>
      <c r="AI18" s="2438"/>
      <c r="AJ18" s="2438"/>
    </row>
    <row r="19" spans="2:36" ht="21" customHeight="1">
      <c r="B19" s="98">
        <v>5</v>
      </c>
      <c r="C19" s="2438"/>
      <c r="D19" s="2438"/>
      <c r="E19" s="2438"/>
      <c r="F19" s="2438"/>
      <c r="G19" s="2438"/>
      <c r="H19" s="2438"/>
      <c r="I19" s="2438"/>
      <c r="J19" s="2438"/>
      <c r="K19" s="2438"/>
      <c r="L19" s="2438"/>
      <c r="M19" s="2438"/>
      <c r="N19" s="2438"/>
      <c r="O19" s="2438"/>
      <c r="P19" s="2438"/>
      <c r="Q19" s="2438"/>
      <c r="R19" s="2438"/>
      <c r="S19" s="2438"/>
      <c r="T19" s="2438"/>
      <c r="U19" s="2438"/>
      <c r="V19" s="2438"/>
      <c r="W19" s="2438"/>
      <c r="X19" s="2438"/>
      <c r="Y19" s="2438"/>
      <c r="Z19" s="2438"/>
      <c r="AA19" s="2438"/>
      <c r="AB19" s="2438"/>
      <c r="AC19" s="2438"/>
      <c r="AD19" s="2438"/>
      <c r="AE19" s="2438"/>
      <c r="AF19" s="2438"/>
      <c r="AG19" s="2438"/>
      <c r="AH19" s="2438"/>
      <c r="AI19" s="2438"/>
      <c r="AJ19" s="2438"/>
    </row>
    <row r="20" spans="2:36" ht="21" customHeight="1">
      <c r="B20" s="98">
        <v>6</v>
      </c>
      <c r="C20" s="2438"/>
      <c r="D20" s="2438"/>
      <c r="E20" s="2438"/>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8"/>
    </row>
    <row r="21" spans="2:36" ht="21" customHeight="1">
      <c r="B21" s="98">
        <v>7</v>
      </c>
      <c r="C21" s="2438"/>
      <c r="D21" s="2438"/>
      <c r="E21" s="2438"/>
      <c r="F21" s="2438"/>
      <c r="G21" s="2438"/>
      <c r="H21" s="2438"/>
      <c r="I21" s="2438"/>
      <c r="J21" s="2438"/>
      <c r="K21" s="2438"/>
      <c r="L21" s="2438"/>
      <c r="M21" s="2438"/>
      <c r="N21" s="2438"/>
      <c r="O21" s="2438"/>
      <c r="P21" s="2438"/>
      <c r="Q21" s="2438"/>
      <c r="R21" s="2438"/>
      <c r="S21" s="2438"/>
      <c r="T21" s="2438"/>
      <c r="U21" s="2438"/>
      <c r="V21" s="2438"/>
      <c r="W21" s="2438"/>
      <c r="X21" s="2438"/>
      <c r="Y21" s="2438"/>
      <c r="Z21" s="2438"/>
      <c r="AA21" s="2438"/>
      <c r="AB21" s="2438"/>
      <c r="AC21" s="2438"/>
      <c r="AD21" s="2438"/>
      <c r="AE21" s="2438"/>
      <c r="AF21" s="2438"/>
      <c r="AG21" s="2438"/>
      <c r="AH21" s="2438"/>
      <c r="AI21" s="2438"/>
      <c r="AJ21" s="2438"/>
    </row>
    <row r="22" spans="2:36" ht="21" customHeight="1">
      <c r="B22" s="98">
        <v>8</v>
      </c>
      <c r="C22" s="2438"/>
      <c r="D22" s="2438"/>
      <c r="E22" s="2438"/>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8"/>
    </row>
    <row r="23" spans="2:36" ht="21" customHeight="1">
      <c r="B23" s="98">
        <v>9</v>
      </c>
      <c r="C23" s="2438"/>
      <c r="D23" s="2438"/>
      <c r="E23" s="2438"/>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8"/>
    </row>
    <row r="24" spans="2:36" ht="21" customHeight="1">
      <c r="B24" s="98">
        <v>10</v>
      </c>
      <c r="C24" s="2438"/>
      <c r="D24" s="2438"/>
      <c r="E24" s="2438"/>
      <c r="F24" s="2438"/>
      <c r="G24" s="2438"/>
      <c r="H24" s="2438"/>
      <c r="I24" s="2438"/>
      <c r="J24" s="2438"/>
      <c r="K24" s="2438"/>
      <c r="L24" s="2438"/>
      <c r="M24" s="2438"/>
      <c r="N24" s="2438"/>
      <c r="O24" s="2438"/>
      <c r="P24" s="2438"/>
      <c r="Q24" s="2438"/>
      <c r="R24" s="2438"/>
      <c r="S24" s="2438"/>
      <c r="T24" s="2438"/>
      <c r="U24" s="2438"/>
      <c r="V24" s="2438"/>
      <c r="W24" s="2438"/>
      <c r="X24" s="2438"/>
      <c r="Y24" s="2438"/>
      <c r="Z24" s="2438"/>
      <c r="AA24" s="2438"/>
      <c r="AB24" s="2438"/>
      <c r="AC24" s="2438"/>
      <c r="AD24" s="2438"/>
      <c r="AE24" s="2438"/>
      <c r="AF24" s="2438"/>
      <c r="AG24" s="2438"/>
      <c r="AH24" s="2438"/>
      <c r="AI24" s="2438"/>
      <c r="AJ24" s="2438"/>
    </row>
    <row r="25" spans="2:36" ht="21" customHeight="1">
      <c r="B25" s="2439" t="s">
        <v>627</v>
      </c>
      <c r="C25" s="2439"/>
      <c r="D25" s="2439"/>
      <c r="E25" s="2439"/>
      <c r="F25" s="2439"/>
      <c r="G25" s="2439"/>
      <c r="H25" s="2439"/>
      <c r="I25" s="2439"/>
      <c r="J25" s="2439"/>
      <c r="K25" s="2439"/>
      <c r="L25" s="2440"/>
      <c r="M25" s="2440"/>
      <c r="N25" s="2440"/>
      <c r="O25" s="2440"/>
      <c r="P25" s="2440"/>
      <c r="Q25" s="2441" t="s">
        <v>628</v>
      </c>
      <c r="R25" s="2441"/>
      <c r="S25" s="2437" t="s">
        <v>629</v>
      </c>
      <c r="T25" s="2437"/>
      <c r="U25" s="2437"/>
      <c r="V25" s="2437"/>
      <c r="W25" s="2437"/>
      <c r="X25" s="2437"/>
      <c r="Y25" s="2437"/>
      <c r="Z25" s="2437"/>
      <c r="AA25" s="2437"/>
      <c r="AB25" s="2437"/>
      <c r="AC25" s="2437"/>
      <c r="AD25" s="2437"/>
      <c r="AE25" s="2442">
        <f>SUM(AE15:AJ24)</f>
        <v>0</v>
      </c>
      <c r="AF25" s="2442"/>
      <c r="AG25" s="2442"/>
      <c r="AH25" s="2442"/>
      <c r="AI25" s="2442"/>
      <c r="AJ25" s="2442"/>
    </row>
    <row r="26" spans="2:36" ht="9" customHeight="1">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row>
    <row r="27" spans="2:36" ht="21" customHeight="1">
      <c r="B27" s="2427" t="s">
        <v>630</v>
      </c>
      <c r="C27" s="2427"/>
      <c r="D27" s="2427"/>
      <c r="E27" s="2427"/>
      <c r="F27" s="2427"/>
      <c r="G27" s="2427"/>
      <c r="H27" s="2427"/>
      <c r="I27" s="2427"/>
      <c r="J27" s="2427"/>
      <c r="K27" s="2427"/>
      <c r="L27" s="2427"/>
      <c r="M27" s="2427"/>
      <c r="N27" s="2427"/>
      <c r="O27" s="2427"/>
      <c r="P27" s="2427"/>
      <c r="Q27" s="2427"/>
      <c r="R27" s="2427"/>
      <c r="S27" s="2427"/>
      <c r="T27" s="2427"/>
      <c r="U27" s="2427"/>
      <c r="V27" s="2427"/>
      <c r="W27" s="2427"/>
      <c r="X27" s="2427"/>
      <c r="Y27" s="2427"/>
      <c r="Z27" s="2427"/>
      <c r="AA27" s="2427"/>
      <c r="AB27" s="2427"/>
      <c r="AC27" s="2427"/>
      <c r="AD27" s="2427"/>
      <c r="AE27" s="2427"/>
      <c r="AF27" s="2427"/>
      <c r="AG27" s="2427"/>
      <c r="AH27" s="2427"/>
      <c r="AI27" s="2427"/>
      <c r="AJ27" s="2427"/>
    </row>
    <row r="28" spans="2:36" ht="21" customHeight="1" thickBot="1">
      <c r="B28" s="2443" t="s">
        <v>631</v>
      </c>
      <c r="C28" s="2443"/>
      <c r="D28" s="2443"/>
      <c r="E28" s="2443"/>
      <c r="F28" s="2443"/>
      <c r="G28" s="2443"/>
      <c r="H28" s="2443"/>
      <c r="I28" s="2443"/>
      <c r="J28" s="2443"/>
      <c r="K28" s="2443"/>
      <c r="L28" s="2443"/>
      <c r="M28" s="2443"/>
      <c r="N28" s="2443"/>
      <c r="O28" s="2443"/>
      <c r="P28" s="2443"/>
      <c r="Q28" s="2443"/>
      <c r="R28" s="2443"/>
      <c r="S28" s="2432">
        <f>ROUNDUP(S11/40,1)</f>
        <v>0</v>
      </c>
      <c r="T28" s="2432"/>
      <c r="U28" s="2432"/>
      <c r="V28" s="2432"/>
      <c r="W28" s="2432"/>
      <c r="X28" s="2432"/>
      <c r="Y28" s="2432"/>
      <c r="Z28" s="2432"/>
      <c r="AA28" s="2432"/>
      <c r="AB28" s="2432"/>
      <c r="AC28" s="102" t="s">
        <v>619</v>
      </c>
      <c r="AD28" s="101"/>
      <c r="AE28" s="2433"/>
      <c r="AF28" s="2433"/>
      <c r="AG28" s="2433"/>
      <c r="AH28" s="2433"/>
      <c r="AI28" s="2433"/>
      <c r="AJ28" s="2433"/>
    </row>
    <row r="29" spans="2:36" ht="21" customHeight="1" thickTop="1">
      <c r="B29" s="2434" t="s">
        <v>632</v>
      </c>
      <c r="C29" s="2434"/>
      <c r="D29" s="2434"/>
      <c r="E29" s="2434"/>
      <c r="F29" s="2434"/>
      <c r="G29" s="2434"/>
      <c r="H29" s="2434"/>
      <c r="I29" s="2434"/>
      <c r="J29" s="2434"/>
      <c r="K29" s="2434"/>
      <c r="L29" s="2434"/>
      <c r="M29" s="2434"/>
      <c r="N29" s="2434"/>
      <c r="O29" s="2434"/>
      <c r="P29" s="2434"/>
      <c r="Q29" s="2434"/>
      <c r="R29" s="2434"/>
      <c r="S29" s="2444"/>
      <c r="T29" s="2444"/>
      <c r="U29" s="2444"/>
      <c r="V29" s="2444"/>
      <c r="W29" s="2444"/>
      <c r="X29" s="2444"/>
      <c r="Y29" s="2444"/>
      <c r="Z29" s="2444"/>
      <c r="AA29" s="2444"/>
      <c r="AB29" s="2444"/>
      <c r="AC29" s="100" t="s">
        <v>619</v>
      </c>
      <c r="AD29" s="99"/>
      <c r="AE29" s="2436" t="s">
        <v>633</v>
      </c>
      <c r="AF29" s="2436"/>
      <c r="AG29" s="2436"/>
      <c r="AH29" s="2436"/>
      <c r="AI29" s="2436"/>
      <c r="AJ29" s="2436"/>
    </row>
    <row r="30" spans="2:36" ht="21" customHeight="1">
      <c r="B30" s="2445" t="s">
        <v>634</v>
      </c>
      <c r="C30" s="2445"/>
      <c r="D30" s="2445"/>
      <c r="E30" s="2445"/>
      <c r="F30" s="2445"/>
      <c r="G30" s="2445"/>
      <c r="H30" s="2445"/>
      <c r="I30" s="2445"/>
      <c r="J30" s="2445"/>
      <c r="K30" s="2445"/>
      <c r="L30" s="2445"/>
      <c r="M30" s="2445"/>
      <c r="N30" s="2445"/>
      <c r="O30" s="2445"/>
      <c r="P30" s="2445"/>
      <c r="Q30" s="2445"/>
      <c r="R30" s="2445"/>
      <c r="S30" s="2445" t="s">
        <v>635</v>
      </c>
      <c r="T30" s="2445"/>
      <c r="U30" s="2445"/>
      <c r="V30" s="2445"/>
      <c r="W30" s="2445"/>
      <c r="X30" s="2445"/>
      <c r="Y30" s="2445"/>
      <c r="Z30" s="2445"/>
      <c r="AA30" s="2445"/>
      <c r="AB30" s="2445"/>
      <c r="AC30" s="2445"/>
      <c r="AD30" s="2445"/>
      <c r="AE30" s="2445"/>
      <c r="AF30" s="2445"/>
      <c r="AG30" s="2445"/>
      <c r="AH30" s="2445"/>
      <c r="AI30" s="2445"/>
      <c r="AJ30" s="2445"/>
    </row>
    <row r="31" spans="2:36" ht="21" customHeight="1">
      <c r="B31" s="98">
        <v>1</v>
      </c>
      <c r="C31" s="2438"/>
      <c r="D31" s="2438"/>
      <c r="E31" s="2438"/>
      <c r="F31" s="2438"/>
      <c r="G31" s="2438"/>
      <c r="H31" s="2438"/>
      <c r="I31" s="2438"/>
      <c r="J31" s="2438"/>
      <c r="K31" s="2438"/>
      <c r="L31" s="2438"/>
      <c r="M31" s="2438"/>
      <c r="N31" s="2438"/>
      <c r="O31" s="2438"/>
      <c r="P31" s="2438"/>
      <c r="Q31" s="2438"/>
      <c r="R31" s="2438"/>
      <c r="S31" s="2438"/>
      <c r="T31" s="2438"/>
      <c r="U31" s="2438"/>
      <c r="V31" s="2438"/>
      <c r="W31" s="2438"/>
      <c r="X31" s="2438"/>
      <c r="Y31" s="2438"/>
      <c r="Z31" s="2438"/>
      <c r="AA31" s="2438"/>
      <c r="AB31" s="2438"/>
      <c r="AC31" s="2438"/>
      <c r="AD31" s="2438"/>
      <c r="AE31" s="2438"/>
      <c r="AF31" s="2438"/>
      <c r="AG31" s="2438"/>
      <c r="AH31" s="2438"/>
      <c r="AI31" s="2438"/>
      <c r="AJ31" s="2438"/>
    </row>
    <row r="32" spans="2:36" ht="21" customHeight="1">
      <c r="B32" s="98">
        <v>2</v>
      </c>
      <c r="C32" s="2438"/>
      <c r="D32" s="2438"/>
      <c r="E32" s="2438"/>
      <c r="F32" s="2438"/>
      <c r="G32" s="2438"/>
      <c r="H32" s="2438"/>
      <c r="I32" s="2438"/>
      <c r="J32" s="2438"/>
      <c r="K32" s="2438"/>
      <c r="L32" s="2438"/>
      <c r="M32" s="2438"/>
      <c r="N32" s="2438"/>
      <c r="O32" s="2438"/>
      <c r="P32" s="2438"/>
      <c r="Q32" s="2438"/>
      <c r="R32" s="2438"/>
      <c r="S32" s="2438"/>
      <c r="T32" s="2438"/>
      <c r="U32" s="2438"/>
      <c r="V32" s="2438"/>
      <c r="W32" s="2438"/>
      <c r="X32" s="2438"/>
      <c r="Y32" s="2438"/>
      <c r="Z32" s="2438"/>
      <c r="AA32" s="2438"/>
      <c r="AB32" s="2438"/>
      <c r="AC32" s="2438"/>
      <c r="AD32" s="2438"/>
      <c r="AE32" s="2438"/>
      <c r="AF32" s="2438"/>
      <c r="AG32" s="2438"/>
      <c r="AH32" s="2438"/>
      <c r="AI32" s="2438"/>
      <c r="AJ32" s="2438"/>
    </row>
    <row r="33" spans="2:38" ht="21" customHeight="1">
      <c r="B33" s="98">
        <v>3</v>
      </c>
      <c r="C33" s="2438"/>
      <c r="D33" s="2438"/>
      <c r="E33" s="2438"/>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8"/>
    </row>
    <row r="34" spans="2:38" ht="8.25" customHeight="1">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row>
    <row r="35" spans="2:38" ht="22.5" customHeight="1">
      <c r="B35" s="2448" t="s">
        <v>603</v>
      </c>
      <c r="C35" s="2448"/>
      <c r="D35" s="2448"/>
      <c r="E35" s="2448"/>
      <c r="F35" s="2448"/>
      <c r="G35" s="2448"/>
      <c r="H35" s="2449" t="s">
        <v>636</v>
      </c>
      <c r="I35" s="2449"/>
      <c r="J35" s="2449"/>
      <c r="K35" s="2449"/>
      <c r="L35" s="2449"/>
      <c r="M35" s="2449"/>
      <c r="N35" s="2449"/>
      <c r="O35" s="2449"/>
      <c r="P35" s="2449"/>
      <c r="Q35" s="2449"/>
      <c r="R35" s="2449"/>
      <c r="S35" s="2449"/>
      <c r="T35" s="2449"/>
      <c r="U35" s="2449"/>
      <c r="V35" s="2449"/>
      <c r="W35" s="2449"/>
      <c r="X35" s="2449"/>
      <c r="Y35" s="2449"/>
      <c r="Z35" s="2449"/>
      <c r="AA35" s="2449"/>
      <c r="AB35" s="2449"/>
      <c r="AC35" s="2449"/>
      <c r="AD35" s="2449"/>
      <c r="AE35" s="2449"/>
      <c r="AF35" s="2449"/>
      <c r="AG35" s="2449"/>
      <c r="AH35" s="2449"/>
      <c r="AI35" s="2449"/>
      <c r="AJ35" s="2449"/>
    </row>
    <row r="36" spans="2:38" ht="8.25" customHeight="1">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row>
    <row r="37" spans="2:38" ht="18.75" customHeight="1">
      <c r="B37" s="2450" t="s">
        <v>637</v>
      </c>
      <c r="C37" s="2450"/>
      <c r="D37" s="2450"/>
      <c r="E37" s="2450"/>
      <c r="F37" s="2450"/>
      <c r="G37" s="2450"/>
      <c r="H37" s="2450"/>
      <c r="I37" s="2450"/>
      <c r="J37" s="2450"/>
      <c r="K37" s="2450"/>
      <c r="L37" s="2450"/>
      <c r="M37" s="2450"/>
      <c r="N37" s="2450"/>
      <c r="O37" s="2450"/>
      <c r="P37" s="2450"/>
      <c r="Q37" s="2450"/>
      <c r="R37" s="2450"/>
      <c r="S37" s="2450"/>
      <c r="T37" s="2450"/>
      <c r="U37" s="2450"/>
      <c r="V37" s="2450"/>
      <c r="W37" s="2450"/>
      <c r="X37" s="2450"/>
      <c r="Y37" s="2450"/>
      <c r="Z37" s="2450"/>
      <c r="AA37" s="2450"/>
      <c r="AB37" s="2450"/>
      <c r="AC37" s="2450"/>
      <c r="AD37" s="2450"/>
      <c r="AE37" s="2450"/>
      <c r="AF37" s="2450"/>
      <c r="AG37" s="2450"/>
      <c r="AH37" s="2450"/>
      <c r="AI37" s="2450"/>
      <c r="AJ37" s="2450"/>
      <c r="AK37" s="2450"/>
      <c r="AL37" s="95"/>
    </row>
    <row r="38" spans="2:38" ht="18.75" customHeight="1">
      <c r="B38" s="2450"/>
      <c r="C38" s="2450"/>
      <c r="D38" s="2450"/>
      <c r="E38" s="2450"/>
      <c r="F38" s="2450"/>
      <c r="G38" s="2450"/>
      <c r="H38" s="2450"/>
      <c r="I38" s="2450"/>
      <c r="J38" s="2450"/>
      <c r="K38" s="2450"/>
      <c r="L38" s="2450"/>
      <c r="M38" s="2450"/>
      <c r="N38" s="2450"/>
      <c r="O38" s="2450"/>
      <c r="P38" s="2450"/>
      <c r="Q38" s="2450"/>
      <c r="R38" s="2450"/>
      <c r="S38" s="2450"/>
      <c r="T38" s="2450"/>
      <c r="U38" s="2450"/>
      <c r="V38" s="2450"/>
      <c r="W38" s="2450"/>
      <c r="X38" s="2450"/>
      <c r="Y38" s="2450"/>
      <c r="Z38" s="2450"/>
      <c r="AA38" s="2450"/>
      <c r="AB38" s="2450"/>
      <c r="AC38" s="2450"/>
      <c r="AD38" s="2450"/>
      <c r="AE38" s="2450"/>
      <c r="AF38" s="2450"/>
      <c r="AG38" s="2450"/>
      <c r="AH38" s="2450"/>
      <c r="AI38" s="2450"/>
      <c r="AJ38" s="2450"/>
      <c r="AK38" s="2450"/>
      <c r="AL38" s="95"/>
    </row>
    <row r="39" spans="2:38" ht="18.75" customHeight="1">
      <c r="B39" s="2450"/>
      <c r="C39" s="2450"/>
      <c r="D39" s="2450"/>
      <c r="E39" s="2450"/>
      <c r="F39" s="2450"/>
      <c r="G39" s="2450"/>
      <c r="H39" s="2450"/>
      <c r="I39" s="2450"/>
      <c r="J39" s="2450"/>
      <c r="K39" s="2450"/>
      <c r="L39" s="2450"/>
      <c r="M39" s="2450"/>
      <c r="N39" s="2450"/>
      <c r="O39" s="2450"/>
      <c r="P39" s="2450"/>
      <c r="Q39" s="2450"/>
      <c r="R39" s="2450"/>
      <c r="S39" s="2450"/>
      <c r="T39" s="2450"/>
      <c r="U39" s="2450"/>
      <c r="V39" s="2450"/>
      <c r="W39" s="2450"/>
      <c r="X39" s="2450"/>
      <c r="Y39" s="2450"/>
      <c r="Z39" s="2450"/>
      <c r="AA39" s="2450"/>
      <c r="AB39" s="2450"/>
      <c r="AC39" s="2450"/>
      <c r="AD39" s="2450"/>
      <c r="AE39" s="2450"/>
      <c r="AF39" s="2450"/>
      <c r="AG39" s="2450"/>
      <c r="AH39" s="2450"/>
      <c r="AI39" s="2450"/>
      <c r="AJ39" s="2450"/>
      <c r="AK39" s="2450"/>
      <c r="AL39" s="95"/>
    </row>
    <row r="40" spans="2:38" ht="18.75" customHeight="1">
      <c r="B40" s="2450"/>
      <c r="C40" s="2450"/>
      <c r="D40" s="2450"/>
      <c r="E40" s="2450"/>
      <c r="F40" s="2450"/>
      <c r="G40" s="2450"/>
      <c r="H40" s="2450"/>
      <c r="I40" s="2450"/>
      <c r="J40" s="2450"/>
      <c r="K40" s="2450"/>
      <c r="L40" s="2450"/>
      <c r="M40" s="2450"/>
      <c r="N40" s="2450"/>
      <c r="O40" s="2450"/>
      <c r="P40" s="2450"/>
      <c r="Q40" s="2450"/>
      <c r="R40" s="2450"/>
      <c r="S40" s="2450"/>
      <c r="T40" s="2450"/>
      <c r="U40" s="2450"/>
      <c r="V40" s="2450"/>
      <c r="W40" s="2450"/>
      <c r="X40" s="2450"/>
      <c r="Y40" s="2450"/>
      <c r="Z40" s="2450"/>
      <c r="AA40" s="2450"/>
      <c r="AB40" s="2450"/>
      <c r="AC40" s="2450"/>
      <c r="AD40" s="2450"/>
      <c r="AE40" s="2450"/>
      <c r="AF40" s="2450"/>
      <c r="AG40" s="2450"/>
      <c r="AH40" s="2450"/>
      <c r="AI40" s="2450"/>
      <c r="AJ40" s="2450"/>
      <c r="AK40" s="2450"/>
      <c r="AL40" s="95"/>
    </row>
    <row r="41" spans="2:38" ht="80.25" customHeight="1">
      <c r="B41" s="2450"/>
      <c r="C41" s="2450"/>
      <c r="D41" s="2450"/>
      <c r="E41" s="2450"/>
      <c r="F41" s="2450"/>
      <c r="G41" s="2450"/>
      <c r="H41" s="2450"/>
      <c r="I41" s="2450"/>
      <c r="J41" s="2450"/>
      <c r="K41" s="2450"/>
      <c r="L41" s="2450"/>
      <c r="M41" s="2450"/>
      <c r="N41" s="2450"/>
      <c r="O41" s="2450"/>
      <c r="P41" s="2450"/>
      <c r="Q41" s="2450"/>
      <c r="R41" s="2450"/>
      <c r="S41" s="2450"/>
      <c r="T41" s="2450"/>
      <c r="U41" s="2450"/>
      <c r="V41" s="2450"/>
      <c r="W41" s="2450"/>
      <c r="X41" s="2450"/>
      <c r="Y41" s="2450"/>
      <c r="Z41" s="2450"/>
      <c r="AA41" s="2450"/>
      <c r="AB41" s="2450"/>
      <c r="AC41" s="2450"/>
      <c r="AD41" s="2450"/>
      <c r="AE41" s="2450"/>
      <c r="AF41" s="2450"/>
      <c r="AG41" s="2450"/>
      <c r="AH41" s="2450"/>
      <c r="AI41" s="2450"/>
      <c r="AJ41" s="2450"/>
      <c r="AK41" s="2450"/>
      <c r="AL41" s="95"/>
    </row>
    <row r="42" spans="2:38" ht="15" customHeight="1">
      <c r="B42" s="2446" t="s">
        <v>638</v>
      </c>
      <c r="C42" s="2446"/>
      <c r="D42" s="2446"/>
      <c r="E42" s="2446"/>
      <c r="F42" s="2446"/>
      <c r="G42" s="2446"/>
      <c r="H42" s="2446"/>
      <c r="I42" s="2446"/>
      <c r="J42" s="2446"/>
      <c r="K42" s="2446"/>
      <c r="L42" s="2446"/>
      <c r="M42" s="2446"/>
      <c r="N42" s="2446"/>
      <c r="O42" s="2446"/>
      <c r="P42" s="2446"/>
      <c r="Q42" s="2446"/>
      <c r="R42" s="2446"/>
      <c r="S42" s="2446"/>
      <c r="T42" s="2446"/>
      <c r="U42" s="2446"/>
      <c r="V42" s="2446"/>
      <c r="W42" s="2446"/>
      <c r="X42" s="2446"/>
      <c r="Y42" s="2446"/>
      <c r="Z42" s="2446"/>
      <c r="AA42" s="2446"/>
      <c r="AB42" s="2446"/>
      <c r="AC42" s="2446"/>
      <c r="AD42" s="2446"/>
      <c r="AE42" s="2446"/>
      <c r="AF42" s="2446"/>
      <c r="AG42" s="2446"/>
      <c r="AH42" s="2446"/>
      <c r="AI42" s="2446"/>
      <c r="AJ42" s="2446"/>
      <c r="AK42" s="2446"/>
      <c r="AL42" s="95"/>
    </row>
    <row r="43" spans="2:38" ht="15" customHeight="1">
      <c r="B43" s="2446"/>
      <c r="C43" s="2446"/>
      <c r="D43" s="2446"/>
      <c r="E43" s="2446"/>
      <c r="F43" s="2446"/>
      <c r="G43" s="2446"/>
      <c r="H43" s="2446"/>
      <c r="I43" s="2446"/>
      <c r="J43" s="2446"/>
      <c r="K43" s="2446"/>
      <c r="L43" s="2446"/>
      <c r="M43" s="2446"/>
      <c r="N43" s="2446"/>
      <c r="O43" s="2446"/>
      <c r="P43" s="2446"/>
      <c r="Q43" s="2446"/>
      <c r="R43" s="2446"/>
      <c r="S43" s="2446"/>
      <c r="T43" s="2446"/>
      <c r="U43" s="2446"/>
      <c r="V43" s="2446"/>
      <c r="W43" s="2446"/>
      <c r="X43" s="2446"/>
      <c r="Y43" s="2446"/>
      <c r="Z43" s="2446"/>
      <c r="AA43" s="2446"/>
      <c r="AB43" s="2446"/>
      <c r="AC43" s="2446"/>
      <c r="AD43" s="2446"/>
      <c r="AE43" s="2446"/>
      <c r="AF43" s="2446"/>
      <c r="AG43" s="2446"/>
      <c r="AH43" s="2446"/>
      <c r="AI43" s="2446"/>
      <c r="AJ43" s="2446"/>
      <c r="AK43" s="2446"/>
      <c r="AL43" s="95"/>
    </row>
    <row r="44" spans="2:38" ht="15" customHeight="1">
      <c r="B44" s="2446"/>
      <c r="C44" s="2446"/>
      <c r="D44" s="2446"/>
      <c r="E44" s="2446"/>
      <c r="F44" s="2446"/>
      <c r="G44" s="2446"/>
      <c r="H44" s="2446"/>
      <c r="I44" s="2446"/>
      <c r="J44" s="2446"/>
      <c r="K44" s="2446"/>
      <c r="L44" s="2446"/>
      <c r="M44" s="2446"/>
      <c r="N44" s="2446"/>
      <c r="O44" s="2446"/>
      <c r="P44" s="2446"/>
      <c r="Q44" s="2446"/>
      <c r="R44" s="2446"/>
      <c r="S44" s="2446"/>
      <c r="T44" s="2446"/>
      <c r="U44" s="2446"/>
      <c r="V44" s="2446"/>
      <c r="W44" s="2446"/>
      <c r="X44" s="2446"/>
      <c r="Y44" s="2446"/>
      <c r="Z44" s="2446"/>
      <c r="AA44" s="2446"/>
      <c r="AB44" s="2446"/>
      <c r="AC44" s="2446"/>
      <c r="AD44" s="2446"/>
      <c r="AE44" s="2446"/>
      <c r="AF44" s="2446"/>
      <c r="AG44" s="2446"/>
      <c r="AH44" s="2446"/>
      <c r="AI44" s="2446"/>
      <c r="AJ44" s="2446"/>
      <c r="AK44" s="2446"/>
      <c r="AL44" s="95"/>
    </row>
    <row r="45" spans="2:38" ht="15" customHeight="1">
      <c r="B45" s="2446"/>
      <c r="C45" s="2446"/>
      <c r="D45" s="2446"/>
      <c r="E45" s="2446"/>
      <c r="F45" s="2446"/>
      <c r="G45" s="2446"/>
      <c r="H45" s="2446"/>
      <c r="I45" s="2446"/>
      <c r="J45" s="2446"/>
      <c r="K45" s="2446"/>
      <c r="L45" s="2446"/>
      <c r="M45" s="2446"/>
      <c r="N45" s="2446"/>
      <c r="O45" s="2446"/>
      <c r="P45" s="2446"/>
      <c r="Q45" s="2446"/>
      <c r="R45" s="2446"/>
      <c r="S45" s="2446"/>
      <c r="T45" s="2446"/>
      <c r="U45" s="2446"/>
      <c r="V45" s="2446"/>
      <c r="W45" s="2446"/>
      <c r="X45" s="2446"/>
      <c r="Y45" s="2446"/>
      <c r="Z45" s="2446"/>
      <c r="AA45" s="2446"/>
      <c r="AB45" s="2446"/>
      <c r="AC45" s="2446"/>
      <c r="AD45" s="2446"/>
      <c r="AE45" s="2446"/>
      <c r="AF45" s="2446"/>
      <c r="AG45" s="2446"/>
      <c r="AH45" s="2446"/>
      <c r="AI45" s="2446"/>
      <c r="AJ45" s="2446"/>
      <c r="AK45" s="2446"/>
      <c r="AL45" s="95"/>
    </row>
    <row r="46" spans="2:38" ht="37.5" customHeight="1">
      <c r="B46" s="2446"/>
      <c r="C46" s="2446"/>
      <c r="D46" s="2446"/>
      <c r="E46" s="2446"/>
      <c r="F46" s="2446"/>
      <c r="G46" s="2446"/>
      <c r="H46" s="2446"/>
      <c r="I46" s="2446"/>
      <c r="J46" s="2446"/>
      <c r="K46" s="2446"/>
      <c r="L46" s="2446"/>
      <c r="M46" s="2446"/>
      <c r="N46" s="2446"/>
      <c r="O46" s="2446"/>
      <c r="P46" s="2446"/>
      <c r="Q46" s="2446"/>
      <c r="R46" s="2446"/>
      <c r="S46" s="2446"/>
      <c r="T46" s="2446"/>
      <c r="U46" s="2446"/>
      <c r="V46" s="2446"/>
      <c r="W46" s="2446"/>
      <c r="X46" s="2446"/>
      <c r="Y46" s="2446"/>
      <c r="Z46" s="2446"/>
      <c r="AA46" s="2446"/>
      <c r="AB46" s="2446"/>
      <c r="AC46" s="2446"/>
      <c r="AD46" s="2446"/>
      <c r="AE46" s="2446"/>
      <c r="AF46" s="2446"/>
      <c r="AG46" s="2446"/>
      <c r="AH46" s="2446"/>
      <c r="AI46" s="2446"/>
      <c r="AJ46" s="2446"/>
      <c r="AK46" s="2446"/>
      <c r="AL46" s="95"/>
    </row>
    <row r="47" spans="2:38" s="93" customFormat="1" ht="36.75" customHeight="1">
      <c r="B47" s="2446" t="s">
        <v>639</v>
      </c>
      <c r="C47" s="2446"/>
      <c r="D47" s="2446"/>
      <c r="E47" s="2446"/>
      <c r="F47" s="2446"/>
      <c r="G47" s="2446"/>
      <c r="H47" s="2446"/>
      <c r="I47" s="2446"/>
      <c r="J47" s="2446"/>
      <c r="K47" s="2446"/>
      <c r="L47" s="2446"/>
      <c r="M47" s="2446"/>
      <c r="N47" s="2446"/>
      <c r="O47" s="2446"/>
      <c r="P47" s="2446"/>
      <c r="Q47" s="2446"/>
      <c r="R47" s="2446"/>
      <c r="S47" s="2446"/>
      <c r="T47" s="2446"/>
      <c r="U47" s="2446"/>
      <c r="V47" s="2446"/>
      <c r="W47" s="2446"/>
      <c r="X47" s="2446"/>
      <c r="Y47" s="2446"/>
      <c r="Z47" s="2446"/>
      <c r="AA47" s="2446"/>
      <c r="AB47" s="2446"/>
      <c r="AC47" s="2446"/>
      <c r="AD47" s="2446"/>
      <c r="AE47" s="2446"/>
      <c r="AF47" s="2446"/>
      <c r="AG47" s="2446"/>
      <c r="AH47" s="2446"/>
      <c r="AI47" s="2446"/>
      <c r="AJ47" s="2446"/>
      <c r="AK47" s="2446"/>
    </row>
    <row r="48" spans="2:38" s="93" customFormat="1" ht="36" customHeight="1">
      <c r="B48" s="2447" t="s">
        <v>2548</v>
      </c>
      <c r="C48" s="2447"/>
      <c r="D48" s="2447"/>
      <c r="E48" s="2447"/>
      <c r="F48" s="2447"/>
      <c r="G48" s="2447"/>
      <c r="H48" s="2447"/>
      <c r="I48" s="2447"/>
      <c r="J48" s="2447"/>
      <c r="K48" s="2447"/>
      <c r="L48" s="2447"/>
      <c r="M48" s="2447"/>
      <c r="N48" s="2447"/>
      <c r="O48" s="2447"/>
      <c r="P48" s="2447"/>
      <c r="Q48" s="2447"/>
      <c r="R48" s="2447"/>
      <c r="S48" s="2447"/>
      <c r="T48" s="2447"/>
      <c r="U48" s="2447"/>
      <c r="V48" s="2447"/>
      <c r="W48" s="2447"/>
      <c r="X48" s="2447"/>
      <c r="Y48" s="2447"/>
      <c r="Z48" s="2447"/>
      <c r="AA48" s="2447"/>
      <c r="AB48" s="2447"/>
      <c r="AC48" s="2447"/>
      <c r="AD48" s="2447"/>
      <c r="AE48" s="2447"/>
      <c r="AF48" s="2447"/>
      <c r="AG48" s="2447"/>
      <c r="AH48" s="2447"/>
      <c r="AI48" s="2447"/>
      <c r="AJ48" s="2447"/>
      <c r="AK48" s="2447"/>
    </row>
    <row r="49" spans="2:37" s="93" customFormat="1" ht="21" customHeight="1">
      <c r="B49" s="93" t="s">
        <v>640</v>
      </c>
      <c r="AK49" s="94"/>
    </row>
    <row r="50" spans="2:37" s="93" customFormat="1" ht="21" customHeight="1">
      <c r="B50" s="93" t="s">
        <v>640</v>
      </c>
      <c r="AK50" s="94"/>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6"/>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F192-3EB2-47AC-9789-A856A63D559D}">
  <dimension ref="A1:AM50"/>
  <sheetViews>
    <sheetView view="pageBreakPreview" zoomScaleSheetLayoutView="100" workbookViewId="0">
      <selection activeCell="B11" sqref="B11:R11"/>
    </sheetView>
  </sheetViews>
  <sheetFormatPr defaultColWidth="8.59765625" defaultRowHeight="21" customHeight="1"/>
  <cols>
    <col min="1" max="1" width="7.8984375" style="111" customWidth="1"/>
    <col min="2" max="23" width="2.59765625" style="111" customWidth="1"/>
    <col min="24" max="24" width="5.5" style="111" customWidth="1"/>
    <col min="25" max="25" width="4.3984375" style="111" customWidth="1"/>
    <col min="26" max="37" width="2.59765625" style="111" customWidth="1"/>
    <col min="38" max="38" width="2.5" style="111" customWidth="1"/>
    <col min="39" max="39" width="9" style="111" customWidth="1"/>
    <col min="40" max="40" width="2.5" style="111" customWidth="1"/>
    <col min="41" max="16384" width="8.59765625" style="111"/>
  </cols>
  <sheetData>
    <row r="1" spans="1:39" ht="20.100000000000001" customHeight="1">
      <c r="B1" s="2422" t="s">
        <v>641</v>
      </c>
      <c r="C1" s="2422"/>
      <c r="D1" s="2422"/>
      <c r="E1" s="2422"/>
      <c r="F1" s="2422"/>
      <c r="G1" s="2422"/>
      <c r="H1" s="2422"/>
    </row>
    <row r="2" spans="1:39" ht="20.100000000000001" customHeight="1">
      <c r="AA2" s="2423" t="s">
        <v>609</v>
      </c>
      <c r="AB2" s="2423"/>
      <c r="AC2" s="2423"/>
      <c r="AD2" s="2423"/>
      <c r="AE2" s="2423"/>
      <c r="AF2" s="2423"/>
      <c r="AG2" s="2423"/>
      <c r="AH2" s="2423"/>
      <c r="AI2" s="2423"/>
      <c r="AJ2" s="2423"/>
    </row>
    <row r="3" spans="1:39" ht="20.100000000000001" customHeight="1"/>
    <row r="4" spans="1:39" ht="20.100000000000001" customHeight="1">
      <c r="A4" s="92"/>
      <c r="B4" s="2424" t="s">
        <v>642</v>
      </c>
      <c r="C4" s="2424"/>
      <c r="D4" s="2424"/>
      <c r="E4" s="2424"/>
      <c r="F4" s="2424"/>
      <c r="G4" s="2424"/>
      <c r="H4" s="2424"/>
      <c r="I4" s="2424"/>
      <c r="J4" s="2424"/>
      <c r="K4" s="2424"/>
      <c r="L4" s="2424"/>
      <c r="M4" s="2424"/>
      <c r="N4" s="2424"/>
      <c r="O4" s="2424"/>
      <c r="P4" s="2424"/>
      <c r="Q4" s="2424"/>
      <c r="R4" s="2424"/>
      <c r="S4" s="2424"/>
      <c r="T4" s="2424"/>
      <c r="U4" s="2424"/>
      <c r="V4" s="2424"/>
      <c r="W4" s="2424"/>
      <c r="X4" s="2424"/>
      <c r="Y4" s="2424"/>
      <c r="Z4" s="2424"/>
      <c r="AA4" s="2424"/>
      <c r="AB4" s="2424"/>
      <c r="AC4" s="2424"/>
      <c r="AD4" s="2424"/>
      <c r="AE4" s="2424"/>
      <c r="AF4" s="2424"/>
      <c r="AG4" s="2424"/>
      <c r="AH4" s="2424"/>
      <c r="AI4" s="2424"/>
      <c r="AJ4" s="2424"/>
      <c r="AK4" s="92"/>
    </row>
    <row r="5" spans="1:39" s="116" customFormat="1" ht="20.100000000000001" customHeight="1">
      <c r="A5" s="110"/>
      <c r="B5" s="110"/>
      <c r="C5" s="110"/>
      <c r="D5" s="110"/>
      <c r="E5" s="110"/>
      <c r="F5" s="110"/>
      <c r="G5" s="110"/>
      <c r="H5" s="110"/>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row>
    <row r="6" spans="1:39" s="116" customFormat="1" ht="29.25" customHeight="1">
      <c r="A6" s="110"/>
      <c r="B6" s="2418" t="s">
        <v>611</v>
      </c>
      <c r="C6" s="2418"/>
      <c r="D6" s="2418"/>
      <c r="E6" s="2418"/>
      <c r="F6" s="2418"/>
      <c r="G6" s="2418"/>
      <c r="H6" s="2418"/>
      <c r="I6" s="2418"/>
      <c r="J6" s="2418"/>
      <c r="K6" s="2418"/>
      <c r="L6" s="2425"/>
      <c r="M6" s="2425"/>
      <c r="N6" s="2425"/>
      <c r="O6" s="2425"/>
      <c r="P6" s="2425"/>
      <c r="Q6" s="2425"/>
      <c r="R6" s="2425"/>
      <c r="S6" s="2425"/>
      <c r="T6" s="2425"/>
      <c r="U6" s="2425"/>
      <c r="V6" s="2425"/>
      <c r="W6" s="2425"/>
      <c r="X6" s="2425"/>
      <c r="Y6" s="2425"/>
      <c r="Z6" s="2425"/>
      <c r="AA6" s="2425"/>
      <c r="AB6" s="2425"/>
      <c r="AC6" s="2425"/>
      <c r="AD6" s="2425"/>
      <c r="AE6" s="2425"/>
      <c r="AF6" s="2425"/>
      <c r="AG6" s="2425"/>
      <c r="AH6" s="2425"/>
      <c r="AI6" s="2425"/>
      <c r="AJ6" s="2425"/>
      <c r="AK6" s="109"/>
    </row>
    <row r="7" spans="1:39" s="116" customFormat="1" ht="31.5" customHeight="1">
      <c r="A7" s="110"/>
      <c r="B7" s="2418" t="s">
        <v>612</v>
      </c>
      <c r="C7" s="2418"/>
      <c r="D7" s="2418"/>
      <c r="E7" s="2418"/>
      <c r="F7" s="2418"/>
      <c r="G7" s="2418"/>
      <c r="H7" s="2418"/>
      <c r="I7" s="2418"/>
      <c r="J7" s="2418"/>
      <c r="K7" s="2418"/>
      <c r="L7" s="2419"/>
      <c r="M7" s="2419"/>
      <c r="N7" s="2419"/>
      <c r="O7" s="2419"/>
      <c r="P7" s="2419"/>
      <c r="Q7" s="2419"/>
      <c r="R7" s="2419"/>
      <c r="S7" s="2419"/>
      <c r="T7" s="2419"/>
      <c r="U7" s="2419"/>
      <c r="V7" s="2419"/>
      <c r="W7" s="2419"/>
      <c r="X7" s="2419"/>
      <c r="Y7" s="2419"/>
      <c r="Z7" s="2420" t="s">
        <v>613</v>
      </c>
      <c r="AA7" s="2420"/>
      <c r="AB7" s="2420"/>
      <c r="AC7" s="2420"/>
      <c r="AD7" s="2420"/>
      <c r="AE7" s="2420"/>
      <c r="AF7" s="2420"/>
      <c r="AG7" s="2421" t="s">
        <v>643</v>
      </c>
      <c r="AH7" s="2421"/>
      <c r="AI7" s="2421"/>
      <c r="AJ7" s="2421"/>
      <c r="AK7" s="109"/>
    </row>
    <row r="8" spans="1:39" s="116" customFormat="1" ht="29.25" customHeight="1">
      <c r="A8" s="109"/>
      <c r="B8" s="2426" t="s">
        <v>615</v>
      </c>
      <c r="C8" s="2426"/>
      <c r="D8" s="2426"/>
      <c r="E8" s="2426"/>
      <c r="F8" s="2426"/>
      <c r="G8" s="2426"/>
      <c r="H8" s="2426"/>
      <c r="I8" s="2426"/>
      <c r="J8" s="2426"/>
      <c r="K8" s="2426"/>
      <c r="L8" s="2425" t="s">
        <v>616</v>
      </c>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109"/>
    </row>
    <row r="9" spans="1:39" ht="9.75" customHeight="1">
      <c r="A9" s="92"/>
      <c r="B9" s="92"/>
      <c r="C9" s="92"/>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row>
    <row r="10" spans="1:39" ht="21" customHeight="1">
      <c r="A10" s="92"/>
      <c r="B10" s="2427" t="s">
        <v>617</v>
      </c>
      <c r="C10" s="2427"/>
      <c r="D10" s="2427"/>
      <c r="E10" s="2427"/>
      <c r="F10" s="2427"/>
      <c r="G10" s="2427"/>
      <c r="H10" s="2427"/>
      <c r="I10" s="2427"/>
      <c r="J10" s="2427"/>
      <c r="K10" s="2427"/>
      <c r="L10" s="2427"/>
      <c r="M10" s="2427"/>
      <c r="N10" s="2427"/>
      <c r="O10" s="2427"/>
      <c r="P10" s="2427"/>
      <c r="Q10" s="2427"/>
      <c r="R10" s="2427"/>
      <c r="S10" s="2427"/>
      <c r="T10" s="2427"/>
      <c r="U10" s="2427"/>
      <c r="V10" s="2427"/>
      <c r="W10" s="2427"/>
      <c r="X10" s="2427"/>
      <c r="Y10" s="2427"/>
      <c r="Z10" s="2427"/>
      <c r="AA10" s="2427"/>
      <c r="AB10" s="2427"/>
      <c r="AC10" s="2427"/>
      <c r="AD10" s="2427"/>
      <c r="AE10" s="2427"/>
      <c r="AF10" s="2427"/>
      <c r="AG10" s="2427"/>
      <c r="AH10" s="2427"/>
      <c r="AI10" s="2427"/>
      <c r="AJ10" s="2427"/>
      <c r="AK10" s="92"/>
    </row>
    <row r="11" spans="1:39" ht="21" customHeight="1">
      <c r="A11" s="92"/>
      <c r="B11" s="2428" t="s">
        <v>618</v>
      </c>
      <c r="C11" s="2428"/>
      <c r="D11" s="2428"/>
      <c r="E11" s="2428"/>
      <c r="F11" s="2428"/>
      <c r="G11" s="2428"/>
      <c r="H11" s="2428"/>
      <c r="I11" s="2428"/>
      <c r="J11" s="2428"/>
      <c r="K11" s="2428"/>
      <c r="L11" s="2428"/>
      <c r="M11" s="2428"/>
      <c r="N11" s="2428"/>
      <c r="O11" s="2428"/>
      <c r="P11" s="2428"/>
      <c r="Q11" s="2428"/>
      <c r="R11" s="2428"/>
      <c r="S11" s="2429"/>
      <c r="T11" s="2429"/>
      <c r="U11" s="2429"/>
      <c r="V11" s="2429"/>
      <c r="W11" s="2429"/>
      <c r="X11" s="2429"/>
      <c r="Y11" s="2429"/>
      <c r="Z11" s="2429"/>
      <c r="AA11" s="2429"/>
      <c r="AB11" s="2429"/>
      <c r="AC11" s="108" t="s">
        <v>619</v>
      </c>
      <c r="AD11" s="107"/>
      <c r="AE11" s="2430"/>
      <c r="AF11" s="2430"/>
      <c r="AG11" s="2430"/>
      <c r="AH11" s="2430"/>
      <c r="AI11" s="2430"/>
      <c r="AJ11" s="2430"/>
      <c r="AK11" s="92"/>
      <c r="AM11" s="115"/>
    </row>
    <row r="12" spans="1:39" ht="21" customHeight="1" thickBot="1">
      <c r="A12" s="92"/>
      <c r="B12" s="105"/>
      <c r="C12" s="2431" t="s">
        <v>644</v>
      </c>
      <c r="D12" s="2431"/>
      <c r="E12" s="2431"/>
      <c r="F12" s="2431"/>
      <c r="G12" s="2431"/>
      <c r="H12" s="2431"/>
      <c r="I12" s="2431"/>
      <c r="J12" s="2431"/>
      <c r="K12" s="2431"/>
      <c r="L12" s="2431"/>
      <c r="M12" s="2431"/>
      <c r="N12" s="2431"/>
      <c r="O12" s="2431"/>
      <c r="P12" s="2431"/>
      <c r="Q12" s="2431"/>
      <c r="R12" s="2431"/>
      <c r="S12" s="2432">
        <f>ROUNDUP(S11*30%,1)</f>
        <v>0</v>
      </c>
      <c r="T12" s="2432"/>
      <c r="U12" s="2432"/>
      <c r="V12" s="2432"/>
      <c r="W12" s="2432"/>
      <c r="X12" s="2432"/>
      <c r="Y12" s="2432"/>
      <c r="Z12" s="2432"/>
      <c r="AA12" s="2432"/>
      <c r="AB12" s="2432"/>
      <c r="AC12" s="104" t="s">
        <v>619</v>
      </c>
      <c r="AD12" s="104"/>
      <c r="AE12" s="2433"/>
      <c r="AF12" s="2433"/>
      <c r="AG12" s="2433"/>
      <c r="AH12" s="2433"/>
      <c r="AI12" s="2433"/>
      <c r="AJ12" s="2433"/>
      <c r="AK12" s="92"/>
    </row>
    <row r="13" spans="1:39" ht="21" customHeight="1" thickTop="1">
      <c r="A13" s="92"/>
      <c r="B13" s="2434" t="s">
        <v>621</v>
      </c>
      <c r="C13" s="2434"/>
      <c r="D13" s="2434"/>
      <c r="E13" s="2434"/>
      <c r="F13" s="2434"/>
      <c r="G13" s="2434"/>
      <c r="H13" s="2434"/>
      <c r="I13" s="2434"/>
      <c r="J13" s="2434"/>
      <c r="K13" s="2434"/>
      <c r="L13" s="2434"/>
      <c r="M13" s="2434"/>
      <c r="N13" s="2434"/>
      <c r="O13" s="2434"/>
      <c r="P13" s="2434"/>
      <c r="Q13" s="2434"/>
      <c r="R13" s="2434"/>
      <c r="S13" s="2435" t="e">
        <f>ROUNDUP(AE25/L25,1)</f>
        <v>#DIV/0!</v>
      </c>
      <c r="T13" s="2435"/>
      <c r="U13" s="2435"/>
      <c r="V13" s="2435"/>
      <c r="W13" s="2435"/>
      <c r="X13" s="2435"/>
      <c r="Y13" s="2435"/>
      <c r="Z13" s="2435"/>
      <c r="AA13" s="2435"/>
      <c r="AB13" s="2435"/>
      <c r="AC13" s="103" t="s">
        <v>619</v>
      </c>
      <c r="AD13" s="103"/>
      <c r="AE13" s="2436" t="s">
        <v>622</v>
      </c>
      <c r="AF13" s="2436"/>
      <c r="AG13" s="2436"/>
      <c r="AH13" s="2436"/>
      <c r="AI13" s="2436"/>
      <c r="AJ13" s="2436"/>
      <c r="AK13" s="92"/>
    </row>
    <row r="14" spans="1:39" ht="21" customHeight="1">
      <c r="A14" s="92"/>
      <c r="B14" s="2437" t="s">
        <v>623</v>
      </c>
      <c r="C14" s="2437"/>
      <c r="D14" s="2437"/>
      <c r="E14" s="2437"/>
      <c r="F14" s="2437"/>
      <c r="G14" s="2437"/>
      <c r="H14" s="2437"/>
      <c r="I14" s="2437"/>
      <c r="J14" s="2437"/>
      <c r="K14" s="2437"/>
      <c r="L14" s="2437" t="s">
        <v>624</v>
      </c>
      <c r="M14" s="2437"/>
      <c r="N14" s="2437"/>
      <c r="O14" s="2437"/>
      <c r="P14" s="2437"/>
      <c r="Q14" s="2437"/>
      <c r="R14" s="2437"/>
      <c r="S14" s="2437"/>
      <c r="T14" s="2437"/>
      <c r="U14" s="2437"/>
      <c r="V14" s="2437"/>
      <c r="W14" s="2437"/>
      <c r="X14" s="2437"/>
      <c r="Y14" s="2437" t="s">
        <v>625</v>
      </c>
      <c r="Z14" s="2437"/>
      <c r="AA14" s="2437"/>
      <c r="AB14" s="2437"/>
      <c r="AC14" s="2437"/>
      <c r="AD14" s="2437"/>
      <c r="AE14" s="2437" t="s">
        <v>626</v>
      </c>
      <c r="AF14" s="2437"/>
      <c r="AG14" s="2437"/>
      <c r="AH14" s="2437"/>
      <c r="AI14" s="2437"/>
      <c r="AJ14" s="2437"/>
      <c r="AK14" s="92"/>
    </row>
    <row r="15" spans="1:39" ht="21" customHeight="1">
      <c r="A15" s="92"/>
      <c r="B15" s="98">
        <v>1</v>
      </c>
      <c r="C15" s="2438"/>
      <c r="D15" s="2438"/>
      <c r="E15" s="2438"/>
      <c r="F15" s="2438"/>
      <c r="G15" s="2438"/>
      <c r="H15" s="2438"/>
      <c r="I15" s="2438"/>
      <c r="J15" s="2438"/>
      <c r="K15" s="2438"/>
      <c r="L15" s="2438"/>
      <c r="M15" s="2438"/>
      <c r="N15" s="2438"/>
      <c r="O15" s="2438"/>
      <c r="P15" s="2438"/>
      <c r="Q15" s="2438"/>
      <c r="R15" s="2438"/>
      <c r="S15" s="2438"/>
      <c r="T15" s="2438"/>
      <c r="U15" s="2438"/>
      <c r="V15" s="2438"/>
      <c r="W15" s="2438"/>
      <c r="X15" s="2438"/>
      <c r="Y15" s="2438"/>
      <c r="Z15" s="2438"/>
      <c r="AA15" s="2438"/>
      <c r="AB15" s="2438"/>
      <c r="AC15" s="2438"/>
      <c r="AD15" s="2438"/>
      <c r="AE15" s="2438"/>
      <c r="AF15" s="2438"/>
      <c r="AG15" s="2438"/>
      <c r="AH15" s="2438"/>
      <c r="AI15" s="2438"/>
      <c r="AJ15" s="2438"/>
      <c r="AK15" s="92"/>
    </row>
    <row r="16" spans="1:39" ht="21" customHeight="1">
      <c r="A16" s="92"/>
      <c r="B16" s="98">
        <v>2</v>
      </c>
      <c r="C16" s="2438"/>
      <c r="D16" s="2438"/>
      <c r="E16" s="2438"/>
      <c r="F16" s="2438"/>
      <c r="G16" s="2438"/>
      <c r="H16" s="2438"/>
      <c r="I16" s="2438"/>
      <c r="J16" s="2438"/>
      <c r="K16" s="2438"/>
      <c r="L16" s="2438"/>
      <c r="M16" s="2438"/>
      <c r="N16" s="2438"/>
      <c r="O16" s="2438"/>
      <c r="P16" s="2438"/>
      <c r="Q16" s="2438"/>
      <c r="R16" s="2438"/>
      <c r="S16" s="2438"/>
      <c r="T16" s="2438"/>
      <c r="U16" s="2438"/>
      <c r="V16" s="2438"/>
      <c r="W16" s="2438"/>
      <c r="X16" s="2438"/>
      <c r="Y16" s="2438"/>
      <c r="Z16" s="2438"/>
      <c r="AA16" s="2438"/>
      <c r="AB16" s="2438"/>
      <c r="AC16" s="2438"/>
      <c r="AD16" s="2438"/>
      <c r="AE16" s="2438"/>
      <c r="AF16" s="2438"/>
      <c r="AG16" s="2438"/>
      <c r="AH16" s="2438"/>
      <c r="AI16" s="2438"/>
      <c r="AJ16" s="2438"/>
      <c r="AK16" s="92"/>
    </row>
    <row r="17" spans="1:37" ht="21" customHeight="1">
      <c r="A17" s="92"/>
      <c r="B17" s="98">
        <v>3</v>
      </c>
      <c r="C17" s="2438"/>
      <c r="D17" s="2438"/>
      <c r="E17" s="2438"/>
      <c r="F17" s="2438"/>
      <c r="G17" s="2438"/>
      <c r="H17" s="2438"/>
      <c r="I17" s="2438"/>
      <c r="J17" s="2438"/>
      <c r="K17" s="2438"/>
      <c r="L17" s="2438"/>
      <c r="M17" s="2438"/>
      <c r="N17" s="2438"/>
      <c r="O17" s="2438"/>
      <c r="P17" s="2438"/>
      <c r="Q17" s="2438"/>
      <c r="R17" s="2438"/>
      <c r="S17" s="2438"/>
      <c r="T17" s="2438"/>
      <c r="U17" s="2438"/>
      <c r="V17" s="2438"/>
      <c r="W17" s="2438"/>
      <c r="X17" s="2438"/>
      <c r="Y17" s="2438"/>
      <c r="Z17" s="2438"/>
      <c r="AA17" s="2438"/>
      <c r="AB17" s="2438"/>
      <c r="AC17" s="2438"/>
      <c r="AD17" s="2438"/>
      <c r="AE17" s="2438"/>
      <c r="AF17" s="2438"/>
      <c r="AG17" s="2438"/>
      <c r="AH17" s="2438"/>
      <c r="AI17" s="2438"/>
      <c r="AJ17" s="2438"/>
      <c r="AK17" s="92"/>
    </row>
    <row r="18" spans="1:37" ht="21" customHeight="1">
      <c r="A18" s="92"/>
      <c r="B18" s="98">
        <v>4</v>
      </c>
      <c r="C18" s="2438"/>
      <c r="D18" s="2438"/>
      <c r="E18" s="2438"/>
      <c r="F18" s="2438"/>
      <c r="G18" s="2438"/>
      <c r="H18" s="2438"/>
      <c r="I18" s="2438"/>
      <c r="J18" s="2438"/>
      <c r="K18" s="2438"/>
      <c r="L18" s="2438"/>
      <c r="M18" s="2438"/>
      <c r="N18" s="2438"/>
      <c r="O18" s="2438"/>
      <c r="P18" s="2438"/>
      <c r="Q18" s="2438"/>
      <c r="R18" s="2438"/>
      <c r="S18" s="2438"/>
      <c r="T18" s="2438"/>
      <c r="U18" s="2438"/>
      <c r="V18" s="2438"/>
      <c r="W18" s="2438"/>
      <c r="X18" s="2438"/>
      <c r="Y18" s="2438"/>
      <c r="Z18" s="2438"/>
      <c r="AA18" s="2438"/>
      <c r="AB18" s="2438"/>
      <c r="AC18" s="2438"/>
      <c r="AD18" s="2438"/>
      <c r="AE18" s="2438"/>
      <c r="AF18" s="2438"/>
      <c r="AG18" s="2438"/>
      <c r="AH18" s="2438"/>
      <c r="AI18" s="2438"/>
      <c r="AJ18" s="2438"/>
      <c r="AK18" s="92"/>
    </row>
    <row r="19" spans="1:37" ht="21" customHeight="1">
      <c r="A19" s="92"/>
      <c r="B19" s="98">
        <v>5</v>
      </c>
      <c r="C19" s="2438"/>
      <c r="D19" s="2438"/>
      <c r="E19" s="2438"/>
      <c r="F19" s="2438"/>
      <c r="G19" s="2438"/>
      <c r="H19" s="2438"/>
      <c r="I19" s="2438"/>
      <c r="J19" s="2438"/>
      <c r="K19" s="2438"/>
      <c r="L19" s="2438"/>
      <c r="M19" s="2438"/>
      <c r="N19" s="2438"/>
      <c r="O19" s="2438"/>
      <c r="P19" s="2438"/>
      <c r="Q19" s="2438"/>
      <c r="R19" s="2438"/>
      <c r="S19" s="2438"/>
      <c r="T19" s="2438"/>
      <c r="U19" s="2438"/>
      <c r="V19" s="2438"/>
      <c r="W19" s="2438"/>
      <c r="X19" s="2438"/>
      <c r="Y19" s="2438"/>
      <c r="Z19" s="2438"/>
      <c r="AA19" s="2438"/>
      <c r="AB19" s="2438"/>
      <c r="AC19" s="2438"/>
      <c r="AD19" s="2438"/>
      <c r="AE19" s="2438"/>
      <c r="AF19" s="2438"/>
      <c r="AG19" s="2438"/>
      <c r="AH19" s="2438"/>
      <c r="AI19" s="2438"/>
      <c r="AJ19" s="2438"/>
      <c r="AK19" s="92"/>
    </row>
    <row r="20" spans="1:37" ht="21" customHeight="1">
      <c r="A20" s="92"/>
      <c r="B20" s="98">
        <v>6</v>
      </c>
      <c r="C20" s="2438"/>
      <c r="D20" s="2438"/>
      <c r="E20" s="2438"/>
      <c r="F20" s="2438"/>
      <c r="G20" s="2438"/>
      <c r="H20" s="2438"/>
      <c r="I20" s="2438"/>
      <c r="J20" s="2438"/>
      <c r="K20" s="2438"/>
      <c r="L20" s="2438"/>
      <c r="M20" s="2438"/>
      <c r="N20" s="2438"/>
      <c r="O20" s="2438"/>
      <c r="P20" s="2438"/>
      <c r="Q20" s="2438"/>
      <c r="R20" s="2438"/>
      <c r="S20" s="2438"/>
      <c r="T20" s="2438"/>
      <c r="U20" s="2438"/>
      <c r="V20" s="2438"/>
      <c r="W20" s="2438"/>
      <c r="X20" s="2438"/>
      <c r="Y20" s="2438"/>
      <c r="Z20" s="2438"/>
      <c r="AA20" s="2438"/>
      <c r="AB20" s="2438"/>
      <c r="AC20" s="2438"/>
      <c r="AD20" s="2438"/>
      <c r="AE20" s="2438"/>
      <c r="AF20" s="2438"/>
      <c r="AG20" s="2438"/>
      <c r="AH20" s="2438"/>
      <c r="AI20" s="2438"/>
      <c r="AJ20" s="2438"/>
      <c r="AK20" s="92"/>
    </row>
    <row r="21" spans="1:37" ht="21" customHeight="1">
      <c r="A21" s="92"/>
      <c r="B21" s="98">
        <v>7</v>
      </c>
      <c r="C21" s="2438"/>
      <c r="D21" s="2438"/>
      <c r="E21" s="2438"/>
      <c r="F21" s="2438"/>
      <c r="G21" s="2438"/>
      <c r="H21" s="2438"/>
      <c r="I21" s="2438"/>
      <c r="J21" s="2438"/>
      <c r="K21" s="2438"/>
      <c r="L21" s="2438"/>
      <c r="M21" s="2438"/>
      <c r="N21" s="2438"/>
      <c r="O21" s="2438"/>
      <c r="P21" s="2438"/>
      <c r="Q21" s="2438"/>
      <c r="R21" s="2438"/>
      <c r="S21" s="2438"/>
      <c r="T21" s="2438"/>
      <c r="U21" s="2438"/>
      <c r="V21" s="2438"/>
      <c r="W21" s="2438"/>
      <c r="X21" s="2438"/>
      <c r="Y21" s="2438"/>
      <c r="Z21" s="2438"/>
      <c r="AA21" s="2438"/>
      <c r="AB21" s="2438"/>
      <c r="AC21" s="2438"/>
      <c r="AD21" s="2438"/>
      <c r="AE21" s="2438"/>
      <c r="AF21" s="2438"/>
      <c r="AG21" s="2438"/>
      <c r="AH21" s="2438"/>
      <c r="AI21" s="2438"/>
      <c r="AJ21" s="2438"/>
      <c r="AK21" s="92"/>
    </row>
    <row r="22" spans="1:37" ht="21" customHeight="1">
      <c r="A22" s="92"/>
      <c r="B22" s="98">
        <v>8</v>
      </c>
      <c r="C22" s="2438"/>
      <c r="D22" s="2438"/>
      <c r="E22" s="2438"/>
      <c r="F22" s="2438"/>
      <c r="G22" s="2438"/>
      <c r="H22" s="2438"/>
      <c r="I22" s="2438"/>
      <c r="J22" s="2438"/>
      <c r="K22" s="2438"/>
      <c r="L22" s="2438"/>
      <c r="M22" s="2438"/>
      <c r="N22" s="2438"/>
      <c r="O22" s="2438"/>
      <c r="P22" s="2438"/>
      <c r="Q22" s="2438"/>
      <c r="R22" s="2438"/>
      <c r="S22" s="2438"/>
      <c r="T22" s="2438"/>
      <c r="U22" s="2438"/>
      <c r="V22" s="2438"/>
      <c r="W22" s="2438"/>
      <c r="X22" s="2438"/>
      <c r="Y22" s="2438"/>
      <c r="Z22" s="2438"/>
      <c r="AA22" s="2438"/>
      <c r="AB22" s="2438"/>
      <c r="AC22" s="2438"/>
      <c r="AD22" s="2438"/>
      <c r="AE22" s="2438"/>
      <c r="AF22" s="2438"/>
      <c r="AG22" s="2438"/>
      <c r="AH22" s="2438"/>
      <c r="AI22" s="2438"/>
      <c r="AJ22" s="2438"/>
      <c r="AK22" s="92"/>
    </row>
    <row r="23" spans="1:37" ht="21" customHeight="1">
      <c r="A23" s="92"/>
      <c r="B23" s="98">
        <v>9</v>
      </c>
      <c r="C23" s="2438"/>
      <c r="D23" s="2438"/>
      <c r="E23" s="2438"/>
      <c r="F23" s="2438"/>
      <c r="G23" s="2438"/>
      <c r="H23" s="2438"/>
      <c r="I23" s="2438"/>
      <c r="J23" s="2438"/>
      <c r="K23" s="2438"/>
      <c r="L23" s="2438"/>
      <c r="M23" s="2438"/>
      <c r="N23" s="2438"/>
      <c r="O23" s="2438"/>
      <c r="P23" s="2438"/>
      <c r="Q23" s="2438"/>
      <c r="R23" s="2438"/>
      <c r="S23" s="2438"/>
      <c r="T23" s="2438"/>
      <c r="U23" s="2438"/>
      <c r="V23" s="2438"/>
      <c r="W23" s="2438"/>
      <c r="X23" s="2438"/>
      <c r="Y23" s="2438"/>
      <c r="Z23" s="2438"/>
      <c r="AA23" s="2438"/>
      <c r="AB23" s="2438"/>
      <c r="AC23" s="2438"/>
      <c r="AD23" s="2438"/>
      <c r="AE23" s="2438"/>
      <c r="AF23" s="2438"/>
      <c r="AG23" s="2438"/>
      <c r="AH23" s="2438"/>
      <c r="AI23" s="2438"/>
      <c r="AJ23" s="2438"/>
      <c r="AK23" s="92"/>
    </row>
    <row r="24" spans="1:37" ht="21" customHeight="1">
      <c r="A24" s="92"/>
      <c r="B24" s="98">
        <v>10</v>
      </c>
      <c r="C24" s="2438"/>
      <c r="D24" s="2438"/>
      <c r="E24" s="2438"/>
      <c r="F24" s="2438"/>
      <c r="G24" s="2438"/>
      <c r="H24" s="2438"/>
      <c r="I24" s="2438"/>
      <c r="J24" s="2438"/>
      <c r="K24" s="2438"/>
      <c r="L24" s="2438"/>
      <c r="M24" s="2438"/>
      <c r="N24" s="2438"/>
      <c r="O24" s="2438"/>
      <c r="P24" s="2438"/>
      <c r="Q24" s="2438"/>
      <c r="R24" s="2438"/>
      <c r="S24" s="2438"/>
      <c r="T24" s="2438"/>
      <c r="U24" s="2438"/>
      <c r="V24" s="2438"/>
      <c r="W24" s="2438"/>
      <c r="X24" s="2438"/>
      <c r="Y24" s="2438"/>
      <c r="Z24" s="2438"/>
      <c r="AA24" s="2438"/>
      <c r="AB24" s="2438"/>
      <c r="AC24" s="2438"/>
      <c r="AD24" s="2438"/>
      <c r="AE24" s="2438"/>
      <c r="AF24" s="2438"/>
      <c r="AG24" s="2438"/>
      <c r="AH24" s="2438"/>
      <c r="AI24" s="2438"/>
      <c r="AJ24" s="2438"/>
      <c r="AK24" s="92"/>
    </row>
    <row r="25" spans="1:37" ht="21" customHeight="1">
      <c r="A25" s="92"/>
      <c r="B25" s="2439" t="s">
        <v>627</v>
      </c>
      <c r="C25" s="2439"/>
      <c r="D25" s="2439"/>
      <c r="E25" s="2439"/>
      <c r="F25" s="2439"/>
      <c r="G25" s="2439"/>
      <c r="H25" s="2439"/>
      <c r="I25" s="2439"/>
      <c r="J25" s="2439"/>
      <c r="K25" s="2439"/>
      <c r="L25" s="2440"/>
      <c r="M25" s="2440"/>
      <c r="N25" s="2440"/>
      <c r="O25" s="2440"/>
      <c r="P25" s="2440"/>
      <c r="Q25" s="2441" t="s">
        <v>628</v>
      </c>
      <c r="R25" s="2441"/>
      <c r="S25" s="2437" t="s">
        <v>629</v>
      </c>
      <c r="T25" s="2437"/>
      <c r="U25" s="2437"/>
      <c r="V25" s="2437"/>
      <c r="W25" s="2437"/>
      <c r="X25" s="2437"/>
      <c r="Y25" s="2437"/>
      <c r="Z25" s="2437"/>
      <c r="AA25" s="2437"/>
      <c r="AB25" s="2437"/>
      <c r="AC25" s="2437"/>
      <c r="AD25" s="2437"/>
      <c r="AE25" s="2442">
        <f>SUM(AE15:AJ24)</f>
        <v>0</v>
      </c>
      <c r="AF25" s="2442"/>
      <c r="AG25" s="2442"/>
      <c r="AH25" s="2442"/>
      <c r="AI25" s="2442"/>
      <c r="AJ25" s="2442"/>
      <c r="AK25" s="92"/>
    </row>
    <row r="26" spans="1:37" ht="9" customHeight="1">
      <c r="A26" s="92"/>
      <c r="B26" s="97"/>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2"/>
    </row>
    <row r="27" spans="1:37" ht="21" customHeight="1">
      <c r="A27" s="92"/>
      <c r="B27" s="2427" t="s">
        <v>630</v>
      </c>
      <c r="C27" s="2427"/>
      <c r="D27" s="2427"/>
      <c r="E27" s="2427"/>
      <c r="F27" s="2427"/>
      <c r="G27" s="2427"/>
      <c r="H27" s="2427"/>
      <c r="I27" s="2427"/>
      <c r="J27" s="2427"/>
      <c r="K27" s="2427"/>
      <c r="L27" s="2427"/>
      <c r="M27" s="2427"/>
      <c r="N27" s="2427"/>
      <c r="O27" s="2427"/>
      <c r="P27" s="2427"/>
      <c r="Q27" s="2427"/>
      <c r="R27" s="2427"/>
      <c r="S27" s="2427"/>
      <c r="T27" s="2427"/>
      <c r="U27" s="2427"/>
      <c r="V27" s="2427"/>
      <c r="W27" s="2427"/>
      <c r="X27" s="2427"/>
      <c r="Y27" s="2427"/>
      <c r="Z27" s="2427"/>
      <c r="AA27" s="2427"/>
      <c r="AB27" s="2427"/>
      <c r="AC27" s="2427"/>
      <c r="AD27" s="2427"/>
      <c r="AE27" s="2427"/>
      <c r="AF27" s="2427"/>
      <c r="AG27" s="2427"/>
      <c r="AH27" s="2427"/>
      <c r="AI27" s="2427"/>
      <c r="AJ27" s="2427"/>
      <c r="AK27" s="92"/>
    </row>
    <row r="28" spans="1:37" ht="21" customHeight="1" thickBot="1">
      <c r="A28" s="92"/>
      <c r="B28" s="2443" t="s">
        <v>645</v>
      </c>
      <c r="C28" s="2443"/>
      <c r="D28" s="2443"/>
      <c r="E28" s="2443"/>
      <c r="F28" s="2443"/>
      <c r="G28" s="2443"/>
      <c r="H28" s="2443"/>
      <c r="I28" s="2443"/>
      <c r="J28" s="2443"/>
      <c r="K28" s="2443"/>
      <c r="L28" s="2443"/>
      <c r="M28" s="2443"/>
      <c r="N28" s="2443"/>
      <c r="O28" s="2443"/>
      <c r="P28" s="2443"/>
      <c r="Q28" s="2443"/>
      <c r="R28" s="2443"/>
      <c r="S28" s="2432">
        <f>ROUNDUP(S11/50,1)</f>
        <v>0</v>
      </c>
      <c r="T28" s="2432"/>
      <c r="U28" s="2432"/>
      <c r="V28" s="2432"/>
      <c r="W28" s="2432"/>
      <c r="X28" s="2432"/>
      <c r="Y28" s="2432"/>
      <c r="Z28" s="2432"/>
      <c r="AA28" s="2432"/>
      <c r="AB28" s="2432"/>
      <c r="AC28" s="102" t="s">
        <v>619</v>
      </c>
      <c r="AD28" s="101"/>
      <c r="AE28" s="2433"/>
      <c r="AF28" s="2433"/>
      <c r="AG28" s="2433"/>
      <c r="AH28" s="2433"/>
      <c r="AI28" s="2433"/>
      <c r="AJ28" s="2433"/>
      <c r="AK28" s="92"/>
    </row>
    <row r="29" spans="1:37" ht="21" customHeight="1" thickTop="1">
      <c r="A29" s="92"/>
      <c r="B29" s="2434" t="s">
        <v>632</v>
      </c>
      <c r="C29" s="2434"/>
      <c r="D29" s="2434"/>
      <c r="E29" s="2434"/>
      <c r="F29" s="2434"/>
      <c r="G29" s="2434"/>
      <c r="H29" s="2434"/>
      <c r="I29" s="2434"/>
      <c r="J29" s="2434"/>
      <c r="K29" s="2434"/>
      <c r="L29" s="2434"/>
      <c r="M29" s="2434"/>
      <c r="N29" s="2434"/>
      <c r="O29" s="2434"/>
      <c r="P29" s="2434"/>
      <c r="Q29" s="2434"/>
      <c r="R29" s="2434"/>
      <c r="S29" s="2444"/>
      <c r="T29" s="2444"/>
      <c r="U29" s="2444"/>
      <c r="V29" s="2444"/>
      <c r="W29" s="2444"/>
      <c r="X29" s="2444"/>
      <c r="Y29" s="2444"/>
      <c r="Z29" s="2444"/>
      <c r="AA29" s="2444"/>
      <c r="AB29" s="2444"/>
      <c r="AC29" s="100" t="s">
        <v>619</v>
      </c>
      <c r="AD29" s="99"/>
      <c r="AE29" s="2436" t="s">
        <v>646</v>
      </c>
      <c r="AF29" s="2436"/>
      <c r="AG29" s="2436"/>
      <c r="AH29" s="2436"/>
      <c r="AI29" s="2436"/>
      <c r="AJ29" s="2436"/>
      <c r="AK29" s="92"/>
    </row>
    <row r="30" spans="1:37" ht="21" customHeight="1">
      <c r="A30" s="92"/>
      <c r="B30" s="2445" t="s">
        <v>634</v>
      </c>
      <c r="C30" s="2445"/>
      <c r="D30" s="2445"/>
      <c r="E30" s="2445"/>
      <c r="F30" s="2445"/>
      <c r="G30" s="2445"/>
      <c r="H30" s="2445"/>
      <c r="I30" s="2445"/>
      <c r="J30" s="2445"/>
      <c r="K30" s="2445"/>
      <c r="L30" s="2445"/>
      <c r="M30" s="2445"/>
      <c r="N30" s="2445"/>
      <c r="O30" s="2445"/>
      <c r="P30" s="2445"/>
      <c r="Q30" s="2445"/>
      <c r="R30" s="2445"/>
      <c r="S30" s="2445" t="s">
        <v>635</v>
      </c>
      <c r="T30" s="2445"/>
      <c r="U30" s="2445"/>
      <c r="V30" s="2445"/>
      <c r="W30" s="2445"/>
      <c r="X30" s="2445"/>
      <c r="Y30" s="2445"/>
      <c r="Z30" s="2445"/>
      <c r="AA30" s="2445"/>
      <c r="AB30" s="2445"/>
      <c r="AC30" s="2445"/>
      <c r="AD30" s="2445"/>
      <c r="AE30" s="2445"/>
      <c r="AF30" s="2445"/>
      <c r="AG30" s="2445"/>
      <c r="AH30" s="2445"/>
      <c r="AI30" s="2445"/>
      <c r="AJ30" s="2445"/>
      <c r="AK30" s="92"/>
    </row>
    <row r="31" spans="1:37" ht="21" customHeight="1">
      <c r="A31" s="92"/>
      <c r="B31" s="98">
        <v>1</v>
      </c>
      <c r="C31" s="2438"/>
      <c r="D31" s="2438"/>
      <c r="E31" s="2438"/>
      <c r="F31" s="2438"/>
      <c r="G31" s="2438"/>
      <c r="H31" s="2438"/>
      <c r="I31" s="2438"/>
      <c r="J31" s="2438"/>
      <c r="K31" s="2438"/>
      <c r="L31" s="2438"/>
      <c r="M31" s="2438"/>
      <c r="N31" s="2438"/>
      <c r="O31" s="2438"/>
      <c r="P31" s="2438"/>
      <c r="Q31" s="2438"/>
      <c r="R31" s="2438"/>
      <c r="S31" s="2438"/>
      <c r="T31" s="2438"/>
      <c r="U31" s="2438"/>
      <c r="V31" s="2438"/>
      <c r="W31" s="2438"/>
      <c r="X31" s="2438"/>
      <c r="Y31" s="2438"/>
      <c r="Z31" s="2438"/>
      <c r="AA31" s="2438"/>
      <c r="AB31" s="2438"/>
      <c r="AC31" s="2438"/>
      <c r="AD31" s="2438"/>
      <c r="AE31" s="2438"/>
      <c r="AF31" s="2438"/>
      <c r="AG31" s="2438"/>
      <c r="AH31" s="2438"/>
      <c r="AI31" s="2438"/>
      <c r="AJ31" s="2438"/>
      <c r="AK31" s="92"/>
    </row>
    <row r="32" spans="1:37" ht="21" customHeight="1">
      <c r="A32" s="92"/>
      <c r="B32" s="98">
        <v>2</v>
      </c>
      <c r="C32" s="2438"/>
      <c r="D32" s="2438"/>
      <c r="E32" s="2438"/>
      <c r="F32" s="2438"/>
      <c r="G32" s="2438"/>
      <c r="H32" s="2438"/>
      <c r="I32" s="2438"/>
      <c r="J32" s="2438"/>
      <c r="K32" s="2438"/>
      <c r="L32" s="2438"/>
      <c r="M32" s="2438"/>
      <c r="N32" s="2438"/>
      <c r="O32" s="2438"/>
      <c r="P32" s="2438"/>
      <c r="Q32" s="2438"/>
      <c r="R32" s="2438"/>
      <c r="S32" s="2438"/>
      <c r="T32" s="2438"/>
      <c r="U32" s="2438"/>
      <c r="V32" s="2438"/>
      <c r="W32" s="2438"/>
      <c r="X32" s="2438"/>
      <c r="Y32" s="2438"/>
      <c r="Z32" s="2438"/>
      <c r="AA32" s="2438"/>
      <c r="AB32" s="2438"/>
      <c r="AC32" s="2438"/>
      <c r="AD32" s="2438"/>
      <c r="AE32" s="2438"/>
      <c r="AF32" s="2438"/>
      <c r="AG32" s="2438"/>
      <c r="AH32" s="2438"/>
      <c r="AI32" s="2438"/>
      <c r="AJ32" s="2438"/>
      <c r="AK32" s="92"/>
    </row>
    <row r="33" spans="1:38" ht="21" customHeight="1">
      <c r="A33" s="92"/>
      <c r="B33" s="98">
        <v>3</v>
      </c>
      <c r="C33" s="2438"/>
      <c r="D33" s="2438"/>
      <c r="E33" s="2438"/>
      <c r="F33" s="2438"/>
      <c r="G33" s="2438"/>
      <c r="H33" s="2438"/>
      <c r="I33" s="2438"/>
      <c r="J33" s="2438"/>
      <c r="K33" s="2438"/>
      <c r="L33" s="2438"/>
      <c r="M33" s="2438"/>
      <c r="N33" s="2438"/>
      <c r="O33" s="2438"/>
      <c r="P33" s="2438"/>
      <c r="Q33" s="2438"/>
      <c r="R33" s="2438"/>
      <c r="S33" s="2438"/>
      <c r="T33" s="2438"/>
      <c r="U33" s="2438"/>
      <c r="V33" s="2438"/>
      <c r="W33" s="2438"/>
      <c r="X33" s="2438"/>
      <c r="Y33" s="2438"/>
      <c r="Z33" s="2438"/>
      <c r="AA33" s="2438"/>
      <c r="AB33" s="2438"/>
      <c r="AC33" s="2438"/>
      <c r="AD33" s="2438"/>
      <c r="AE33" s="2438"/>
      <c r="AF33" s="2438"/>
      <c r="AG33" s="2438"/>
      <c r="AH33" s="2438"/>
      <c r="AI33" s="2438"/>
      <c r="AJ33" s="2438"/>
      <c r="AK33" s="92"/>
    </row>
    <row r="34" spans="1:38" ht="8.25" customHeight="1">
      <c r="A34" s="92"/>
      <c r="B34" s="97"/>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2"/>
    </row>
    <row r="35" spans="1:38" ht="22.5" customHeight="1">
      <c r="A35" s="92"/>
      <c r="B35" s="2448" t="s">
        <v>603</v>
      </c>
      <c r="C35" s="2448"/>
      <c r="D35" s="2448"/>
      <c r="E35" s="2448"/>
      <c r="F35" s="2448"/>
      <c r="G35" s="2448"/>
      <c r="H35" s="2449" t="s">
        <v>636</v>
      </c>
      <c r="I35" s="2449"/>
      <c r="J35" s="2449"/>
      <c r="K35" s="2449"/>
      <c r="L35" s="2449"/>
      <c r="M35" s="2449"/>
      <c r="N35" s="2449"/>
      <c r="O35" s="2449"/>
      <c r="P35" s="2449"/>
      <c r="Q35" s="2449"/>
      <c r="R35" s="2449"/>
      <c r="S35" s="2449"/>
      <c r="T35" s="2449"/>
      <c r="U35" s="2449"/>
      <c r="V35" s="2449"/>
      <c r="W35" s="2449"/>
      <c r="X35" s="2449"/>
      <c r="Y35" s="2449"/>
      <c r="Z35" s="2449"/>
      <c r="AA35" s="2449"/>
      <c r="AB35" s="2449"/>
      <c r="AC35" s="2449"/>
      <c r="AD35" s="2449"/>
      <c r="AE35" s="2449"/>
      <c r="AF35" s="2449"/>
      <c r="AG35" s="2449"/>
      <c r="AH35" s="2449"/>
      <c r="AI35" s="2449"/>
      <c r="AJ35" s="2449"/>
      <c r="AK35" s="92"/>
    </row>
    <row r="36" spans="1:38" ht="8.25" customHeight="1">
      <c r="A36" s="92"/>
      <c r="B36" s="97"/>
      <c r="C36" s="96"/>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2"/>
    </row>
    <row r="37" spans="1:38" ht="18.75" customHeight="1">
      <c r="A37" s="92"/>
      <c r="B37" s="2450" t="s">
        <v>637</v>
      </c>
      <c r="C37" s="2450"/>
      <c r="D37" s="2450"/>
      <c r="E37" s="2450"/>
      <c r="F37" s="2450"/>
      <c r="G37" s="2450"/>
      <c r="H37" s="2450"/>
      <c r="I37" s="2450"/>
      <c r="J37" s="2450"/>
      <c r="K37" s="2450"/>
      <c r="L37" s="2450"/>
      <c r="M37" s="2450"/>
      <c r="N37" s="2450"/>
      <c r="O37" s="2450"/>
      <c r="P37" s="2450"/>
      <c r="Q37" s="2450"/>
      <c r="R37" s="2450"/>
      <c r="S37" s="2450"/>
      <c r="T37" s="2450"/>
      <c r="U37" s="2450"/>
      <c r="V37" s="2450"/>
      <c r="W37" s="2450"/>
      <c r="X37" s="2450"/>
      <c r="Y37" s="2450"/>
      <c r="Z37" s="2450"/>
      <c r="AA37" s="2450"/>
      <c r="AB37" s="2450"/>
      <c r="AC37" s="2450"/>
      <c r="AD37" s="2450"/>
      <c r="AE37" s="2450"/>
      <c r="AF37" s="2450"/>
      <c r="AG37" s="2450"/>
      <c r="AH37" s="2450"/>
      <c r="AI37" s="2450"/>
      <c r="AJ37" s="2450"/>
      <c r="AK37" s="2450"/>
      <c r="AL37" s="114"/>
    </row>
    <row r="38" spans="1:38" ht="18.75" customHeight="1">
      <c r="A38" s="92"/>
      <c r="B38" s="2450"/>
      <c r="C38" s="2450"/>
      <c r="D38" s="2450"/>
      <c r="E38" s="2450"/>
      <c r="F38" s="2450"/>
      <c r="G38" s="2450"/>
      <c r="H38" s="2450"/>
      <c r="I38" s="2450"/>
      <c r="J38" s="2450"/>
      <c r="K38" s="2450"/>
      <c r="L38" s="2450"/>
      <c r="M38" s="2450"/>
      <c r="N38" s="2450"/>
      <c r="O38" s="2450"/>
      <c r="P38" s="2450"/>
      <c r="Q38" s="2450"/>
      <c r="R38" s="2450"/>
      <c r="S38" s="2450"/>
      <c r="T38" s="2450"/>
      <c r="U38" s="2450"/>
      <c r="V38" s="2450"/>
      <c r="W38" s="2450"/>
      <c r="X38" s="2450"/>
      <c r="Y38" s="2450"/>
      <c r="Z38" s="2450"/>
      <c r="AA38" s="2450"/>
      <c r="AB38" s="2450"/>
      <c r="AC38" s="2450"/>
      <c r="AD38" s="2450"/>
      <c r="AE38" s="2450"/>
      <c r="AF38" s="2450"/>
      <c r="AG38" s="2450"/>
      <c r="AH38" s="2450"/>
      <c r="AI38" s="2450"/>
      <c r="AJ38" s="2450"/>
      <c r="AK38" s="2450"/>
      <c r="AL38" s="114"/>
    </row>
    <row r="39" spans="1:38" ht="18.75" customHeight="1">
      <c r="A39" s="92"/>
      <c r="B39" s="2450"/>
      <c r="C39" s="2450"/>
      <c r="D39" s="2450"/>
      <c r="E39" s="2450"/>
      <c r="F39" s="2450"/>
      <c r="G39" s="2450"/>
      <c r="H39" s="2450"/>
      <c r="I39" s="2450"/>
      <c r="J39" s="2450"/>
      <c r="K39" s="2450"/>
      <c r="L39" s="2450"/>
      <c r="M39" s="2450"/>
      <c r="N39" s="2450"/>
      <c r="O39" s="2450"/>
      <c r="P39" s="2450"/>
      <c r="Q39" s="2450"/>
      <c r="R39" s="2450"/>
      <c r="S39" s="2450"/>
      <c r="T39" s="2450"/>
      <c r="U39" s="2450"/>
      <c r="V39" s="2450"/>
      <c r="W39" s="2450"/>
      <c r="X39" s="2450"/>
      <c r="Y39" s="2450"/>
      <c r="Z39" s="2450"/>
      <c r="AA39" s="2450"/>
      <c r="AB39" s="2450"/>
      <c r="AC39" s="2450"/>
      <c r="AD39" s="2450"/>
      <c r="AE39" s="2450"/>
      <c r="AF39" s="2450"/>
      <c r="AG39" s="2450"/>
      <c r="AH39" s="2450"/>
      <c r="AI39" s="2450"/>
      <c r="AJ39" s="2450"/>
      <c r="AK39" s="2450"/>
      <c r="AL39" s="114"/>
    </row>
    <row r="40" spans="1:38" ht="18.75" customHeight="1">
      <c r="A40" s="92"/>
      <c r="B40" s="2450"/>
      <c r="C40" s="2450"/>
      <c r="D40" s="2450"/>
      <c r="E40" s="2450"/>
      <c r="F40" s="2450"/>
      <c r="G40" s="2450"/>
      <c r="H40" s="2450"/>
      <c r="I40" s="2450"/>
      <c r="J40" s="2450"/>
      <c r="K40" s="2450"/>
      <c r="L40" s="2450"/>
      <c r="M40" s="2450"/>
      <c r="N40" s="2450"/>
      <c r="O40" s="2450"/>
      <c r="P40" s="2450"/>
      <c r="Q40" s="2450"/>
      <c r="R40" s="2450"/>
      <c r="S40" s="2450"/>
      <c r="T40" s="2450"/>
      <c r="U40" s="2450"/>
      <c r="V40" s="2450"/>
      <c r="W40" s="2450"/>
      <c r="X40" s="2450"/>
      <c r="Y40" s="2450"/>
      <c r="Z40" s="2450"/>
      <c r="AA40" s="2450"/>
      <c r="AB40" s="2450"/>
      <c r="AC40" s="2450"/>
      <c r="AD40" s="2450"/>
      <c r="AE40" s="2450"/>
      <c r="AF40" s="2450"/>
      <c r="AG40" s="2450"/>
      <c r="AH40" s="2450"/>
      <c r="AI40" s="2450"/>
      <c r="AJ40" s="2450"/>
      <c r="AK40" s="2450"/>
      <c r="AL40" s="114"/>
    </row>
    <row r="41" spans="1:38" ht="81.75" customHeight="1">
      <c r="A41" s="92"/>
      <c r="B41" s="2450"/>
      <c r="C41" s="2450"/>
      <c r="D41" s="2450"/>
      <c r="E41" s="2450"/>
      <c r="F41" s="2450"/>
      <c r="G41" s="2450"/>
      <c r="H41" s="2450"/>
      <c r="I41" s="2450"/>
      <c r="J41" s="2450"/>
      <c r="K41" s="2450"/>
      <c r="L41" s="2450"/>
      <c r="M41" s="2450"/>
      <c r="N41" s="2450"/>
      <c r="O41" s="2450"/>
      <c r="P41" s="2450"/>
      <c r="Q41" s="2450"/>
      <c r="R41" s="2450"/>
      <c r="S41" s="2450"/>
      <c r="T41" s="2450"/>
      <c r="U41" s="2450"/>
      <c r="V41" s="2450"/>
      <c r="W41" s="2450"/>
      <c r="X41" s="2450"/>
      <c r="Y41" s="2450"/>
      <c r="Z41" s="2450"/>
      <c r="AA41" s="2450"/>
      <c r="AB41" s="2450"/>
      <c r="AC41" s="2450"/>
      <c r="AD41" s="2450"/>
      <c r="AE41" s="2450"/>
      <c r="AF41" s="2450"/>
      <c r="AG41" s="2450"/>
      <c r="AH41" s="2450"/>
      <c r="AI41" s="2450"/>
      <c r="AJ41" s="2450"/>
      <c r="AK41" s="2450"/>
      <c r="AL41" s="114"/>
    </row>
    <row r="42" spans="1:38" ht="15" customHeight="1">
      <c r="A42" s="92"/>
      <c r="B42" s="2446" t="s">
        <v>638</v>
      </c>
      <c r="C42" s="2446"/>
      <c r="D42" s="2446"/>
      <c r="E42" s="2446"/>
      <c r="F42" s="2446"/>
      <c r="G42" s="2446"/>
      <c r="H42" s="2446"/>
      <c r="I42" s="2446"/>
      <c r="J42" s="2446"/>
      <c r="K42" s="2446"/>
      <c r="L42" s="2446"/>
      <c r="M42" s="2446"/>
      <c r="N42" s="2446"/>
      <c r="O42" s="2446"/>
      <c r="P42" s="2446"/>
      <c r="Q42" s="2446"/>
      <c r="R42" s="2446"/>
      <c r="S42" s="2446"/>
      <c r="T42" s="2446"/>
      <c r="U42" s="2446"/>
      <c r="V42" s="2446"/>
      <c r="W42" s="2446"/>
      <c r="X42" s="2446"/>
      <c r="Y42" s="2446"/>
      <c r="Z42" s="2446"/>
      <c r="AA42" s="2446"/>
      <c r="AB42" s="2446"/>
      <c r="AC42" s="2446"/>
      <c r="AD42" s="2446"/>
      <c r="AE42" s="2446"/>
      <c r="AF42" s="2446"/>
      <c r="AG42" s="2446"/>
      <c r="AH42" s="2446"/>
      <c r="AI42" s="2446"/>
      <c r="AJ42" s="2446"/>
      <c r="AK42" s="2446"/>
      <c r="AL42" s="114"/>
    </row>
    <row r="43" spans="1:38" ht="15" customHeight="1">
      <c r="A43" s="92"/>
      <c r="B43" s="2446"/>
      <c r="C43" s="2446"/>
      <c r="D43" s="2446"/>
      <c r="E43" s="2446"/>
      <c r="F43" s="2446"/>
      <c r="G43" s="2446"/>
      <c r="H43" s="2446"/>
      <c r="I43" s="2446"/>
      <c r="J43" s="2446"/>
      <c r="K43" s="2446"/>
      <c r="L43" s="2446"/>
      <c r="M43" s="2446"/>
      <c r="N43" s="2446"/>
      <c r="O43" s="2446"/>
      <c r="P43" s="2446"/>
      <c r="Q43" s="2446"/>
      <c r="R43" s="2446"/>
      <c r="S43" s="2446"/>
      <c r="T43" s="2446"/>
      <c r="U43" s="2446"/>
      <c r="V43" s="2446"/>
      <c r="W43" s="2446"/>
      <c r="X43" s="2446"/>
      <c r="Y43" s="2446"/>
      <c r="Z43" s="2446"/>
      <c r="AA43" s="2446"/>
      <c r="AB43" s="2446"/>
      <c r="AC43" s="2446"/>
      <c r="AD43" s="2446"/>
      <c r="AE43" s="2446"/>
      <c r="AF43" s="2446"/>
      <c r="AG43" s="2446"/>
      <c r="AH43" s="2446"/>
      <c r="AI43" s="2446"/>
      <c r="AJ43" s="2446"/>
      <c r="AK43" s="2446"/>
      <c r="AL43" s="114"/>
    </row>
    <row r="44" spans="1:38" ht="15" customHeight="1">
      <c r="A44" s="92"/>
      <c r="B44" s="2446"/>
      <c r="C44" s="2446"/>
      <c r="D44" s="2446"/>
      <c r="E44" s="2446"/>
      <c r="F44" s="2446"/>
      <c r="G44" s="2446"/>
      <c r="H44" s="2446"/>
      <c r="I44" s="2446"/>
      <c r="J44" s="2446"/>
      <c r="K44" s="2446"/>
      <c r="L44" s="2446"/>
      <c r="M44" s="2446"/>
      <c r="N44" s="2446"/>
      <c r="O44" s="2446"/>
      <c r="P44" s="2446"/>
      <c r="Q44" s="2446"/>
      <c r="R44" s="2446"/>
      <c r="S44" s="2446"/>
      <c r="T44" s="2446"/>
      <c r="U44" s="2446"/>
      <c r="V44" s="2446"/>
      <c r="W44" s="2446"/>
      <c r="X44" s="2446"/>
      <c r="Y44" s="2446"/>
      <c r="Z44" s="2446"/>
      <c r="AA44" s="2446"/>
      <c r="AB44" s="2446"/>
      <c r="AC44" s="2446"/>
      <c r="AD44" s="2446"/>
      <c r="AE44" s="2446"/>
      <c r="AF44" s="2446"/>
      <c r="AG44" s="2446"/>
      <c r="AH44" s="2446"/>
      <c r="AI44" s="2446"/>
      <c r="AJ44" s="2446"/>
      <c r="AK44" s="2446"/>
      <c r="AL44" s="114"/>
    </row>
    <row r="45" spans="1:38" ht="15" customHeight="1">
      <c r="A45" s="92"/>
      <c r="B45" s="2446"/>
      <c r="C45" s="2446"/>
      <c r="D45" s="2446"/>
      <c r="E45" s="2446"/>
      <c r="F45" s="2446"/>
      <c r="G45" s="2446"/>
      <c r="H45" s="2446"/>
      <c r="I45" s="2446"/>
      <c r="J45" s="2446"/>
      <c r="K45" s="2446"/>
      <c r="L45" s="2446"/>
      <c r="M45" s="2446"/>
      <c r="N45" s="2446"/>
      <c r="O45" s="2446"/>
      <c r="P45" s="2446"/>
      <c r="Q45" s="2446"/>
      <c r="R45" s="2446"/>
      <c r="S45" s="2446"/>
      <c r="T45" s="2446"/>
      <c r="U45" s="2446"/>
      <c r="V45" s="2446"/>
      <c r="W45" s="2446"/>
      <c r="X45" s="2446"/>
      <c r="Y45" s="2446"/>
      <c r="Z45" s="2446"/>
      <c r="AA45" s="2446"/>
      <c r="AB45" s="2446"/>
      <c r="AC45" s="2446"/>
      <c r="AD45" s="2446"/>
      <c r="AE45" s="2446"/>
      <c r="AF45" s="2446"/>
      <c r="AG45" s="2446"/>
      <c r="AH45" s="2446"/>
      <c r="AI45" s="2446"/>
      <c r="AJ45" s="2446"/>
      <c r="AK45" s="2446"/>
      <c r="AL45" s="114"/>
    </row>
    <row r="46" spans="1:38" ht="36" customHeight="1">
      <c r="A46" s="92"/>
      <c r="B46" s="2446"/>
      <c r="C46" s="2446"/>
      <c r="D46" s="2446"/>
      <c r="E46" s="2446"/>
      <c r="F46" s="2446"/>
      <c r="G46" s="2446"/>
      <c r="H46" s="2446"/>
      <c r="I46" s="2446"/>
      <c r="J46" s="2446"/>
      <c r="K46" s="2446"/>
      <c r="L46" s="2446"/>
      <c r="M46" s="2446"/>
      <c r="N46" s="2446"/>
      <c r="O46" s="2446"/>
      <c r="P46" s="2446"/>
      <c r="Q46" s="2446"/>
      <c r="R46" s="2446"/>
      <c r="S46" s="2446"/>
      <c r="T46" s="2446"/>
      <c r="U46" s="2446"/>
      <c r="V46" s="2446"/>
      <c r="W46" s="2446"/>
      <c r="X46" s="2446"/>
      <c r="Y46" s="2446"/>
      <c r="Z46" s="2446"/>
      <c r="AA46" s="2446"/>
      <c r="AB46" s="2446"/>
      <c r="AC46" s="2446"/>
      <c r="AD46" s="2446"/>
      <c r="AE46" s="2446"/>
      <c r="AF46" s="2446"/>
      <c r="AG46" s="2446"/>
      <c r="AH46" s="2446"/>
      <c r="AI46" s="2446"/>
      <c r="AJ46" s="2446"/>
      <c r="AK46" s="2446"/>
      <c r="AL46" s="114"/>
    </row>
    <row r="47" spans="1:38" s="112" customFormat="1" ht="32.25" customHeight="1">
      <c r="A47" s="93"/>
      <c r="B47" s="2446" t="s">
        <v>639</v>
      </c>
      <c r="C47" s="2446"/>
      <c r="D47" s="2446"/>
      <c r="E47" s="2446"/>
      <c r="F47" s="2446"/>
      <c r="G47" s="2446"/>
      <c r="H47" s="2446"/>
      <c r="I47" s="2446"/>
      <c r="J47" s="2446"/>
      <c r="K47" s="2446"/>
      <c r="L47" s="2446"/>
      <c r="M47" s="2446"/>
      <c r="N47" s="2446"/>
      <c r="O47" s="2446"/>
      <c r="P47" s="2446"/>
      <c r="Q47" s="2446"/>
      <c r="R47" s="2446"/>
      <c r="S47" s="2446"/>
      <c r="T47" s="2446"/>
      <c r="U47" s="2446"/>
      <c r="V47" s="2446"/>
      <c r="W47" s="2446"/>
      <c r="X47" s="2446"/>
      <c r="Y47" s="2446"/>
      <c r="Z47" s="2446"/>
      <c r="AA47" s="2446"/>
      <c r="AB47" s="2446"/>
      <c r="AC47" s="2446"/>
      <c r="AD47" s="2446"/>
      <c r="AE47" s="2446"/>
      <c r="AF47" s="2446"/>
      <c r="AG47" s="2446"/>
      <c r="AH47" s="2446"/>
      <c r="AI47" s="2446"/>
      <c r="AJ47" s="2446"/>
      <c r="AK47" s="2446"/>
    </row>
    <row r="48" spans="1:38" s="112" customFormat="1" ht="36" customHeight="1">
      <c r="A48" s="93"/>
      <c r="B48" s="2447" t="s">
        <v>2548</v>
      </c>
      <c r="C48" s="2447"/>
      <c r="D48" s="2447"/>
      <c r="E48" s="2447"/>
      <c r="F48" s="2447"/>
      <c r="G48" s="2447"/>
      <c r="H48" s="2447"/>
      <c r="I48" s="2447"/>
      <c r="J48" s="2447"/>
      <c r="K48" s="2447"/>
      <c r="L48" s="2447"/>
      <c r="M48" s="2447"/>
      <c r="N48" s="2447"/>
      <c r="O48" s="2447"/>
      <c r="P48" s="2447"/>
      <c r="Q48" s="2447"/>
      <c r="R48" s="2447"/>
      <c r="S48" s="2447"/>
      <c r="T48" s="2447"/>
      <c r="U48" s="2447"/>
      <c r="V48" s="2447"/>
      <c r="W48" s="2447"/>
      <c r="X48" s="2447"/>
      <c r="Y48" s="2447"/>
      <c r="Z48" s="2447"/>
      <c r="AA48" s="2447"/>
      <c r="AB48" s="2447"/>
      <c r="AC48" s="2447"/>
      <c r="AD48" s="2447"/>
      <c r="AE48" s="2447"/>
      <c r="AF48" s="2447"/>
      <c r="AG48" s="2447"/>
      <c r="AH48" s="2447"/>
      <c r="AI48" s="2447"/>
      <c r="AJ48" s="2447"/>
      <c r="AK48" s="2447"/>
    </row>
    <row r="49" spans="2:37" s="112" customFormat="1" ht="21" customHeight="1">
      <c r="B49" s="112" t="s">
        <v>640</v>
      </c>
      <c r="AK49" s="113"/>
    </row>
    <row r="50" spans="2:37" s="112" customFormat="1" ht="21" customHeight="1">
      <c r="B50" s="112" t="s">
        <v>640</v>
      </c>
      <c r="AK50" s="11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6"/>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3711-2011-4F23-989E-D1EE75881333}">
  <dimension ref="A1:AO36"/>
  <sheetViews>
    <sheetView view="pageBreakPreview" topLeftCell="A24" zoomScaleSheetLayoutView="100" workbookViewId="0">
      <selection activeCell="B11" sqref="B11:R11"/>
    </sheetView>
  </sheetViews>
  <sheetFormatPr defaultColWidth="8.59765625" defaultRowHeight="21" customHeight="1"/>
  <cols>
    <col min="1" max="18" width="2.59765625" style="117" customWidth="1"/>
    <col min="19" max="34" width="2.8984375" style="117" customWidth="1"/>
    <col min="35" max="39" width="2.59765625" style="117" customWidth="1"/>
    <col min="40" max="40" width="2.5" style="117" customWidth="1"/>
    <col min="41" max="41" width="9" style="117" customWidth="1"/>
    <col min="42" max="42" width="2.5" style="117" customWidth="1"/>
    <col min="43" max="16384" width="8.59765625" style="117"/>
  </cols>
  <sheetData>
    <row r="1" spans="1:41" ht="20.100000000000001" customHeight="1">
      <c r="B1" s="2455" t="s">
        <v>647</v>
      </c>
      <c r="C1" s="2456"/>
      <c r="D1" s="2456"/>
      <c r="E1" s="2456"/>
      <c r="F1" s="2456"/>
      <c r="G1" s="2456"/>
      <c r="H1" s="2456"/>
    </row>
    <row r="2" spans="1:41" ht="20.100000000000001" customHeight="1">
      <c r="AD2" s="2457" t="s">
        <v>648</v>
      </c>
      <c r="AE2" s="2457"/>
      <c r="AF2" s="2457"/>
      <c r="AG2" s="2457"/>
      <c r="AH2" s="2457"/>
      <c r="AI2" s="2457"/>
      <c r="AJ2" s="2457"/>
      <c r="AK2" s="2457"/>
      <c r="AL2" s="2457"/>
    </row>
    <row r="3" spans="1:41" ht="20.100000000000001" customHeight="1"/>
    <row r="4" spans="1:41" ht="20.100000000000001" customHeight="1">
      <c r="B4" s="2458" t="s">
        <v>649</v>
      </c>
      <c r="C4" s="2458"/>
      <c r="D4" s="2458"/>
      <c r="E4" s="2458"/>
      <c r="F4" s="2458"/>
      <c r="G4" s="2458"/>
      <c r="H4" s="2458"/>
      <c r="I4" s="2458"/>
      <c r="J4" s="2458"/>
      <c r="K4" s="2458"/>
      <c r="L4" s="2458"/>
      <c r="M4" s="2458"/>
      <c r="N4" s="2458"/>
      <c r="O4" s="2458"/>
      <c r="P4" s="2458"/>
      <c r="Q4" s="2458"/>
      <c r="R4" s="2458"/>
      <c r="S4" s="2458"/>
      <c r="T4" s="2458"/>
      <c r="U4" s="2458"/>
      <c r="V4" s="2458"/>
      <c r="W4" s="2458"/>
      <c r="X4" s="2458"/>
      <c r="Y4" s="2458"/>
      <c r="Z4" s="2458"/>
      <c r="AA4" s="2458"/>
      <c r="AB4" s="2458"/>
      <c r="AC4" s="2458"/>
      <c r="AD4" s="2458"/>
      <c r="AE4" s="2458"/>
      <c r="AF4" s="2458"/>
      <c r="AG4" s="2458"/>
      <c r="AH4" s="2458"/>
      <c r="AI4" s="2458"/>
      <c r="AJ4" s="2458"/>
      <c r="AK4" s="2458"/>
      <c r="AL4" s="2458"/>
    </row>
    <row r="5" spans="1:41" s="7" customFormat="1" ht="20.100000000000001" customHeight="1">
      <c r="A5" s="139"/>
      <c r="B5" s="73"/>
      <c r="C5" s="73"/>
      <c r="D5" s="73"/>
      <c r="E5" s="73"/>
      <c r="F5" s="73"/>
      <c r="G5" s="73"/>
      <c r="H5" s="73"/>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1:41" s="7" customFormat="1" ht="29.25" customHeight="1">
      <c r="A6" s="139"/>
      <c r="B6" s="2451" t="s">
        <v>611</v>
      </c>
      <c r="C6" s="2451"/>
      <c r="D6" s="2451"/>
      <c r="E6" s="2451"/>
      <c r="F6" s="2451"/>
      <c r="G6" s="2451"/>
      <c r="H6" s="2451"/>
      <c r="I6" s="2451"/>
      <c r="J6" s="2451"/>
      <c r="K6" s="2451"/>
      <c r="L6" s="2459"/>
      <c r="M6" s="2459"/>
      <c r="N6" s="2459"/>
      <c r="O6" s="2459"/>
      <c r="P6" s="2459"/>
      <c r="Q6" s="2459"/>
      <c r="R6" s="2459"/>
      <c r="S6" s="2459"/>
      <c r="T6" s="2459"/>
      <c r="U6" s="2459"/>
      <c r="V6" s="2459"/>
      <c r="W6" s="2459"/>
      <c r="X6" s="2459"/>
      <c r="Y6" s="2459"/>
      <c r="Z6" s="2459"/>
      <c r="AA6" s="2459"/>
      <c r="AB6" s="2459"/>
      <c r="AC6" s="2459"/>
      <c r="AD6" s="2459"/>
      <c r="AE6" s="2459"/>
      <c r="AF6" s="2459"/>
      <c r="AG6" s="2459"/>
      <c r="AH6" s="2459"/>
      <c r="AI6" s="2459"/>
      <c r="AJ6" s="2459"/>
      <c r="AK6" s="2459"/>
      <c r="AL6" s="2459"/>
    </row>
    <row r="7" spans="1:41" s="7" customFormat="1" ht="31.5" customHeight="1">
      <c r="A7" s="139"/>
      <c r="B7" s="2451" t="s">
        <v>612</v>
      </c>
      <c r="C7" s="2451"/>
      <c r="D7" s="2451"/>
      <c r="E7" s="2451"/>
      <c r="F7" s="2451"/>
      <c r="G7" s="2451"/>
      <c r="H7" s="2451"/>
      <c r="I7" s="2451"/>
      <c r="J7" s="2451"/>
      <c r="K7" s="2451"/>
      <c r="L7" s="2452"/>
      <c r="M7" s="2452"/>
      <c r="N7" s="2452"/>
      <c r="O7" s="2452"/>
      <c r="P7" s="2452"/>
      <c r="Q7" s="2452"/>
      <c r="R7" s="2452"/>
      <c r="S7" s="2452"/>
      <c r="T7" s="2452"/>
      <c r="U7" s="2452"/>
      <c r="V7" s="2452"/>
      <c r="W7" s="2452"/>
      <c r="X7" s="2452"/>
      <c r="Y7" s="2452"/>
      <c r="Z7" s="2452"/>
      <c r="AA7" s="2453" t="s">
        <v>650</v>
      </c>
      <c r="AB7" s="2453"/>
      <c r="AC7" s="2453"/>
      <c r="AD7" s="2453"/>
      <c r="AE7" s="2453"/>
      <c r="AF7" s="2453"/>
      <c r="AG7" s="2453"/>
      <c r="AH7" s="2453"/>
      <c r="AI7" s="2454" t="s">
        <v>651</v>
      </c>
      <c r="AJ7" s="2454"/>
      <c r="AK7" s="2454"/>
      <c r="AL7" s="2454"/>
    </row>
    <row r="8" spans="1:41" s="7" customFormat="1" ht="29.25" customHeight="1">
      <c r="B8" s="2460" t="s">
        <v>652</v>
      </c>
      <c r="C8" s="2460"/>
      <c r="D8" s="2460"/>
      <c r="E8" s="2460"/>
      <c r="F8" s="2460"/>
      <c r="G8" s="2460"/>
      <c r="H8" s="2460"/>
      <c r="I8" s="2460"/>
      <c r="J8" s="2460"/>
      <c r="K8" s="2460"/>
      <c r="L8" s="2459" t="s">
        <v>653</v>
      </c>
      <c r="M8" s="2459"/>
      <c r="N8" s="2459"/>
      <c r="O8" s="2459"/>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row>
    <row r="9" spans="1:41" ht="12.75" customHeight="1" thickBot="1">
      <c r="B9" s="138"/>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row>
    <row r="10" spans="1:41" ht="21" customHeight="1">
      <c r="B10" s="2461" t="s">
        <v>617</v>
      </c>
      <c r="C10" s="2462"/>
      <c r="D10" s="2462"/>
      <c r="E10" s="2462"/>
      <c r="F10" s="2462"/>
      <c r="G10" s="2462"/>
      <c r="H10" s="2462"/>
      <c r="I10" s="2462"/>
      <c r="J10" s="2462"/>
      <c r="K10" s="2462"/>
      <c r="L10" s="2462"/>
      <c r="M10" s="2462"/>
      <c r="N10" s="2462"/>
      <c r="O10" s="2462"/>
      <c r="P10" s="2462"/>
      <c r="Q10" s="2462"/>
      <c r="R10" s="2462"/>
      <c r="S10" s="2462"/>
      <c r="T10" s="2462"/>
      <c r="U10" s="2462"/>
      <c r="V10" s="2462"/>
      <c r="W10" s="2462"/>
      <c r="X10" s="2462"/>
      <c r="Y10" s="2462"/>
      <c r="Z10" s="2462"/>
      <c r="AA10" s="2462"/>
      <c r="AB10" s="2462"/>
      <c r="AC10" s="2462"/>
      <c r="AD10" s="2462"/>
      <c r="AE10" s="2462"/>
      <c r="AF10" s="2462"/>
      <c r="AG10" s="2462"/>
      <c r="AH10" s="2462"/>
      <c r="AI10" s="2462"/>
      <c r="AJ10" s="2462"/>
      <c r="AK10" s="2462"/>
      <c r="AL10" s="2463"/>
    </row>
    <row r="11" spans="1:41" ht="27.75" customHeight="1">
      <c r="B11" s="2464" t="s">
        <v>654</v>
      </c>
      <c r="C11" s="2465"/>
      <c r="D11" s="2465"/>
      <c r="E11" s="2465"/>
      <c r="F11" s="2465"/>
      <c r="G11" s="2465"/>
      <c r="H11" s="2465"/>
      <c r="I11" s="2465"/>
      <c r="J11" s="2465"/>
      <c r="K11" s="2465"/>
      <c r="L11" s="2465"/>
      <c r="M11" s="2465"/>
      <c r="N11" s="2465"/>
      <c r="O11" s="2465"/>
      <c r="P11" s="2465"/>
      <c r="Q11" s="2465"/>
      <c r="R11" s="2465"/>
      <c r="S11" s="2466"/>
      <c r="T11" s="2466"/>
      <c r="U11" s="2466"/>
      <c r="V11" s="2466"/>
      <c r="W11" s="2466"/>
      <c r="X11" s="2466"/>
      <c r="Y11" s="2466"/>
      <c r="Z11" s="2466"/>
      <c r="AA11" s="2466"/>
      <c r="AB11" s="2466"/>
      <c r="AC11" s="2466"/>
      <c r="AD11" s="2466"/>
      <c r="AE11" s="137" t="s">
        <v>619</v>
      </c>
      <c r="AF11" s="136"/>
      <c r="AG11" s="2467"/>
      <c r="AH11" s="2467"/>
      <c r="AI11" s="2467"/>
      <c r="AJ11" s="2467"/>
      <c r="AK11" s="2467"/>
      <c r="AL11" s="2468"/>
      <c r="AO11" s="135"/>
    </row>
    <row r="12" spans="1:41" ht="27.75" customHeight="1" thickBot="1">
      <c r="B12" s="134"/>
      <c r="C12" s="2474" t="s">
        <v>655</v>
      </c>
      <c r="D12" s="2474"/>
      <c r="E12" s="2474"/>
      <c r="F12" s="2474"/>
      <c r="G12" s="2474"/>
      <c r="H12" s="2474"/>
      <c r="I12" s="2474"/>
      <c r="J12" s="2474"/>
      <c r="K12" s="2474"/>
      <c r="L12" s="2474"/>
      <c r="M12" s="2474"/>
      <c r="N12" s="2474"/>
      <c r="O12" s="2474"/>
      <c r="P12" s="2474"/>
      <c r="Q12" s="2474"/>
      <c r="R12" s="2474"/>
      <c r="S12" s="2471">
        <f>ROUNDUP(S11*30%,1)</f>
        <v>0</v>
      </c>
      <c r="T12" s="2471"/>
      <c r="U12" s="2471"/>
      <c r="V12" s="2471"/>
      <c r="W12" s="2471"/>
      <c r="X12" s="2471"/>
      <c r="Y12" s="2471"/>
      <c r="Z12" s="2471"/>
      <c r="AA12" s="2471"/>
      <c r="AB12" s="2471"/>
      <c r="AC12" s="2471"/>
      <c r="AD12" s="2471"/>
      <c r="AE12" s="133" t="s">
        <v>619</v>
      </c>
      <c r="AF12" s="133"/>
      <c r="AG12" s="2472"/>
      <c r="AH12" s="2472"/>
      <c r="AI12" s="2472"/>
      <c r="AJ12" s="2472"/>
      <c r="AK12" s="2472"/>
      <c r="AL12" s="2473"/>
    </row>
    <row r="13" spans="1:41" ht="27.75" customHeight="1" thickTop="1">
      <c r="B13" s="2475" t="s">
        <v>656</v>
      </c>
      <c r="C13" s="2476"/>
      <c r="D13" s="2476"/>
      <c r="E13" s="2476"/>
      <c r="F13" s="2476"/>
      <c r="G13" s="2476"/>
      <c r="H13" s="2476"/>
      <c r="I13" s="2476"/>
      <c r="J13" s="2476"/>
      <c r="K13" s="2476"/>
      <c r="L13" s="2476"/>
      <c r="M13" s="2476"/>
      <c r="N13" s="2476"/>
      <c r="O13" s="2476"/>
      <c r="P13" s="2476"/>
      <c r="Q13" s="2476"/>
      <c r="R13" s="2476"/>
      <c r="S13" s="2477" t="e">
        <f>ROUNDUP(AG14/AG15,1)</f>
        <v>#DIV/0!</v>
      </c>
      <c r="T13" s="2477"/>
      <c r="U13" s="2477"/>
      <c r="V13" s="2477"/>
      <c r="W13" s="2477"/>
      <c r="X13" s="2477"/>
      <c r="Y13" s="2477"/>
      <c r="Z13" s="2477"/>
      <c r="AA13" s="2477"/>
      <c r="AB13" s="2477"/>
      <c r="AC13" s="2477"/>
      <c r="AD13" s="2477"/>
      <c r="AE13" s="132" t="s">
        <v>619</v>
      </c>
      <c r="AF13" s="132"/>
      <c r="AG13" s="2478" t="s">
        <v>657</v>
      </c>
      <c r="AH13" s="2478"/>
      <c r="AI13" s="2478"/>
      <c r="AJ13" s="2478"/>
      <c r="AK13" s="2478"/>
      <c r="AL13" s="2479"/>
    </row>
    <row r="14" spans="1:41" ht="27.75" customHeight="1">
      <c r="B14" s="2480" t="s">
        <v>658</v>
      </c>
      <c r="C14" s="2481"/>
      <c r="D14" s="2481"/>
      <c r="E14" s="2481"/>
      <c r="F14" s="2481"/>
      <c r="G14" s="2481"/>
      <c r="H14" s="2481"/>
      <c r="I14" s="2481"/>
      <c r="J14" s="2481"/>
      <c r="K14" s="2481"/>
      <c r="L14" s="2481"/>
      <c r="M14" s="2481"/>
      <c r="N14" s="2481"/>
      <c r="O14" s="2481"/>
      <c r="P14" s="2481"/>
      <c r="Q14" s="2481"/>
      <c r="R14" s="2481"/>
      <c r="S14" s="2481"/>
      <c r="T14" s="2481"/>
      <c r="U14" s="2481"/>
      <c r="V14" s="2481"/>
      <c r="W14" s="2481"/>
      <c r="X14" s="2481"/>
      <c r="Y14" s="2481"/>
      <c r="Z14" s="2481"/>
      <c r="AA14" s="2481"/>
      <c r="AB14" s="2481"/>
      <c r="AC14" s="2481"/>
      <c r="AD14" s="2481"/>
      <c r="AE14" s="2481"/>
      <c r="AF14" s="2482"/>
      <c r="AG14" s="2483"/>
      <c r="AH14" s="2483"/>
      <c r="AI14" s="2483"/>
      <c r="AJ14" s="2483"/>
      <c r="AK14" s="2483"/>
      <c r="AL14" s="2484"/>
    </row>
    <row r="15" spans="1:41" ht="27.75" customHeight="1" thickBot="1">
      <c r="B15" s="2485" t="s">
        <v>659</v>
      </c>
      <c r="C15" s="2486"/>
      <c r="D15" s="2486"/>
      <c r="E15" s="2486"/>
      <c r="F15" s="2486"/>
      <c r="G15" s="2486"/>
      <c r="H15" s="2486"/>
      <c r="I15" s="2486"/>
      <c r="J15" s="2486"/>
      <c r="K15" s="2486"/>
      <c r="L15" s="2486"/>
      <c r="M15" s="2486"/>
      <c r="N15" s="2486"/>
      <c r="O15" s="2486"/>
      <c r="P15" s="2486"/>
      <c r="Q15" s="2486"/>
      <c r="R15" s="2486"/>
      <c r="S15" s="2486"/>
      <c r="T15" s="2486"/>
      <c r="U15" s="2486"/>
      <c r="V15" s="2486"/>
      <c r="W15" s="2486"/>
      <c r="X15" s="2486"/>
      <c r="Y15" s="2486"/>
      <c r="Z15" s="2486"/>
      <c r="AA15" s="2486"/>
      <c r="AB15" s="2486"/>
      <c r="AC15" s="2486"/>
      <c r="AD15" s="2486"/>
      <c r="AE15" s="2486"/>
      <c r="AF15" s="2487"/>
      <c r="AG15" s="2488"/>
      <c r="AH15" s="2488"/>
      <c r="AI15" s="2488"/>
      <c r="AJ15" s="2488"/>
      <c r="AK15" s="2488"/>
      <c r="AL15" s="2489"/>
    </row>
    <row r="16" spans="1:41" ht="12.75" customHeight="1" thickBot="1">
      <c r="B16" s="122"/>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row>
    <row r="17" spans="2:38" ht="21" customHeight="1">
      <c r="B17" s="2461" t="s">
        <v>660</v>
      </c>
      <c r="C17" s="2462"/>
      <c r="D17" s="2462"/>
      <c r="E17" s="2462"/>
      <c r="F17" s="2462"/>
      <c r="G17" s="2462"/>
      <c r="H17" s="2462"/>
      <c r="I17" s="2462"/>
      <c r="J17" s="2462"/>
      <c r="K17" s="2462"/>
      <c r="L17" s="2462"/>
      <c r="M17" s="2462"/>
      <c r="N17" s="2462"/>
      <c r="O17" s="2462"/>
      <c r="P17" s="2462"/>
      <c r="Q17" s="2462"/>
      <c r="R17" s="2462"/>
      <c r="S17" s="2462"/>
      <c r="T17" s="2462"/>
      <c r="U17" s="2462"/>
      <c r="V17" s="2462"/>
      <c r="W17" s="2462"/>
      <c r="X17" s="2462"/>
      <c r="Y17" s="2462"/>
      <c r="Z17" s="2462"/>
      <c r="AA17" s="2462"/>
      <c r="AB17" s="2462"/>
      <c r="AC17" s="2462"/>
      <c r="AD17" s="2462"/>
      <c r="AE17" s="2462"/>
      <c r="AF17" s="2462"/>
      <c r="AG17" s="2462"/>
      <c r="AH17" s="2462"/>
      <c r="AI17" s="2462"/>
      <c r="AJ17" s="2462"/>
      <c r="AK17" s="2462"/>
      <c r="AL17" s="2463"/>
    </row>
    <row r="18" spans="2:38" ht="27.75" customHeight="1" thickBot="1">
      <c r="B18" s="2469" t="s">
        <v>661</v>
      </c>
      <c r="C18" s="2470"/>
      <c r="D18" s="2470"/>
      <c r="E18" s="2470"/>
      <c r="F18" s="2470"/>
      <c r="G18" s="2470"/>
      <c r="H18" s="2470"/>
      <c r="I18" s="2470"/>
      <c r="J18" s="2470"/>
      <c r="K18" s="2470"/>
      <c r="L18" s="2470"/>
      <c r="M18" s="2470"/>
      <c r="N18" s="2470"/>
      <c r="O18" s="2470"/>
      <c r="P18" s="2470"/>
      <c r="Q18" s="2470"/>
      <c r="R18" s="2470"/>
      <c r="S18" s="2471">
        <f>ROUNDUP(S11/50,1)</f>
        <v>0</v>
      </c>
      <c r="T18" s="2471"/>
      <c r="U18" s="2471"/>
      <c r="V18" s="2471"/>
      <c r="W18" s="2471"/>
      <c r="X18" s="2471"/>
      <c r="Y18" s="2471"/>
      <c r="Z18" s="2471"/>
      <c r="AA18" s="2471"/>
      <c r="AB18" s="2471"/>
      <c r="AC18" s="2471"/>
      <c r="AD18" s="2471"/>
      <c r="AE18" s="131" t="s">
        <v>619</v>
      </c>
      <c r="AF18" s="130"/>
      <c r="AG18" s="2472"/>
      <c r="AH18" s="2472"/>
      <c r="AI18" s="2472"/>
      <c r="AJ18" s="2472"/>
      <c r="AK18" s="2472"/>
      <c r="AL18" s="2473"/>
    </row>
    <row r="19" spans="2:38" ht="27.75" customHeight="1" thickTop="1" thickBot="1">
      <c r="B19" s="2490" t="s">
        <v>662</v>
      </c>
      <c r="C19" s="2491"/>
      <c r="D19" s="2491"/>
      <c r="E19" s="2491"/>
      <c r="F19" s="2491"/>
      <c r="G19" s="2491"/>
      <c r="H19" s="2491"/>
      <c r="I19" s="2491"/>
      <c r="J19" s="2491"/>
      <c r="K19" s="2491"/>
      <c r="L19" s="2491"/>
      <c r="M19" s="2491"/>
      <c r="N19" s="2491"/>
      <c r="O19" s="2491"/>
      <c r="P19" s="2491"/>
      <c r="Q19" s="2491"/>
      <c r="R19" s="2491"/>
      <c r="S19" s="2492"/>
      <c r="T19" s="2492"/>
      <c r="U19" s="2492"/>
      <c r="V19" s="2492"/>
      <c r="W19" s="2492"/>
      <c r="X19" s="2492"/>
      <c r="Y19" s="2492"/>
      <c r="Z19" s="2492"/>
      <c r="AA19" s="2492"/>
      <c r="AB19" s="2492"/>
      <c r="AC19" s="2492"/>
      <c r="AD19" s="2492"/>
      <c r="AE19" s="129" t="s">
        <v>619</v>
      </c>
      <c r="AF19" s="128"/>
      <c r="AG19" s="2493" t="s">
        <v>663</v>
      </c>
      <c r="AH19" s="2493"/>
      <c r="AI19" s="2493"/>
      <c r="AJ19" s="2493"/>
      <c r="AK19" s="2493"/>
      <c r="AL19" s="2494"/>
    </row>
    <row r="20" spans="2:38" ht="12.75" customHeight="1" thickBot="1">
      <c r="B20" s="121"/>
      <c r="C20" s="121"/>
      <c r="D20" s="121"/>
      <c r="E20" s="121"/>
      <c r="F20" s="121"/>
      <c r="G20" s="121"/>
      <c r="H20" s="121"/>
      <c r="I20" s="121"/>
      <c r="J20" s="121"/>
      <c r="K20" s="121"/>
      <c r="L20" s="121"/>
      <c r="M20" s="121"/>
      <c r="N20" s="121"/>
      <c r="O20" s="121"/>
      <c r="P20" s="121"/>
      <c r="Q20" s="121"/>
      <c r="R20" s="121"/>
      <c r="S20" s="127"/>
      <c r="T20" s="127"/>
      <c r="U20" s="127"/>
      <c r="V20" s="127"/>
      <c r="W20" s="127"/>
      <c r="X20" s="127"/>
      <c r="Y20" s="127"/>
      <c r="Z20" s="127"/>
      <c r="AA20" s="127"/>
      <c r="AB20" s="127"/>
      <c r="AC20" s="127"/>
      <c r="AD20" s="127"/>
      <c r="AE20" s="126"/>
      <c r="AF20" s="126"/>
      <c r="AG20" s="125"/>
      <c r="AH20" s="125"/>
      <c r="AI20" s="125"/>
      <c r="AJ20" s="125"/>
      <c r="AK20" s="125"/>
      <c r="AL20" s="125"/>
    </row>
    <row r="21" spans="2:38" ht="27.75" customHeight="1" thickBot="1">
      <c r="B21" s="2461" t="s">
        <v>664</v>
      </c>
      <c r="C21" s="2462"/>
      <c r="D21" s="2462"/>
      <c r="E21" s="2462"/>
      <c r="F21" s="2462"/>
      <c r="G21" s="2462"/>
      <c r="H21" s="2462"/>
      <c r="I21" s="2462"/>
      <c r="J21" s="2462"/>
      <c r="K21" s="2462"/>
      <c r="L21" s="2462"/>
      <c r="M21" s="2462"/>
      <c r="N21" s="2462"/>
      <c r="O21" s="2462"/>
      <c r="P21" s="2462"/>
      <c r="Q21" s="2462"/>
      <c r="R21" s="2462"/>
      <c r="S21" s="2462"/>
      <c r="T21" s="2462"/>
      <c r="U21" s="2462"/>
      <c r="V21" s="2462"/>
      <c r="W21" s="2462"/>
      <c r="X21" s="2462"/>
      <c r="Y21" s="2462"/>
      <c r="Z21" s="2462"/>
      <c r="AA21" s="2462"/>
      <c r="AB21" s="2462"/>
      <c r="AC21" s="2462"/>
      <c r="AD21" s="2462"/>
      <c r="AE21" s="2462"/>
      <c r="AF21" s="2462"/>
      <c r="AG21" s="2462"/>
      <c r="AH21" s="2462"/>
      <c r="AI21" s="2462"/>
      <c r="AJ21" s="2462"/>
      <c r="AK21" s="2462"/>
      <c r="AL21" s="2463"/>
    </row>
    <row r="22" spans="2:38" ht="27.75" customHeight="1">
      <c r="B22" s="2495" t="s">
        <v>665</v>
      </c>
      <c r="C22" s="2496"/>
      <c r="D22" s="2496"/>
      <c r="E22" s="2496"/>
      <c r="F22" s="2496"/>
      <c r="G22" s="2496"/>
      <c r="H22" s="2496"/>
      <c r="I22" s="2496"/>
      <c r="J22" s="2496"/>
      <c r="K22" s="2496"/>
      <c r="L22" s="2496"/>
      <c r="M22" s="2496"/>
      <c r="N22" s="2496"/>
      <c r="O22" s="2496"/>
      <c r="P22" s="2496"/>
      <c r="Q22" s="2496"/>
      <c r="R22" s="2497"/>
      <c r="S22" s="2500" t="s">
        <v>666</v>
      </c>
      <c r="T22" s="2496"/>
      <c r="U22" s="2496"/>
      <c r="V22" s="2496"/>
      <c r="W22" s="2496"/>
      <c r="X22" s="2496"/>
      <c r="Y22" s="2496"/>
      <c r="Z22" s="2496"/>
      <c r="AA22" s="2496"/>
      <c r="AB22" s="2496"/>
      <c r="AC22" s="2496"/>
      <c r="AD22" s="2496"/>
      <c r="AE22" s="2496"/>
      <c r="AF22" s="2496"/>
      <c r="AG22" s="2496"/>
      <c r="AH22" s="2496"/>
      <c r="AI22" s="2501"/>
      <c r="AJ22" s="2501"/>
      <c r="AK22" s="2501"/>
      <c r="AL22" s="2502"/>
    </row>
    <row r="23" spans="2:38" ht="47.25" customHeight="1">
      <c r="B23" s="2498"/>
      <c r="C23" s="2499"/>
      <c r="D23" s="2499"/>
      <c r="E23" s="2499"/>
      <c r="F23" s="2499"/>
      <c r="G23" s="2499"/>
      <c r="H23" s="2499"/>
      <c r="I23" s="2499"/>
      <c r="J23" s="2499"/>
      <c r="K23" s="2499"/>
      <c r="L23" s="2499"/>
      <c r="M23" s="2499"/>
      <c r="N23" s="2499"/>
      <c r="O23" s="2499"/>
      <c r="P23" s="2499"/>
      <c r="Q23" s="2499"/>
      <c r="R23" s="2499"/>
      <c r="S23" s="2503" t="s">
        <v>667</v>
      </c>
      <c r="T23" s="2503"/>
      <c r="U23" s="2503"/>
      <c r="V23" s="2503"/>
      <c r="W23" s="2503"/>
      <c r="X23" s="2503"/>
      <c r="Y23" s="2503"/>
      <c r="Z23" s="2503"/>
      <c r="AA23" s="2503"/>
      <c r="AB23" s="2503"/>
      <c r="AC23" s="2503"/>
      <c r="AD23" s="2503"/>
      <c r="AE23" s="2503"/>
      <c r="AF23" s="2503" t="s">
        <v>668</v>
      </c>
      <c r="AG23" s="2503"/>
      <c r="AH23" s="2503"/>
      <c r="AI23" s="2504" t="s">
        <v>669</v>
      </c>
      <c r="AJ23" s="2504"/>
      <c r="AK23" s="2504"/>
      <c r="AL23" s="2505"/>
    </row>
    <row r="24" spans="2:38" ht="27.75" customHeight="1">
      <c r="B24" s="124">
        <v>1</v>
      </c>
      <c r="C24" s="2506"/>
      <c r="D24" s="2506"/>
      <c r="E24" s="2506"/>
      <c r="F24" s="2506"/>
      <c r="G24" s="2506"/>
      <c r="H24" s="2506"/>
      <c r="I24" s="2506"/>
      <c r="J24" s="2506"/>
      <c r="K24" s="2506"/>
      <c r="L24" s="2506"/>
      <c r="M24" s="2506"/>
      <c r="N24" s="2506"/>
      <c r="O24" s="2506"/>
      <c r="P24" s="2506"/>
      <c r="Q24" s="2506"/>
      <c r="R24" s="2506"/>
      <c r="S24" s="2506"/>
      <c r="T24" s="2506"/>
      <c r="U24" s="2506"/>
      <c r="V24" s="2506"/>
      <c r="W24" s="2506"/>
      <c r="X24" s="2506"/>
      <c r="Y24" s="2506"/>
      <c r="Z24" s="2506"/>
      <c r="AA24" s="2506"/>
      <c r="AB24" s="2506"/>
      <c r="AC24" s="2506"/>
      <c r="AD24" s="2506"/>
      <c r="AE24" s="2506"/>
      <c r="AF24" s="2506"/>
      <c r="AG24" s="2506"/>
      <c r="AH24" s="658" t="s">
        <v>670</v>
      </c>
      <c r="AI24" s="2506"/>
      <c r="AJ24" s="2506"/>
      <c r="AK24" s="2506"/>
      <c r="AL24" s="2507"/>
    </row>
    <row r="25" spans="2:38" ht="27.75" customHeight="1">
      <c r="B25" s="124">
        <v>2</v>
      </c>
      <c r="C25" s="2506"/>
      <c r="D25" s="2506"/>
      <c r="E25" s="2506"/>
      <c r="F25" s="2506"/>
      <c r="G25" s="2506"/>
      <c r="H25" s="2506"/>
      <c r="I25" s="2506"/>
      <c r="J25" s="2506"/>
      <c r="K25" s="2506"/>
      <c r="L25" s="2506"/>
      <c r="M25" s="2506"/>
      <c r="N25" s="2506"/>
      <c r="O25" s="2506"/>
      <c r="P25" s="2506"/>
      <c r="Q25" s="2506"/>
      <c r="R25" s="2506"/>
      <c r="S25" s="2506"/>
      <c r="T25" s="2506"/>
      <c r="U25" s="2506"/>
      <c r="V25" s="2506"/>
      <c r="W25" s="2506"/>
      <c r="X25" s="2506"/>
      <c r="Y25" s="2506"/>
      <c r="Z25" s="2506"/>
      <c r="AA25" s="2506"/>
      <c r="AB25" s="2506"/>
      <c r="AC25" s="2506"/>
      <c r="AD25" s="2506"/>
      <c r="AE25" s="2506"/>
      <c r="AF25" s="2506"/>
      <c r="AG25" s="2506"/>
      <c r="AH25" s="658" t="s">
        <v>670</v>
      </c>
      <c r="AI25" s="2506"/>
      <c r="AJ25" s="2506"/>
      <c r="AK25" s="2506"/>
      <c r="AL25" s="2507"/>
    </row>
    <row r="26" spans="2:38" ht="27.75" customHeight="1">
      <c r="B26" s="124">
        <v>3</v>
      </c>
      <c r="C26" s="2506"/>
      <c r="D26" s="2506"/>
      <c r="E26" s="2506"/>
      <c r="F26" s="2506"/>
      <c r="G26" s="2506"/>
      <c r="H26" s="2506"/>
      <c r="I26" s="2506"/>
      <c r="J26" s="2506"/>
      <c r="K26" s="2506"/>
      <c r="L26" s="2506"/>
      <c r="M26" s="2506"/>
      <c r="N26" s="2506"/>
      <c r="O26" s="2506"/>
      <c r="P26" s="2506"/>
      <c r="Q26" s="2506"/>
      <c r="R26" s="2506"/>
      <c r="S26" s="2506"/>
      <c r="T26" s="2506"/>
      <c r="U26" s="2506"/>
      <c r="V26" s="2506"/>
      <c r="W26" s="2506"/>
      <c r="X26" s="2506"/>
      <c r="Y26" s="2506"/>
      <c r="Z26" s="2506"/>
      <c r="AA26" s="2506"/>
      <c r="AB26" s="2506"/>
      <c r="AC26" s="2506"/>
      <c r="AD26" s="2506"/>
      <c r="AE26" s="2506"/>
      <c r="AF26" s="2506"/>
      <c r="AG26" s="2506"/>
      <c r="AH26" s="658" t="s">
        <v>670</v>
      </c>
      <c r="AI26" s="2506"/>
      <c r="AJ26" s="2506"/>
      <c r="AK26" s="2506"/>
      <c r="AL26" s="2507"/>
    </row>
    <row r="27" spans="2:38" ht="27.75" customHeight="1" thickBot="1">
      <c r="B27" s="123">
        <v>4</v>
      </c>
      <c r="C27" s="2509"/>
      <c r="D27" s="2509"/>
      <c r="E27" s="2509"/>
      <c r="F27" s="2509"/>
      <c r="G27" s="2509"/>
      <c r="H27" s="2509"/>
      <c r="I27" s="2509"/>
      <c r="J27" s="2509"/>
      <c r="K27" s="2509"/>
      <c r="L27" s="2509"/>
      <c r="M27" s="2509"/>
      <c r="N27" s="2509"/>
      <c r="O27" s="2509"/>
      <c r="P27" s="2509"/>
      <c r="Q27" s="2509"/>
      <c r="R27" s="2509"/>
      <c r="S27" s="2509"/>
      <c r="T27" s="2509"/>
      <c r="U27" s="2509"/>
      <c r="V27" s="2509"/>
      <c r="W27" s="2509"/>
      <c r="X27" s="2509"/>
      <c r="Y27" s="2509"/>
      <c r="Z27" s="2509"/>
      <c r="AA27" s="2509"/>
      <c r="AB27" s="2509"/>
      <c r="AC27" s="2509"/>
      <c r="AD27" s="2509"/>
      <c r="AE27" s="2509"/>
      <c r="AF27" s="2509"/>
      <c r="AG27" s="2509"/>
      <c r="AH27" s="659" t="s">
        <v>670</v>
      </c>
      <c r="AI27" s="2509"/>
      <c r="AJ27" s="2509"/>
      <c r="AK27" s="2509"/>
      <c r="AL27" s="2510"/>
    </row>
    <row r="28" spans="2:38" ht="15" customHeight="1">
      <c r="B28" s="2511" t="s">
        <v>671</v>
      </c>
      <c r="C28" s="2512"/>
      <c r="D28" s="2512"/>
      <c r="E28" s="2512"/>
      <c r="F28" s="2512"/>
      <c r="G28" s="2512"/>
      <c r="H28" s="2512"/>
      <c r="I28" s="2512"/>
      <c r="J28" s="2512"/>
      <c r="K28" s="2512"/>
      <c r="L28" s="2512"/>
      <c r="M28" s="2512"/>
      <c r="N28" s="2512"/>
      <c r="O28" s="2512"/>
      <c r="P28" s="2512"/>
      <c r="Q28" s="2512"/>
      <c r="R28" s="2512"/>
      <c r="S28" s="2512"/>
      <c r="T28" s="2512"/>
      <c r="U28" s="2512"/>
      <c r="V28" s="2512"/>
      <c r="W28" s="2512"/>
      <c r="X28" s="2512"/>
      <c r="Y28" s="2512"/>
      <c r="Z28" s="2512"/>
      <c r="AA28" s="2512"/>
      <c r="AB28" s="2512"/>
      <c r="AC28" s="2512"/>
      <c r="AD28" s="2512"/>
      <c r="AE28" s="2512"/>
      <c r="AF28" s="2512"/>
      <c r="AG28" s="2512"/>
      <c r="AH28" s="2512"/>
      <c r="AI28" s="2515" t="s">
        <v>672</v>
      </c>
      <c r="AJ28" s="2515"/>
      <c r="AK28" s="2515"/>
      <c r="AL28" s="2516"/>
    </row>
    <row r="29" spans="2:38" ht="36.75" customHeight="1" thickBot="1">
      <c r="B29" s="2513"/>
      <c r="C29" s="2514"/>
      <c r="D29" s="2514"/>
      <c r="E29" s="2514"/>
      <c r="F29" s="2514"/>
      <c r="G29" s="2514"/>
      <c r="H29" s="2514"/>
      <c r="I29" s="2514"/>
      <c r="J29" s="2514"/>
      <c r="K29" s="2514"/>
      <c r="L29" s="2514"/>
      <c r="M29" s="2514"/>
      <c r="N29" s="2514"/>
      <c r="O29" s="2514"/>
      <c r="P29" s="2514"/>
      <c r="Q29" s="2514"/>
      <c r="R29" s="2514"/>
      <c r="S29" s="2514"/>
      <c r="T29" s="2514"/>
      <c r="U29" s="2514"/>
      <c r="V29" s="2514"/>
      <c r="W29" s="2514"/>
      <c r="X29" s="2514"/>
      <c r="Y29" s="2514"/>
      <c r="Z29" s="2514"/>
      <c r="AA29" s="2514"/>
      <c r="AB29" s="2514"/>
      <c r="AC29" s="2514"/>
      <c r="AD29" s="2514"/>
      <c r="AE29" s="2514"/>
      <c r="AF29" s="2514"/>
      <c r="AG29" s="2514"/>
      <c r="AH29" s="2514"/>
      <c r="AI29" s="2517"/>
      <c r="AJ29" s="2517"/>
      <c r="AK29" s="2517"/>
      <c r="AL29" s="2518"/>
    </row>
    <row r="30" spans="2:38" ht="9.75" customHeight="1">
      <c r="B30" s="12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row>
    <row r="31" spans="2:38" ht="22.5" customHeight="1">
      <c r="B31" s="2519" t="s">
        <v>603</v>
      </c>
      <c r="C31" s="2519"/>
      <c r="D31" s="2519"/>
      <c r="E31" s="2519"/>
      <c r="F31" s="2519"/>
      <c r="G31" s="2519"/>
      <c r="H31" s="2520" t="s">
        <v>2468</v>
      </c>
      <c r="I31" s="2520"/>
      <c r="J31" s="2520"/>
      <c r="K31" s="2520"/>
      <c r="L31" s="2520"/>
      <c r="M31" s="2520"/>
      <c r="N31" s="2520"/>
      <c r="O31" s="2520"/>
      <c r="P31" s="2520"/>
      <c r="Q31" s="2520"/>
      <c r="R31" s="2520"/>
      <c r="S31" s="2520"/>
      <c r="T31" s="2520"/>
      <c r="U31" s="2520"/>
      <c r="V31" s="2520"/>
      <c r="W31" s="2520"/>
      <c r="X31" s="2520"/>
      <c r="Y31" s="2520"/>
      <c r="Z31" s="2520"/>
      <c r="AA31" s="2520"/>
      <c r="AB31" s="2520"/>
      <c r="AC31" s="2520"/>
      <c r="AD31" s="2520"/>
      <c r="AE31" s="2520"/>
      <c r="AF31" s="2520"/>
      <c r="AG31" s="2520"/>
      <c r="AH31" s="2520"/>
      <c r="AI31" s="2520"/>
      <c r="AJ31" s="2520"/>
      <c r="AK31" s="2520"/>
      <c r="AL31" s="2520"/>
    </row>
    <row r="32" spans="2:38" ht="8.25" customHeight="1">
      <c r="B32" s="12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row>
    <row r="33" spans="2:39" s="118" customFormat="1" ht="17.25" customHeight="1">
      <c r="B33" s="2508" t="s">
        <v>673</v>
      </c>
      <c r="C33" s="2508"/>
      <c r="D33" s="2508"/>
      <c r="E33" s="2508"/>
      <c r="F33" s="2508"/>
      <c r="G33" s="2508"/>
      <c r="H33" s="2508"/>
      <c r="I33" s="2508"/>
      <c r="J33" s="2508"/>
      <c r="K33" s="2508"/>
      <c r="L33" s="2508"/>
      <c r="M33" s="2508"/>
      <c r="N33" s="2508"/>
      <c r="O33" s="2508"/>
      <c r="P33" s="2508"/>
      <c r="Q33" s="2508"/>
      <c r="R33" s="2508"/>
      <c r="S33" s="2508"/>
      <c r="T33" s="2508"/>
      <c r="U33" s="2508"/>
      <c r="V33" s="2508"/>
      <c r="W33" s="2508"/>
      <c r="X33" s="2508"/>
      <c r="Y33" s="2508"/>
      <c r="Z33" s="2508"/>
      <c r="AA33" s="2508"/>
      <c r="AB33" s="2508"/>
      <c r="AC33" s="2508"/>
      <c r="AD33" s="2508"/>
      <c r="AE33" s="2508"/>
      <c r="AF33" s="2508"/>
      <c r="AG33" s="2508"/>
      <c r="AH33" s="2508"/>
      <c r="AI33" s="2508"/>
      <c r="AJ33" s="2508"/>
      <c r="AK33" s="2508"/>
      <c r="AL33" s="2508"/>
    </row>
    <row r="34" spans="2:39" s="118" customFormat="1" ht="45.75" customHeight="1">
      <c r="B34" s="2508"/>
      <c r="C34" s="2508"/>
      <c r="D34" s="2508"/>
      <c r="E34" s="2508"/>
      <c r="F34" s="2508"/>
      <c r="G34" s="2508"/>
      <c r="H34" s="2508"/>
      <c r="I34" s="2508"/>
      <c r="J34" s="2508"/>
      <c r="K34" s="2508"/>
      <c r="L34" s="2508"/>
      <c r="M34" s="2508"/>
      <c r="N34" s="2508"/>
      <c r="O34" s="2508"/>
      <c r="P34" s="2508"/>
      <c r="Q34" s="2508"/>
      <c r="R34" s="2508"/>
      <c r="S34" s="2508"/>
      <c r="T34" s="2508"/>
      <c r="U34" s="2508"/>
      <c r="V34" s="2508"/>
      <c r="W34" s="2508"/>
      <c r="X34" s="2508"/>
      <c r="Y34" s="2508"/>
      <c r="Z34" s="2508"/>
      <c r="AA34" s="2508"/>
      <c r="AB34" s="2508"/>
      <c r="AC34" s="2508"/>
      <c r="AD34" s="2508"/>
      <c r="AE34" s="2508"/>
      <c r="AF34" s="2508"/>
      <c r="AG34" s="2508"/>
      <c r="AH34" s="2508"/>
      <c r="AI34" s="2508"/>
      <c r="AJ34" s="2508"/>
      <c r="AK34" s="2508"/>
      <c r="AL34" s="2508"/>
      <c r="AM34" s="120"/>
    </row>
    <row r="35" spans="2:39" s="118" customFormat="1" ht="9" customHeight="1">
      <c r="B35" s="118" t="s">
        <v>640</v>
      </c>
      <c r="AM35" s="119"/>
    </row>
    <row r="36" spans="2:39" s="118" customFormat="1" ht="21" customHeight="1">
      <c r="B36" s="118" t="s">
        <v>640</v>
      </c>
      <c r="AM36" s="119"/>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16"/>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132C3-3594-42D4-B19C-6177633D72D1}">
  <dimension ref="A1:I20"/>
  <sheetViews>
    <sheetView view="pageBreakPreview" zoomScaleNormal="100" zoomScaleSheetLayoutView="100" workbookViewId="0">
      <selection activeCell="K11" sqref="K11"/>
    </sheetView>
  </sheetViews>
  <sheetFormatPr defaultRowHeight="13.2"/>
  <cols>
    <col min="1" max="1" width="1.09765625" style="59" customWidth="1"/>
    <col min="2" max="2" width="24.19921875" style="59" customWidth="1"/>
    <col min="3" max="3" width="4" style="59" customWidth="1"/>
    <col min="4" max="6" width="20.09765625" style="59" customWidth="1"/>
    <col min="7" max="7" width="3.09765625" style="59" customWidth="1"/>
    <col min="8" max="8" width="1" style="59" customWidth="1"/>
    <col min="9" max="9" width="2.5" style="59" customWidth="1"/>
    <col min="10" max="256" width="8.796875" style="59"/>
    <col min="257" max="257" width="3.69921875" style="59" customWidth="1"/>
    <col min="258" max="258" width="24.19921875" style="59" customWidth="1"/>
    <col min="259" max="259" width="4" style="59" customWidth="1"/>
    <col min="260" max="262" width="20.09765625" style="59" customWidth="1"/>
    <col min="263" max="263" width="3.09765625" style="59" customWidth="1"/>
    <col min="264" max="264" width="3.69921875" style="59" customWidth="1"/>
    <col min="265" max="265" width="2.5" style="59" customWidth="1"/>
    <col min="266" max="512" width="8.796875" style="59"/>
    <col min="513" max="513" width="3.69921875" style="59" customWidth="1"/>
    <col min="514" max="514" width="24.19921875" style="59" customWidth="1"/>
    <col min="515" max="515" width="4" style="59" customWidth="1"/>
    <col min="516" max="518" width="20.09765625" style="59" customWidth="1"/>
    <col min="519" max="519" width="3.09765625" style="59" customWidth="1"/>
    <col min="520" max="520" width="3.69921875" style="59" customWidth="1"/>
    <col min="521" max="521" width="2.5" style="59" customWidth="1"/>
    <col min="522" max="768" width="8.796875" style="59"/>
    <col min="769" max="769" width="3.69921875" style="59" customWidth="1"/>
    <col min="770" max="770" width="24.19921875" style="59" customWidth="1"/>
    <col min="771" max="771" width="4" style="59" customWidth="1"/>
    <col min="772" max="774" width="20.09765625" style="59" customWidth="1"/>
    <col min="775" max="775" width="3.09765625" style="59" customWidth="1"/>
    <col min="776" max="776" width="3.69921875" style="59" customWidth="1"/>
    <col min="777" max="777" width="2.5" style="59" customWidth="1"/>
    <col min="778" max="1024" width="8.796875" style="59"/>
    <col min="1025" max="1025" width="3.69921875" style="59" customWidth="1"/>
    <col min="1026" max="1026" width="24.19921875" style="59" customWidth="1"/>
    <col min="1027" max="1027" width="4" style="59" customWidth="1"/>
    <col min="1028" max="1030" width="20.09765625" style="59" customWidth="1"/>
    <col min="1031" max="1031" width="3.09765625" style="59" customWidth="1"/>
    <col min="1032" max="1032" width="3.69921875" style="59" customWidth="1"/>
    <col min="1033" max="1033" width="2.5" style="59" customWidth="1"/>
    <col min="1034" max="1280" width="8.796875" style="59"/>
    <col min="1281" max="1281" width="3.69921875" style="59" customWidth="1"/>
    <col min="1282" max="1282" width="24.19921875" style="59" customWidth="1"/>
    <col min="1283" max="1283" width="4" style="59" customWidth="1"/>
    <col min="1284" max="1286" width="20.09765625" style="59" customWidth="1"/>
    <col min="1287" max="1287" width="3.09765625" style="59" customWidth="1"/>
    <col min="1288" max="1288" width="3.69921875" style="59" customWidth="1"/>
    <col min="1289" max="1289" width="2.5" style="59" customWidth="1"/>
    <col min="1290" max="1536" width="8.796875" style="59"/>
    <col min="1537" max="1537" width="3.69921875" style="59" customWidth="1"/>
    <col min="1538" max="1538" width="24.19921875" style="59" customWidth="1"/>
    <col min="1539" max="1539" width="4" style="59" customWidth="1"/>
    <col min="1540" max="1542" width="20.09765625" style="59" customWidth="1"/>
    <col min="1543" max="1543" width="3.09765625" style="59" customWidth="1"/>
    <col min="1544" max="1544" width="3.69921875" style="59" customWidth="1"/>
    <col min="1545" max="1545" width="2.5" style="59" customWidth="1"/>
    <col min="1546" max="1792" width="8.796875" style="59"/>
    <col min="1793" max="1793" width="3.69921875" style="59" customWidth="1"/>
    <col min="1794" max="1794" width="24.19921875" style="59" customWidth="1"/>
    <col min="1795" max="1795" width="4" style="59" customWidth="1"/>
    <col min="1796" max="1798" width="20.09765625" style="59" customWidth="1"/>
    <col min="1799" max="1799" width="3.09765625" style="59" customWidth="1"/>
    <col min="1800" max="1800" width="3.69921875" style="59" customWidth="1"/>
    <col min="1801" max="1801" width="2.5" style="59" customWidth="1"/>
    <col min="1802" max="2048" width="8.796875" style="59"/>
    <col min="2049" max="2049" width="3.69921875" style="59" customWidth="1"/>
    <col min="2050" max="2050" width="24.19921875" style="59" customWidth="1"/>
    <col min="2051" max="2051" width="4" style="59" customWidth="1"/>
    <col min="2052" max="2054" width="20.09765625" style="59" customWidth="1"/>
    <col min="2055" max="2055" width="3.09765625" style="59" customWidth="1"/>
    <col min="2056" max="2056" width="3.69921875" style="59" customWidth="1"/>
    <col min="2057" max="2057" width="2.5" style="59" customWidth="1"/>
    <col min="2058" max="2304" width="8.796875" style="59"/>
    <col min="2305" max="2305" width="3.69921875" style="59" customWidth="1"/>
    <col min="2306" max="2306" width="24.19921875" style="59" customWidth="1"/>
    <col min="2307" max="2307" width="4" style="59" customWidth="1"/>
    <col min="2308" max="2310" width="20.09765625" style="59" customWidth="1"/>
    <col min="2311" max="2311" width="3.09765625" style="59" customWidth="1"/>
    <col min="2312" max="2312" width="3.69921875" style="59" customWidth="1"/>
    <col min="2313" max="2313" width="2.5" style="59" customWidth="1"/>
    <col min="2314" max="2560" width="8.796875" style="59"/>
    <col min="2561" max="2561" width="3.69921875" style="59" customWidth="1"/>
    <col min="2562" max="2562" width="24.19921875" style="59" customWidth="1"/>
    <col min="2563" max="2563" width="4" style="59" customWidth="1"/>
    <col min="2564" max="2566" width="20.09765625" style="59" customWidth="1"/>
    <col min="2567" max="2567" width="3.09765625" style="59" customWidth="1"/>
    <col min="2568" max="2568" width="3.69921875" style="59" customWidth="1"/>
    <col min="2569" max="2569" width="2.5" style="59" customWidth="1"/>
    <col min="2570" max="2816" width="8.796875" style="59"/>
    <col min="2817" max="2817" width="3.69921875" style="59" customWidth="1"/>
    <col min="2818" max="2818" width="24.19921875" style="59" customWidth="1"/>
    <col min="2819" max="2819" width="4" style="59" customWidth="1"/>
    <col min="2820" max="2822" width="20.09765625" style="59" customWidth="1"/>
    <col min="2823" max="2823" width="3.09765625" style="59" customWidth="1"/>
    <col min="2824" max="2824" width="3.69921875" style="59" customWidth="1"/>
    <col min="2825" max="2825" width="2.5" style="59" customWidth="1"/>
    <col min="2826" max="3072" width="8.796875" style="59"/>
    <col min="3073" max="3073" width="3.69921875" style="59" customWidth="1"/>
    <col min="3074" max="3074" width="24.19921875" style="59" customWidth="1"/>
    <col min="3075" max="3075" width="4" style="59" customWidth="1"/>
    <col min="3076" max="3078" width="20.09765625" style="59" customWidth="1"/>
    <col min="3079" max="3079" width="3.09765625" style="59" customWidth="1"/>
    <col min="3080" max="3080" width="3.69921875" style="59" customWidth="1"/>
    <col min="3081" max="3081" width="2.5" style="59" customWidth="1"/>
    <col min="3082" max="3328" width="8.796875" style="59"/>
    <col min="3329" max="3329" width="3.69921875" style="59" customWidth="1"/>
    <col min="3330" max="3330" width="24.19921875" style="59" customWidth="1"/>
    <col min="3331" max="3331" width="4" style="59" customWidth="1"/>
    <col min="3332" max="3334" width="20.09765625" style="59" customWidth="1"/>
    <col min="3335" max="3335" width="3.09765625" style="59" customWidth="1"/>
    <col min="3336" max="3336" width="3.69921875" style="59" customWidth="1"/>
    <col min="3337" max="3337" width="2.5" style="59" customWidth="1"/>
    <col min="3338" max="3584" width="8.796875" style="59"/>
    <col min="3585" max="3585" width="3.69921875" style="59" customWidth="1"/>
    <col min="3586" max="3586" width="24.19921875" style="59" customWidth="1"/>
    <col min="3587" max="3587" width="4" style="59" customWidth="1"/>
    <col min="3588" max="3590" width="20.09765625" style="59" customWidth="1"/>
    <col min="3591" max="3591" width="3.09765625" style="59" customWidth="1"/>
    <col min="3592" max="3592" width="3.69921875" style="59" customWidth="1"/>
    <col min="3593" max="3593" width="2.5" style="59" customWidth="1"/>
    <col min="3594" max="3840" width="8.796875" style="59"/>
    <col min="3841" max="3841" width="3.69921875" style="59" customWidth="1"/>
    <col min="3842" max="3842" width="24.19921875" style="59" customWidth="1"/>
    <col min="3843" max="3843" width="4" style="59" customWidth="1"/>
    <col min="3844" max="3846" width="20.09765625" style="59" customWidth="1"/>
    <col min="3847" max="3847" width="3.09765625" style="59" customWidth="1"/>
    <col min="3848" max="3848" width="3.69921875" style="59" customWidth="1"/>
    <col min="3849" max="3849" width="2.5" style="59" customWidth="1"/>
    <col min="3850" max="4096" width="8.796875" style="59"/>
    <col min="4097" max="4097" width="3.69921875" style="59" customWidth="1"/>
    <col min="4098" max="4098" width="24.19921875" style="59" customWidth="1"/>
    <col min="4099" max="4099" width="4" style="59" customWidth="1"/>
    <col min="4100" max="4102" width="20.09765625" style="59" customWidth="1"/>
    <col min="4103" max="4103" width="3.09765625" style="59" customWidth="1"/>
    <col min="4104" max="4104" width="3.69921875" style="59" customWidth="1"/>
    <col min="4105" max="4105" width="2.5" style="59" customWidth="1"/>
    <col min="4106" max="4352" width="8.796875" style="59"/>
    <col min="4353" max="4353" width="3.69921875" style="59" customWidth="1"/>
    <col min="4354" max="4354" width="24.19921875" style="59" customWidth="1"/>
    <col min="4355" max="4355" width="4" style="59" customWidth="1"/>
    <col min="4356" max="4358" width="20.09765625" style="59" customWidth="1"/>
    <col min="4359" max="4359" width="3.09765625" style="59" customWidth="1"/>
    <col min="4360" max="4360" width="3.69921875" style="59" customWidth="1"/>
    <col min="4361" max="4361" width="2.5" style="59" customWidth="1"/>
    <col min="4362" max="4608" width="8.796875" style="59"/>
    <col min="4609" max="4609" width="3.69921875" style="59" customWidth="1"/>
    <col min="4610" max="4610" width="24.19921875" style="59" customWidth="1"/>
    <col min="4611" max="4611" width="4" style="59" customWidth="1"/>
    <col min="4612" max="4614" width="20.09765625" style="59" customWidth="1"/>
    <col min="4615" max="4615" width="3.09765625" style="59" customWidth="1"/>
    <col min="4616" max="4616" width="3.69921875" style="59" customWidth="1"/>
    <col min="4617" max="4617" width="2.5" style="59" customWidth="1"/>
    <col min="4618" max="4864" width="8.796875" style="59"/>
    <col min="4865" max="4865" width="3.69921875" style="59" customWidth="1"/>
    <col min="4866" max="4866" width="24.19921875" style="59" customWidth="1"/>
    <col min="4867" max="4867" width="4" style="59" customWidth="1"/>
    <col min="4868" max="4870" width="20.09765625" style="59" customWidth="1"/>
    <col min="4871" max="4871" width="3.09765625" style="59" customWidth="1"/>
    <col min="4872" max="4872" width="3.69921875" style="59" customWidth="1"/>
    <col min="4873" max="4873" width="2.5" style="59" customWidth="1"/>
    <col min="4874" max="5120" width="8.796875" style="59"/>
    <col min="5121" max="5121" width="3.69921875" style="59" customWidth="1"/>
    <col min="5122" max="5122" width="24.19921875" style="59" customWidth="1"/>
    <col min="5123" max="5123" width="4" style="59" customWidth="1"/>
    <col min="5124" max="5126" width="20.09765625" style="59" customWidth="1"/>
    <col min="5127" max="5127" width="3.09765625" style="59" customWidth="1"/>
    <col min="5128" max="5128" width="3.69921875" style="59" customWidth="1"/>
    <col min="5129" max="5129" width="2.5" style="59" customWidth="1"/>
    <col min="5130" max="5376" width="8.796875" style="59"/>
    <col min="5377" max="5377" width="3.69921875" style="59" customWidth="1"/>
    <col min="5378" max="5378" width="24.19921875" style="59" customWidth="1"/>
    <col min="5379" max="5379" width="4" style="59" customWidth="1"/>
    <col min="5380" max="5382" width="20.09765625" style="59" customWidth="1"/>
    <col min="5383" max="5383" width="3.09765625" style="59" customWidth="1"/>
    <col min="5384" max="5384" width="3.69921875" style="59" customWidth="1"/>
    <col min="5385" max="5385" width="2.5" style="59" customWidth="1"/>
    <col min="5386" max="5632" width="8.796875" style="59"/>
    <col min="5633" max="5633" width="3.69921875" style="59" customWidth="1"/>
    <col min="5634" max="5634" width="24.19921875" style="59" customWidth="1"/>
    <col min="5635" max="5635" width="4" style="59" customWidth="1"/>
    <col min="5636" max="5638" width="20.09765625" style="59" customWidth="1"/>
    <col min="5639" max="5639" width="3.09765625" style="59" customWidth="1"/>
    <col min="5640" max="5640" width="3.69921875" style="59" customWidth="1"/>
    <col min="5641" max="5641" width="2.5" style="59" customWidth="1"/>
    <col min="5642" max="5888" width="8.796875" style="59"/>
    <col min="5889" max="5889" width="3.69921875" style="59" customWidth="1"/>
    <col min="5890" max="5890" width="24.19921875" style="59" customWidth="1"/>
    <col min="5891" max="5891" width="4" style="59" customWidth="1"/>
    <col min="5892" max="5894" width="20.09765625" style="59" customWidth="1"/>
    <col min="5895" max="5895" width="3.09765625" style="59" customWidth="1"/>
    <col min="5896" max="5896" width="3.69921875" style="59" customWidth="1"/>
    <col min="5897" max="5897" width="2.5" style="59" customWidth="1"/>
    <col min="5898" max="6144" width="8.796875" style="59"/>
    <col min="6145" max="6145" width="3.69921875" style="59" customWidth="1"/>
    <col min="6146" max="6146" width="24.19921875" style="59" customWidth="1"/>
    <col min="6147" max="6147" width="4" style="59" customWidth="1"/>
    <col min="6148" max="6150" width="20.09765625" style="59" customWidth="1"/>
    <col min="6151" max="6151" width="3.09765625" style="59" customWidth="1"/>
    <col min="6152" max="6152" width="3.69921875" style="59" customWidth="1"/>
    <col min="6153" max="6153" width="2.5" style="59" customWidth="1"/>
    <col min="6154" max="6400" width="8.796875" style="59"/>
    <col min="6401" max="6401" width="3.69921875" style="59" customWidth="1"/>
    <col min="6402" max="6402" width="24.19921875" style="59" customWidth="1"/>
    <col min="6403" max="6403" width="4" style="59" customWidth="1"/>
    <col min="6404" max="6406" width="20.09765625" style="59" customWidth="1"/>
    <col min="6407" max="6407" width="3.09765625" style="59" customWidth="1"/>
    <col min="6408" max="6408" width="3.69921875" style="59" customWidth="1"/>
    <col min="6409" max="6409" width="2.5" style="59" customWidth="1"/>
    <col min="6410" max="6656" width="8.796875" style="59"/>
    <col min="6657" max="6657" width="3.69921875" style="59" customWidth="1"/>
    <col min="6658" max="6658" width="24.19921875" style="59" customWidth="1"/>
    <col min="6659" max="6659" width="4" style="59" customWidth="1"/>
    <col min="6660" max="6662" width="20.09765625" style="59" customWidth="1"/>
    <col min="6663" max="6663" width="3.09765625" style="59" customWidth="1"/>
    <col min="6664" max="6664" width="3.69921875" style="59" customWidth="1"/>
    <col min="6665" max="6665" width="2.5" style="59" customWidth="1"/>
    <col min="6666" max="6912" width="8.796875" style="59"/>
    <col min="6913" max="6913" width="3.69921875" style="59" customWidth="1"/>
    <col min="6914" max="6914" width="24.19921875" style="59" customWidth="1"/>
    <col min="6915" max="6915" width="4" style="59" customWidth="1"/>
    <col min="6916" max="6918" width="20.09765625" style="59" customWidth="1"/>
    <col min="6919" max="6919" width="3.09765625" style="59" customWidth="1"/>
    <col min="6920" max="6920" width="3.69921875" style="59" customWidth="1"/>
    <col min="6921" max="6921" width="2.5" style="59" customWidth="1"/>
    <col min="6922" max="7168" width="8.796875" style="59"/>
    <col min="7169" max="7169" width="3.69921875" style="59" customWidth="1"/>
    <col min="7170" max="7170" width="24.19921875" style="59" customWidth="1"/>
    <col min="7171" max="7171" width="4" style="59" customWidth="1"/>
    <col min="7172" max="7174" width="20.09765625" style="59" customWidth="1"/>
    <col min="7175" max="7175" width="3.09765625" style="59" customWidth="1"/>
    <col min="7176" max="7176" width="3.69921875" style="59" customWidth="1"/>
    <col min="7177" max="7177" width="2.5" style="59" customWidth="1"/>
    <col min="7178" max="7424" width="8.796875" style="59"/>
    <col min="7425" max="7425" width="3.69921875" style="59" customWidth="1"/>
    <col min="7426" max="7426" width="24.19921875" style="59" customWidth="1"/>
    <col min="7427" max="7427" width="4" style="59" customWidth="1"/>
    <col min="7428" max="7430" width="20.09765625" style="59" customWidth="1"/>
    <col min="7431" max="7431" width="3.09765625" style="59" customWidth="1"/>
    <col min="7432" max="7432" width="3.69921875" style="59" customWidth="1"/>
    <col min="7433" max="7433" width="2.5" style="59" customWidth="1"/>
    <col min="7434" max="7680" width="8.796875" style="59"/>
    <col min="7681" max="7681" width="3.69921875" style="59" customWidth="1"/>
    <col min="7682" max="7682" width="24.19921875" style="59" customWidth="1"/>
    <col min="7683" max="7683" width="4" style="59" customWidth="1"/>
    <col min="7684" max="7686" width="20.09765625" style="59" customWidth="1"/>
    <col min="7687" max="7687" width="3.09765625" style="59" customWidth="1"/>
    <col min="7688" max="7688" width="3.69921875" style="59" customWidth="1"/>
    <col min="7689" max="7689" width="2.5" style="59" customWidth="1"/>
    <col min="7690" max="7936" width="8.796875" style="59"/>
    <col min="7937" max="7937" width="3.69921875" style="59" customWidth="1"/>
    <col min="7938" max="7938" width="24.19921875" style="59" customWidth="1"/>
    <col min="7939" max="7939" width="4" style="59" customWidth="1"/>
    <col min="7940" max="7942" width="20.09765625" style="59" customWidth="1"/>
    <col min="7943" max="7943" width="3.09765625" style="59" customWidth="1"/>
    <col min="7944" max="7944" width="3.69921875" style="59" customWidth="1"/>
    <col min="7945" max="7945" width="2.5" style="59" customWidth="1"/>
    <col min="7946" max="8192" width="8.796875" style="59"/>
    <col min="8193" max="8193" width="3.69921875" style="59" customWidth="1"/>
    <col min="8194" max="8194" width="24.19921875" style="59" customWidth="1"/>
    <col min="8195" max="8195" width="4" style="59" customWidth="1"/>
    <col min="8196" max="8198" width="20.09765625" style="59" customWidth="1"/>
    <col min="8199" max="8199" width="3.09765625" style="59" customWidth="1"/>
    <col min="8200" max="8200" width="3.69921875" style="59" customWidth="1"/>
    <col min="8201" max="8201" width="2.5" style="59" customWidth="1"/>
    <col min="8202" max="8448" width="8.796875" style="59"/>
    <col min="8449" max="8449" width="3.69921875" style="59" customWidth="1"/>
    <col min="8450" max="8450" width="24.19921875" style="59" customWidth="1"/>
    <col min="8451" max="8451" width="4" style="59" customWidth="1"/>
    <col min="8452" max="8454" width="20.09765625" style="59" customWidth="1"/>
    <col min="8455" max="8455" width="3.09765625" style="59" customWidth="1"/>
    <col min="8456" max="8456" width="3.69921875" style="59" customWidth="1"/>
    <col min="8457" max="8457" width="2.5" style="59" customWidth="1"/>
    <col min="8458" max="8704" width="8.796875" style="59"/>
    <col min="8705" max="8705" width="3.69921875" style="59" customWidth="1"/>
    <col min="8706" max="8706" width="24.19921875" style="59" customWidth="1"/>
    <col min="8707" max="8707" width="4" style="59" customWidth="1"/>
    <col min="8708" max="8710" width="20.09765625" style="59" customWidth="1"/>
    <col min="8711" max="8711" width="3.09765625" style="59" customWidth="1"/>
    <col min="8712" max="8712" width="3.69921875" style="59" customWidth="1"/>
    <col min="8713" max="8713" width="2.5" style="59" customWidth="1"/>
    <col min="8714" max="8960" width="8.796875" style="59"/>
    <col min="8961" max="8961" width="3.69921875" style="59" customWidth="1"/>
    <col min="8962" max="8962" width="24.19921875" style="59" customWidth="1"/>
    <col min="8963" max="8963" width="4" style="59" customWidth="1"/>
    <col min="8964" max="8966" width="20.09765625" style="59" customWidth="1"/>
    <col min="8967" max="8967" width="3.09765625" style="59" customWidth="1"/>
    <col min="8968" max="8968" width="3.69921875" style="59" customWidth="1"/>
    <col min="8969" max="8969" width="2.5" style="59" customWidth="1"/>
    <col min="8970" max="9216" width="8.796875" style="59"/>
    <col min="9217" max="9217" width="3.69921875" style="59" customWidth="1"/>
    <col min="9218" max="9218" width="24.19921875" style="59" customWidth="1"/>
    <col min="9219" max="9219" width="4" style="59" customWidth="1"/>
    <col min="9220" max="9222" width="20.09765625" style="59" customWidth="1"/>
    <col min="9223" max="9223" width="3.09765625" style="59" customWidth="1"/>
    <col min="9224" max="9224" width="3.69921875" style="59" customWidth="1"/>
    <col min="9225" max="9225" width="2.5" style="59" customWidth="1"/>
    <col min="9226" max="9472" width="8.796875" style="59"/>
    <col min="9473" max="9473" width="3.69921875" style="59" customWidth="1"/>
    <col min="9474" max="9474" width="24.19921875" style="59" customWidth="1"/>
    <col min="9475" max="9475" width="4" style="59" customWidth="1"/>
    <col min="9476" max="9478" width="20.09765625" style="59" customWidth="1"/>
    <col min="9479" max="9479" width="3.09765625" style="59" customWidth="1"/>
    <col min="9480" max="9480" width="3.69921875" style="59" customWidth="1"/>
    <col min="9481" max="9481" width="2.5" style="59" customWidth="1"/>
    <col min="9482" max="9728" width="8.796875" style="59"/>
    <col min="9729" max="9729" width="3.69921875" style="59" customWidth="1"/>
    <col min="9730" max="9730" width="24.19921875" style="59" customWidth="1"/>
    <col min="9731" max="9731" width="4" style="59" customWidth="1"/>
    <col min="9732" max="9734" width="20.09765625" style="59" customWidth="1"/>
    <col min="9735" max="9735" width="3.09765625" style="59" customWidth="1"/>
    <col min="9736" max="9736" width="3.69921875" style="59" customWidth="1"/>
    <col min="9737" max="9737" width="2.5" style="59" customWidth="1"/>
    <col min="9738" max="9984" width="8.796875" style="59"/>
    <col min="9985" max="9985" width="3.69921875" style="59" customWidth="1"/>
    <col min="9986" max="9986" width="24.19921875" style="59" customWidth="1"/>
    <col min="9987" max="9987" width="4" style="59" customWidth="1"/>
    <col min="9988" max="9990" width="20.09765625" style="59" customWidth="1"/>
    <col min="9991" max="9991" width="3.09765625" style="59" customWidth="1"/>
    <col min="9992" max="9992" width="3.69921875" style="59" customWidth="1"/>
    <col min="9993" max="9993" width="2.5" style="59" customWidth="1"/>
    <col min="9994" max="10240" width="8.796875" style="59"/>
    <col min="10241" max="10241" width="3.69921875" style="59" customWidth="1"/>
    <col min="10242" max="10242" width="24.19921875" style="59" customWidth="1"/>
    <col min="10243" max="10243" width="4" style="59" customWidth="1"/>
    <col min="10244" max="10246" width="20.09765625" style="59" customWidth="1"/>
    <col min="10247" max="10247" width="3.09765625" style="59" customWidth="1"/>
    <col min="10248" max="10248" width="3.69921875" style="59" customWidth="1"/>
    <col min="10249" max="10249" width="2.5" style="59" customWidth="1"/>
    <col min="10250" max="10496" width="8.796875" style="59"/>
    <col min="10497" max="10497" width="3.69921875" style="59" customWidth="1"/>
    <col min="10498" max="10498" width="24.19921875" style="59" customWidth="1"/>
    <col min="10499" max="10499" width="4" style="59" customWidth="1"/>
    <col min="10500" max="10502" width="20.09765625" style="59" customWidth="1"/>
    <col min="10503" max="10503" width="3.09765625" style="59" customWidth="1"/>
    <col min="10504" max="10504" width="3.69921875" style="59" customWidth="1"/>
    <col min="10505" max="10505" width="2.5" style="59" customWidth="1"/>
    <col min="10506" max="10752" width="8.796875" style="59"/>
    <col min="10753" max="10753" width="3.69921875" style="59" customWidth="1"/>
    <col min="10754" max="10754" width="24.19921875" style="59" customWidth="1"/>
    <col min="10755" max="10755" width="4" style="59" customWidth="1"/>
    <col min="10756" max="10758" width="20.09765625" style="59" customWidth="1"/>
    <col min="10759" max="10759" width="3.09765625" style="59" customWidth="1"/>
    <col min="10760" max="10760" width="3.69921875" style="59" customWidth="1"/>
    <col min="10761" max="10761" width="2.5" style="59" customWidth="1"/>
    <col min="10762" max="11008" width="8.796875" style="59"/>
    <col min="11009" max="11009" width="3.69921875" style="59" customWidth="1"/>
    <col min="11010" max="11010" width="24.19921875" style="59" customWidth="1"/>
    <col min="11011" max="11011" width="4" style="59" customWidth="1"/>
    <col min="11012" max="11014" width="20.09765625" style="59" customWidth="1"/>
    <col min="11015" max="11015" width="3.09765625" style="59" customWidth="1"/>
    <col min="11016" max="11016" width="3.69921875" style="59" customWidth="1"/>
    <col min="11017" max="11017" width="2.5" style="59" customWidth="1"/>
    <col min="11018" max="11264" width="8.796875" style="59"/>
    <col min="11265" max="11265" width="3.69921875" style="59" customWidth="1"/>
    <col min="11266" max="11266" width="24.19921875" style="59" customWidth="1"/>
    <col min="11267" max="11267" width="4" style="59" customWidth="1"/>
    <col min="11268" max="11270" width="20.09765625" style="59" customWidth="1"/>
    <col min="11271" max="11271" width="3.09765625" style="59" customWidth="1"/>
    <col min="11272" max="11272" width="3.69921875" style="59" customWidth="1"/>
    <col min="11273" max="11273" width="2.5" style="59" customWidth="1"/>
    <col min="11274" max="11520" width="8.796875" style="59"/>
    <col min="11521" max="11521" width="3.69921875" style="59" customWidth="1"/>
    <col min="11522" max="11522" width="24.19921875" style="59" customWidth="1"/>
    <col min="11523" max="11523" width="4" style="59" customWidth="1"/>
    <col min="11524" max="11526" width="20.09765625" style="59" customWidth="1"/>
    <col min="11527" max="11527" width="3.09765625" style="59" customWidth="1"/>
    <col min="11528" max="11528" width="3.69921875" style="59" customWidth="1"/>
    <col min="11529" max="11529" width="2.5" style="59" customWidth="1"/>
    <col min="11530" max="11776" width="8.796875" style="59"/>
    <col min="11777" max="11777" width="3.69921875" style="59" customWidth="1"/>
    <col min="11778" max="11778" width="24.19921875" style="59" customWidth="1"/>
    <col min="11779" max="11779" width="4" style="59" customWidth="1"/>
    <col min="11780" max="11782" width="20.09765625" style="59" customWidth="1"/>
    <col min="11783" max="11783" width="3.09765625" style="59" customWidth="1"/>
    <col min="11784" max="11784" width="3.69921875" style="59" customWidth="1"/>
    <col min="11785" max="11785" width="2.5" style="59" customWidth="1"/>
    <col min="11786" max="12032" width="8.796875" style="59"/>
    <col min="12033" max="12033" width="3.69921875" style="59" customWidth="1"/>
    <col min="12034" max="12034" width="24.19921875" style="59" customWidth="1"/>
    <col min="12035" max="12035" width="4" style="59" customWidth="1"/>
    <col min="12036" max="12038" width="20.09765625" style="59" customWidth="1"/>
    <col min="12039" max="12039" width="3.09765625" style="59" customWidth="1"/>
    <col min="12040" max="12040" width="3.69921875" style="59" customWidth="1"/>
    <col min="12041" max="12041" width="2.5" style="59" customWidth="1"/>
    <col min="12042" max="12288" width="8.796875" style="59"/>
    <col min="12289" max="12289" width="3.69921875" style="59" customWidth="1"/>
    <col min="12290" max="12290" width="24.19921875" style="59" customWidth="1"/>
    <col min="12291" max="12291" width="4" style="59" customWidth="1"/>
    <col min="12292" max="12294" width="20.09765625" style="59" customWidth="1"/>
    <col min="12295" max="12295" width="3.09765625" style="59" customWidth="1"/>
    <col min="12296" max="12296" width="3.69921875" style="59" customWidth="1"/>
    <col min="12297" max="12297" width="2.5" style="59" customWidth="1"/>
    <col min="12298" max="12544" width="8.796875" style="59"/>
    <col min="12545" max="12545" width="3.69921875" style="59" customWidth="1"/>
    <col min="12546" max="12546" width="24.19921875" style="59" customWidth="1"/>
    <col min="12547" max="12547" width="4" style="59" customWidth="1"/>
    <col min="12548" max="12550" width="20.09765625" style="59" customWidth="1"/>
    <col min="12551" max="12551" width="3.09765625" style="59" customWidth="1"/>
    <col min="12552" max="12552" width="3.69921875" style="59" customWidth="1"/>
    <col min="12553" max="12553" width="2.5" style="59" customWidth="1"/>
    <col min="12554" max="12800" width="8.796875" style="59"/>
    <col min="12801" max="12801" width="3.69921875" style="59" customWidth="1"/>
    <col min="12802" max="12802" width="24.19921875" style="59" customWidth="1"/>
    <col min="12803" max="12803" width="4" style="59" customWidth="1"/>
    <col min="12804" max="12806" width="20.09765625" style="59" customWidth="1"/>
    <col min="12807" max="12807" width="3.09765625" style="59" customWidth="1"/>
    <col min="12808" max="12808" width="3.69921875" style="59" customWidth="1"/>
    <col min="12809" max="12809" width="2.5" style="59" customWidth="1"/>
    <col min="12810" max="13056" width="8.796875" style="59"/>
    <col min="13057" max="13057" width="3.69921875" style="59" customWidth="1"/>
    <col min="13058" max="13058" width="24.19921875" style="59" customWidth="1"/>
    <col min="13059" max="13059" width="4" style="59" customWidth="1"/>
    <col min="13060" max="13062" width="20.09765625" style="59" customWidth="1"/>
    <col min="13063" max="13063" width="3.09765625" style="59" customWidth="1"/>
    <col min="13064" max="13064" width="3.69921875" style="59" customWidth="1"/>
    <col min="13065" max="13065" width="2.5" style="59" customWidth="1"/>
    <col min="13066" max="13312" width="8.796875" style="59"/>
    <col min="13313" max="13313" width="3.69921875" style="59" customWidth="1"/>
    <col min="13314" max="13314" width="24.19921875" style="59" customWidth="1"/>
    <col min="13315" max="13315" width="4" style="59" customWidth="1"/>
    <col min="13316" max="13318" width="20.09765625" style="59" customWidth="1"/>
    <col min="13319" max="13319" width="3.09765625" style="59" customWidth="1"/>
    <col min="13320" max="13320" width="3.69921875" style="59" customWidth="1"/>
    <col min="13321" max="13321" width="2.5" style="59" customWidth="1"/>
    <col min="13322" max="13568" width="8.796875" style="59"/>
    <col min="13569" max="13569" width="3.69921875" style="59" customWidth="1"/>
    <col min="13570" max="13570" width="24.19921875" style="59" customWidth="1"/>
    <col min="13571" max="13571" width="4" style="59" customWidth="1"/>
    <col min="13572" max="13574" width="20.09765625" style="59" customWidth="1"/>
    <col min="13575" max="13575" width="3.09765625" style="59" customWidth="1"/>
    <col min="13576" max="13576" width="3.69921875" style="59" customWidth="1"/>
    <col min="13577" max="13577" width="2.5" style="59" customWidth="1"/>
    <col min="13578" max="13824" width="8.796875" style="59"/>
    <col min="13825" max="13825" width="3.69921875" style="59" customWidth="1"/>
    <col min="13826" max="13826" width="24.19921875" style="59" customWidth="1"/>
    <col min="13827" max="13827" width="4" style="59" customWidth="1"/>
    <col min="13828" max="13830" width="20.09765625" style="59" customWidth="1"/>
    <col min="13831" max="13831" width="3.09765625" style="59" customWidth="1"/>
    <col min="13832" max="13832" width="3.69921875" style="59" customWidth="1"/>
    <col min="13833" max="13833" width="2.5" style="59" customWidth="1"/>
    <col min="13834" max="14080" width="8.796875" style="59"/>
    <col min="14081" max="14081" width="3.69921875" style="59" customWidth="1"/>
    <col min="14082" max="14082" width="24.19921875" style="59" customWidth="1"/>
    <col min="14083" max="14083" width="4" style="59" customWidth="1"/>
    <col min="14084" max="14086" width="20.09765625" style="59" customWidth="1"/>
    <col min="14087" max="14087" width="3.09765625" style="59" customWidth="1"/>
    <col min="14088" max="14088" width="3.69921875" style="59" customWidth="1"/>
    <col min="14089" max="14089" width="2.5" style="59" customWidth="1"/>
    <col min="14090" max="14336" width="8.796875" style="59"/>
    <col min="14337" max="14337" width="3.69921875" style="59" customWidth="1"/>
    <col min="14338" max="14338" width="24.19921875" style="59" customWidth="1"/>
    <col min="14339" max="14339" width="4" style="59" customWidth="1"/>
    <col min="14340" max="14342" width="20.09765625" style="59" customWidth="1"/>
    <col min="14343" max="14343" width="3.09765625" style="59" customWidth="1"/>
    <col min="14344" max="14344" width="3.69921875" style="59" customWidth="1"/>
    <col min="14345" max="14345" width="2.5" style="59" customWidth="1"/>
    <col min="14346" max="14592" width="8.796875" style="59"/>
    <col min="14593" max="14593" width="3.69921875" style="59" customWidth="1"/>
    <col min="14594" max="14594" width="24.19921875" style="59" customWidth="1"/>
    <col min="14595" max="14595" width="4" style="59" customWidth="1"/>
    <col min="14596" max="14598" width="20.09765625" style="59" customWidth="1"/>
    <col min="14599" max="14599" width="3.09765625" style="59" customWidth="1"/>
    <col min="14600" max="14600" width="3.69921875" style="59" customWidth="1"/>
    <col min="14601" max="14601" width="2.5" style="59" customWidth="1"/>
    <col min="14602" max="14848" width="8.796875" style="59"/>
    <col min="14849" max="14849" width="3.69921875" style="59" customWidth="1"/>
    <col min="14850" max="14850" width="24.19921875" style="59" customWidth="1"/>
    <col min="14851" max="14851" width="4" style="59" customWidth="1"/>
    <col min="14852" max="14854" width="20.09765625" style="59" customWidth="1"/>
    <col min="14855" max="14855" width="3.09765625" style="59" customWidth="1"/>
    <col min="14856" max="14856" width="3.69921875" style="59" customWidth="1"/>
    <col min="14857" max="14857" width="2.5" style="59" customWidth="1"/>
    <col min="14858" max="15104" width="8.796875" style="59"/>
    <col min="15105" max="15105" width="3.69921875" style="59" customWidth="1"/>
    <col min="15106" max="15106" width="24.19921875" style="59" customWidth="1"/>
    <col min="15107" max="15107" width="4" style="59" customWidth="1"/>
    <col min="15108" max="15110" width="20.09765625" style="59" customWidth="1"/>
    <col min="15111" max="15111" width="3.09765625" style="59" customWidth="1"/>
    <col min="15112" max="15112" width="3.69921875" style="59" customWidth="1"/>
    <col min="15113" max="15113" width="2.5" style="59" customWidth="1"/>
    <col min="15114" max="15360" width="8.796875" style="59"/>
    <col min="15361" max="15361" width="3.69921875" style="59" customWidth="1"/>
    <col min="15362" max="15362" width="24.19921875" style="59" customWidth="1"/>
    <col min="15363" max="15363" width="4" style="59" customWidth="1"/>
    <col min="15364" max="15366" width="20.09765625" style="59" customWidth="1"/>
    <col min="15367" max="15367" width="3.09765625" style="59" customWidth="1"/>
    <col min="15368" max="15368" width="3.69921875" style="59" customWidth="1"/>
    <col min="15369" max="15369" width="2.5" style="59" customWidth="1"/>
    <col min="15370" max="15616" width="8.796875" style="59"/>
    <col min="15617" max="15617" width="3.69921875" style="59" customWidth="1"/>
    <col min="15618" max="15618" width="24.19921875" style="59" customWidth="1"/>
    <col min="15619" max="15619" width="4" style="59" customWidth="1"/>
    <col min="15620" max="15622" width="20.09765625" style="59" customWidth="1"/>
    <col min="15623" max="15623" width="3.09765625" style="59" customWidth="1"/>
    <col min="15624" max="15624" width="3.69921875" style="59" customWidth="1"/>
    <col min="15625" max="15625" width="2.5" style="59" customWidth="1"/>
    <col min="15626" max="15872" width="8.796875" style="59"/>
    <col min="15873" max="15873" width="3.69921875" style="59" customWidth="1"/>
    <col min="15874" max="15874" width="24.19921875" style="59" customWidth="1"/>
    <col min="15875" max="15875" width="4" style="59" customWidth="1"/>
    <col min="15876" max="15878" width="20.09765625" style="59" customWidth="1"/>
    <col min="15879" max="15879" width="3.09765625" style="59" customWidth="1"/>
    <col min="15880" max="15880" width="3.69921875" style="59" customWidth="1"/>
    <col min="15881" max="15881" width="2.5" style="59" customWidth="1"/>
    <col min="15882" max="16128" width="8.796875" style="59"/>
    <col min="16129" max="16129" width="3.69921875" style="59" customWidth="1"/>
    <col min="16130" max="16130" width="24.19921875" style="59" customWidth="1"/>
    <col min="16131" max="16131" width="4" style="59" customWidth="1"/>
    <col min="16132" max="16134" width="20.09765625" style="59" customWidth="1"/>
    <col min="16135" max="16135" width="3.09765625" style="59" customWidth="1"/>
    <col min="16136" max="16136" width="3.69921875" style="59" customWidth="1"/>
    <col min="16137" max="16137" width="2.5" style="59" customWidth="1"/>
    <col min="16138" max="16384" width="8.796875" style="59"/>
  </cols>
  <sheetData>
    <row r="1" spans="1:7" ht="20.100000000000001" customHeight="1">
      <c r="B1" s="59" t="s">
        <v>674</v>
      </c>
    </row>
    <row r="2" spans="1:7" ht="20.100000000000001" customHeight="1">
      <c r="A2" s="69"/>
      <c r="F2" s="2351" t="s">
        <v>675</v>
      </c>
      <c r="G2" s="2351"/>
    </row>
    <row r="3" spans="1:7" ht="20.100000000000001" customHeight="1">
      <c r="A3" s="69"/>
      <c r="F3" s="61"/>
      <c r="G3" s="61"/>
    </row>
    <row r="4" spans="1:7" ht="20.100000000000001" customHeight="1">
      <c r="A4" s="2353" t="s">
        <v>676</v>
      </c>
      <c r="B4" s="2353"/>
      <c r="C4" s="2353"/>
      <c r="D4" s="2353"/>
      <c r="E4" s="2353"/>
      <c r="F4" s="2353"/>
      <c r="G4" s="2353"/>
    </row>
    <row r="5" spans="1:7" ht="20.100000000000001" customHeight="1">
      <c r="A5" s="67"/>
      <c r="B5" s="67"/>
      <c r="C5" s="67"/>
      <c r="D5" s="67"/>
      <c r="E5" s="67"/>
      <c r="F5" s="67"/>
      <c r="G5" s="67"/>
    </row>
    <row r="6" spans="1:7" ht="39.9" customHeight="1">
      <c r="A6" s="67"/>
      <c r="B6" s="638" t="s">
        <v>513</v>
      </c>
      <c r="C6" s="2531"/>
      <c r="D6" s="2531"/>
      <c r="E6" s="2531"/>
      <c r="F6" s="2531"/>
      <c r="G6" s="2532"/>
    </row>
    <row r="7" spans="1:7" ht="39.9" customHeight="1">
      <c r="B7" s="638" t="s">
        <v>677</v>
      </c>
      <c r="C7" s="2355"/>
      <c r="D7" s="2355"/>
      <c r="E7" s="2355"/>
      <c r="F7" s="2355"/>
      <c r="G7" s="2356"/>
    </row>
    <row r="8" spans="1:7" ht="39.9" customHeight="1">
      <c r="B8" s="638" t="s">
        <v>678</v>
      </c>
      <c r="C8" s="2355" t="s">
        <v>559</v>
      </c>
      <c r="D8" s="2355"/>
      <c r="E8" s="2355"/>
      <c r="F8" s="2355"/>
      <c r="G8" s="2356"/>
    </row>
    <row r="9" spans="1:7" ht="80.099999999999994" customHeight="1">
      <c r="B9" s="660" t="s">
        <v>679</v>
      </c>
      <c r="C9" s="2324" t="s">
        <v>680</v>
      </c>
      <c r="D9" s="2533"/>
      <c r="E9" s="2533"/>
      <c r="F9" s="2533"/>
      <c r="G9" s="2534"/>
    </row>
    <row r="10" spans="1:7" ht="9.75" customHeight="1">
      <c r="B10" s="2521" t="s">
        <v>681</v>
      </c>
      <c r="C10" s="143"/>
      <c r="D10" s="143"/>
      <c r="E10" s="143"/>
      <c r="F10" s="143"/>
      <c r="G10" s="142"/>
    </row>
    <row r="11" spans="1:7" ht="40.5" customHeight="1">
      <c r="B11" s="2522"/>
      <c r="C11" s="141"/>
      <c r="D11" s="661" t="s">
        <v>682</v>
      </c>
      <c r="E11" s="640" t="s">
        <v>683</v>
      </c>
      <c r="F11" s="640" t="s">
        <v>684</v>
      </c>
      <c r="G11" s="62"/>
    </row>
    <row r="12" spans="1:7" ht="44.25" customHeight="1">
      <c r="B12" s="2522"/>
      <c r="D12" s="662" t="s">
        <v>564</v>
      </c>
      <c r="E12" s="662" t="s">
        <v>564</v>
      </c>
      <c r="F12" s="662" t="s">
        <v>685</v>
      </c>
      <c r="G12" s="62"/>
    </row>
    <row r="13" spans="1:7">
      <c r="B13" s="2522"/>
      <c r="C13" s="2524" t="s">
        <v>686</v>
      </c>
      <c r="D13" s="2525"/>
      <c r="E13" s="2525"/>
      <c r="F13" s="2525"/>
      <c r="G13" s="2526"/>
    </row>
    <row r="14" spans="1:7" ht="12.75" customHeight="1">
      <c r="B14" s="2523"/>
      <c r="C14" s="2527"/>
      <c r="D14" s="2528"/>
      <c r="E14" s="2528"/>
      <c r="F14" s="2528"/>
      <c r="G14" s="2529"/>
    </row>
    <row r="15" spans="1:7" ht="12" customHeight="1">
      <c r="B15" s="59" t="s">
        <v>449</v>
      </c>
    </row>
    <row r="16" spans="1:7" ht="17.100000000000001" customHeight="1">
      <c r="B16" s="140" t="s">
        <v>569</v>
      </c>
      <c r="C16" s="140"/>
      <c r="D16" s="140"/>
      <c r="E16" s="140"/>
      <c r="F16" s="140"/>
      <c r="G16" s="140"/>
    </row>
    <row r="17" spans="2:9" ht="17.100000000000001" customHeight="1">
      <c r="B17" s="140" t="s">
        <v>687</v>
      </c>
      <c r="C17" s="140"/>
      <c r="D17" s="140"/>
      <c r="E17" s="140"/>
      <c r="F17" s="140"/>
      <c r="G17" s="140"/>
    </row>
    <row r="18" spans="2:9" ht="17.100000000000001" customHeight="1">
      <c r="B18" s="140" t="s">
        <v>688</v>
      </c>
      <c r="C18" s="140"/>
      <c r="D18" s="140"/>
      <c r="E18" s="140"/>
      <c r="F18" s="140"/>
      <c r="G18" s="140"/>
    </row>
    <row r="19" spans="2:9" ht="33" customHeight="1">
      <c r="B19" s="2530" t="s">
        <v>689</v>
      </c>
      <c r="C19" s="2530"/>
      <c r="D19" s="2530"/>
      <c r="E19" s="2530"/>
      <c r="F19" s="2530"/>
      <c r="G19" s="140"/>
    </row>
    <row r="20" spans="2:9" ht="17.100000000000001" customHeight="1">
      <c r="B20" s="140"/>
      <c r="C20" s="140"/>
      <c r="D20" s="140"/>
      <c r="E20" s="140"/>
      <c r="F20" s="140"/>
      <c r="G20" s="140"/>
      <c r="H20" s="140"/>
      <c r="I20" s="140"/>
    </row>
  </sheetData>
  <mergeCells count="9">
    <mergeCell ref="B10:B14"/>
    <mergeCell ref="C13:G14"/>
    <mergeCell ref="B19:F19"/>
    <mergeCell ref="F2:G2"/>
    <mergeCell ref="A4:G4"/>
    <mergeCell ref="C6:G6"/>
    <mergeCell ref="C7:G7"/>
    <mergeCell ref="C8:G8"/>
    <mergeCell ref="C9:G9"/>
  </mergeCells>
  <phoneticPr fontId="16"/>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C3EA8-74D0-4E2C-BDCC-BDEC0415BEDE}">
  <dimension ref="A1:I16"/>
  <sheetViews>
    <sheetView view="pageBreakPreview" zoomScaleNormal="100" zoomScaleSheetLayoutView="100" workbookViewId="0">
      <selection activeCell="K11" sqref="K11"/>
    </sheetView>
  </sheetViews>
  <sheetFormatPr defaultRowHeight="18"/>
  <cols>
    <col min="1" max="1" width="1.5" customWidth="1"/>
    <col min="2" max="2" width="26.59765625" customWidth="1"/>
    <col min="3" max="3" width="4" customWidth="1"/>
    <col min="4" max="6" width="20.09765625" customWidth="1"/>
    <col min="7" max="7" width="3.09765625" customWidth="1"/>
    <col min="8" max="8" width="1.19921875" customWidth="1"/>
    <col min="9" max="9" width="2.5" customWidth="1"/>
    <col min="257" max="257" width="3.69921875" customWidth="1"/>
    <col min="258" max="258" width="24.19921875" customWidth="1"/>
    <col min="259" max="259" width="4" customWidth="1"/>
    <col min="260" max="262" width="20.09765625" customWidth="1"/>
    <col min="263" max="263" width="3.09765625" customWidth="1"/>
    <col min="264" max="264" width="3.69921875" customWidth="1"/>
    <col min="265" max="265" width="2.5" customWidth="1"/>
    <col min="513" max="513" width="3.69921875" customWidth="1"/>
    <col min="514" max="514" width="24.19921875" customWidth="1"/>
    <col min="515" max="515" width="4" customWidth="1"/>
    <col min="516" max="518" width="20.09765625" customWidth="1"/>
    <col min="519" max="519" width="3.09765625" customWidth="1"/>
    <col min="520" max="520" width="3.69921875" customWidth="1"/>
    <col min="521" max="521" width="2.5" customWidth="1"/>
    <col min="769" max="769" width="3.69921875" customWidth="1"/>
    <col min="770" max="770" width="24.19921875" customWidth="1"/>
    <col min="771" max="771" width="4" customWidth="1"/>
    <col min="772" max="774" width="20.09765625" customWidth="1"/>
    <col min="775" max="775" width="3.09765625" customWidth="1"/>
    <col min="776" max="776" width="3.69921875" customWidth="1"/>
    <col min="777" max="777" width="2.5" customWidth="1"/>
    <col min="1025" max="1025" width="3.69921875" customWidth="1"/>
    <col min="1026" max="1026" width="24.19921875" customWidth="1"/>
    <col min="1027" max="1027" width="4" customWidth="1"/>
    <col min="1028" max="1030" width="20.09765625" customWidth="1"/>
    <col min="1031" max="1031" width="3.09765625" customWidth="1"/>
    <col min="1032" max="1032" width="3.69921875" customWidth="1"/>
    <col min="1033" max="1033" width="2.5" customWidth="1"/>
    <col min="1281" max="1281" width="3.69921875" customWidth="1"/>
    <col min="1282" max="1282" width="24.19921875" customWidth="1"/>
    <col min="1283" max="1283" width="4" customWidth="1"/>
    <col min="1284" max="1286" width="20.09765625" customWidth="1"/>
    <col min="1287" max="1287" width="3.09765625" customWidth="1"/>
    <col min="1288" max="1288" width="3.69921875" customWidth="1"/>
    <col min="1289" max="1289" width="2.5" customWidth="1"/>
    <col min="1537" max="1537" width="3.69921875" customWidth="1"/>
    <col min="1538" max="1538" width="24.19921875" customWidth="1"/>
    <col min="1539" max="1539" width="4" customWidth="1"/>
    <col min="1540" max="1542" width="20.09765625" customWidth="1"/>
    <col min="1543" max="1543" width="3.09765625" customWidth="1"/>
    <col min="1544" max="1544" width="3.69921875" customWidth="1"/>
    <col min="1545" max="1545" width="2.5" customWidth="1"/>
    <col min="1793" max="1793" width="3.69921875" customWidth="1"/>
    <col min="1794" max="1794" width="24.19921875" customWidth="1"/>
    <col min="1795" max="1795" width="4" customWidth="1"/>
    <col min="1796" max="1798" width="20.09765625" customWidth="1"/>
    <col min="1799" max="1799" width="3.09765625" customWidth="1"/>
    <col min="1800" max="1800" width="3.69921875" customWidth="1"/>
    <col min="1801" max="1801" width="2.5" customWidth="1"/>
    <col min="2049" max="2049" width="3.69921875" customWidth="1"/>
    <col min="2050" max="2050" width="24.19921875" customWidth="1"/>
    <col min="2051" max="2051" width="4" customWidth="1"/>
    <col min="2052" max="2054" width="20.09765625" customWidth="1"/>
    <col min="2055" max="2055" width="3.09765625" customWidth="1"/>
    <col min="2056" max="2056" width="3.69921875" customWidth="1"/>
    <col min="2057" max="2057" width="2.5" customWidth="1"/>
    <col min="2305" max="2305" width="3.69921875" customWidth="1"/>
    <col min="2306" max="2306" width="24.19921875" customWidth="1"/>
    <col min="2307" max="2307" width="4" customWidth="1"/>
    <col min="2308" max="2310" width="20.09765625" customWidth="1"/>
    <col min="2311" max="2311" width="3.09765625" customWidth="1"/>
    <col min="2312" max="2312" width="3.69921875" customWidth="1"/>
    <col min="2313" max="2313" width="2.5" customWidth="1"/>
    <col min="2561" max="2561" width="3.69921875" customWidth="1"/>
    <col min="2562" max="2562" width="24.19921875" customWidth="1"/>
    <col min="2563" max="2563" width="4" customWidth="1"/>
    <col min="2564" max="2566" width="20.09765625" customWidth="1"/>
    <col min="2567" max="2567" width="3.09765625" customWidth="1"/>
    <col min="2568" max="2568" width="3.69921875" customWidth="1"/>
    <col min="2569" max="2569" width="2.5" customWidth="1"/>
    <col min="2817" max="2817" width="3.69921875" customWidth="1"/>
    <col min="2818" max="2818" width="24.19921875" customWidth="1"/>
    <col min="2819" max="2819" width="4" customWidth="1"/>
    <col min="2820" max="2822" width="20.09765625" customWidth="1"/>
    <col min="2823" max="2823" width="3.09765625" customWidth="1"/>
    <col min="2824" max="2824" width="3.69921875" customWidth="1"/>
    <col min="2825" max="2825" width="2.5" customWidth="1"/>
    <col min="3073" max="3073" width="3.69921875" customWidth="1"/>
    <col min="3074" max="3074" width="24.19921875" customWidth="1"/>
    <col min="3075" max="3075" width="4" customWidth="1"/>
    <col min="3076" max="3078" width="20.09765625" customWidth="1"/>
    <col min="3079" max="3079" width="3.09765625" customWidth="1"/>
    <col min="3080" max="3080" width="3.69921875" customWidth="1"/>
    <col min="3081" max="3081" width="2.5" customWidth="1"/>
    <col min="3329" max="3329" width="3.69921875" customWidth="1"/>
    <col min="3330" max="3330" width="24.19921875" customWidth="1"/>
    <col min="3331" max="3331" width="4" customWidth="1"/>
    <col min="3332" max="3334" width="20.09765625" customWidth="1"/>
    <col min="3335" max="3335" width="3.09765625" customWidth="1"/>
    <col min="3336" max="3336" width="3.69921875" customWidth="1"/>
    <col min="3337" max="3337" width="2.5" customWidth="1"/>
    <col min="3585" max="3585" width="3.69921875" customWidth="1"/>
    <col min="3586" max="3586" width="24.19921875" customWidth="1"/>
    <col min="3587" max="3587" width="4" customWidth="1"/>
    <col min="3588" max="3590" width="20.09765625" customWidth="1"/>
    <col min="3591" max="3591" width="3.09765625" customWidth="1"/>
    <col min="3592" max="3592" width="3.69921875" customWidth="1"/>
    <col min="3593" max="3593" width="2.5" customWidth="1"/>
    <col min="3841" max="3841" width="3.69921875" customWidth="1"/>
    <col min="3842" max="3842" width="24.19921875" customWidth="1"/>
    <col min="3843" max="3843" width="4" customWidth="1"/>
    <col min="3844" max="3846" width="20.09765625" customWidth="1"/>
    <col min="3847" max="3847" width="3.09765625" customWidth="1"/>
    <col min="3848" max="3848" width="3.69921875" customWidth="1"/>
    <col min="3849" max="3849" width="2.5" customWidth="1"/>
    <col min="4097" max="4097" width="3.69921875" customWidth="1"/>
    <col min="4098" max="4098" width="24.19921875" customWidth="1"/>
    <col min="4099" max="4099" width="4" customWidth="1"/>
    <col min="4100" max="4102" width="20.09765625" customWidth="1"/>
    <col min="4103" max="4103" width="3.09765625" customWidth="1"/>
    <col min="4104" max="4104" width="3.69921875" customWidth="1"/>
    <col min="4105" max="4105" width="2.5" customWidth="1"/>
    <col min="4353" max="4353" width="3.69921875" customWidth="1"/>
    <col min="4354" max="4354" width="24.19921875" customWidth="1"/>
    <col min="4355" max="4355" width="4" customWidth="1"/>
    <col min="4356" max="4358" width="20.09765625" customWidth="1"/>
    <col min="4359" max="4359" width="3.09765625" customWidth="1"/>
    <col min="4360" max="4360" width="3.69921875" customWidth="1"/>
    <col min="4361" max="4361" width="2.5" customWidth="1"/>
    <col min="4609" max="4609" width="3.69921875" customWidth="1"/>
    <col min="4610" max="4610" width="24.19921875" customWidth="1"/>
    <col min="4611" max="4611" width="4" customWidth="1"/>
    <col min="4612" max="4614" width="20.09765625" customWidth="1"/>
    <col min="4615" max="4615" width="3.09765625" customWidth="1"/>
    <col min="4616" max="4616" width="3.69921875" customWidth="1"/>
    <col min="4617" max="4617" width="2.5" customWidth="1"/>
    <col min="4865" max="4865" width="3.69921875" customWidth="1"/>
    <col min="4866" max="4866" width="24.19921875" customWidth="1"/>
    <col min="4867" max="4867" width="4" customWidth="1"/>
    <col min="4868" max="4870" width="20.09765625" customWidth="1"/>
    <col min="4871" max="4871" width="3.09765625" customWidth="1"/>
    <col min="4872" max="4872" width="3.69921875" customWidth="1"/>
    <col min="4873" max="4873" width="2.5" customWidth="1"/>
    <col min="5121" max="5121" width="3.69921875" customWidth="1"/>
    <col min="5122" max="5122" width="24.19921875" customWidth="1"/>
    <col min="5123" max="5123" width="4" customWidth="1"/>
    <col min="5124" max="5126" width="20.09765625" customWidth="1"/>
    <col min="5127" max="5127" width="3.09765625" customWidth="1"/>
    <col min="5128" max="5128" width="3.69921875" customWidth="1"/>
    <col min="5129" max="5129" width="2.5" customWidth="1"/>
    <col min="5377" max="5377" width="3.69921875" customWidth="1"/>
    <col min="5378" max="5378" width="24.19921875" customWidth="1"/>
    <col min="5379" max="5379" width="4" customWidth="1"/>
    <col min="5380" max="5382" width="20.09765625" customWidth="1"/>
    <col min="5383" max="5383" width="3.09765625" customWidth="1"/>
    <col min="5384" max="5384" width="3.69921875" customWidth="1"/>
    <col min="5385" max="5385" width="2.5" customWidth="1"/>
    <col min="5633" max="5633" width="3.69921875" customWidth="1"/>
    <col min="5634" max="5634" width="24.19921875" customWidth="1"/>
    <col min="5635" max="5635" width="4" customWidth="1"/>
    <col min="5636" max="5638" width="20.09765625" customWidth="1"/>
    <col min="5639" max="5639" width="3.09765625" customWidth="1"/>
    <col min="5640" max="5640" width="3.69921875" customWidth="1"/>
    <col min="5641" max="5641" width="2.5" customWidth="1"/>
    <col min="5889" max="5889" width="3.69921875" customWidth="1"/>
    <col min="5890" max="5890" width="24.19921875" customWidth="1"/>
    <col min="5891" max="5891" width="4" customWidth="1"/>
    <col min="5892" max="5894" width="20.09765625" customWidth="1"/>
    <col min="5895" max="5895" width="3.09765625" customWidth="1"/>
    <col min="5896" max="5896" width="3.69921875" customWidth="1"/>
    <col min="5897" max="5897" width="2.5" customWidth="1"/>
    <col min="6145" max="6145" width="3.69921875" customWidth="1"/>
    <col min="6146" max="6146" width="24.19921875" customWidth="1"/>
    <col min="6147" max="6147" width="4" customWidth="1"/>
    <col min="6148" max="6150" width="20.09765625" customWidth="1"/>
    <col min="6151" max="6151" width="3.09765625" customWidth="1"/>
    <col min="6152" max="6152" width="3.69921875" customWidth="1"/>
    <col min="6153" max="6153" width="2.5" customWidth="1"/>
    <col min="6401" max="6401" width="3.69921875" customWidth="1"/>
    <col min="6402" max="6402" width="24.19921875" customWidth="1"/>
    <col min="6403" max="6403" width="4" customWidth="1"/>
    <col min="6404" max="6406" width="20.09765625" customWidth="1"/>
    <col min="6407" max="6407" width="3.09765625" customWidth="1"/>
    <col min="6408" max="6408" width="3.69921875" customWidth="1"/>
    <col min="6409" max="6409" width="2.5" customWidth="1"/>
    <col min="6657" max="6657" width="3.69921875" customWidth="1"/>
    <col min="6658" max="6658" width="24.19921875" customWidth="1"/>
    <col min="6659" max="6659" width="4" customWidth="1"/>
    <col min="6660" max="6662" width="20.09765625" customWidth="1"/>
    <col min="6663" max="6663" width="3.09765625" customWidth="1"/>
    <col min="6664" max="6664" width="3.69921875" customWidth="1"/>
    <col min="6665" max="6665" width="2.5" customWidth="1"/>
    <col min="6913" max="6913" width="3.69921875" customWidth="1"/>
    <col min="6914" max="6914" width="24.19921875" customWidth="1"/>
    <col min="6915" max="6915" width="4" customWidth="1"/>
    <col min="6916" max="6918" width="20.09765625" customWidth="1"/>
    <col min="6919" max="6919" width="3.09765625" customWidth="1"/>
    <col min="6920" max="6920" width="3.69921875" customWidth="1"/>
    <col min="6921" max="6921" width="2.5" customWidth="1"/>
    <col min="7169" max="7169" width="3.69921875" customWidth="1"/>
    <col min="7170" max="7170" width="24.19921875" customWidth="1"/>
    <col min="7171" max="7171" width="4" customWidth="1"/>
    <col min="7172" max="7174" width="20.09765625" customWidth="1"/>
    <col min="7175" max="7175" width="3.09765625" customWidth="1"/>
    <col min="7176" max="7176" width="3.69921875" customWidth="1"/>
    <col min="7177" max="7177" width="2.5" customWidth="1"/>
    <col min="7425" max="7425" width="3.69921875" customWidth="1"/>
    <col min="7426" max="7426" width="24.19921875" customWidth="1"/>
    <col min="7427" max="7427" width="4" customWidth="1"/>
    <col min="7428" max="7430" width="20.09765625" customWidth="1"/>
    <col min="7431" max="7431" width="3.09765625" customWidth="1"/>
    <col min="7432" max="7432" width="3.69921875" customWidth="1"/>
    <col min="7433" max="7433" width="2.5" customWidth="1"/>
    <col min="7681" max="7681" width="3.69921875" customWidth="1"/>
    <col min="7682" max="7682" width="24.19921875" customWidth="1"/>
    <col min="7683" max="7683" width="4" customWidth="1"/>
    <col min="7684" max="7686" width="20.09765625" customWidth="1"/>
    <col min="7687" max="7687" width="3.09765625" customWidth="1"/>
    <col min="7688" max="7688" width="3.69921875" customWidth="1"/>
    <col min="7689" max="7689" width="2.5" customWidth="1"/>
    <col min="7937" max="7937" width="3.69921875" customWidth="1"/>
    <col min="7938" max="7938" width="24.19921875" customWidth="1"/>
    <col min="7939" max="7939" width="4" customWidth="1"/>
    <col min="7940" max="7942" width="20.09765625" customWidth="1"/>
    <col min="7943" max="7943" width="3.09765625" customWidth="1"/>
    <col min="7944" max="7944" width="3.69921875" customWidth="1"/>
    <col min="7945" max="7945" width="2.5" customWidth="1"/>
    <col min="8193" max="8193" width="3.69921875" customWidth="1"/>
    <col min="8194" max="8194" width="24.19921875" customWidth="1"/>
    <col min="8195" max="8195" width="4" customWidth="1"/>
    <col min="8196" max="8198" width="20.09765625" customWidth="1"/>
    <col min="8199" max="8199" width="3.09765625" customWidth="1"/>
    <col min="8200" max="8200" width="3.69921875" customWidth="1"/>
    <col min="8201" max="8201" width="2.5" customWidth="1"/>
    <col min="8449" max="8449" width="3.69921875" customWidth="1"/>
    <col min="8450" max="8450" width="24.19921875" customWidth="1"/>
    <col min="8451" max="8451" width="4" customWidth="1"/>
    <col min="8452" max="8454" width="20.09765625" customWidth="1"/>
    <col min="8455" max="8455" width="3.09765625" customWidth="1"/>
    <col min="8456" max="8456" width="3.69921875" customWidth="1"/>
    <col min="8457" max="8457" width="2.5" customWidth="1"/>
    <col min="8705" max="8705" width="3.69921875" customWidth="1"/>
    <col min="8706" max="8706" width="24.19921875" customWidth="1"/>
    <col min="8707" max="8707" width="4" customWidth="1"/>
    <col min="8708" max="8710" width="20.09765625" customWidth="1"/>
    <col min="8711" max="8711" width="3.09765625" customWidth="1"/>
    <col min="8712" max="8712" width="3.69921875" customWidth="1"/>
    <col min="8713" max="8713" width="2.5" customWidth="1"/>
    <col min="8961" max="8961" width="3.69921875" customWidth="1"/>
    <col min="8962" max="8962" width="24.19921875" customWidth="1"/>
    <col min="8963" max="8963" width="4" customWidth="1"/>
    <col min="8964" max="8966" width="20.09765625" customWidth="1"/>
    <col min="8967" max="8967" width="3.09765625" customWidth="1"/>
    <col min="8968" max="8968" width="3.69921875" customWidth="1"/>
    <col min="8969" max="8969" width="2.5" customWidth="1"/>
    <col min="9217" max="9217" width="3.69921875" customWidth="1"/>
    <col min="9218" max="9218" width="24.19921875" customWidth="1"/>
    <col min="9219" max="9219" width="4" customWidth="1"/>
    <col min="9220" max="9222" width="20.09765625" customWidth="1"/>
    <col min="9223" max="9223" width="3.09765625" customWidth="1"/>
    <col min="9224" max="9224" width="3.69921875" customWidth="1"/>
    <col min="9225" max="9225" width="2.5" customWidth="1"/>
    <col min="9473" max="9473" width="3.69921875" customWidth="1"/>
    <col min="9474" max="9474" width="24.19921875" customWidth="1"/>
    <col min="9475" max="9475" width="4" customWidth="1"/>
    <col min="9476" max="9478" width="20.09765625" customWidth="1"/>
    <col min="9479" max="9479" width="3.09765625" customWidth="1"/>
    <col min="9480" max="9480" width="3.69921875" customWidth="1"/>
    <col min="9481" max="9481" width="2.5" customWidth="1"/>
    <col min="9729" max="9729" width="3.69921875" customWidth="1"/>
    <col min="9730" max="9730" width="24.19921875" customWidth="1"/>
    <col min="9731" max="9731" width="4" customWidth="1"/>
    <col min="9732" max="9734" width="20.09765625" customWidth="1"/>
    <col min="9735" max="9735" width="3.09765625" customWidth="1"/>
    <col min="9736" max="9736" width="3.69921875" customWidth="1"/>
    <col min="9737" max="9737" width="2.5" customWidth="1"/>
    <col min="9985" max="9985" width="3.69921875" customWidth="1"/>
    <col min="9986" max="9986" width="24.19921875" customWidth="1"/>
    <col min="9987" max="9987" width="4" customWidth="1"/>
    <col min="9988" max="9990" width="20.09765625" customWidth="1"/>
    <col min="9991" max="9991" width="3.09765625" customWidth="1"/>
    <col min="9992" max="9992" width="3.69921875" customWidth="1"/>
    <col min="9993" max="9993" width="2.5" customWidth="1"/>
    <col min="10241" max="10241" width="3.69921875" customWidth="1"/>
    <col min="10242" max="10242" width="24.19921875" customWidth="1"/>
    <col min="10243" max="10243" width="4" customWidth="1"/>
    <col min="10244" max="10246" width="20.09765625" customWidth="1"/>
    <col min="10247" max="10247" width="3.09765625" customWidth="1"/>
    <col min="10248" max="10248" width="3.69921875" customWidth="1"/>
    <col min="10249" max="10249" width="2.5" customWidth="1"/>
    <col min="10497" max="10497" width="3.69921875" customWidth="1"/>
    <col min="10498" max="10498" width="24.19921875" customWidth="1"/>
    <col min="10499" max="10499" width="4" customWidth="1"/>
    <col min="10500" max="10502" width="20.09765625" customWidth="1"/>
    <col min="10503" max="10503" width="3.09765625" customWidth="1"/>
    <col min="10504" max="10504" width="3.69921875" customWidth="1"/>
    <col min="10505" max="10505" width="2.5" customWidth="1"/>
    <col min="10753" max="10753" width="3.69921875" customWidth="1"/>
    <col min="10754" max="10754" width="24.19921875" customWidth="1"/>
    <col min="10755" max="10755" width="4" customWidth="1"/>
    <col min="10756" max="10758" width="20.09765625" customWidth="1"/>
    <col min="10759" max="10759" width="3.09765625" customWidth="1"/>
    <col min="10760" max="10760" width="3.69921875" customWidth="1"/>
    <col min="10761" max="10761" width="2.5" customWidth="1"/>
    <col min="11009" max="11009" width="3.69921875" customWidth="1"/>
    <col min="11010" max="11010" width="24.19921875" customWidth="1"/>
    <col min="11011" max="11011" width="4" customWidth="1"/>
    <col min="11012" max="11014" width="20.09765625" customWidth="1"/>
    <col min="11015" max="11015" width="3.09765625" customWidth="1"/>
    <col min="11016" max="11016" width="3.69921875" customWidth="1"/>
    <col min="11017" max="11017" width="2.5" customWidth="1"/>
    <col min="11265" max="11265" width="3.69921875" customWidth="1"/>
    <col min="11266" max="11266" width="24.19921875" customWidth="1"/>
    <col min="11267" max="11267" width="4" customWidth="1"/>
    <col min="11268" max="11270" width="20.09765625" customWidth="1"/>
    <col min="11271" max="11271" width="3.09765625" customWidth="1"/>
    <col min="11272" max="11272" width="3.69921875" customWidth="1"/>
    <col min="11273" max="11273" width="2.5" customWidth="1"/>
    <col min="11521" max="11521" width="3.69921875" customWidth="1"/>
    <col min="11522" max="11522" width="24.19921875" customWidth="1"/>
    <col min="11523" max="11523" width="4" customWidth="1"/>
    <col min="11524" max="11526" width="20.09765625" customWidth="1"/>
    <col min="11527" max="11527" width="3.09765625" customWidth="1"/>
    <col min="11528" max="11528" width="3.69921875" customWidth="1"/>
    <col min="11529" max="11529" width="2.5" customWidth="1"/>
    <col min="11777" max="11777" width="3.69921875" customWidth="1"/>
    <col min="11778" max="11778" width="24.19921875" customWidth="1"/>
    <col min="11779" max="11779" width="4" customWidth="1"/>
    <col min="11780" max="11782" width="20.09765625" customWidth="1"/>
    <col min="11783" max="11783" width="3.09765625" customWidth="1"/>
    <col min="11784" max="11784" width="3.69921875" customWidth="1"/>
    <col min="11785" max="11785" width="2.5" customWidth="1"/>
    <col min="12033" max="12033" width="3.69921875" customWidth="1"/>
    <col min="12034" max="12034" width="24.19921875" customWidth="1"/>
    <col min="12035" max="12035" width="4" customWidth="1"/>
    <col min="12036" max="12038" width="20.09765625" customWidth="1"/>
    <col min="12039" max="12039" width="3.09765625" customWidth="1"/>
    <col min="12040" max="12040" width="3.69921875" customWidth="1"/>
    <col min="12041" max="12041" width="2.5" customWidth="1"/>
    <col min="12289" max="12289" width="3.69921875" customWidth="1"/>
    <col min="12290" max="12290" width="24.19921875" customWidth="1"/>
    <col min="12291" max="12291" width="4" customWidth="1"/>
    <col min="12292" max="12294" width="20.09765625" customWidth="1"/>
    <col min="12295" max="12295" width="3.09765625" customWidth="1"/>
    <col min="12296" max="12296" width="3.69921875" customWidth="1"/>
    <col min="12297" max="12297" width="2.5" customWidth="1"/>
    <col min="12545" max="12545" width="3.69921875" customWidth="1"/>
    <col min="12546" max="12546" width="24.19921875" customWidth="1"/>
    <col min="12547" max="12547" width="4" customWidth="1"/>
    <col min="12548" max="12550" width="20.09765625" customWidth="1"/>
    <col min="12551" max="12551" width="3.09765625" customWidth="1"/>
    <col min="12552" max="12552" width="3.69921875" customWidth="1"/>
    <col min="12553" max="12553" width="2.5" customWidth="1"/>
    <col min="12801" max="12801" width="3.69921875" customWidth="1"/>
    <col min="12802" max="12802" width="24.19921875" customWidth="1"/>
    <col min="12803" max="12803" width="4" customWidth="1"/>
    <col min="12804" max="12806" width="20.09765625" customWidth="1"/>
    <col min="12807" max="12807" width="3.09765625" customWidth="1"/>
    <col min="12808" max="12808" width="3.69921875" customWidth="1"/>
    <col min="12809" max="12809" width="2.5" customWidth="1"/>
    <col min="13057" max="13057" width="3.69921875" customWidth="1"/>
    <col min="13058" max="13058" width="24.19921875" customWidth="1"/>
    <col min="13059" max="13059" width="4" customWidth="1"/>
    <col min="13060" max="13062" width="20.09765625" customWidth="1"/>
    <col min="13063" max="13063" width="3.09765625" customWidth="1"/>
    <col min="13064" max="13064" width="3.69921875" customWidth="1"/>
    <col min="13065" max="13065" width="2.5" customWidth="1"/>
    <col min="13313" max="13313" width="3.69921875" customWidth="1"/>
    <col min="13314" max="13314" width="24.19921875" customWidth="1"/>
    <col min="13315" max="13315" width="4" customWidth="1"/>
    <col min="13316" max="13318" width="20.09765625" customWidth="1"/>
    <col min="13319" max="13319" width="3.09765625" customWidth="1"/>
    <col min="13320" max="13320" width="3.69921875" customWidth="1"/>
    <col min="13321" max="13321" width="2.5" customWidth="1"/>
    <col min="13569" max="13569" width="3.69921875" customWidth="1"/>
    <col min="13570" max="13570" width="24.19921875" customWidth="1"/>
    <col min="13571" max="13571" width="4" customWidth="1"/>
    <col min="13572" max="13574" width="20.09765625" customWidth="1"/>
    <col min="13575" max="13575" width="3.09765625" customWidth="1"/>
    <col min="13576" max="13576" width="3.69921875" customWidth="1"/>
    <col min="13577" max="13577" width="2.5" customWidth="1"/>
    <col min="13825" max="13825" width="3.69921875" customWidth="1"/>
    <col min="13826" max="13826" width="24.19921875" customWidth="1"/>
    <col min="13827" max="13827" width="4" customWidth="1"/>
    <col min="13828" max="13830" width="20.09765625" customWidth="1"/>
    <col min="13831" max="13831" width="3.09765625" customWidth="1"/>
    <col min="13832" max="13832" width="3.69921875" customWidth="1"/>
    <col min="13833" max="13833" width="2.5" customWidth="1"/>
    <col min="14081" max="14081" width="3.69921875" customWidth="1"/>
    <col min="14082" max="14082" width="24.19921875" customWidth="1"/>
    <col min="14083" max="14083" width="4" customWidth="1"/>
    <col min="14084" max="14086" width="20.09765625" customWidth="1"/>
    <col min="14087" max="14087" width="3.09765625" customWidth="1"/>
    <col min="14088" max="14088" width="3.69921875" customWidth="1"/>
    <col min="14089" max="14089" width="2.5" customWidth="1"/>
    <col min="14337" max="14337" width="3.69921875" customWidth="1"/>
    <col min="14338" max="14338" width="24.19921875" customWidth="1"/>
    <col min="14339" max="14339" width="4" customWidth="1"/>
    <col min="14340" max="14342" width="20.09765625" customWidth="1"/>
    <col min="14343" max="14343" width="3.09765625" customWidth="1"/>
    <col min="14344" max="14344" width="3.69921875" customWidth="1"/>
    <col min="14345" max="14345" width="2.5" customWidth="1"/>
    <col min="14593" max="14593" width="3.69921875" customWidth="1"/>
    <col min="14594" max="14594" width="24.19921875" customWidth="1"/>
    <col min="14595" max="14595" width="4" customWidth="1"/>
    <col min="14596" max="14598" width="20.09765625" customWidth="1"/>
    <col min="14599" max="14599" width="3.09765625" customWidth="1"/>
    <col min="14600" max="14600" width="3.69921875" customWidth="1"/>
    <col min="14601" max="14601" width="2.5" customWidth="1"/>
    <col min="14849" max="14849" width="3.69921875" customWidth="1"/>
    <col min="14850" max="14850" width="24.19921875" customWidth="1"/>
    <col min="14851" max="14851" width="4" customWidth="1"/>
    <col min="14852" max="14854" width="20.09765625" customWidth="1"/>
    <col min="14855" max="14855" width="3.09765625" customWidth="1"/>
    <col min="14856" max="14856" width="3.69921875" customWidth="1"/>
    <col min="14857" max="14857" width="2.5" customWidth="1"/>
    <col min="15105" max="15105" width="3.69921875" customWidth="1"/>
    <col min="15106" max="15106" width="24.19921875" customWidth="1"/>
    <col min="15107" max="15107" width="4" customWidth="1"/>
    <col min="15108" max="15110" width="20.09765625" customWidth="1"/>
    <col min="15111" max="15111" width="3.09765625" customWidth="1"/>
    <col min="15112" max="15112" width="3.69921875" customWidth="1"/>
    <col min="15113" max="15113" width="2.5" customWidth="1"/>
    <col min="15361" max="15361" width="3.69921875" customWidth="1"/>
    <col min="15362" max="15362" width="24.19921875" customWidth="1"/>
    <col min="15363" max="15363" width="4" customWidth="1"/>
    <col min="15364" max="15366" width="20.09765625" customWidth="1"/>
    <col min="15367" max="15367" width="3.09765625" customWidth="1"/>
    <col min="15368" max="15368" width="3.69921875" customWidth="1"/>
    <col min="15369" max="15369" width="2.5" customWidth="1"/>
    <col min="15617" max="15617" width="3.69921875" customWidth="1"/>
    <col min="15618" max="15618" width="24.19921875" customWidth="1"/>
    <col min="15619" max="15619" width="4" customWidth="1"/>
    <col min="15620" max="15622" width="20.09765625" customWidth="1"/>
    <col min="15623" max="15623" width="3.09765625" customWidth="1"/>
    <col min="15624" max="15624" width="3.69921875" customWidth="1"/>
    <col min="15625" max="15625" width="2.5" customWidth="1"/>
    <col min="15873" max="15873" width="3.69921875" customWidth="1"/>
    <col min="15874" max="15874" width="24.19921875" customWidth="1"/>
    <col min="15875" max="15875" width="4" customWidth="1"/>
    <col min="15876" max="15878" width="20.09765625" customWidth="1"/>
    <col min="15879" max="15879" width="3.09765625" customWidth="1"/>
    <col min="15880" max="15880" width="3.69921875" customWidth="1"/>
    <col min="15881" max="15881" width="2.5" customWidth="1"/>
    <col min="16129" max="16129" width="3.69921875" customWidth="1"/>
    <col min="16130" max="16130" width="24.19921875" customWidth="1"/>
    <col min="16131" max="16131" width="4" customWidth="1"/>
    <col min="16132" max="16134" width="20.09765625" customWidth="1"/>
    <col min="16135" max="16135" width="3.09765625" customWidth="1"/>
    <col min="16136" max="16136" width="3.69921875" customWidth="1"/>
    <col min="16137" max="16137" width="2.5" customWidth="1"/>
  </cols>
  <sheetData>
    <row r="1" spans="1:9" ht="20.100000000000001" customHeight="1">
      <c r="A1" s="69"/>
      <c r="B1" s="147" t="s">
        <v>690</v>
      </c>
      <c r="C1" s="147"/>
      <c r="D1" s="147"/>
      <c r="E1" s="147"/>
      <c r="F1" s="147"/>
      <c r="G1" s="147"/>
      <c r="H1" s="147"/>
    </row>
    <row r="2" spans="1:9" ht="20.100000000000001" customHeight="1">
      <c r="A2" s="69"/>
      <c r="B2" s="147"/>
      <c r="C2" s="147"/>
      <c r="D2" s="147"/>
      <c r="E2" s="147"/>
      <c r="F2" s="2327" t="s">
        <v>675</v>
      </c>
      <c r="G2" s="2327"/>
      <c r="H2" s="147"/>
    </row>
    <row r="3" spans="1:9" ht="20.100000000000001" customHeight="1">
      <c r="A3" s="69"/>
      <c r="B3" s="147"/>
      <c r="C3" s="147"/>
      <c r="D3" s="147"/>
      <c r="E3" s="147"/>
      <c r="F3" s="68"/>
      <c r="G3" s="68"/>
      <c r="H3" s="147"/>
    </row>
    <row r="4" spans="1:9" ht="20.100000000000001" customHeight="1">
      <c r="A4" s="2353" t="s">
        <v>691</v>
      </c>
      <c r="B4" s="2353"/>
      <c r="C4" s="2353"/>
      <c r="D4" s="2353"/>
      <c r="E4" s="2353"/>
      <c r="F4" s="2353"/>
      <c r="G4" s="2353"/>
      <c r="H4" s="147"/>
    </row>
    <row r="5" spans="1:9" ht="20.100000000000001" customHeight="1">
      <c r="A5" s="67"/>
      <c r="B5" s="67"/>
      <c r="C5" s="67"/>
      <c r="D5" s="67"/>
      <c r="E5" s="67"/>
      <c r="F5" s="67"/>
      <c r="G5" s="67"/>
      <c r="H5" s="147"/>
    </row>
    <row r="6" spans="1:9" ht="36" customHeight="1">
      <c r="A6" s="67"/>
      <c r="B6" s="663" t="s">
        <v>513</v>
      </c>
      <c r="C6" s="2538"/>
      <c r="D6" s="2531"/>
      <c r="E6" s="2531"/>
      <c r="F6" s="2531"/>
      <c r="G6" s="2532"/>
      <c r="H6" s="147"/>
    </row>
    <row r="7" spans="1:9" ht="46.5" customHeight="1">
      <c r="A7" s="147"/>
      <c r="B7" s="664" t="s">
        <v>514</v>
      </c>
      <c r="C7" s="2539" t="s">
        <v>692</v>
      </c>
      <c r="D7" s="2539"/>
      <c r="E7" s="2539"/>
      <c r="F7" s="2539"/>
      <c r="G7" s="2540"/>
      <c r="H7" s="147"/>
    </row>
    <row r="8" spans="1:9" ht="69.900000000000006" customHeight="1">
      <c r="A8" s="147"/>
      <c r="B8" s="665" t="s">
        <v>693</v>
      </c>
      <c r="C8" s="2541"/>
      <c r="D8" s="2542"/>
      <c r="E8" s="2542"/>
      <c r="F8" s="2542"/>
      <c r="G8" s="2543"/>
      <c r="H8" s="147"/>
    </row>
    <row r="9" spans="1:9" ht="69.900000000000006" customHeight="1">
      <c r="A9" s="147"/>
      <c r="B9" s="666" t="s">
        <v>694</v>
      </c>
      <c r="C9" s="2535"/>
      <c r="D9" s="2536"/>
      <c r="E9" s="2536"/>
      <c r="F9" s="2536"/>
      <c r="G9" s="2537"/>
      <c r="H9" s="147"/>
    </row>
    <row r="10" spans="1:9" ht="69.900000000000006" customHeight="1">
      <c r="A10" s="147"/>
      <c r="B10" s="666" t="s">
        <v>695</v>
      </c>
      <c r="C10" s="2535"/>
      <c r="D10" s="2536"/>
      <c r="E10" s="2536"/>
      <c r="F10" s="2536"/>
      <c r="G10" s="2537"/>
      <c r="H10" s="147"/>
    </row>
    <row r="11" spans="1:9" ht="17.25" customHeight="1">
      <c r="A11" s="147"/>
      <c r="B11" s="147"/>
      <c r="C11" s="147"/>
      <c r="D11" s="147"/>
      <c r="E11" s="147"/>
      <c r="F11" s="147"/>
      <c r="G11" s="147"/>
      <c r="H11" s="140"/>
      <c r="I11" s="144"/>
    </row>
    <row r="12" spans="1:9" ht="17.25" customHeight="1">
      <c r="A12" s="147"/>
      <c r="B12" s="140" t="s">
        <v>696</v>
      </c>
      <c r="C12" s="140"/>
      <c r="D12" s="140"/>
      <c r="E12" s="140"/>
      <c r="F12" s="140"/>
      <c r="G12" s="140"/>
      <c r="H12" s="140"/>
      <c r="I12" s="144"/>
    </row>
    <row r="13" spans="1:9">
      <c r="A13" s="147"/>
      <c r="B13" s="140" t="s">
        <v>697</v>
      </c>
      <c r="C13" s="140"/>
      <c r="D13" s="140"/>
      <c r="E13" s="140"/>
      <c r="F13" s="140"/>
      <c r="G13" s="140"/>
      <c r="H13" s="147"/>
    </row>
    <row r="14" spans="1:9">
      <c r="A14" s="146"/>
      <c r="B14" s="140" t="s">
        <v>698</v>
      </c>
      <c r="C14" s="145"/>
      <c r="D14" s="145"/>
      <c r="E14" s="145"/>
      <c r="F14" s="145"/>
      <c r="G14" s="145"/>
      <c r="H14" s="147"/>
    </row>
    <row r="15" spans="1:9" ht="17.25" customHeight="1">
      <c r="A15" s="146"/>
      <c r="B15" s="140" t="s">
        <v>699</v>
      </c>
      <c r="C15" s="145"/>
      <c r="D15" s="145"/>
      <c r="E15" s="145"/>
      <c r="F15" s="145"/>
      <c r="G15" s="145"/>
      <c r="H15" s="140"/>
      <c r="I15" s="144"/>
    </row>
    <row r="16" spans="1:9" ht="6" customHeight="1"/>
  </sheetData>
  <mergeCells count="7">
    <mergeCell ref="C10:G10"/>
    <mergeCell ref="F2:G2"/>
    <mergeCell ref="A4:G4"/>
    <mergeCell ref="C6:G6"/>
    <mergeCell ref="C7:G7"/>
    <mergeCell ref="C8:G8"/>
    <mergeCell ref="C9:G9"/>
  </mergeCells>
  <phoneticPr fontId="16"/>
  <pageMargins left="0.7" right="0.7" top="0.75" bottom="0.75" header="0.3" footer="0.3"/>
  <pageSetup paperSize="9" scale="7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31508-C3D2-4215-BCA5-C70F46E22F16}">
  <dimension ref="A1:AH355"/>
  <sheetViews>
    <sheetView view="pageBreakPreview" topLeftCell="A27" zoomScale="110" zoomScaleNormal="100" zoomScaleSheetLayoutView="110" workbookViewId="0">
      <selection activeCell="G10" sqref="G10:M12"/>
    </sheetView>
  </sheetViews>
  <sheetFormatPr defaultRowHeight="13.2"/>
  <cols>
    <col min="1" max="1" width="1.8984375" style="148" customWidth="1"/>
    <col min="2" max="62" width="2.59765625" style="148" customWidth="1"/>
    <col min="63" max="257" width="8.796875" style="148"/>
    <col min="258" max="318" width="2.59765625" style="148" customWidth="1"/>
    <col min="319" max="513" width="8.796875" style="148"/>
    <col min="514" max="574" width="2.59765625" style="148" customWidth="1"/>
    <col min="575" max="769" width="8.796875" style="148"/>
    <col min="770" max="830" width="2.59765625" style="148" customWidth="1"/>
    <col min="831" max="1025" width="8.796875" style="148"/>
    <col min="1026" max="1086" width="2.59765625" style="148" customWidth="1"/>
    <col min="1087" max="1281" width="8.796875" style="148"/>
    <col min="1282" max="1342" width="2.59765625" style="148" customWidth="1"/>
    <col min="1343" max="1537" width="8.796875" style="148"/>
    <col min="1538" max="1598" width="2.59765625" style="148" customWidth="1"/>
    <col min="1599" max="1793" width="8.796875" style="148"/>
    <col min="1794" max="1854" width="2.59765625" style="148" customWidth="1"/>
    <col min="1855" max="2049" width="8.796875" style="148"/>
    <col min="2050" max="2110" width="2.59765625" style="148" customWidth="1"/>
    <col min="2111" max="2305" width="8.796875" style="148"/>
    <col min="2306" max="2366" width="2.59765625" style="148" customWidth="1"/>
    <col min="2367" max="2561" width="8.796875" style="148"/>
    <col min="2562" max="2622" width="2.59765625" style="148" customWidth="1"/>
    <col min="2623" max="2817" width="8.796875" style="148"/>
    <col min="2818" max="2878" width="2.59765625" style="148" customWidth="1"/>
    <col min="2879" max="3073" width="8.796875" style="148"/>
    <col min="3074" max="3134" width="2.59765625" style="148" customWidth="1"/>
    <col min="3135" max="3329" width="8.796875" style="148"/>
    <col min="3330" max="3390" width="2.59765625" style="148" customWidth="1"/>
    <col min="3391" max="3585" width="8.796875" style="148"/>
    <col min="3586" max="3646" width="2.59765625" style="148" customWidth="1"/>
    <col min="3647" max="3841" width="8.796875" style="148"/>
    <col min="3842" max="3902" width="2.59765625" style="148" customWidth="1"/>
    <col min="3903" max="4097" width="8.796875" style="148"/>
    <col min="4098" max="4158" width="2.59765625" style="148" customWidth="1"/>
    <col min="4159" max="4353" width="8.796875" style="148"/>
    <col min="4354" max="4414" width="2.59765625" style="148" customWidth="1"/>
    <col min="4415" max="4609" width="8.796875" style="148"/>
    <col min="4610" max="4670" width="2.59765625" style="148" customWidth="1"/>
    <col min="4671" max="4865" width="8.796875" style="148"/>
    <col min="4866" max="4926" width="2.59765625" style="148" customWidth="1"/>
    <col min="4927" max="5121" width="8.796875" style="148"/>
    <col min="5122" max="5182" width="2.59765625" style="148" customWidth="1"/>
    <col min="5183" max="5377" width="8.796875" style="148"/>
    <col min="5378" max="5438" width="2.59765625" style="148" customWidth="1"/>
    <col min="5439" max="5633" width="8.796875" style="148"/>
    <col min="5634" max="5694" width="2.59765625" style="148" customWidth="1"/>
    <col min="5695" max="5889" width="8.796875" style="148"/>
    <col min="5890" max="5950" width="2.59765625" style="148" customWidth="1"/>
    <col min="5951" max="6145" width="8.796875" style="148"/>
    <col min="6146" max="6206" width="2.59765625" style="148" customWidth="1"/>
    <col min="6207" max="6401" width="8.796875" style="148"/>
    <col min="6402" max="6462" width="2.59765625" style="148" customWidth="1"/>
    <col min="6463" max="6657" width="8.796875" style="148"/>
    <col min="6658" max="6718" width="2.59765625" style="148" customWidth="1"/>
    <col min="6719" max="6913" width="8.796875" style="148"/>
    <col min="6914" max="6974" width="2.59765625" style="148" customWidth="1"/>
    <col min="6975" max="7169" width="8.796875" style="148"/>
    <col min="7170" max="7230" width="2.59765625" style="148" customWidth="1"/>
    <col min="7231" max="7425" width="8.796875" style="148"/>
    <col min="7426" max="7486" width="2.59765625" style="148" customWidth="1"/>
    <col min="7487" max="7681" width="8.796875" style="148"/>
    <col min="7682" max="7742" width="2.59765625" style="148" customWidth="1"/>
    <col min="7743" max="7937" width="8.796875" style="148"/>
    <col min="7938" max="7998" width="2.59765625" style="148" customWidth="1"/>
    <col min="7999" max="8193" width="8.796875" style="148"/>
    <col min="8194" max="8254" width="2.59765625" style="148" customWidth="1"/>
    <col min="8255" max="8449" width="8.796875" style="148"/>
    <col min="8450" max="8510" width="2.59765625" style="148" customWidth="1"/>
    <col min="8511" max="8705" width="8.796875" style="148"/>
    <col min="8706" max="8766" width="2.59765625" style="148" customWidth="1"/>
    <col min="8767" max="8961" width="8.796875" style="148"/>
    <col min="8962" max="9022" width="2.59765625" style="148" customWidth="1"/>
    <col min="9023" max="9217" width="8.796875" style="148"/>
    <col min="9218" max="9278" width="2.59765625" style="148" customWidth="1"/>
    <col min="9279" max="9473" width="8.796875" style="148"/>
    <col min="9474" max="9534" width="2.59765625" style="148" customWidth="1"/>
    <col min="9535" max="9729" width="8.796875" style="148"/>
    <col min="9730" max="9790" width="2.59765625" style="148" customWidth="1"/>
    <col min="9791" max="9985" width="8.796875" style="148"/>
    <col min="9986" max="10046" width="2.59765625" style="148" customWidth="1"/>
    <col min="10047" max="10241" width="8.796875" style="148"/>
    <col min="10242" max="10302" width="2.59765625" style="148" customWidth="1"/>
    <col min="10303" max="10497" width="8.796875" style="148"/>
    <col min="10498" max="10558" width="2.59765625" style="148" customWidth="1"/>
    <col min="10559" max="10753" width="8.796875" style="148"/>
    <col min="10754" max="10814" width="2.59765625" style="148" customWidth="1"/>
    <col min="10815" max="11009" width="8.796875" style="148"/>
    <col min="11010" max="11070" width="2.59765625" style="148" customWidth="1"/>
    <col min="11071" max="11265" width="8.796875" style="148"/>
    <col min="11266" max="11326" width="2.59765625" style="148" customWidth="1"/>
    <col min="11327" max="11521" width="8.796875" style="148"/>
    <col min="11522" max="11582" width="2.59765625" style="148" customWidth="1"/>
    <col min="11583" max="11777" width="8.796875" style="148"/>
    <col min="11778" max="11838" width="2.59765625" style="148" customWidth="1"/>
    <col min="11839" max="12033" width="8.796875" style="148"/>
    <col min="12034" max="12094" width="2.59765625" style="148" customWidth="1"/>
    <col min="12095" max="12289" width="8.796875" style="148"/>
    <col min="12290" max="12350" width="2.59765625" style="148" customWidth="1"/>
    <col min="12351" max="12545" width="8.796875" style="148"/>
    <col min="12546" max="12606" width="2.59765625" style="148" customWidth="1"/>
    <col min="12607" max="12801" width="8.796875" style="148"/>
    <col min="12802" max="12862" width="2.59765625" style="148" customWidth="1"/>
    <col min="12863" max="13057" width="8.796875" style="148"/>
    <col min="13058" max="13118" width="2.59765625" style="148" customWidth="1"/>
    <col min="13119" max="13313" width="8.796875" style="148"/>
    <col min="13314" max="13374" width="2.59765625" style="148" customWidth="1"/>
    <col min="13375" max="13569" width="8.796875" style="148"/>
    <col min="13570" max="13630" width="2.59765625" style="148" customWidth="1"/>
    <col min="13631" max="13825" width="8.796875" style="148"/>
    <col min="13826" max="13886" width="2.59765625" style="148" customWidth="1"/>
    <col min="13887" max="14081" width="8.796875" style="148"/>
    <col min="14082" max="14142" width="2.59765625" style="148" customWidth="1"/>
    <col min="14143" max="14337" width="8.796875" style="148"/>
    <col min="14338" max="14398" width="2.59765625" style="148" customWidth="1"/>
    <col min="14399" max="14593" width="8.796875" style="148"/>
    <col min="14594" max="14654" width="2.59765625" style="148" customWidth="1"/>
    <col min="14655" max="14849" width="8.796875" style="148"/>
    <col min="14850" max="14910" width="2.59765625" style="148" customWidth="1"/>
    <col min="14911" max="15105" width="8.796875" style="148"/>
    <col min="15106" max="15166" width="2.59765625" style="148" customWidth="1"/>
    <col min="15167" max="15361" width="8.796875" style="148"/>
    <col min="15362" max="15422" width="2.59765625" style="148" customWidth="1"/>
    <col min="15423" max="15617" width="8.796875" style="148"/>
    <col min="15618" max="15678" width="2.59765625" style="148" customWidth="1"/>
    <col min="15679" max="15873" width="8.796875" style="148"/>
    <col min="15874" max="15934" width="2.59765625" style="148" customWidth="1"/>
    <col min="15935" max="16129" width="8.796875" style="148"/>
    <col min="16130" max="16190" width="2.59765625" style="148" customWidth="1"/>
    <col min="16191" max="16384" width="8.796875" style="148"/>
  </cols>
  <sheetData>
    <row r="1" spans="1:34">
      <c r="B1" s="2544" t="s">
        <v>700</v>
      </c>
      <c r="C1" s="2544"/>
      <c r="D1" s="2544"/>
      <c r="E1" s="2544"/>
      <c r="F1" s="2544"/>
    </row>
    <row r="2" spans="1:34">
      <c r="Z2" s="2545" t="s">
        <v>701</v>
      </c>
      <c r="AA2" s="2545"/>
      <c r="AB2" s="2545"/>
      <c r="AC2" s="2545"/>
      <c r="AD2" s="2545"/>
      <c r="AE2" s="2545"/>
      <c r="AF2" s="2545"/>
      <c r="AG2" s="2545"/>
      <c r="AH2" s="2545"/>
    </row>
    <row r="4" spans="1:34" s="153" customFormat="1" ht="21" customHeight="1">
      <c r="A4" s="154"/>
      <c r="B4" s="2546" t="s">
        <v>702</v>
      </c>
      <c r="C4" s="2546"/>
      <c r="D4" s="2546"/>
      <c r="E4" s="2546"/>
      <c r="F4" s="2546"/>
      <c r="G4" s="2546"/>
      <c r="H4" s="2546"/>
      <c r="I4" s="2546"/>
      <c r="J4" s="2546"/>
      <c r="K4" s="2546"/>
      <c r="L4" s="2546"/>
      <c r="M4" s="2546"/>
      <c r="N4" s="2546"/>
      <c r="O4" s="2546"/>
      <c r="P4" s="2546"/>
      <c r="Q4" s="2546"/>
      <c r="R4" s="2546"/>
      <c r="S4" s="2546"/>
      <c r="T4" s="2546"/>
      <c r="U4" s="2546"/>
      <c r="V4" s="2546"/>
      <c r="W4" s="2546"/>
      <c r="X4" s="2546"/>
      <c r="Y4" s="2546"/>
      <c r="Z4" s="2546"/>
      <c r="AA4" s="2546"/>
      <c r="AB4" s="2546"/>
      <c r="AC4" s="2546"/>
      <c r="AD4" s="2546"/>
      <c r="AE4" s="2546"/>
      <c r="AF4" s="2546"/>
      <c r="AG4" s="2546"/>
      <c r="AH4" s="154"/>
    </row>
    <row r="5" spans="1:34" s="153" customFormat="1" ht="21" customHeight="1">
      <c r="A5" s="154"/>
      <c r="B5" s="2546" t="s">
        <v>703</v>
      </c>
      <c r="C5" s="2546"/>
      <c r="D5" s="2546"/>
      <c r="E5" s="2546"/>
      <c r="F5" s="2546"/>
      <c r="G5" s="2546"/>
      <c r="H5" s="2546"/>
      <c r="I5" s="2546"/>
      <c r="J5" s="2546"/>
      <c r="K5" s="2546"/>
      <c r="L5" s="2546"/>
      <c r="M5" s="2546"/>
      <c r="N5" s="2546"/>
      <c r="O5" s="2546"/>
      <c r="P5" s="2546"/>
      <c r="Q5" s="2546"/>
      <c r="R5" s="2546"/>
      <c r="S5" s="2546"/>
      <c r="T5" s="2546"/>
      <c r="U5" s="2546"/>
      <c r="V5" s="2546"/>
      <c r="W5" s="2546"/>
      <c r="X5" s="2546"/>
      <c r="Y5" s="2546"/>
      <c r="Z5" s="2546"/>
      <c r="AA5" s="2546"/>
      <c r="AB5" s="2546"/>
      <c r="AC5" s="2546"/>
      <c r="AD5" s="2546"/>
      <c r="AE5" s="2546"/>
      <c r="AF5" s="2546"/>
      <c r="AG5" s="2546"/>
      <c r="AH5" s="154"/>
    </row>
    <row r="6" spans="1:34" ht="21" customHeight="1" thickBot="1">
      <c r="A6" s="149"/>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row>
    <row r="7" spans="1:34" ht="21" customHeight="1">
      <c r="A7" s="149"/>
      <c r="B7" s="2547" t="s">
        <v>704</v>
      </c>
      <c r="C7" s="2548"/>
      <c r="D7" s="2548"/>
      <c r="E7" s="2548"/>
      <c r="F7" s="2548"/>
      <c r="G7" s="2548"/>
      <c r="H7" s="2548"/>
      <c r="I7" s="2548"/>
      <c r="J7" s="2548"/>
      <c r="K7" s="2548"/>
      <c r="L7" s="2548"/>
      <c r="M7" s="2548"/>
      <c r="N7" s="2549"/>
      <c r="O7" s="2549"/>
      <c r="P7" s="2549"/>
      <c r="Q7" s="2549"/>
      <c r="R7" s="2549"/>
      <c r="S7" s="2549"/>
      <c r="T7" s="2549"/>
      <c r="U7" s="2549"/>
      <c r="V7" s="2549"/>
      <c r="W7" s="2549"/>
      <c r="X7" s="2549"/>
      <c r="Y7" s="2549"/>
      <c r="Z7" s="2549"/>
      <c r="AA7" s="2549"/>
      <c r="AB7" s="2549"/>
      <c r="AC7" s="2549"/>
      <c r="AD7" s="2549"/>
      <c r="AE7" s="2549"/>
      <c r="AF7" s="2549"/>
      <c r="AG7" s="2550"/>
      <c r="AH7" s="149"/>
    </row>
    <row r="8" spans="1:34" ht="21" customHeight="1" thickBot="1">
      <c r="A8" s="149"/>
      <c r="B8" s="2551" t="s">
        <v>705</v>
      </c>
      <c r="C8" s="2552"/>
      <c r="D8" s="2552"/>
      <c r="E8" s="2552"/>
      <c r="F8" s="2552"/>
      <c r="G8" s="2552"/>
      <c r="H8" s="2552"/>
      <c r="I8" s="2552"/>
      <c r="J8" s="2552"/>
      <c r="K8" s="2552"/>
      <c r="L8" s="2552"/>
      <c r="M8" s="2552"/>
      <c r="N8" s="2553" t="s">
        <v>706</v>
      </c>
      <c r="O8" s="2553"/>
      <c r="P8" s="2553"/>
      <c r="Q8" s="2553"/>
      <c r="R8" s="2553"/>
      <c r="S8" s="2553"/>
      <c r="T8" s="2553"/>
      <c r="U8" s="2553"/>
      <c r="V8" s="2553"/>
      <c r="W8" s="2553"/>
      <c r="X8" s="2553"/>
      <c r="Y8" s="2553"/>
      <c r="Z8" s="2553"/>
      <c r="AA8" s="2553"/>
      <c r="AB8" s="2553"/>
      <c r="AC8" s="2553"/>
      <c r="AD8" s="2553"/>
      <c r="AE8" s="2553"/>
      <c r="AF8" s="2553"/>
      <c r="AG8" s="2554"/>
      <c r="AH8" s="149"/>
    </row>
    <row r="9" spans="1:34" ht="21" customHeight="1" thickTop="1">
      <c r="A9" s="149"/>
      <c r="B9" s="2555" t="s">
        <v>707</v>
      </c>
      <c r="C9" s="2556"/>
      <c r="D9" s="2556"/>
      <c r="E9" s="2556"/>
      <c r="F9" s="2556"/>
      <c r="G9" s="2556"/>
      <c r="H9" s="2556"/>
      <c r="I9" s="2556"/>
      <c r="J9" s="2556"/>
      <c r="K9" s="2556"/>
      <c r="L9" s="2556"/>
      <c r="M9" s="2556"/>
      <c r="N9" s="2556" t="s">
        <v>708</v>
      </c>
      <c r="O9" s="2556"/>
      <c r="P9" s="2556"/>
      <c r="Q9" s="2556"/>
      <c r="R9" s="2556"/>
      <c r="S9" s="2556"/>
      <c r="T9" s="2556"/>
      <c r="U9" s="2556"/>
      <c r="V9" s="2556"/>
      <c r="W9" s="2556"/>
      <c r="X9" s="2556"/>
      <c r="Y9" s="2556"/>
      <c r="Z9" s="2556"/>
      <c r="AA9" s="2556"/>
      <c r="AB9" s="2556"/>
      <c r="AC9" s="2556"/>
      <c r="AD9" s="2556"/>
      <c r="AE9" s="2556"/>
      <c r="AF9" s="2556"/>
      <c r="AG9" s="2557"/>
      <c r="AH9" s="149"/>
    </row>
    <row r="10" spans="1:34" ht="21" customHeight="1">
      <c r="A10" s="149"/>
      <c r="B10" s="2558" t="s">
        <v>709</v>
      </c>
      <c r="C10" s="2559"/>
      <c r="D10" s="2559"/>
      <c r="E10" s="2559"/>
      <c r="F10" s="2559"/>
      <c r="G10" s="2559" t="s">
        <v>710</v>
      </c>
      <c r="H10" s="2559"/>
      <c r="I10" s="2559"/>
      <c r="J10" s="2559"/>
      <c r="K10" s="2559"/>
      <c r="L10" s="2559"/>
      <c r="M10" s="2559"/>
      <c r="N10" s="2560" t="s">
        <v>711</v>
      </c>
      <c r="O10" s="2561"/>
      <c r="P10" s="2561"/>
      <c r="Q10" s="2561"/>
      <c r="R10" s="2562"/>
      <c r="S10" s="2560" t="s">
        <v>712</v>
      </c>
      <c r="T10" s="2561"/>
      <c r="U10" s="2561"/>
      <c r="V10" s="2561"/>
      <c r="W10" s="2562"/>
      <c r="X10" s="2569" t="s">
        <v>713</v>
      </c>
      <c r="Y10" s="2569"/>
      <c r="Z10" s="2569"/>
      <c r="AA10" s="2569"/>
      <c r="AB10" s="2569"/>
      <c r="AC10" s="2569" t="s">
        <v>714</v>
      </c>
      <c r="AD10" s="2569"/>
      <c r="AE10" s="2569"/>
      <c r="AF10" s="2569"/>
      <c r="AG10" s="2570"/>
      <c r="AH10" s="149"/>
    </row>
    <row r="11" spans="1:34" ht="21" customHeight="1">
      <c r="A11" s="149"/>
      <c r="B11" s="2558"/>
      <c r="C11" s="2559"/>
      <c r="D11" s="2559"/>
      <c r="E11" s="2559"/>
      <c r="F11" s="2559"/>
      <c r="G11" s="2559"/>
      <c r="H11" s="2559"/>
      <c r="I11" s="2559"/>
      <c r="J11" s="2559"/>
      <c r="K11" s="2559"/>
      <c r="L11" s="2559"/>
      <c r="M11" s="2559"/>
      <c r="N11" s="2563"/>
      <c r="O11" s="2564"/>
      <c r="P11" s="2564"/>
      <c r="Q11" s="2564"/>
      <c r="R11" s="2565"/>
      <c r="S11" s="2563"/>
      <c r="T11" s="2564"/>
      <c r="U11" s="2564"/>
      <c r="V11" s="2564"/>
      <c r="W11" s="2565"/>
      <c r="X11" s="2569"/>
      <c r="Y11" s="2569"/>
      <c r="Z11" s="2569"/>
      <c r="AA11" s="2569"/>
      <c r="AB11" s="2569"/>
      <c r="AC11" s="2569"/>
      <c r="AD11" s="2569"/>
      <c r="AE11" s="2569"/>
      <c r="AF11" s="2569"/>
      <c r="AG11" s="2570"/>
      <c r="AH11" s="149"/>
    </row>
    <row r="12" spans="1:34" ht="21" customHeight="1">
      <c r="A12" s="149"/>
      <c r="B12" s="2558"/>
      <c r="C12" s="2559"/>
      <c r="D12" s="2559"/>
      <c r="E12" s="2559"/>
      <c r="F12" s="2559"/>
      <c r="G12" s="2559"/>
      <c r="H12" s="2559"/>
      <c r="I12" s="2559"/>
      <c r="J12" s="2559"/>
      <c r="K12" s="2559"/>
      <c r="L12" s="2559"/>
      <c r="M12" s="2559"/>
      <c r="N12" s="2566"/>
      <c r="O12" s="2567"/>
      <c r="P12" s="2567"/>
      <c r="Q12" s="2567"/>
      <c r="R12" s="2568"/>
      <c r="S12" s="2566"/>
      <c r="T12" s="2567"/>
      <c r="U12" s="2567"/>
      <c r="V12" s="2567"/>
      <c r="W12" s="2568"/>
      <c r="X12" s="2569"/>
      <c r="Y12" s="2569"/>
      <c r="Z12" s="2569"/>
      <c r="AA12" s="2569"/>
      <c r="AB12" s="2569"/>
      <c r="AC12" s="2569"/>
      <c r="AD12" s="2569"/>
      <c r="AE12" s="2569"/>
      <c r="AF12" s="2569"/>
      <c r="AG12" s="2570"/>
      <c r="AH12" s="149"/>
    </row>
    <row r="13" spans="1:34" ht="21" customHeight="1">
      <c r="A13" s="149"/>
      <c r="B13" s="2573"/>
      <c r="C13" s="2571"/>
      <c r="D13" s="2571"/>
      <c r="E13" s="2571"/>
      <c r="F13" s="2571"/>
      <c r="G13" s="2571"/>
      <c r="H13" s="2571"/>
      <c r="I13" s="2571"/>
      <c r="J13" s="2571"/>
      <c r="K13" s="2571"/>
      <c r="L13" s="2571"/>
      <c r="M13" s="2571"/>
      <c r="N13" s="2571"/>
      <c r="O13" s="2571"/>
      <c r="P13" s="2571"/>
      <c r="Q13" s="2571"/>
      <c r="R13" s="2571"/>
      <c r="S13" s="2571"/>
      <c r="T13" s="2571"/>
      <c r="U13" s="2571"/>
      <c r="V13" s="2571"/>
      <c r="W13" s="2571"/>
      <c r="X13" s="2571"/>
      <c r="Y13" s="2571"/>
      <c r="Z13" s="2571"/>
      <c r="AA13" s="2571"/>
      <c r="AB13" s="2571"/>
      <c r="AC13" s="2571"/>
      <c r="AD13" s="2571"/>
      <c r="AE13" s="2571"/>
      <c r="AF13" s="2571"/>
      <c r="AG13" s="2572"/>
      <c r="AH13" s="149"/>
    </row>
    <row r="14" spans="1:34" ht="21" customHeight="1">
      <c r="A14" s="149"/>
      <c r="B14" s="2573"/>
      <c r="C14" s="2571"/>
      <c r="D14" s="2571"/>
      <c r="E14" s="2571"/>
      <c r="F14" s="2571"/>
      <c r="G14" s="2571"/>
      <c r="H14" s="2571"/>
      <c r="I14" s="2571"/>
      <c r="J14" s="2571"/>
      <c r="K14" s="2571"/>
      <c r="L14" s="2571"/>
      <c r="M14" s="2571"/>
      <c r="N14" s="2571"/>
      <c r="O14" s="2571"/>
      <c r="P14" s="2571"/>
      <c r="Q14" s="2571"/>
      <c r="R14" s="2571"/>
      <c r="S14" s="2571"/>
      <c r="T14" s="2571"/>
      <c r="U14" s="2571"/>
      <c r="V14" s="2571"/>
      <c r="W14" s="2571"/>
      <c r="X14" s="2571"/>
      <c r="Y14" s="2571"/>
      <c r="Z14" s="2571"/>
      <c r="AA14" s="2571"/>
      <c r="AB14" s="2571"/>
      <c r="AC14" s="2571"/>
      <c r="AD14" s="2571"/>
      <c r="AE14" s="2571"/>
      <c r="AF14" s="2571"/>
      <c r="AG14" s="2572"/>
      <c r="AH14" s="149"/>
    </row>
    <row r="15" spans="1:34" ht="21" customHeight="1">
      <c r="A15" s="149"/>
      <c r="B15" s="2573"/>
      <c r="C15" s="2571"/>
      <c r="D15" s="2571"/>
      <c r="E15" s="2571"/>
      <c r="F15" s="2571"/>
      <c r="G15" s="2571"/>
      <c r="H15" s="2571"/>
      <c r="I15" s="2571"/>
      <c r="J15" s="2571"/>
      <c r="K15" s="2571"/>
      <c r="L15" s="2571"/>
      <c r="M15" s="2571"/>
      <c r="N15" s="2571"/>
      <c r="O15" s="2571"/>
      <c r="P15" s="2571"/>
      <c r="Q15" s="2571"/>
      <c r="R15" s="2571"/>
      <c r="S15" s="2571"/>
      <c r="T15" s="2571"/>
      <c r="U15" s="2571"/>
      <c r="V15" s="2571"/>
      <c r="W15" s="2571"/>
      <c r="X15" s="2571"/>
      <c r="Y15" s="2571"/>
      <c r="Z15" s="2571"/>
      <c r="AA15" s="2571"/>
      <c r="AB15" s="2571"/>
      <c r="AC15" s="2571"/>
      <c r="AD15" s="2571"/>
      <c r="AE15" s="2571"/>
      <c r="AF15" s="2571"/>
      <c r="AG15" s="2572"/>
      <c r="AH15" s="149"/>
    </row>
    <row r="16" spans="1:34" ht="21" customHeight="1">
      <c r="A16" s="149"/>
      <c r="B16" s="2573"/>
      <c r="C16" s="2571"/>
      <c r="D16" s="2571"/>
      <c r="E16" s="2571"/>
      <c r="F16" s="2571"/>
      <c r="G16" s="2571"/>
      <c r="H16" s="2571"/>
      <c r="I16" s="2571"/>
      <c r="J16" s="2571"/>
      <c r="K16" s="2571"/>
      <c r="L16" s="2571"/>
      <c r="M16" s="2571"/>
      <c r="N16" s="2574"/>
      <c r="O16" s="2575"/>
      <c r="P16" s="2575"/>
      <c r="Q16" s="2575"/>
      <c r="R16" s="2577"/>
      <c r="S16" s="2574"/>
      <c r="T16" s="2575"/>
      <c r="U16" s="2575"/>
      <c r="V16" s="2575"/>
      <c r="W16" s="2577"/>
      <c r="X16" s="2574"/>
      <c r="Y16" s="2575"/>
      <c r="Z16" s="2575"/>
      <c r="AA16" s="2575"/>
      <c r="AB16" s="2577"/>
      <c r="AC16" s="2574"/>
      <c r="AD16" s="2575"/>
      <c r="AE16" s="2575"/>
      <c r="AF16" s="2575"/>
      <c r="AG16" s="2576"/>
      <c r="AH16" s="149"/>
    </row>
    <row r="17" spans="1:34" ht="21" customHeight="1">
      <c r="A17" s="149"/>
      <c r="B17" s="2573"/>
      <c r="C17" s="2571"/>
      <c r="D17" s="2571"/>
      <c r="E17" s="2571"/>
      <c r="F17" s="2571"/>
      <c r="G17" s="2571"/>
      <c r="H17" s="2571"/>
      <c r="I17" s="2571"/>
      <c r="J17" s="2571"/>
      <c r="K17" s="2571"/>
      <c r="L17" s="2571"/>
      <c r="M17" s="2571"/>
      <c r="N17" s="2574"/>
      <c r="O17" s="2575"/>
      <c r="P17" s="2575"/>
      <c r="Q17" s="2575"/>
      <c r="R17" s="2577"/>
      <c r="S17" s="2574"/>
      <c r="T17" s="2575"/>
      <c r="U17" s="2575"/>
      <c r="V17" s="2575"/>
      <c r="W17" s="2577"/>
      <c r="X17" s="2574"/>
      <c r="Y17" s="2575"/>
      <c r="Z17" s="2575"/>
      <c r="AA17" s="2575"/>
      <c r="AB17" s="2577"/>
      <c r="AC17" s="2574"/>
      <c r="AD17" s="2575"/>
      <c r="AE17" s="2575"/>
      <c r="AF17" s="2575"/>
      <c r="AG17" s="2576"/>
      <c r="AH17" s="149"/>
    </row>
    <row r="18" spans="1:34" ht="21" customHeight="1">
      <c r="A18" s="149"/>
      <c r="B18" s="2573"/>
      <c r="C18" s="2571"/>
      <c r="D18" s="2571"/>
      <c r="E18" s="2571"/>
      <c r="F18" s="2571"/>
      <c r="G18" s="2571"/>
      <c r="H18" s="2571"/>
      <c r="I18" s="2571"/>
      <c r="J18" s="2571"/>
      <c r="K18" s="2571"/>
      <c r="L18" s="2571"/>
      <c r="M18" s="2571"/>
      <c r="N18" s="2574"/>
      <c r="O18" s="2575"/>
      <c r="P18" s="2575"/>
      <c r="Q18" s="2575"/>
      <c r="R18" s="2577"/>
      <c r="S18" s="2574"/>
      <c r="T18" s="2575"/>
      <c r="U18" s="2575"/>
      <c r="V18" s="2575"/>
      <c r="W18" s="2577"/>
      <c r="X18" s="2574"/>
      <c r="Y18" s="2575"/>
      <c r="Z18" s="2575"/>
      <c r="AA18" s="2575"/>
      <c r="AB18" s="2577"/>
      <c r="AC18" s="2574"/>
      <c r="AD18" s="2575"/>
      <c r="AE18" s="2575"/>
      <c r="AF18" s="2575"/>
      <c r="AG18" s="2576"/>
      <c r="AH18" s="149"/>
    </row>
    <row r="19" spans="1:34" ht="21" customHeight="1">
      <c r="A19" s="149"/>
      <c r="B19" s="2573"/>
      <c r="C19" s="2571"/>
      <c r="D19" s="2571"/>
      <c r="E19" s="2571"/>
      <c r="F19" s="2571"/>
      <c r="G19" s="2571"/>
      <c r="H19" s="2571"/>
      <c r="I19" s="2571"/>
      <c r="J19" s="2571"/>
      <c r="K19" s="2571"/>
      <c r="L19" s="2571"/>
      <c r="M19" s="2571"/>
      <c r="N19" s="2574"/>
      <c r="O19" s="2575"/>
      <c r="P19" s="2575"/>
      <c r="Q19" s="2575"/>
      <c r="R19" s="2577"/>
      <c r="S19" s="2574"/>
      <c r="T19" s="2575"/>
      <c r="U19" s="2575"/>
      <c r="V19" s="2575"/>
      <c r="W19" s="2577"/>
      <c r="X19" s="2574"/>
      <c r="Y19" s="2575"/>
      <c r="Z19" s="2575"/>
      <c r="AA19" s="2575"/>
      <c r="AB19" s="2577"/>
      <c r="AC19" s="2574"/>
      <c r="AD19" s="2575"/>
      <c r="AE19" s="2575"/>
      <c r="AF19" s="2575"/>
      <c r="AG19" s="2576"/>
      <c r="AH19" s="149"/>
    </row>
    <row r="20" spans="1:34" ht="21" customHeight="1">
      <c r="A20" s="149"/>
      <c r="B20" s="2573"/>
      <c r="C20" s="2571"/>
      <c r="D20" s="2571"/>
      <c r="E20" s="2571"/>
      <c r="F20" s="2571"/>
      <c r="G20" s="2571"/>
      <c r="H20" s="2571"/>
      <c r="I20" s="2571"/>
      <c r="J20" s="2571"/>
      <c r="K20" s="2571"/>
      <c r="L20" s="2571"/>
      <c r="M20" s="2571"/>
      <c r="N20" s="2574"/>
      <c r="O20" s="2575"/>
      <c r="P20" s="2575"/>
      <c r="Q20" s="2575"/>
      <c r="R20" s="2577"/>
      <c r="S20" s="2574"/>
      <c r="T20" s="2575"/>
      <c r="U20" s="2575"/>
      <c r="V20" s="2575"/>
      <c r="W20" s="2577"/>
      <c r="X20" s="2574"/>
      <c r="Y20" s="2575"/>
      <c r="Z20" s="2575"/>
      <c r="AA20" s="2575"/>
      <c r="AB20" s="2577"/>
      <c r="AC20" s="2574"/>
      <c r="AD20" s="2575"/>
      <c r="AE20" s="2575"/>
      <c r="AF20" s="2575"/>
      <c r="AG20" s="2576"/>
      <c r="AH20" s="149"/>
    </row>
    <row r="21" spans="1:34" ht="21" customHeight="1">
      <c r="A21" s="149"/>
      <c r="B21" s="2573"/>
      <c r="C21" s="2571"/>
      <c r="D21" s="2571"/>
      <c r="E21" s="2571"/>
      <c r="F21" s="2571"/>
      <c r="G21" s="2571"/>
      <c r="H21" s="2571"/>
      <c r="I21" s="2571"/>
      <c r="J21" s="2571"/>
      <c r="K21" s="2571"/>
      <c r="L21" s="2571"/>
      <c r="M21" s="2571"/>
      <c r="N21" s="2574"/>
      <c r="O21" s="2575"/>
      <c r="P21" s="2575"/>
      <c r="Q21" s="2575"/>
      <c r="R21" s="2577"/>
      <c r="S21" s="2574"/>
      <c r="T21" s="2575"/>
      <c r="U21" s="2575"/>
      <c r="V21" s="2575"/>
      <c r="W21" s="2577"/>
      <c r="X21" s="2574"/>
      <c r="Y21" s="2575"/>
      <c r="Z21" s="2575"/>
      <c r="AA21" s="2575"/>
      <c r="AB21" s="2577"/>
      <c r="AC21" s="2574"/>
      <c r="AD21" s="2575"/>
      <c r="AE21" s="2575"/>
      <c r="AF21" s="2575"/>
      <c r="AG21" s="2576"/>
      <c r="AH21" s="149"/>
    </row>
    <row r="22" spans="1:34" ht="21" customHeight="1">
      <c r="A22" s="149"/>
      <c r="B22" s="2573"/>
      <c r="C22" s="2571"/>
      <c r="D22" s="2571"/>
      <c r="E22" s="2571"/>
      <c r="F22" s="2571"/>
      <c r="G22" s="2571"/>
      <c r="H22" s="2571"/>
      <c r="I22" s="2571"/>
      <c r="J22" s="2571"/>
      <c r="K22" s="2571"/>
      <c r="L22" s="2571"/>
      <c r="M22" s="2571"/>
      <c r="N22" s="2571"/>
      <c r="O22" s="2571"/>
      <c r="P22" s="2571"/>
      <c r="Q22" s="2571"/>
      <c r="R22" s="2571"/>
      <c r="S22" s="2571"/>
      <c r="T22" s="2571"/>
      <c r="U22" s="2571"/>
      <c r="V22" s="2571"/>
      <c r="W22" s="2571"/>
      <c r="X22" s="2571"/>
      <c r="Y22" s="2571"/>
      <c r="Z22" s="2571"/>
      <c r="AA22" s="2571"/>
      <c r="AB22" s="2571"/>
      <c r="AC22" s="2571"/>
      <c r="AD22" s="2571"/>
      <c r="AE22" s="2571"/>
      <c r="AF22" s="2571"/>
      <c r="AG22" s="2572"/>
      <c r="AH22" s="149"/>
    </row>
    <row r="23" spans="1:34" ht="21" customHeight="1">
      <c r="A23" s="149"/>
      <c r="B23" s="2573"/>
      <c r="C23" s="2571"/>
      <c r="D23" s="2571"/>
      <c r="E23" s="2571"/>
      <c r="F23" s="2571"/>
      <c r="G23" s="2571"/>
      <c r="H23" s="2571"/>
      <c r="I23" s="2571"/>
      <c r="J23" s="2571"/>
      <c r="K23" s="2571"/>
      <c r="L23" s="2571"/>
      <c r="M23" s="2571"/>
      <c r="N23" s="2571"/>
      <c r="O23" s="2571"/>
      <c r="P23" s="2571"/>
      <c r="Q23" s="2571"/>
      <c r="R23" s="2571"/>
      <c r="S23" s="2571"/>
      <c r="T23" s="2571"/>
      <c r="U23" s="2571"/>
      <c r="V23" s="2571"/>
      <c r="W23" s="2571"/>
      <c r="X23" s="2571"/>
      <c r="Y23" s="2571"/>
      <c r="Z23" s="2571"/>
      <c r="AA23" s="2571"/>
      <c r="AB23" s="2571"/>
      <c r="AC23" s="2571"/>
      <c r="AD23" s="2571"/>
      <c r="AE23" s="2571"/>
      <c r="AF23" s="2571"/>
      <c r="AG23" s="2572"/>
      <c r="AH23" s="149"/>
    </row>
    <row r="24" spans="1:34" ht="21" customHeight="1" thickBot="1">
      <c r="A24" s="149"/>
      <c r="B24" s="2580"/>
      <c r="C24" s="2578"/>
      <c r="D24" s="2578"/>
      <c r="E24" s="2578"/>
      <c r="F24" s="2578"/>
      <c r="G24" s="2578"/>
      <c r="H24" s="2578"/>
      <c r="I24" s="2578"/>
      <c r="J24" s="2578"/>
      <c r="K24" s="2578"/>
      <c r="L24" s="2578"/>
      <c r="M24" s="2578"/>
      <c r="N24" s="2578"/>
      <c r="O24" s="2578"/>
      <c r="P24" s="2578"/>
      <c r="Q24" s="2578"/>
      <c r="R24" s="2578"/>
      <c r="S24" s="2578"/>
      <c r="T24" s="2578"/>
      <c r="U24" s="2578"/>
      <c r="V24" s="2578"/>
      <c r="W24" s="2578"/>
      <c r="X24" s="2578"/>
      <c r="Y24" s="2578"/>
      <c r="Z24" s="2578"/>
      <c r="AA24" s="2578"/>
      <c r="AB24" s="2578"/>
      <c r="AC24" s="2578"/>
      <c r="AD24" s="2578"/>
      <c r="AE24" s="2578"/>
      <c r="AF24" s="2578"/>
      <c r="AG24" s="2579"/>
      <c r="AH24" s="149"/>
    </row>
    <row r="25" spans="1:34" ht="21" customHeight="1" thickBot="1">
      <c r="A25" s="149"/>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49"/>
    </row>
    <row r="26" spans="1:34" ht="21" customHeight="1">
      <c r="A26" s="149"/>
      <c r="B26" s="2582" t="s">
        <v>715</v>
      </c>
      <c r="C26" s="2583"/>
      <c r="D26" s="2583"/>
      <c r="E26" s="2583"/>
      <c r="F26" s="2583"/>
      <c r="G26" s="2583"/>
      <c r="H26" s="2583"/>
      <c r="I26" s="2583"/>
      <c r="J26" s="2583"/>
      <c r="K26" s="2583"/>
      <c r="L26" s="2583"/>
      <c r="M26" s="2583"/>
      <c r="N26" s="2583"/>
      <c r="O26" s="2583"/>
      <c r="P26" s="2583"/>
      <c r="Q26" s="2583"/>
      <c r="R26" s="2586" t="s">
        <v>716</v>
      </c>
      <c r="S26" s="2586"/>
      <c r="T26" s="2586"/>
      <c r="U26" s="2586"/>
      <c r="V26" s="2586"/>
      <c r="W26" s="2586"/>
      <c r="X26" s="2586"/>
      <c r="Y26" s="2586"/>
      <c r="Z26" s="2586"/>
      <c r="AA26" s="2586"/>
      <c r="AB26" s="2586"/>
      <c r="AC26" s="2586"/>
      <c r="AD26" s="2586"/>
      <c r="AE26" s="2586"/>
      <c r="AF26" s="2586"/>
      <c r="AG26" s="2587"/>
      <c r="AH26" s="149"/>
    </row>
    <row r="27" spans="1:34" ht="21" customHeight="1" thickBot="1">
      <c r="A27" s="149"/>
      <c r="B27" s="2584"/>
      <c r="C27" s="2585"/>
      <c r="D27" s="2585"/>
      <c r="E27" s="2585"/>
      <c r="F27" s="2585"/>
      <c r="G27" s="2585"/>
      <c r="H27" s="2585"/>
      <c r="I27" s="2585"/>
      <c r="J27" s="2585"/>
      <c r="K27" s="2585"/>
      <c r="L27" s="2585"/>
      <c r="M27" s="2585"/>
      <c r="N27" s="2585"/>
      <c r="O27" s="2585"/>
      <c r="P27" s="2585"/>
      <c r="Q27" s="2585"/>
      <c r="R27" s="2588"/>
      <c r="S27" s="2588"/>
      <c r="T27" s="2588"/>
      <c r="U27" s="2588"/>
      <c r="V27" s="2588"/>
      <c r="W27" s="2588"/>
      <c r="X27" s="2588"/>
      <c r="Y27" s="2588"/>
      <c r="Z27" s="2588"/>
      <c r="AA27" s="2588"/>
      <c r="AB27" s="2588"/>
      <c r="AC27" s="2588"/>
      <c r="AD27" s="2588"/>
      <c r="AE27" s="2588"/>
      <c r="AF27" s="2588"/>
      <c r="AG27" s="2589"/>
      <c r="AH27" s="149"/>
    </row>
    <row r="28" spans="1:34" ht="21" customHeight="1" thickBot="1">
      <c r="A28" s="149"/>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49"/>
    </row>
    <row r="29" spans="1:34" ht="21" customHeight="1">
      <c r="A29" s="149"/>
      <c r="B29" s="2590" t="s">
        <v>717</v>
      </c>
      <c r="C29" s="2591"/>
      <c r="D29" s="2591"/>
      <c r="E29" s="2591"/>
      <c r="F29" s="2591"/>
      <c r="G29" s="2591"/>
      <c r="H29" s="2591"/>
      <c r="I29" s="2592"/>
      <c r="J29" s="2591" t="s">
        <v>718</v>
      </c>
      <c r="K29" s="2591"/>
      <c r="L29" s="2591"/>
      <c r="M29" s="2591"/>
      <c r="N29" s="2591"/>
      <c r="O29" s="2591"/>
      <c r="P29" s="2591"/>
      <c r="Q29" s="2591"/>
      <c r="R29" s="2596"/>
      <c r="S29" s="2596"/>
      <c r="T29" s="2596"/>
      <c r="U29" s="2596"/>
      <c r="V29" s="2596"/>
      <c r="W29" s="2596"/>
      <c r="X29" s="2596"/>
      <c r="Y29" s="2596"/>
      <c r="Z29" s="2596"/>
      <c r="AA29" s="2596"/>
      <c r="AB29" s="2596"/>
      <c r="AC29" s="2596"/>
      <c r="AD29" s="2596"/>
      <c r="AE29" s="2596"/>
      <c r="AF29" s="2596"/>
      <c r="AG29" s="2597"/>
      <c r="AH29" s="149"/>
    </row>
    <row r="30" spans="1:34" ht="42.75" customHeight="1">
      <c r="A30" s="149"/>
      <c r="B30" s="2593"/>
      <c r="C30" s="2594"/>
      <c r="D30" s="2594"/>
      <c r="E30" s="2594"/>
      <c r="F30" s="2594"/>
      <c r="G30" s="2594"/>
      <c r="H30" s="2594"/>
      <c r="I30" s="2595"/>
      <c r="J30" s="2594"/>
      <c r="K30" s="2594"/>
      <c r="L30" s="2594"/>
      <c r="M30" s="2594"/>
      <c r="N30" s="2594"/>
      <c r="O30" s="2594"/>
      <c r="P30" s="2594"/>
      <c r="Q30" s="2595"/>
      <c r="R30" s="2598" t="s">
        <v>719</v>
      </c>
      <c r="S30" s="2599"/>
      <c r="T30" s="2599"/>
      <c r="U30" s="2599"/>
      <c r="V30" s="2599"/>
      <c r="W30" s="2599"/>
      <c r="X30" s="2599"/>
      <c r="Y30" s="2599"/>
      <c r="Z30" s="2599"/>
      <c r="AA30" s="2599"/>
      <c r="AB30" s="2599"/>
      <c r="AC30" s="2599"/>
      <c r="AD30" s="2599"/>
      <c r="AE30" s="2599"/>
      <c r="AF30" s="2599"/>
      <c r="AG30" s="2600"/>
      <c r="AH30" s="149"/>
    </row>
    <row r="31" spans="1:34" ht="24.75" customHeight="1" thickBot="1">
      <c r="A31" s="149"/>
      <c r="B31" s="2601"/>
      <c r="C31" s="2602"/>
      <c r="D31" s="2602"/>
      <c r="E31" s="2602"/>
      <c r="F31" s="2602"/>
      <c r="G31" s="2602"/>
      <c r="H31" s="2602"/>
      <c r="I31" s="2603"/>
      <c r="J31" s="2604"/>
      <c r="K31" s="2604"/>
      <c r="L31" s="2604"/>
      <c r="M31" s="2604"/>
      <c r="N31" s="2604"/>
      <c r="O31" s="2604"/>
      <c r="P31" s="2604"/>
      <c r="Q31" s="2605"/>
      <c r="R31" s="2606"/>
      <c r="S31" s="2604"/>
      <c r="T31" s="2604"/>
      <c r="U31" s="2604"/>
      <c r="V31" s="2604"/>
      <c r="W31" s="2604"/>
      <c r="X31" s="2604"/>
      <c r="Y31" s="2604"/>
      <c r="Z31" s="2604"/>
      <c r="AA31" s="2604"/>
      <c r="AB31" s="2604"/>
      <c r="AC31" s="2604"/>
      <c r="AD31" s="2604"/>
      <c r="AE31" s="2604"/>
      <c r="AF31" s="2604"/>
      <c r="AG31" s="2607"/>
      <c r="AH31" s="149"/>
    </row>
    <row r="32" spans="1:34" ht="17.100000000000001" customHeight="1">
      <c r="A32" s="149"/>
      <c r="B32" s="2608" t="s">
        <v>720</v>
      </c>
      <c r="C32" s="2608"/>
      <c r="D32" s="2608"/>
      <c r="E32" s="2608"/>
      <c r="F32" s="2608"/>
      <c r="G32" s="2608"/>
      <c r="H32" s="2608"/>
      <c r="I32" s="2608"/>
      <c r="J32" s="2608"/>
      <c r="K32" s="2608"/>
      <c r="L32" s="2608"/>
      <c r="M32" s="2608"/>
      <c r="N32" s="2608"/>
      <c r="O32" s="2608"/>
      <c r="P32" s="2608"/>
      <c r="Q32" s="2608"/>
      <c r="R32" s="2608"/>
      <c r="S32" s="2608"/>
      <c r="T32" s="2608"/>
      <c r="U32" s="2608"/>
      <c r="V32" s="2608"/>
      <c r="W32" s="2608"/>
      <c r="X32" s="2608"/>
      <c r="Y32" s="2608"/>
      <c r="Z32" s="2608"/>
      <c r="AA32" s="2608"/>
      <c r="AB32" s="2608"/>
      <c r="AC32" s="2608"/>
      <c r="AD32" s="2608"/>
      <c r="AE32" s="2608"/>
      <c r="AF32" s="2608"/>
      <c r="AG32" s="2608"/>
      <c r="AH32" s="149"/>
    </row>
    <row r="33" spans="1:34" ht="17.100000000000001" customHeight="1">
      <c r="A33" s="149"/>
      <c r="B33" s="2581"/>
      <c r="C33" s="2581"/>
      <c r="D33" s="2581"/>
      <c r="E33" s="2581"/>
      <c r="F33" s="2581"/>
      <c r="G33" s="2581"/>
      <c r="H33" s="2581"/>
      <c r="I33" s="2581"/>
      <c r="J33" s="2581"/>
      <c r="K33" s="2581"/>
      <c r="L33" s="2581"/>
      <c r="M33" s="2581"/>
      <c r="N33" s="2581"/>
      <c r="O33" s="2581"/>
      <c r="P33" s="2581"/>
      <c r="Q33" s="2581"/>
      <c r="R33" s="2581"/>
      <c r="S33" s="2581"/>
      <c r="T33" s="2581"/>
      <c r="U33" s="2581"/>
      <c r="V33" s="2581"/>
      <c r="W33" s="2581"/>
      <c r="X33" s="2581"/>
      <c r="Y33" s="2581"/>
      <c r="Z33" s="2581"/>
      <c r="AA33" s="2581"/>
      <c r="AB33" s="2581"/>
      <c r="AC33" s="2581"/>
      <c r="AD33" s="2581"/>
      <c r="AE33" s="2581"/>
      <c r="AF33" s="2581"/>
      <c r="AG33" s="2581"/>
      <c r="AH33" s="149"/>
    </row>
    <row r="34" spans="1:34" ht="17.100000000000001" customHeight="1">
      <c r="A34" s="149"/>
      <c r="B34" s="2581" t="s">
        <v>721</v>
      </c>
      <c r="C34" s="2581"/>
      <c r="D34" s="2581"/>
      <c r="E34" s="2581"/>
      <c r="F34" s="2581"/>
      <c r="G34" s="2581"/>
      <c r="H34" s="2581"/>
      <c r="I34" s="2581"/>
      <c r="J34" s="2581"/>
      <c r="K34" s="2581"/>
      <c r="L34" s="2581"/>
      <c r="M34" s="2581"/>
      <c r="N34" s="2581"/>
      <c r="O34" s="2581"/>
      <c r="P34" s="2581"/>
      <c r="Q34" s="2581"/>
      <c r="R34" s="2581"/>
      <c r="S34" s="2581"/>
      <c r="T34" s="2581"/>
      <c r="U34" s="2581"/>
      <c r="V34" s="2581"/>
      <c r="W34" s="2581"/>
      <c r="X34" s="2581"/>
      <c r="Y34" s="2581"/>
      <c r="Z34" s="2581"/>
      <c r="AA34" s="2581"/>
      <c r="AB34" s="2581"/>
      <c r="AC34" s="2581"/>
      <c r="AD34" s="2581"/>
      <c r="AE34" s="2581"/>
      <c r="AF34" s="2581"/>
      <c r="AG34" s="2581"/>
      <c r="AH34" s="149"/>
    </row>
    <row r="35" spans="1:34" ht="17.100000000000001" customHeight="1">
      <c r="A35" s="149"/>
      <c r="B35" s="2581"/>
      <c r="C35" s="2581"/>
      <c r="D35" s="2581"/>
      <c r="E35" s="2581"/>
      <c r="F35" s="2581"/>
      <c r="G35" s="2581"/>
      <c r="H35" s="2581"/>
      <c r="I35" s="2581"/>
      <c r="J35" s="2581"/>
      <c r="K35" s="2581"/>
      <c r="L35" s="2581"/>
      <c r="M35" s="2581"/>
      <c r="N35" s="2581"/>
      <c r="O35" s="2581"/>
      <c r="P35" s="2581"/>
      <c r="Q35" s="2581"/>
      <c r="R35" s="2581"/>
      <c r="S35" s="2581"/>
      <c r="T35" s="2581"/>
      <c r="U35" s="2581"/>
      <c r="V35" s="2581"/>
      <c r="W35" s="2581"/>
      <c r="X35" s="2581"/>
      <c r="Y35" s="2581"/>
      <c r="Z35" s="2581"/>
      <c r="AA35" s="2581"/>
      <c r="AB35" s="2581"/>
      <c r="AC35" s="2581"/>
      <c r="AD35" s="2581"/>
      <c r="AE35" s="2581"/>
      <c r="AF35" s="2581"/>
      <c r="AG35" s="2581"/>
      <c r="AH35" s="149"/>
    </row>
    <row r="36" spans="1:34" ht="15" customHeight="1">
      <c r="A36" s="149"/>
      <c r="B36" s="150"/>
      <c r="C36" s="150"/>
      <c r="D36" s="150"/>
      <c r="E36" s="150"/>
      <c r="F36" s="150"/>
      <c r="G36" s="151"/>
      <c r="H36" s="151"/>
      <c r="I36" s="151"/>
      <c r="J36" s="151"/>
      <c r="K36" s="151"/>
      <c r="L36" s="151"/>
      <c r="M36" s="151"/>
      <c r="N36" s="150"/>
      <c r="O36" s="150"/>
      <c r="P36" s="150"/>
      <c r="Q36" s="150"/>
      <c r="R36" s="150"/>
      <c r="S36" s="150"/>
      <c r="T36" s="150"/>
      <c r="U36" s="150"/>
      <c r="V36" s="150"/>
      <c r="W36" s="150"/>
      <c r="X36" s="150"/>
      <c r="Y36" s="150"/>
      <c r="Z36" s="150"/>
      <c r="AA36" s="150"/>
      <c r="AB36" s="150"/>
      <c r="AC36" s="150"/>
      <c r="AD36" s="150"/>
      <c r="AE36" s="150"/>
      <c r="AF36" s="150"/>
      <c r="AG36" s="150"/>
      <c r="AH36" s="149"/>
    </row>
    <row r="37" spans="1:34" ht="21" customHeight="1">
      <c r="A37" s="149"/>
      <c r="B37" s="2581" t="s">
        <v>722</v>
      </c>
      <c r="C37" s="2581"/>
      <c r="D37" s="2581"/>
      <c r="E37" s="2581"/>
      <c r="F37" s="2581"/>
      <c r="G37" s="2581"/>
      <c r="H37" s="2581"/>
      <c r="I37" s="2581"/>
      <c r="J37" s="2581"/>
      <c r="K37" s="2581"/>
      <c r="L37" s="2581"/>
      <c r="M37" s="2581"/>
      <c r="N37" s="2581"/>
      <c r="O37" s="2581"/>
      <c r="P37" s="2581"/>
      <c r="Q37" s="2581"/>
      <c r="R37" s="2581"/>
      <c r="S37" s="2581"/>
      <c r="T37" s="2581"/>
      <c r="U37" s="2581"/>
      <c r="V37" s="2581"/>
      <c r="W37" s="2581"/>
      <c r="X37" s="2581"/>
      <c r="Y37" s="2581"/>
      <c r="Z37" s="2581"/>
      <c r="AA37" s="2581"/>
      <c r="AB37" s="2581"/>
      <c r="AC37" s="2581"/>
      <c r="AD37" s="2581"/>
      <c r="AE37" s="2581"/>
      <c r="AF37" s="2581"/>
      <c r="AG37" s="2581"/>
      <c r="AH37" s="149"/>
    </row>
    <row r="38" spans="1:34" ht="21" customHeight="1">
      <c r="A38" s="149"/>
      <c r="B38" s="2581"/>
      <c r="C38" s="2581"/>
      <c r="D38" s="2581"/>
      <c r="E38" s="2581"/>
      <c r="F38" s="2581"/>
      <c r="G38" s="2581"/>
      <c r="H38" s="2581"/>
      <c r="I38" s="2581"/>
      <c r="J38" s="2581"/>
      <c r="K38" s="2581"/>
      <c r="L38" s="2581"/>
      <c r="M38" s="2581"/>
      <c r="N38" s="2581"/>
      <c r="O38" s="2581"/>
      <c r="P38" s="2581"/>
      <c r="Q38" s="2581"/>
      <c r="R38" s="2581"/>
      <c r="S38" s="2581"/>
      <c r="T38" s="2581"/>
      <c r="U38" s="2581"/>
      <c r="V38" s="2581"/>
      <c r="W38" s="2581"/>
      <c r="X38" s="2581"/>
      <c r="Y38" s="2581"/>
      <c r="Z38" s="2581"/>
      <c r="AA38" s="2581"/>
      <c r="AB38" s="2581"/>
      <c r="AC38" s="2581"/>
      <c r="AD38" s="2581"/>
      <c r="AE38" s="2581"/>
      <c r="AF38" s="2581"/>
      <c r="AG38" s="2581"/>
      <c r="AH38" s="149"/>
    </row>
    <row r="39" spans="1:34" ht="21" customHeight="1">
      <c r="A39" s="149"/>
      <c r="B39" s="2581"/>
      <c r="C39" s="2581"/>
      <c r="D39" s="2581"/>
      <c r="E39" s="2581"/>
      <c r="F39" s="2581"/>
      <c r="G39" s="2581"/>
      <c r="H39" s="2581"/>
      <c r="I39" s="2581"/>
      <c r="J39" s="2581"/>
      <c r="K39" s="2581"/>
      <c r="L39" s="2581"/>
      <c r="M39" s="2581"/>
      <c r="N39" s="2581"/>
      <c r="O39" s="2581"/>
      <c r="P39" s="2581"/>
      <c r="Q39" s="2581"/>
      <c r="R39" s="2581"/>
      <c r="S39" s="2581"/>
      <c r="T39" s="2581"/>
      <c r="U39" s="2581"/>
      <c r="V39" s="2581"/>
      <c r="W39" s="2581"/>
      <c r="X39" s="2581"/>
      <c r="Y39" s="2581"/>
      <c r="Z39" s="2581"/>
      <c r="AA39" s="2581"/>
      <c r="AB39" s="2581"/>
      <c r="AC39" s="2581"/>
      <c r="AD39" s="2581"/>
      <c r="AE39" s="2581"/>
      <c r="AF39" s="2581"/>
      <c r="AG39" s="2581"/>
      <c r="AH39" s="149"/>
    </row>
    <row r="40" spans="1:34" ht="21" customHeight="1">
      <c r="A40" s="149"/>
      <c r="B40" s="2581"/>
      <c r="C40" s="2581"/>
      <c r="D40" s="2581"/>
      <c r="E40" s="2581"/>
      <c r="F40" s="2581"/>
      <c r="G40" s="2581"/>
      <c r="H40" s="2581"/>
      <c r="I40" s="2581"/>
      <c r="J40" s="2581"/>
      <c r="K40" s="2581"/>
      <c r="L40" s="2581"/>
      <c r="M40" s="2581"/>
      <c r="N40" s="2581"/>
      <c r="O40" s="2581"/>
      <c r="P40" s="2581"/>
      <c r="Q40" s="2581"/>
      <c r="R40" s="2581"/>
      <c r="S40" s="2581"/>
      <c r="T40" s="2581"/>
      <c r="U40" s="2581"/>
      <c r="V40" s="2581"/>
      <c r="W40" s="2581"/>
      <c r="X40" s="2581"/>
      <c r="Y40" s="2581"/>
      <c r="Z40" s="2581"/>
      <c r="AA40" s="2581"/>
      <c r="AB40" s="2581"/>
      <c r="AC40" s="2581"/>
      <c r="AD40" s="2581"/>
      <c r="AE40" s="2581"/>
      <c r="AF40" s="2581"/>
      <c r="AG40" s="2581"/>
      <c r="AH40" s="149"/>
    </row>
    <row r="41" spans="1:34" ht="21" customHeight="1">
      <c r="A41" s="149"/>
      <c r="B41" s="2581"/>
      <c r="C41" s="2581"/>
      <c r="D41" s="2581"/>
      <c r="E41" s="2581"/>
      <c r="F41" s="2581"/>
      <c r="G41" s="2581"/>
      <c r="H41" s="2581"/>
      <c r="I41" s="2581"/>
      <c r="J41" s="2581"/>
      <c r="K41" s="2581"/>
      <c r="L41" s="2581"/>
      <c r="M41" s="2581"/>
      <c r="N41" s="2581"/>
      <c r="O41" s="2581"/>
      <c r="P41" s="2581"/>
      <c r="Q41" s="2581"/>
      <c r="R41" s="2581"/>
      <c r="S41" s="2581"/>
      <c r="T41" s="2581"/>
      <c r="U41" s="2581"/>
      <c r="V41" s="2581"/>
      <c r="W41" s="2581"/>
      <c r="X41" s="2581"/>
      <c r="Y41" s="2581"/>
      <c r="Z41" s="2581"/>
      <c r="AA41" s="2581"/>
      <c r="AB41" s="2581"/>
      <c r="AC41" s="2581"/>
      <c r="AD41" s="2581"/>
      <c r="AE41" s="2581"/>
      <c r="AF41" s="2581"/>
      <c r="AG41" s="2581"/>
      <c r="AH41" s="149"/>
    </row>
    <row r="42" spans="1:34" ht="21" customHeight="1">
      <c r="A42" s="149"/>
      <c r="B42" s="2581"/>
      <c r="C42" s="2581"/>
      <c r="D42" s="2581"/>
      <c r="E42" s="2581"/>
      <c r="F42" s="2581"/>
      <c r="G42" s="2581"/>
      <c r="H42" s="2581"/>
      <c r="I42" s="2581"/>
      <c r="J42" s="2581"/>
      <c r="K42" s="2581"/>
      <c r="L42" s="2581"/>
      <c r="M42" s="2581"/>
      <c r="N42" s="2581"/>
      <c r="O42" s="2581"/>
      <c r="P42" s="2581"/>
      <c r="Q42" s="2581"/>
      <c r="R42" s="2581"/>
      <c r="S42" s="2581"/>
      <c r="T42" s="2581"/>
      <c r="U42" s="2581"/>
      <c r="V42" s="2581"/>
      <c r="W42" s="2581"/>
      <c r="X42" s="2581"/>
      <c r="Y42" s="2581"/>
      <c r="Z42" s="2581"/>
      <c r="AA42" s="2581"/>
      <c r="AB42" s="2581"/>
      <c r="AC42" s="2581"/>
      <c r="AD42" s="2581"/>
      <c r="AE42" s="2581"/>
      <c r="AF42" s="2581"/>
      <c r="AG42" s="2581"/>
      <c r="AH42" s="149"/>
    </row>
    <row r="43" spans="1:34" ht="21" customHeight="1">
      <c r="A43" s="149"/>
      <c r="B43" s="2581"/>
      <c r="C43" s="2581"/>
      <c r="D43" s="2581"/>
      <c r="E43" s="2581"/>
      <c r="F43" s="2581"/>
      <c r="G43" s="2581"/>
      <c r="H43" s="2581"/>
      <c r="I43" s="2581"/>
      <c r="J43" s="2581"/>
      <c r="K43" s="2581"/>
      <c r="L43" s="2581"/>
      <c r="M43" s="2581"/>
      <c r="N43" s="2581"/>
      <c r="O43" s="2581"/>
      <c r="P43" s="2581"/>
      <c r="Q43" s="2581"/>
      <c r="R43" s="2581"/>
      <c r="S43" s="2581"/>
      <c r="T43" s="2581"/>
      <c r="U43" s="2581"/>
      <c r="V43" s="2581"/>
      <c r="W43" s="2581"/>
      <c r="X43" s="2581"/>
      <c r="Y43" s="2581"/>
      <c r="Z43" s="2581"/>
      <c r="AA43" s="2581"/>
      <c r="AB43" s="2581"/>
      <c r="AC43" s="2581"/>
      <c r="AD43" s="2581"/>
      <c r="AE43" s="2581"/>
      <c r="AF43" s="2581"/>
      <c r="AG43" s="2581"/>
      <c r="AH43" s="149"/>
    </row>
    <row r="44" spans="1:34" ht="21" customHeight="1">
      <c r="A44" s="149"/>
      <c r="B44" s="2581"/>
      <c r="C44" s="2581"/>
      <c r="D44" s="2581"/>
      <c r="E44" s="2581"/>
      <c r="F44" s="2581"/>
      <c r="G44" s="2581"/>
      <c r="H44" s="2581"/>
      <c r="I44" s="2581"/>
      <c r="J44" s="2581"/>
      <c r="K44" s="2581"/>
      <c r="L44" s="2581"/>
      <c r="M44" s="2581"/>
      <c r="N44" s="2581"/>
      <c r="O44" s="2581"/>
      <c r="P44" s="2581"/>
      <c r="Q44" s="2581"/>
      <c r="R44" s="2581"/>
      <c r="S44" s="2581"/>
      <c r="T44" s="2581"/>
      <c r="U44" s="2581"/>
      <c r="V44" s="2581"/>
      <c r="W44" s="2581"/>
      <c r="X44" s="2581"/>
      <c r="Y44" s="2581"/>
      <c r="Z44" s="2581"/>
      <c r="AA44" s="2581"/>
      <c r="AB44" s="2581"/>
      <c r="AC44" s="2581"/>
      <c r="AD44" s="2581"/>
      <c r="AE44" s="2581"/>
      <c r="AF44" s="2581"/>
      <c r="AG44" s="2581"/>
      <c r="AH44" s="149"/>
    </row>
    <row r="45" spans="1:34" ht="21" customHeight="1">
      <c r="A45" s="149"/>
      <c r="B45" s="2581"/>
      <c r="C45" s="2581"/>
      <c r="D45" s="2581"/>
      <c r="E45" s="2581"/>
      <c r="F45" s="2581"/>
      <c r="G45" s="2581"/>
      <c r="H45" s="2581"/>
      <c r="I45" s="2581"/>
      <c r="J45" s="2581"/>
      <c r="K45" s="2581"/>
      <c r="L45" s="2581"/>
      <c r="M45" s="2581"/>
      <c r="N45" s="2581"/>
      <c r="O45" s="2581"/>
      <c r="P45" s="2581"/>
      <c r="Q45" s="2581"/>
      <c r="R45" s="2581"/>
      <c r="S45" s="2581"/>
      <c r="T45" s="2581"/>
      <c r="U45" s="2581"/>
      <c r="V45" s="2581"/>
      <c r="W45" s="2581"/>
      <c r="X45" s="2581"/>
      <c r="Y45" s="2581"/>
      <c r="Z45" s="2581"/>
      <c r="AA45" s="2581"/>
      <c r="AB45" s="2581"/>
      <c r="AC45" s="2581"/>
      <c r="AD45" s="2581"/>
      <c r="AE45" s="2581"/>
      <c r="AF45" s="2581"/>
      <c r="AG45" s="2581"/>
      <c r="AH45" s="149"/>
    </row>
    <row r="46" spans="1:34" ht="21" customHeight="1">
      <c r="A46" s="149"/>
      <c r="B46" s="2581"/>
      <c r="C46" s="2581"/>
      <c r="D46" s="2581"/>
      <c r="E46" s="2581"/>
      <c r="F46" s="2581"/>
      <c r="G46" s="2581"/>
      <c r="H46" s="2581"/>
      <c r="I46" s="2581"/>
      <c r="J46" s="2581"/>
      <c r="K46" s="2581"/>
      <c r="L46" s="2581"/>
      <c r="M46" s="2581"/>
      <c r="N46" s="2581"/>
      <c r="O46" s="2581"/>
      <c r="P46" s="2581"/>
      <c r="Q46" s="2581"/>
      <c r="R46" s="2581"/>
      <c r="S46" s="2581"/>
      <c r="T46" s="2581"/>
      <c r="U46" s="2581"/>
      <c r="V46" s="2581"/>
      <c r="W46" s="2581"/>
      <c r="X46" s="2581"/>
      <c r="Y46" s="2581"/>
      <c r="Z46" s="2581"/>
      <c r="AA46" s="2581"/>
      <c r="AB46" s="2581"/>
      <c r="AC46" s="2581"/>
      <c r="AD46" s="2581"/>
      <c r="AE46" s="2581"/>
      <c r="AF46" s="2581"/>
      <c r="AG46" s="2581"/>
      <c r="AH46" s="149"/>
    </row>
    <row r="47" spans="1:34" ht="16.5" customHeight="1">
      <c r="A47" s="149"/>
      <c r="B47" s="2581"/>
      <c r="C47" s="2581"/>
      <c r="D47" s="2581"/>
      <c r="E47" s="2581"/>
      <c r="F47" s="2581"/>
      <c r="G47" s="2581"/>
      <c r="H47" s="2581"/>
      <c r="I47" s="2581"/>
      <c r="J47" s="2581"/>
      <c r="K47" s="2581"/>
      <c r="L47" s="2581"/>
      <c r="M47" s="2581"/>
      <c r="N47" s="2581"/>
      <c r="O47" s="2581"/>
      <c r="P47" s="2581"/>
      <c r="Q47" s="2581"/>
      <c r="R47" s="2581"/>
      <c r="S47" s="2581"/>
      <c r="T47" s="2581"/>
      <c r="U47" s="2581"/>
      <c r="V47" s="2581"/>
      <c r="W47" s="2581"/>
      <c r="X47" s="2581"/>
      <c r="Y47" s="2581"/>
      <c r="Z47" s="2581"/>
      <c r="AA47" s="2581"/>
      <c r="AB47" s="2581"/>
      <c r="AC47" s="2581"/>
      <c r="AD47" s="2581"/>
      <c r="AE47" s="2581"/>
      <c r="AF47" s="2581"/>
      <c r="AG47" s="2581"/>
      <c r="AH47" s="149"/>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37:AG47"/>
    <mergeCell ref="B26:Q27"/>
    <mergeCell ref="R26:AG27"/>
    <mergeCell ref="B29:I30"/>
    <mergeCell ref="J29:Q30"/>
    <mergeCell ref="R29:AG29"/>
    <mergeCell ref="R30:AG30"/>
    <mergeCell ref="B31:I31"/>
    <mergeCell ref="J31:Q31"/>
    <mergeCell ref="R31:AG31"/>
    <mergeCell ref="B32:AG33"/>
    <mergeCell ref="B34:AG35"/>
    <mergeCell ref="AC24:AG24"/>
    <mergeCell ref="B23:F23"/>
    <mergeCell ref="G23:M23"/>
    <mergeCell ref="N23:R23"/>
    <mergeCell ref="S23:W23"/>
    <mergeCell ref="X23:AB23"/>
    <mergeCell ref="AC23:AG23"/>
    <mergeCell ref="B24:F24"/>
    <mergeCell ref="G24:M24"/>
    <mergeCell ref="N24:R24"/>
    <mergeCell ref="S24:W24"/>
    <mergeCell ref="X24:AB24"/>
    <mergeCell ref="AC22:AG22"/>
    <mergeCell ref="B21:F21"/>
    <mergeCell ref="G21:M21"/>
    <mergeCell ref="N21:R21"/>
    <mergeCell ref="S21:W21"/>
    <mergeCell ref="X21:AB21"/>
    <mergeCell ref="AC21:AG21"/>
    <mergeCell ref="B22:F22"/>
    <mergeCell ref="G22:M22"/>
    <mergeCell ref="N22:R22"/>
    <mergeCell ref="S22:W22"/>
    <mergeCell ref="X22:AB22"/>
    <mergeCell ref="AC20:AG20"/>
    <mergeCell ref="B19:F19"/>
    <mergeCell ref="G19:M19"/>
    <mergeCell ref="N19:R19"/>
    <mergeCell ref="S19:W19"/>
    <mergeCell ref="X19:AB19"/>
    <mergeCell ref="AC19:AG19"/>
    <mergeCell ref="B20:F20"/>
    <mergeCell ref="G20:M20"/>
    <mergeCell ref="N20:R20"/>
    <mergeCell ref="S20:W20"/>
    <mergeCell ref="X20:AB20"/>
    <mergeCell ref="AC18:AG18"/>
    <mergeCell ref="B17:F17"/>
    <mergeCell ref="G17:M17"/>
    <mergeCell ref="N17:R17"/>
    <mergeCell ref="S17:W17"/>
    <mergeCell ref="X17:AB17"/>
    <mergeCell ref="AC17:AG17"/>
    <mergeCell ref="B18:F18"/>
    <mergeCell ref="G18:M18"/>
    <mergeCell ref="N18:R18"/>
    <mergeCell ref="S18:W18"/>
    <mergeCell ref="X18:AB18"/>
    <mergeCell ref="AC16:AG16"/>
    <mergeCell ref="B15:F15"/>
    <mergeCell ref="G15:M15"/>
    <mergeCell ref="N15:R15"/>
    <mergeCell ref="S15:W15"/>
    <mergeCell ref="X15:AB15"/>
    <mergeCell ref="AC15:AG15"/>
    <mergeCell ref="B16:F16"/>
    <mergeCell ref="G16:M16"/>
    <mergeCell ref="N16:R16"/>
    <mergeCell ref="S16:W16"/>
    <mergeCell ref="X16:AB16"/>
    <mergeCell ref="AC14:AG14"/>
    <mergeCell ref="B13:F13"/>
    <mergeCell ref="G13:M13"/>
    <mergeCell ref="N13:R13"/>
    <mergeCell ref="S13:W13"/>
    <mergeCell ref="X13:AB13"/>
    <mergeCell ref="AC13:AG13"/>
    <mergeCell ref="B14:F14"/>
    <mergeCell ref="G14:M14"/>
    <mergeCell ref="N14:R14"/>
    <mergeCell ref="S14:W14"/>
    <mergeCell ref="X14:AB14"/>
    <mergeCell ref="B8:M8"/>
    <mergeCell ref="N8:AG8"/>
    <mergeCell ref="B9:M9"/>
    <mergeCell ref="N9:AG9"/>
    <mergeCell ref="B10:F12"/>
    <mergeCell ref="G10:M12"/>
    <mergeCell ref="N10:R12"/>
    <mergeCell ref="S10:W12"/>
    <mergeCell ref="X10:AB12"/>
    <mergeCell ref="AC10:AG12"/>
    <mergeCell ref="B1:F1"/>
    <mergeCell ref="Z2:AH2"/>
    <mergeCell ref="B4:AG4"/>
    <mergeCell ref="B5:AG5"/>
    <mergeCell ref="B7:M7"/>
    <mergeCell ref="N7:AG7"/>
  </mergeCells>
  <phoneticPr fontId="16"/>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15BCD-122D-4F72-A9DF-387E331B9286}">
  <dimension ref="A1:BH489"/>
  <sheetViews>
    <sheetView view="pageBreakPreview" topLeftCell="A78" zoomScale="84" zoomScaleNormal="70" zoomScaleSheetLayoutView="84" workbookViewId="0">
      <selection activeCell="K8" sqref="K8:N16"/>
    </sheetView>
  </sheetViews>
  <sheetFormatPr defaultColWidth="9" defaultRowHeight="13.2"/>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9" width="2.59765625" style="1" customWidth="1"/>
    <col min="60" max="60" width="9" style="1" customWidth="1"/>
    <col min="61" max="16384" width="9" style="1"/>
  </cols>
  <sheetData>
    <row r="1" spans="1:58" ht="18" customHeight="1">
      <c r="A1" s="1014" t="s">
        <v>0</v>
      </c>
      <c r="B1" s="1014"/>
      <c r="C1" s="1014"/>
      <c r="D1" s="1014"/>
      <c r="E1" s="1014"/>
      <c r="F1" s="1014"/>
      <c r="G1" s="1014"/>
      <c r="H1" s="1014"/>
      <c r="I1" s="1014"/>
      <c r="J1" s="1014"/>
      <c r="K1" s="1014"/>
      <c r="L1" s="1014"/>
      <c r="M1" s="1014"/>
      <c r="N1" s="1014"/>
      <c r="O1" s="1014"/>
      <c r="P1" s="1014"/>
      <c r="Q1" s="1014"/>
      <c r="R1" s="1014"/>
      <c r="S1" s="1014"/>
      <c r="T1" s="1014"/>
      <c r="U1" s="1014"/>
      <c r="V1" s="1014"/>
      <c r="W1" s="1014"/>
      <c r="X1" s="1014"/>
      <c r="Y1" s="1014"/>
      <c r="Z1" s="1014"/>
      <c r="AA1" s="1014"/>
      <c r="AB1" s="1014"/>
      <c r="AC1" s="1014"/>
      <c r="AD1" s="1014"/>
      <c r="AE1" s="1014"/>
      <c r="AF1" s="1014"/>
      <c r="AG1" s="1014"/>
      <c r="AH1" s="1014"/>
      <c r="AI1" s="1014"/>
      <c r="AJ1" s="1014"/>
      <c r="AK1" s="1014"/>
      <c r="AL1" s="1014"/>
      <c r="AM1" s="1014"/>
      <c r="AN1" s="1014"/>
      <c r="AO1" s="1014"/>
      <c r="AP1" s="1014"/>
      <c r="AQ1" s="1014"/>
      <c r="AR1" s="1014"/>
      <c r="AS1" s="1014"/>
      <c r="AT1" s="1014"/>
      <c r="AU1" s="1014"/>
      <c r="AV1" s="1014"/>
      <c r="AW1" s="1014"/>
      <c r="AX1" s="1014"/>
      <c r="AY1" s="1014"/>
      <c r="AZ1" s="1014"/>
      <c r="BA1" s="1014"/>
      <c r="BB1" s="1014"/>
      <c r="BC1" s="1014"/>
      <c r="BD1" s="1014"/>
      <c r="BE1" s="1014"/>
    </row>
    <row r="2" spans="1:58">
      <c r="A2" s="1014"/>
      <c r="B2" s="1014"/>
      <c r="C2" s="1014"/>
      <c r="D2" s="1014"/>
      <c r="E2" s="1014"/>
      <c r="F2" s="1014"/>
      <c r="G2" s="1014"/>
      <c r="H2" s="1014"/>
      <c r="I2" s="1014"/>
      <c r="J2" s="1014"/>
      <c r="K2" s="1014"/>
      <c r="L2" s="1014"/>
      <c r="M2" s="1014"/>
      <c r="N2" s="1014"/>
      <c r="O2" s="1014"/>
      <c r="P2" s="1014"/>
      <c r="Q2" s="1014"/>
      <c r="R2" s="1014"/>
      <c r="S2" s="1014"/>
      <c r="T2" s="1014"/>
      <c r="U2" s="1014"/>
      <c r="V2" s="1014"/>
      <c r="W2" s="1014"/>
      <c r="X2" s="1014"/>
      <c r="Y2" s="1014"/>
      <c r="Z2" s="1014"/>
      <c r="AA2" s="1014"/>
      <c r="AB2" s="1014"/>
      <c r="AC2" s="1014"/>
      <c r="AD2" s="1014"/>
      <c r="AE2" s="1014"/>
      <c r="AF2" s="1014"/>
      <c r="AG2" s="1014"/>
      <c r="AH2" s="1014"/>
      <c r="AI2" s="1014"/>
      <c r="AJ2" s="1014"/>
      <c r="AK2" s="1014"/>
      <c r="AL2" s="1014"/>
      <c r="AM2" s="1014"/>
      <c r="AN2" s="1014"/>
      <c r="AO2" s="1014"/>
      <c r="AP2" s="1014"/>
      <c r="AQ2" s="1014"/>
      <c r="AR2" s="1014"/>
      <c r="AS2" s="1014"/>
      <c r="AT2" s="1014"/>
      <c r="AU2" s="1014"/>
      <c r="AV2" s="1014"/>
      <c r="AW2" s="1014"/>
      <c r="AX2" s="1014"/>
      <c r="AY2" s="1014"/>
      <c r="AZ2" s="1014"/>
      <c r="BA2" s="1014"/>
      <c r="BB2" s="1014"/>
      <c r="BC2" s="1014"/>
      <c r="BD2" s="1014"/>
      <c r="BE2" s="1014"/>
    </row>
    <row r="3" spans="1:58" ht="21">
      <c r="A3" s="1721" t="s">
        <v>1</v>
      </c>
      <c r="B3" s="1721"/>
      <c r="C3" s="1721"/>
      <c r="D3" s="1721"/>
      <c r="E3" s="1721"/>
      <c r="F3" s="1721"/>
      <c r="G3" s="1721"/>
      <c r="H3" s="1721"/>
      <c r="I3" s="1721"/>
      <c r="J3" s="1721"/>
      <c r="K3" s="1721"/>
      <c r="L3" s="1721"/>
      <c r="M3" s="1721"/>
      <c r="N3" s="1721"/>
      <c r="O3" s="1721"/>
      <c r="P3" s="1721"/>
      <c r="Q3" s="1721"/>
      <c r="R3" s="1721"/>
      <c r="S3" s="1721"/>
      <c r="T3" s="1721"/>
      <c r="U3" s="1721"/>
      <c r="V3" s="1721"/>
      <c r="W3" s="1721"/>
      <c r="X3" s="1721"/>
      <c r="Y3" s="1721"/>
      <c r="Z3" s="1721"/>
      <c r="AA3" s="1721"/>
      <c r="AB3" s="1721"/>
      <c r="AC3" s="1721"/>
      <c r="AD3" s="1721"/>
      <c r="AE3" s="1721"/>
      <c r="AF3" s="1721"/>
      <c r="AG3" s="1721"/>
      <c r="AH3" s="1721"/>
      <c r="AI3" s="1721"/>
      <c r="AJ3" s="1721"/>
      <c r="AK3" s="1721"/>
      <c r="AL3" s="1721"/>
      <c r="AM3" s="1721"/>
      <c r="AN3" s="1721"/>
      <c r="AO3" s="1721"/>
      <c r="AP3" s="1721"/>
      <c r="AQ3" s="1721"/>
      <c r="AR3" s="1721"/>
      <c r="AS3" s="1721"/>
      <c r="AT3" s="1721"/>
      <c r="AU3" s="1721"/>
      <c r="AV3" s="1721"/>
      <c r="AW3" s="1721"/>
      <c r="AX3" s="1721"/>
      <c r="AY3" s="1721"/>
      <c r="AZ3" s="1721"/>
      <c r="BA3" s="1721"/>
      <c r="BB3" s="1721"/>
      <c r="BC3" s="1721"/>
      <c r="BD3" s="1721"/>
      <c r="BE3" s="1721"/>
      <c r="BF3" s="2"/>
    </row>
    <row r="4" spans="1:58" ht="13.8" thickBot="1">
      <c r="A4" s="1015"/>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c r="AZ4" s="1015"/>
      <c r="BA4" s="1015"/>
      <c r="BB4" s="1015"/>
      <c r="BC4" s="1015"/>
      <c r="BD4" s="1015"/>
      <c r="BE4" s="1015"/>
      <c r="BF4" s="3"/>
    </row>
    <row r="5" spans="1:58" ht="21.9" customHeight="1" thickBot="1">
      <c r="A5" s="1722" t="s">
        <v>2</v>
      </c>
      <c r="B5" s="1723"/>
      <c r="C5" s="1723"/>
      <c r="D5" s="1723"/>
      <c r="E5" s="1723"/>
      <c r="F5" s="1723"/>
      <c r="G5" s="1723"/>
      <c r="H5" s="1723"/>
      <c r="I5" s="1723"/>
      <c r="J5" s="1724"/>
      <c r="K5" s="1728" t="s">
        <v>3</v>
      </c>
      <c r="L5" s="1723"/>
      <c r="M5" s="1723"/>
      <c r="N5" s="1724"/>
      <c r="O5" s="1728" t="s">
        <v>4</v>
      </c>
      <c r="P5" s="1723"/>
      <c r="Q5" s="1723"/>
      <c r="R5" s="1723"/>
      <c r="S5" s="1723"/>
      <c r="T5" s="1724"/>
      <c r="U5" s="1730" t="s">
        <v>5</v>
      </c>
      <c r="V5" s="1731"/>
      <c r="W5" s="1731"/>
      <c r="X5" s="1731"/>
      <c r="Y5" s="1731"/>
      <c r="Z5" s="1732"/>
      <c r="AA5" s="1730" t="s">
        <v>6</v>
      </c>
      <c r="AB5" s="1723"/>
      <c r="AC5" s="1723"/>
      <c r="AD5" s="1723"/>
      <c r="AE5" s="1723"/>
      <c r="AF5" s="1736" t="s">
        <v>7</v>
      </c>
      <c r="AG5" s="1737"/>
      <c r="AH5" s="1737"/>
      <c r="AI5" s="1737"/>
      <c r="AJ5" s="1737"/>
      <c r="AK5" s="1737"/>
      <c r="AL5" s="1737"/>
      <c r="AM5" s="1737"/>
      <c r="AN5" s="1737"/>
      <c r="AO5" s="1737"/>
      <c r="AP5" s="1737"/>
      <c r="AQ5" s="1737"/>
      <c r="AR5" s="1737"/>
      <c r="AS5" s="1737"/>
      <c r="AT5" s="1737"/>
      <c r="AU5" s="1737"/>
      <c r="AV5" s="1737"/>
      <c r="AW5" s="1737"/>
      <c r="AX5" s="1737"/>
      <c r="AY5" s="1737"/>
      <c r="AZ5" s="1737"/>
      <c r="BA5" s="1016"/>
      <c r="BB5" s="1016"/>
      <c r="BC5" s="1016"/>
      <c r="BD5" s="1016"/>
      <c r="BE5" s="1017"/>
      <c r="BF5" s="3"/>
    </row>
    <row r="6" spans="1:58" ht="21.9" customHeight="1" thickTop="1" thickBot="1">
      <c r="A6" s="1725"/>
      <c r="B6" s="1726"/>
      <c r="C6" s="1726"/>
      <c r="D6" s="1726"/>
      <c r="E6" s="1726"/>
      <c r="F6" s="1726"/>
      <c r="G6" s="1726"/>
      <c r="H6" s="1726"/>
      <c r="I6" s="1726"/>
      <c r="J6" s="1727"/>
      <c r="K6" s="1729"/>
      <c r="L6" s="1726"/>
      <c r="M6" s="1726"/>
      <c r="N6" s="1727"/>
      <c r="O6" s="1729"/>
      <c r="P6" s="1726"/>
      <c r="Q6" s="1726"/>
      <c r="R6" s="1726"/>
      <c r="S6" s="1726"/>
      <c r="T6" s="1727"/>
      <c r="U6" s="1733"/>
      <c r="V6" s="1734"/>
      <c r="W6" s="1734"/>
      <c r="X6" s="1734"/>
      <c r="Y6" s="1734"/>
      <c r="Z6" s="1735"/>
      <c r="AA6" s="1729"/>
      <c r="AB6" s="1726"/>
      <c r="AC6" s="1726"/>
      <c r="AD6" s="1726"/>
      <c r="AE6" s="1726"/>
      <c r="AF6" s="1738"/>
      <c r="AG6" s="1739"/>
      <c r="AH6" s="1739"/>
      <c r="AI6" s="1739"/>
      <c r="AJ6" s="1739"/>
      <c r="AK6" s="1739"/>
      <c r="AL6" s="1739"/>
      <c r="AM6" s="1739"/>
      <c r="AN6" s="1739"/>
      <c r="AO6" s="1739"/>
      <c r="AP6" s="1739"/>
      <c r="AQ6" s="1739"/>
      <c r="AR6" s="1739"/>
      <c r="AS6" s="1739"/>
      <c r="AT6" s="1739"/>
      <c r="AU6" s="1739"/>
      <c r="AV6" s="1739"/>
      <c r="AW6" s="1739"/>
      <c r="AX6" s="1739"/>
      <c r="AY6" s="1739"/>
      <c r="AZ6" s="1739"/>
      <c r="BA6" s="1740" t="s">
        <v>8</v>
      </c>
      <c r="BB6" s="1741"/>
      <c r="BC6" s="1741"/>
      <c r="BD6" s="1741"/>
      <c r="BE6" s="1742"/>
      <c r="BF6" s="3"/>
    </row>
    <row r="7" spans="1:58" ht="57.75" customHeight="1" thickTop="1" thickBot="1">
      <c r="A7" s="1709" t="s">
        <v>9</v>
      </c>
      <c r="B7" s="1710"/>
      <c r="C7" s="1710"/>
      <c r="D7" s="1710"/>
      <c r="E7" s="1710"/>
      <c r="F7" s="1710"/>
      <c r="G7" s="1710"/>
      <c r="H7" s="1710"/>
      <c r="I7" s="1710"/>
      <c r="J7" s="1711"/>
      <c r="K7" s="1712"/>
      <c r="L7" s="1713"/>
      <c r="M7" s="1713"/>
      <c r="N7" s="1714"/>
      <c r="O7" s="1712"/>
      <c r="P7" s="1713"/>
      <c r="Q7" s="1713"/>
      <c r="R7" s="1713"/>
      <c r="S7" s="1713"/>
      <c r="T7" s="1714"/>
      <c r="U7" s="1715"/>
      <c r="V7" s="1716"/>
      <c r="W7" s="1716"/>
      <c r="X7" s="1716"/>
      <c r="Y7" s="1716"/>
      <c r="Z7" s="1717"/>
      <c r="AA7" s="1712"/>
      <c r="AB7" s="1713"/>
      <c r="AC7" s="1713"/>
      <c r="AD7" s="1713"/>
      <c r="AE7" s="1713"/>
      <c r="AF7" s="1718" t="s">
        <v>10</v>
      </c>
      <c r="AG7" s="1719"/>
      <c r="AH7" s="1719"/>
      <c r="AI7" s="1719"/>
      <c r="AJ7" s="1719"/>
      <c r="AK7" s="1720"/>
      <c r="AL7" s="1686" t="s">
        <v>11</v>
      </c>
      <c r="AM7" s="1687"/>
      <c r="AN7" s="1687"/>
      <c r="AO7" s="1687"/>
      <c r="AP7" s="1687"/>
      <c r="AQ7" s="1687"/>
      <c r="AR7" s="1687"/>
      <c r="AS7" s="1687"/>
      <c r="AT7" s="1687"/>
      <c r="AU7" s="1687"/>
      <c r="AV7" s="1687"/>
      <c r="AW7" s="1687"/>
      <c r="AX7" s="1687"/>
      <c r="AY7" s="1687"/>
      <c r="AZ7" s="1688"/>
      <c r="BA7" s="1689"/>
      <c r="BB7" s="1690"/>
      <c r="BC7" s="1690"/>
      <c r="BD7" s="1690"/>
      <c r="BE7" s="1691"/>
      <c r="BF7" s="4"/>
    </row>
    <row r="8" spans="1:58" ht="21.9" customHeight="1">
      <c r="A8" s="1692" t="s">
        <v>12</v>
      </c>
      <c r="B8" s="1695" t="s">
        <v>13</v>
      </c>
      <c r="C8" s="1695"/>
      <c r="D8" s="1695"/>
      <c r="E8" s="1695"/>
      <c r="F8" s="1695"/>
      <c r="G8" s="1695"/>
      <c r="H8" s="1695"/>
      <c r="I8" s="1695"/>
      <c r="J8" s="1695"/>
      <c r="K8" s="1698"/>
      <c r="L8" s="1699"/>
      <c r="M8" s="1699"/>
      <c r="N8" s="1699"/>
      <c r="O8" s="1698"/>
      <c r="P8" s="1699"/>
      <c r="Q8" s="1699"/>
      <c r="R8" s="1699"/>
      <c r="S8" s="1699"/>
      <c r="T8" s="1699"/>
      <c r="U8" s="1698"/>
      <c r="V8" s="1699"/>
      <c r="W8" s="1699"/>
      <c r="X8" s="1699"/>
      <c r="Y8" s="1699"/>
      <c r="Z8" s="1699"/>
      <c r="AA8" s="1698"/>
      <c r="AB8" s="1699"/>
      <c r="AC8" s="1699"/>
      <c r="AD8" s="1699"/>
      <c r="AE8" s="1699"/>
      <c r="AF8" s="1703" t="s">
        <v>14</v>
      </c>
      <c r="AG8" s="1704"/>
      <c r="AH8" s="1704"/>
      <c r="AI8" s="1704"/>
      <c r="AJ8" s="1704"/>
      <c r="AK8" s="1705"/>
      <c r="AL8" s="1706" t="s">
        <v>15</v>
      </c>
      <c r="AM8" s="1707"/>
      <c r="AN8" s="1707"/>
      <c r="AO8" s="1707"/>
      <c r="AP8" s="1707"/>
      <c r="AQ8" s="1707"/>
      <c r="AR8" s="1707"/>
      <c r="AS8" s="1707"/>
      <c r="AT8" s="1707"/>
      <c r="AU8" s="1707"/>
      <c r="AV8" s="1707"/>
      <c r="AW8" s="1707"/>
      <c r="AX8" s="1707"/>
      <c r="AY8" s="1707"/>
      <c r="AZ8" s="1708"/>
      <c r="BA8" s="1695"/>
      <c r="BB8" s="1695"/>
      <c r="BC8" s="1695"/>
      <c r="BD8" s="1695"/>
      <c r="BE8" s="1754"/>
      <c r="BF8" s="3"/>
    </row>
    <row r="9" spans="1:58" ht="21.9" customHeight="1">
      <c r="A9" s="1693"/>
      <c r="B9" s="1696"/>
      <c r="C9" s="1696"/>
      <c r="D9" s="1696"/>
      <c r="E9" s="1696"/>
      <c r="F9" s="1696"/>
      <c r="G9" s="1696"/>
      <c r="H9" s="1696"/>
      <c r="I9" s="1696"/>
      <c r="J9" s="1696"/>
      <c r="K9" s="1700"/>
      <c r="L9" s="1701"/>
      <c r="M9" s="1701"/>
      <c r="N9" s="1701"/>
      <c r="O9" s="1700"/>
      <c r="P9" s="1701"/>
      <c r="Q9" s="1701"/>
      <c r="R9" s="1701"/>
      <c r="S9" s="1701"/>
      <c r="T9" s="1701"/>
      <c r="U9" s="1700"/>
      <c r="V9" s="1701"/>
      <c r="W9" s="1701"/>
      <c r="X9" s="1701"/>
      <c r="Y9" s="1701"/>
      <c r="Z9" s="1701"/>
      <c r="AA9" s="1700"/>
      <c r="AB9" s="1701"/>
      <c r="AC9" s="1701"/>
      <c r="AD9" s="1701"/>
      <c r="AE9" s="1701"/>
      <c r="AF9" s="1743" t="s">
        <v>16</v>
      </c>
      <c r="AG9" s="1743"/>
      <c r="AH9" s="1743"/>
      <c r="AI9" s="1743"/>
      <c r="AJ9" s="1743"/>
      <c r="AK9" s="1744"/>
      <c r="AL9" s="1745" t="s">
        <v>17</v>
      </c>
      <c r="AM9" s="1746"/>
      <c r="AN9" s="1746"/>
      <c r="AO9" s="1746"/>
      <c r="AP9" s="1746"/>
      <c r="AQ9" s="1746"/>
      <c r="AR9" s="1746"/>
      <c r="AS9" s="1746"/>
      <c r="AT9" s="1746"/>
      <c r="AU9" s="1746"/>
      <c r="AV9" s="1746"/>
      <c r="AW9" s="1746"/>
      <c r="AX9" s="1746"/>
      <c r="AY9" s="1746"/>
      <c r="AZ9" s="1747"/>
      <c r="BA9" s="1697"/>
      <c r="BB9" s="1697"/>
      <c r="BC9" s="1697"/>
      <c r="BD9" s="1697"/>
      <c r="BE9" s="1748"/>
      <c r="BF9" s="3"/>
    </row>
    <row r="10" spans="1:58" ht="21.9" customHeight="1">
      <c r="A10" s="1693"/>
      <c r="B10" s="1696"/>
      <c r="C10" s="1696"/>
      <c r="D10" s="1696"/>
      <c r="E10" s="1696"/>
      <c r="F10" s="1696"/>
      <c r="G10" s="1696"/>
      <c r="H10" s="1696"/>
      <c r="I10" s="1696"/>
      <c r="J10" s="1696"/>
      <c r="K10" s="1700"/>
      <c r="L10" s="1701"/>
      <c r="M10" s="1701"/>
      <c r="N10" s="1701"/>
      <c r="O10" s="1700"/>
      <c r="P10" s="1701"/>
      <c r="Q10" s="1701"/>
      <c r="R10" s="1701"/>
      <c r="S10" s="1701"/>
      <c r="T10" s="1701"/>
      <c r="U10" s="1700"/>
      <c r="V10" s="1701"/>
      <c r="W10" s="1701"/>
      <c r="X10" s="1701"/>
      <c r="Y10" s="1701"/>
      <c r="Z10" s="1701"/>
      <c r="AA10" s="1700"/>
      <c r="AB10" s="1701"/>
      <c r="AC10" s="1701"/>
      <c r="AD10" s="1701"/>
      <c r="AE10" s="1701"/>
      <c r="AF10" s="1755" t="s">
        <v>37</v>
      </c>
      <c r="AG10" s="1755"/>
      <c r="AH10" s="1755"/>
      <c r="AI10" s="1755"/>
      <c r="AJ10" s="1755"/>
      <c r="AK10" s="1756"/>
      <c r="AL10" s="1745" t="s">
        <v>17</v>
      </c>
      <c r="AM10" s="1746"/>
      <c r="AN10" s="1746"/>
      <c r="AO10" s="1746"/>
      <c r="AP10" s="1746"/>
      <c r="AQ10" s="1746"/>
      <c r="AR10" s="1746"/>
      <c r="AS10" s="1746"/>
      <c r="AT10" s="1746"/>
      <c r="AU10" s="1746"/>
      <c r="AV10" s="1746"/>
      <c r="AW10" s="1746"/>
      <c r="AX10" s="1746"/>
      <c r="AY10" s="1746"/>
      <c r="AZ10" s="1747"/>
      <c r="BA10" s="1697"/>
      <c r="BB10" s="1697"/>
      <c r="BC10" s="1697"/>
      <c r="BD10" s="1697"/>
      <c r="BE10" s="1748"/>
      <c r="BF10" s="3"/>
    </row>
    <row r="11" spans="1:58" ht="21.9" customHeight="1">
      <c r="A11" s="1693"/>
      <c r="B11" s="1696"/>
      <c r="C11" s="1696"/>
      <c r="D11" s="1696"/>
      <c r="E11" s="1696"/>
      <c r="F11" s="1696"/>
      <c r="G11" s="1696"/>
      <c r="H11" s="1696"/>
      <c r="I11" s="1696"/>
      <c r="J11" s="1696"/>
      <c r="K11" s="1700"/>
      <c r="L11" s="1701"/>
      <c r="M11" s="1701"/>
      <c r="N11" s="1701"/>
      <c r="O11" s="1700"/>
      <c r="P11" s="1701"/>
      <c r="Q11" s="1701"/>
      <c r="R11" s="1701"/>
      <c r="S11" s="1701"/>
      <c r="T11" s="1701"/>
      <c r="U11" s="1700"/>
      <c r="V11" s="1701"/>
      <c r="W11" s="1701"/>
      <c r="X11" s="1701"/>
      <c r="Y11" s="1701"/>
      <c r="Z11" s="1701"/>
      <c r="AA11" s="1700"/>
      <c r="AB11" s="1701"/>
      <c r="AC11" s="1701"/>
      <c r="AD11" s="1701"/>
      <c r="AE11" s="1701"/>
      <c r="AF11" s="1743" t="s">
        <v>18</v>
      </c>
      <c r="AG11" s="1743"/>
      <c r="AH11" s="1743"/>
      <c r="AI11" s="1743"/>
      <c r="AJ11" s="1743"/>
      <c r="AK11" s="1744"/>
      <c r="AL11" s="1745" t="s">
        <v>17</v>
      </c>
      <c r="AM11" s="1746"/>
      <c r="AN11" s="1746"/>
      <c r="AO11" s="1746"/>
      <c r="AP11" s="1746"/>
      <c r="AQ11" s="1746"/>
      <c r="AR11" s="1746"/>
      <c r="AS11" s="1746"/>
      <c r="AT11" s="1746"/>
      <c r="AU11" s="1746"/>
      <c r="AV11" s="1746"/>
      <c r="AW11" s="1746"/>
      <c r="AX11" s="1746"/>
      <c r="AY11" s="1746"/>
      <c r="AZ11" s="1747"/>
      <c r="BA11" s="1697"/>
      <c r="BB11" s="1697"/>
      <c r="BC11" s="1697"/>
      <c r="BD11" s="1697"/>
      <c r="BE11" s="1748"/>
      <c r="BF11" s="3"/>
    </row>
    <row r="12" spans="1:58" ht="21.9" customHeight="1">
      <c r="A12" s="1693"/>
      <c r="B12" s="1696"/>
      <c r="C12" s="1696"/>
      <c r="D12" s="1696"/>
      <c r="E12" s="1696"/>
      <c r="F12" s="1696"/>
      <c r="G12" s="1696"/>
      <c r="H12" s="1696"/>
      <c r="I12" s="1696"/>
      <c r="J12" s="1696"/>
      <c r="K12" s="1700"/>
      <c r="L12" s="1701"/>
      <c r="M12" s="1701"/>
      <c r="N12" s="1701"/>
      <c r="O12" s="1700"/>
      <c r="P12" s="1701"/>
      <c r="Q12" s="1701"/>
      <c r="R12" s="1701"/>
      <c r="S12" s="1701"/>
      <c r="T12" s="1701"/>
      <c r="U12" s="1700"/>
      <c r="V12" s="1701"/>
      <c r="W12" s="1701"/>
      <c r="X12" s="1701"/>
      <c r="Y12" s="1701"/>
      <c r="Z12" s="1701"/>
      <c r="AA12" s="1700"/>
      <c r="AB12" s="1701"/>
      <c r="AC12" s="1701"/>
      <c r="AD12" s="1701"/>
      <c r="AE12" s="1701"/>
      <c r="AF12" s="1743" t="s">
        <v>19</v>
      </c>
      <c r="AG12" s="1743"/>
      <c r="AH12" s="1743"/>
      <c r="AI12" s="1743"/>
      <c r="AJ12" s="1743"/>
      <c r="AK12" s="1744"/>
      <c r="AL12" s="1745" t="s">
        <v>20</v>
      </c>
      <c r="AM12" s="1746"/>
      <c r="AN12" s="1746"/>
      <c r="AO12" s="1746"/>
      <c r="AP12" s="1746"/>
      <c r="AQ12" s="1746"/>
      <c r="AR12" s="1746"/>
      <c r="AS12" s="1746"/>
      <c r="AT12" s="1746"/>
      <c r="AU12" s="1746"/>
      <c r="AV12" s="1746"/>
      <c r="AW12" s="1746"/>
      <c r="AX12" s="1746"/>
      <c r="AY12" s="1746"/>
      <c r="AZ12" s="1747"/>
      <c r="BA12" s="1697"/>
      <c r="BB12" s="1697"/>
      <c r="BC12" s="1697"/>
      <c r="BD12" s="1697"/>
      <c r="BE12" s="1748"/>
      <c r="BF12" s="3"/>
    </row>
    <row r="13" spans="1:58" ht="21.9" customHeight="1">
      <c r="A13" s="1693"/>
      <c r="B13" s="1696"/>
      <c r="C13" s="1696"/>
      <c r="D13" s="1696"/>
      <c r="E13" s="1696"/>
      <c r="F13" s="1696"/>
      <c r="G13" s="1696"/>
      <c r="H13" s="1696"/>
      <c r="I13" s="1696"/>
      <c r="J13" s="1696"/>
      <c r="K13" s="1700"/>
      <c r="L13" s="1701"/>
      <c r="M13" s="1701"/>
      <c r="N13" s="1701"/>
      <c r="O13" s="1700"/>
      <c r="P13" s="1701"/>
      <c r="Q13" s="1701"/>
      <c r="R13" s="1701"/>
      <c r="S13" s="1701"/>
      <c r="T13" s="1701"/>
      <c r="U13" s="1700"/>
      <c r="V13" s="1701"/>
      <c r="W13" s="1701"/>
      <c r="X13" s="1701"/>
      <c r="Y13" s="1701"/>
      <c r="Z13" s="1701"/>
      <c r="AA13" s="1700"/>
      <c r="AB13" s="1701"/>
      <c r="AC13" s="1701"/>
      <c r="AD13" s="1701"/>
      <c r="AE13" s="1701"/>
      <c r="AF13" s="1743" t="s">
        <v>21</v>
      </c>
      <c r="AG13" s="1743"/>
      <c r="AH13" s="1743"/>
      <c r="AI13" s="1743"/>
      <c r="AJ13" s="1743"/>
      <c r="AK13" s="1744"/>
      <c r="AL13" s="1745" t="s">
        <v>22</v>
      </c>
      <c r="AM13" s="1746"/>
      <c r="AN13" s="1746"/>
      <c r="AO13" s="1746"/>
      <c r="AP13" s="1746"/>
      <c r="AQ13" s="1746"/>
      <c r="AR13" s="1746"/>
      <c r="AS13" s="1746"/>
      <c r="AT13" s="1746"/>
      <c r="AU13" s="1746"/>
      <c r="AV13" s="1746"/>
      <c r="AW13" s="1746"/>
      <c r="AX13" s="1746"/>
      <c r="AY13" s="1746"/>
      <c r="AZ13" s="1747"/>
      <c r="BA13" s="1697"/>
      <c r="BB13" s="1697"/>
      <c r="BC13" s="1697"/>
      <c r="BD13" s="1697"/>
      <c r="BE13" s="1748"/>
      <c r="BF13" s="3"/>
    </row>
    <row r="14" spans="1:58" ht="35.1" customHeight="1">
      <c r="A14" s="1693"/>
      <c r="B14" s="1696"/>
      <c r="C14" s="1696"/>
      <c r="D14" s="1696"/>
      <c r="E14" s="1696"/>
      <c r="F14" s="1696"/>
      <c r="G14" s="1696"/>
      <c r="H14" s="1696"/>
      <c r="I14" s="1696"/>
      <c r="J14" s="1696"/>
      <c r="K14" s="1700"/>
      <c r="L14" s="1701"/>
      <c r="M14" s="1701"/>
      <c r="N14" s="1701"/>
      <c r="O14" s="1700"/>
      <c r="P14" s="1701"/>
      <c r="Q14" s="1701"/>
      <c r="R14" s="1701"/>
      <c r="S14" s="1701"/>
      <c r="T14" s="1701"/>
      <c r="U14" s="1700"/>
      <c r="V14" s="1701"/>
      <c r="W14" s="1701"/>
      <c r="X14" s="1701"/>
      <c r="Y14" s="1701"/>
      <c r="Z14" s="1701"/>
      <c r="AA14" s="1700"/>
      <c r="AB14" s="1701"/>
      <c r="AC14" s="1701"/>
      <c r="AD14" s="1701"/>
      <c r="AE14" s="1701"/>
      <c r="AF14" s="1749" t="s">
        <v>2535</v>
      </c>
      <c r="AG14" s="1749"/>
      <c r="AH14" s="1749"/>
      <c r="AI14" s="1749"/>
      <c r="AJ14" s="1749"/>
      <c r="AK14" s="1750"/>
      <c r="AL14" s="1751" t="s">
        <v>2536</v>
      </c>
      <c r="AM14" s="1752"/>
      <c r="AN14" s="1752"/>
      <c r="AO14" s="1752"/>
      <c r="AP14" s="1752"/>
      <c r="AQ14" s="1752"/>
      <c r="AR14" s="1752"/>
      <c r="AS14" s="1752"/>
      <c r="AT14" s="1752"/>
      <c r="AU14" s="1752"/>
      <c r="AV14" s="1752"/>
      <c r="AW14" s="1752"/>
      <c r="AX14" s="1752"/>
      <c r="AY14" s="1752"/>
      <c r="AZ14" s="1753"/>
      <c r="BA14" s="1697"/>
      <c r="BB14" s="1697"/>
      <c r="BC14" s="1697"/>
      <c r="BD14" s="1697"/>
      <c r="BE14" s="1748"/>
      <c r="BF14" s="3"/>
    </row>
    <row r="15" spans="1:58" ht="21.9" customHeight="1">
      <c r="A15" s="1693"/>
      <c r="B15" s="1697"/>
      <c r="C15" s="1697"/>
      <c r="D15" s="1697"/>
      <c r="E15" s="1697"/>
      <c r="F15" s="1697"/>
      <c r="G15" s="1697"/>
      <c r="H15" s="1697"/>
      <c r="I15" s="1697"/>
      <c r="J15" s="1697"/>
      <c r="K15" s="1702"/>
      <c r="L15" s="1702"/>
      <c r="M15" s="1702"/>
      <c r="N15" s="1702"/>
      <c r="O15" s="1702"/>
      <c r="P15" s="1702"/>
      <c r="Q15" s="1702"/>
      <c r="R15" s="1702"/>
      <c r="S15" s="1702"/>
      <c r="T15" s="1702"/>
      <c r="U15" s="1702"/>
      <c r="V15" s="1702"/>
      <c r="W15" s="1702"/>
      <c r="X15" s="1702"/>
      <c r="Y15" s="1702"/>
      <c r="Z15" s="1702"/>
      <c r="AA15" s="1702"/>
      <c r="AB15" s="1702"/>
      <c r="AC15" s="1702"/>
      <c r="AD15" s="1702"/>
      <c r="AE15" s="1702"/>
      <c r="AF15" s="1743" t="s">
        <v>23</v>
      </c>
      <c r="AG15" s="1743"/>
      <c r="AH15" s="1743"/>
      <c r="AI15" s="1743"/>
      <c r="AJ15" s="1743"/>
      <c r="AK15" s="1744"/>
      <c r="AL15" s="1745" t="s">
        <v>24</v>
      </c>
      <c r="AM15" s="1746"/>
      <c r="AN15" s="1746"/>
      <c r="AO15" s="1746"/>
      <c r="AP15" s="1746"/>
      <c r="AQ15" s="1746"/>
      <c r="AR15" s="1746"/>
      <c r="AS15" s="1746"/>
      <c r="AT15" s="1746"/>
      <c r="AU15" s="1746"/>
      <c r="AV15" s="1746"/>
      <c r="AW15" s="1746"/>
      <c r="AX15" s="1746"/>
      <c r="AY15" s="1746"/>
      <c r="AZ15" s="1747"/>
      <c r="BA15" s="1697"/>
      <c r="BB15" s="1761"/>
      <c r="BC15" s="1761"/>
      <c r="BD15" s="1761"/>
      <c r="BE15" s="1762"/>
      <c r="BF15" s="4"/>
    </row>
    <row r="16" spans="1:58" ht="21.9" customHeight="1">
      <c r="A16" s="1693"/>
      <c r="B16" s="1697"/>
      <c r="C16" s="1697"/>
      <c r="D16" s="1697"/>
      <c r="E16" s="1697"/>
      <c r="F16" s="1697"/>
      <c r="G16" s="1697"/>
      <c r="H16" s="1697"/>
      <c r="I16" s="1697"/>
      <c r="J16" s="1697"/>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60" t="s">
        <v>25</v>
      </c>
      <c r="AG16" s="1743"/>
      <c r="AH16" s="1743"/>
      <c r="AI16" s="1743"/>
      <c r="AJ16" s="1743"/>
      <c r="AK16" s="1744"/>
      <c r="AL16" s="1757" t="s">
        <v>24</v>
      </c>
      <c r="AM16" s="1758"/>
      <c r="AN16" s="1758"/>
      <c r="AO16" s="1758"/>
      <c r="AP16" s="1758"/>
      <c r="AQ16" s="1758"/>
      <c r="AR16" s="1758"/>
      <c r="AS16" s="1758"/>
      <c r="AT16" s="1758"/>
      <c r="AU16" s="1758"/>
      <c r="AV16" s="1758"/>
      <c r="AW16" s="1758"/>
      <c r="AX16" s="1758"/>
      <c r="AY16" s="1758"/>
      <c r="AZ16" s="1759"/>
      <c r="BA16" s="1697"/>
      <c r="BB16" s="1761"/>
      <c r="BC16" s="1761"/>
      <c r="BD16" s="1761"/>
      <c r="BE16" s="1762"/>
      <c r="BF16" s="5"/>
    </row>
    <row r="17" spans="1:60" ht="21.9" customHeight="1">
      <c r="A17" s="1693"/>
      <c r="B17" s="1697" t="s">
        <v>26</v>
      </c>
      <c r="C17" s="1761"/>
      <c r="D17" s="1761"/>
      <c r="E17" s="1761"/>
      <c r="F17" s="1761"/>
      <c r="G17" s="1761"/>
      <c r="H17" s="1761"/>
      <c r="I17" s="1761"/>
      <c r="J17" s="1761"/>
      <c r="K17" s="1764"/>
      <c r="L17" s="1702"/>
      <c r="M17" s="1702"/>
      <c r="N17" s="1702"/>
      <c r="O17" s="1764"/>
      <c r="P17" s="1702"/>
      <c r="Q17" s="1702"/>
      <c r="R17" s="1702"/>
      <c r="S17" s="1702"/>
      <c r="T17" s="1702"/>
      <c r="U17" s="1764"/>
      <c r="V17" s="1702"/>
      <c r="W17" s="1702"/>
      <c r="X17" s="1702"/>
      <c r="Y17" s="1702"/>
      <c r="Z17" s="1702"/>
      <c r="AA17" s="1764"/>
      <c r="AB17" s="1702"/>
      <c r="AC17" s="1702"/>
      <c r="AD17" s="1702"/>
      <c r="AE17" s="1702"/>
      <c r="AF17" s="1760" t="s">
        <v>27</v>
      </c>
      <c r="AG17" s="1743"/>
      <c r="AH17" s="1743"/>
      <c r="AI17" s="1743"/>
      <c r="AJ17" s="1743"/>
      <c r="AK17" s="1744"/>
      <c r="AL17" s="1757" t="s">
        <v>28</v>
      </c>
      <c r="AM17" s="1758"/>
      <c r="AN17" s="1758"/>
      <c r="AO17" s="1758"/>
      <c r="AP17" s="1758"/>
      <c r="AQ17" s="1758"/>
      <c r="AR17" s="1758"/>
      <c r="AS17" s="1758"/>
      <c r="AT17" s="1758"/>
      <c r="AU17" s="1758"/>
      <c r="AV17" s="1758"/>
      <c r="AW17" s="1758"/>
      <c r="AX17" s="1758"/>
      <c r="AY17" s="1758"/>
      <c r="AZ17" s="1759"/>
      <c r="BA17" s="1697"/>
      <c r="BB17" s="1697"/>
      <c r="BC17" s="1697"/>
      <c r="BD17" s="1697"/>
      <c r="BE17" s="1748"/>
      <c r="BF17" s="3"/>
      <c r="BH17" s="1" t="s">
        <v>29</v>
      </c>
    </row>
    <row r="18" spans="1:60" ht="21.9" customHeight="1">
      <c r="A18" s="1693"/>
      <c r="B18" s="1697"/>
      <c r="C18" s="1761"/>
      <c r="D18" s="1761"/>
      <c r="E18" s="1761"/>
      <c r="F18" s="1761"/>
      <c r="G18" s="1761"/>
      <c r="H18" s="1761"/>
      <c r="I18" s="1761"/>
      <c r="J18" s="1761"/>
      <c r="K18" s="1764"/>
      <c r="L18" s="1702"/>
      <c r="M18" s="1702"/>
      <c r="N18" s="1702"/>
      <c r="O18" s="1764"/>
      <c r="P18" s="1702"/>
      <c r="Q18" s="1702"/>
      <c r="R18" s="1702"/>
      <c r="S18" s="1702"/>
      <c r="T18" s="1702"/>
      <c r="U18" s="1764"/>
      <c r="V18" s="1702"/>
      <c r="W18" s="1702"/>
      <c r="X18" s="1702"/>
      <c r="Y18" s="1702"/>
      <c r="Z18" s="1702"/>
      <c r="AA18" s="1764"/>
      <c r="AB18" s="1702"/>
      <c r="AC18" s="1702"/>
      <c r="AD18" s="1702"/>
      <c r="AE18" s="1702"/>
      <c r="AF18" s="1760" t="s">
        <v>16</v>
      </c>
      <c r="AG18" s="1743"/>
      <c r="AH18" s="1743"/>
      <c r="AI18" s="1743"/>
      <c r="AJ18" s="1743"/>
      <c r="AK18" s="1744"/>
      <c r="AL18" s="1757" t="s">
        <v>30</v>
      </c>
      <c r="AM18" s="1758"/>
      <c r="AN18" s="1758"/>
      <c r="AO18" s="1758"/>
      <c r="AP18" s="1758"/>
      <c r="AQ18" s="1758"/>
      <c r="AR18" s="1758"/>
      <c r="AS18" s="1758"/>
      <c r="AT18" s="1758"/>
      <c r="AU18" s="1758"/>
      <c r="AV18" s="1758"/>
      <c r="AW18" s="1758"/>
      <c r="AX18" s="1758"/>
      <c r="AY18" s="1758"/>
      <c r="AZ18" s="1759"/>
      <c r="BA18" s="1697"/>
      <c r="BB18" s="1697"/>
      <c r="BC18" s="1697"/>
      <c r="BD18" s="1697"/>
      <c r="BE18" s="1748"/>
      <c r="BF18" s="3"/>
    </row>
    <row r="19" spans="1:60" ht="21.9" customHeight="1">
      <c r="A19" s="1693"/>
      <c r="B19" s="1697"/>
      <c r="C19" s="1761"/>
      <c r="D19" s="1761"/>
      <c r="E19" s="1761"/>
      <c r="F19" s="1761"/>
      <c r="G19" s="1761"/>
      <c r="H19" s="1761"/>
      <c r="I19" s="1761"/>
      <c r="J19" s="1761"/>
      <c r="K19" s="1764"/>
      <c r="L19" s="1702"/>
      <c r="M19" s="1702"/>
      <c r="N19" s="1702"/>
      <c r="O19" s="1764"/>
      <c r="P19" s="1702"/>
      <c r="Q19" s="1702"/>
      <c r="R19" s="1702"/>
      <c r="S19" s="1702"/>
      <c r="T19" s="1702"/>
      <c r="U19" s="1764"/>
      <c r="V19" s="1702"/>
      <c r="W19" s="1702"/>
      <c r="X19" s="1702"/>
      <c r="Y19" s="1702"/>
      <c r="Z19" s="1702"/>
      <c r="AA19" s="1764"/>
      <c r="AB19" s="1702"/>
      <c r="AC19" s="1702"/>
      <c r="AD19" s="1702"/>
      <c r="AE19" s="1702"/>
      <c r="AF19" s="1755" t="s">
        <v>37</v>
      </c>
      <c r="AG19" s="1755"/>
      <c r="AH19" s="1755"/>
      <c r="AI19" s="1755"/>
      <c r="AJ19" s="1755"/>
      <c r="AK19" s="1756"/>
      <c r="AL19" s="1745" t="s">
        <v>30</v>
      </c>
      <c r="AM19" s="1746"/>
      <c r="AN19" s="1746"/>
      <c r="AO19" s="1746"/>
      <c r="AP19" s="1746"/>
      <c r="AQ19" s="1746"/>
      <c r="AR19" s="1746"/>
      <c r="AS19" s="1746"/>
      <c r="AT19" s="1746"/>
      <c r="AU19" s="1746"/>
      <c r="AV19" s="1746"/>
      <c r="AW19" s="1746"/>
      <c r="AX19" s="1746"/>
      <c r="AY19" s="1746"/>
      <c r="AZ19" s="1747"/>
      <c r="BA19" s="1697"/>
      <c r="BB19" s="1697"/>
      <c r="BC19" s="1697"/>
      <c r="BD19" s="1697"/>
      <c r="BE19" s="1748"/>
      <c r="BF19" s="3"/>
    </row>
    <row r="20" spans="1:60" ht="21.9" customHeight="1">
      <c r="A20" s="1693"/>
      <c r="B20" s="1697"/>
      <c r="C20" s="1761"/>
      <c r="D20" s="1761"/>
      <c r="E20" s="1761"/>
      <c r="F20" s="1761"/>
      <c r="G20" s="1761"/>
      <c r="H20" s="1761"/>
      <c r="I20" s="1761"/>
      <c r="J20" s="1761"/>
      <c r="K20" s="1764"/>
      <c r="L20" s="1702"/>
      <c r="M20" s="1702"/>
      <c r="N20" s="1702"/>
      <c r="O20" s="1764"/>
      <c r="P20" s="1702"/>
      <c r="Q20" s="1702"/>
      <c r="R20" s="1702"/>
      <c r="S20" s="1702"/>
      <c r="T20" s="1702"/>
      <c r="U20" s="1764"/>
      <c r="V20" s="1702"/>
      <c r="W20" s="1702"/>
      <c r="X20" s="1702"/>
      <c r="Y20" s="1702"/>
      <c r="Z20" s="1702"/>
      <c r="AA20" s="1764"/>
      <c r="AB20" s="1702"/>
      <c r="AC20" s="1702"/>
      <c r="AD20" s="1702"/>
      <c r="AE20" s="1702"/>
      <c r="AF20" s="1743" t="s">
        <v>18</v>
      </c>
      <c r="AG20" s="1743"/>
      <c r="AH20" s="1743"/>
      <c r="AI20" s="1743"/>
      <c r="AJ20" s="1743"/>
      <c r="AK20" s="1744"/>
      <c r="AL20" s="1745" t="s">
        <v>30</v>
      </c>
      <c r="AM20" s="1746"/>
      <c r="AN20" s="1746"/>
      <c r="AO20" s="1746"/>
      <c r="AP20" s="1746"/>
      <c r="AQ20" s="1746"/>
      <c r="AR20" s="1746"/>
      <c r="AS20" s="1746"/>
      <c r="AT20" s="1746"/>
      <c r="AU20" s="1746"/>
      <c r="AV20" s="1746"/>
      <c r="AW20" s="1746"/>
      <c r="AX20" s="1746"/>
      <c r="AY20" s="1746"/>
      <c r="AZ20" s="1747"/>
      <c r="BA20" s="1697"/>
      <c r="BB20" s="1697"/>
      <c r="BC20" s="1697"/>
      <c r="BD20" s="1697"/>
      <c r="BE20" s="1748"/>
      <c r="BF20" s="3"/>
    </row>
    <row r="21" spans="1:60" ht="21.9" customHeight="1">
      <c r="A21" s="1693"/>
      <c r="B21" s="1697"/>
      <c r="C21" s="1761"/>
      <c r="D21" s="1761"/>
      <c r="E21" s="1761"/>
      <c r="F21" s="1761"/>
      <c r="G21" s="1761"/>
      <c r="H21" s="1761"/>
      <c r="I21" s="1761"/>
      <c r="J21" s="1761"/>
      <c r="K21" s="1764"/>
      <c r="L21" s="1702"/>
      <c r="M21" s="1702"/>
      <c r="N21" s="1702"/>
      <c r="O21" s="1764"/>
      <c r="P21" s="1702"/>
      <c r="Q21" s="1702"/>
      <c r="R21" s="1702"/>
      <c r="S21" s="1702"/>
      <c r="T21" s="1702"/>
      <c r="U21" s="1764"/>
      <c r="V21" s="1702"/>
      <c r="W21" s="1702"/>
      <c r="X21" s="1702"/>
      <c r="Y21" s="1702"/>
      <c r="Z21" s="1702"/>
      <c r="AA21" s="1764"/>
      <c r="AB21" s="1702"/>
      <c r="AC21" s="1702"/>
      <c r="AD21" s="1702"/>
      <c r="AE21" s="1702"/>
      <c r="AF21" s="1760" t="s">
        <v>19</v>
      </c>
      <c r="AG21" s="1743"/>
      <c r="AH21" s="1743"/>
      <c r="AI21" s="1743"/>
      <c r="AJ21" s="1743"/>
      <c r="AK21" s="1744"/>
      <c r="AL21" s="1745" t="s">
        <v>31</v>
      </c>
      <c r="AM21" s="1746"/>
      <c r="AN21" s="1746"/>
      <c r="AO21" s="1746"/>
      <c r="AP21" s="1746"/>
      <c r="AQ21" s="1746"/>
      <c r="AR21" s="1746"/>
      <c r="AS21" s="1746"/>
      <c r="AT21" s="1746"/>
      <c r="AU21" s="1746"/>
      <c r="AV21" s="1746"/>
      <c r="AW21" s="1746"/>
      <c r="AX21" s="1746"/>
      <c r="AY21" s="1746"/>
      <c r="AZ21" s="1747"/>
      <c r="BA21" s="1760"/>
      <c r="BB21" s="1743"/>
      <c r="BC21" s="1743"/>
      <c r="BD21" s="1743"/>
      <c r="BE21" s="1763"/>
      <c r="BF21" s="3"/>
      <c r="BH21" s="1" t="s">
        <v>29</v>
      </c>
    </row>
    <row r="22" spans="1:60" ht="35.1" customHeight="1">
      <c r="A22" s="1693"/>
      <c r="B22" s="1697"/>
      <c r="C22" s="1761"/>
      <c r="D22" s="1761"/>
      <c r="E22" s="1761"/>
      <c r="F22" s="1761"/>
      <c r="G22" s="1761"/>
      <c r="H22" s="1761"/>
      <c r="I22" s="1761"/>
      <c r="J22" s="1761"/>
      <c r="K22" s="1764"/>
      <c r="L22" s="1702"/>
      <c r="M22" s="1702"/>
      <c r="N22" s="1702"/>
      <c r="O22" s="1764"/>
      <c r="P22" s="1702"/>
      <c r="Q22" s="1702"/>
      <c r="R22" s="1702"/>
      <c r="S22" s="1702"/>
      <c r="T22" s="1702"/>
      <c r="U22" s="1764"/>
      <c r="V22" s="1702"/>
      <c r="W22" s="1702"/>
      <c r="X22" s="1702"/>
      <c r="Y22" s="1702"/>
      <c r="Z22" s="1702"/>
      <c r="AA22" s="1764"/>
      <c r="AB22" s="1702"/>
      <c r="AC22" s="1702"/>
      <c r="AD22" s="1702"/>
      <c r="AE22" s="1702"/>
      <c r="AF22" s="1749" t="s">
        <v>2535</v>
      </c>
      <c r="AG22" s="1749"/>
      <c r="AH22" s="1749"/>
      <c r="AI22" s="1749"/>
      <c r="AJ22" s="1749"/>
      <c r="AK22" s="1750"/>
      <c r="AL22" s="1751" t="s">
        <v>2536</v>
      </c>
      <c r="AM22" s="1752"/>
      <c r="AN22" s="1752"/>
      <c r="AO22" s="1752"/>
      <c r="AP22" s="1752"/>
      <c r="AQ22" s="1752"/>
      <c r="AR22" s="1752"/>
      <c r="AS22" s="1752"/>
      <c r="AT22" s="1752"/>
      <c r="AU22" s="1752"/>
      <c r="AV22" s="1752"/>
      <c r="AW22" s="1752"/>
      <c r="AX22" s="1752"/>
      <c r="AY22" s="1752"/>
      <c r="AZ22" s="1753"/>
      <c r="BA22" s="1697"/>
      <c r="BB22" s="1697"/>
      <c r="BC22" s="1697"/>
      <c r="BD22" s="1697"/>
      <c r="BE22" s="1748"/>
      <c r="BF22" s="3"/>
      <c r="BH22" s="1" t="s">
        <v>29</v>
      </c>
    </row>
    <row r="23" spans="1:60" ht="21.9" customHeight="1">
      <c r="A23" s="1693"/>
      <c r="B23" s="1761"/>
      <c r="C23" s="1761"/>
      <c r="D23" s="1761"/>
      <c r="E23" s="1761"/>
      <c r="F23" s="1761"/>
      <c r="G23" s="1761"/>
      <c r="H23" s="1761"/>
      <c r="I23" s="1761"/>
      <c r="J23" s="1761"/>
      <c r="K23" s="1702"/>
      <c r="L23" s="1702"/>
      <c r="M23" s="1702"/>
      <c r="N23" s="1702"/>
      <c r="O23" s="1702"/>
      <c r="P23" s="1702"/>
      <c r="Q23" s="1702"/>
      <c r="R23" s="1702"/>
      <c r="S23" s="1702"/>
      <c r="T23" s="1702"/>
      <c r="U23" s="1702"/>
      <c r="V23" s="1702"/>
      <c r="W23" s="1702"/>
      <c r="X23" s="1702"/>
      <c r="Y23" s="1702"/>
      <c r="Z23" s="1702"/>
      <c r="AA23" s="1702"/>
      <c r="AB23" s="1702"/>
      <c r="AC23" s="1702"/>
      <c r="AD23" s="1702"/>
      <c r="AE23" s="1702"/>
      <c r="AF23" s="1743" t="s">
        <v>23</v>
      </c>
      <c r="AG23" s="1743"/>
      <c r="AH23" s="1743"/>
      <c r="AI23" s="1743"/>
      <c r="AJ23" s="1743"/>
      <c r="AK23" s="1744"/>
      <c r="AL23" s="1745" t="s">
        <v>24</v>
      </c>
      <c r="AM23" s="1746"/>
      <c r="AN23" s="1746"/>
      <c r="AO23" s="1746"/>
      <c r="AP23" s="1746"/>
      <c r="AQ23" s="1746"/>
      <c r="AR23" s="1746"/>
      <c r="AS23" s="1746"/>
      <c r="AT23" s="1746"/>
      <c r="AU23" s="1746"/>
      <c r="AV23" s="1746"/>
      <c r="AW23" s="1746"/>
      <c r="AX23" s="1746"/>
      <c r="AY23" s="1746"/>
      <c r="AZ23" s="1747"/>
      <c r="BA23" s="1697"/>
      <c r="BB23" s="1761"/>
      <c r="BC23" s="1761"/>
      <c r="BD23" s="1761"/>
      <c r="BE23" s="1762"/>
      <c r="BF23" s="4"/>
    </row>
    <row r="24" spans="1:60" ht="21.9" customHeight="1">
      <c r="A24" s="1693"/>
      <c r="B24" s="1761"/>
      <c r="C24" s="1761"/>
      <c r="D24" s="1761"/>
      <c r="E24" s="1761"/>
      <c r="F24" s="1761"/>
      <c r="G24" s="1761"/>
      <c r="H24" s="1761"/>
      <c r="I24" s="1761"/>
      <c r="J24" s="1761"/>
      <c r="K24" s="1702"/>
      <c r="L24" s="1702"/>
      <c r="M24" s="1702"/>
      <c r="N24" s="1702"/>
      <c r="O24" s="1702"/>
      <c r="P24" s="1702"/>
      <c r="Q24" s="1702"/>
      <c r="R24" s="1702"/>
      <c r="S24" s="1702"/>
      <c r="T24" s="1702"/>
      <c r="U24" s="1702"/>
      <c r="V24" s="1702"/>
      <c r="W24" s="1702"/>
      <c r="X24" s="1702"/>
      <c r="Y24" s="1702"/>
      <c r="Z24" s="1702"/>
      <c r="AA24" s="1702"/>
      <c r="AB24" s="1702"/>
      <c r="AC24" s="1702"/>
      <c r="AD24" s="1702"/>
      <c r="AE24" s="1702"/>
      <c r="AF24" s="1743" t="s">
        <v>25</v>
      </c>
      <c r="AG24" s="1743"/>
      <c r="AH24" s="1743"/>
      <c r="AI24" s="1743"/>
      <c r="AJ24" s="1743"/>
      <c r="AK24" s="1744"/>
      <c r="AL24" s="1745" t="s">
        <v>24</v>
      </c>
      <c r="AM24" s="1746"/>
      <c r="AN24" s="1746"/>
      <c r="AO24" s="1746"/>
      <c r="AP24" s="1746"/>
      <c r="AQ24" s="1746"/>
      <c r="AR24" s="1746"/>
      <c r="AS24" s="1746"/>
      <c r="AT24" s="1746"/>
      <c r="AU24" s="1746"/>
      <c r="AV24" s="1746"/>
      <c r="AW24" s="1746"/>
      <c r="AX24" s="1746"/>
      <c r="AY24" s="1746"/>
      <c r="AZ24" s="1747"/>
      <c r="BA24" s="1697"/>
      <c r="BB24" s="1761"/>
      <c r="BC24" s="1761"/>
      <c r="BD24" s="1761"/>
      <c r="BE24" s="1762"/>
      <c r="BF24" s="5"/>
    </row>
    <row r="25" spans="1:60" ht="21.9" customHeight="1">
      <c r="A25" s="1693"/>
      <c r="B25" s="1697" t="s">
        <v>32</v>
      </c>
      <c r="C25" s="1697"/>
      <c r="D25" s="1697"/>
      <c r="E25" s="1697"/>
      <c r="F25" s="1697"/>
      <c r="G25" s="1697"/>
      <c r="H25" s="1697"/>
      <c r="I25" s="1697"/>
      <c r="J25" s="1697"/>
      <c r="K25" s="1764"/>
      <c r="L25" s="1702"/>
      <c r="M25" s="1702"/>
      <c r="N25" s="1702"/>
      <c r="O25" s="1764"/>
      <c r="P25" s="1702"/>
      <c r="Q25" s="1702"/>
      <c r="R25" s="1702"/>
      <c r="S25" s="1702"/>
      <c r="T25" s="1702"/>
      <c r="U25" s="1764"/>
      <c r="V25" s="1702"/>
      <c r="W25" s="1702"/>
      <c r="X25" s="1702"/>
      <c r="Y25" s="1702"/>
      <c r="Z25" s="1702"/>
      <c r="AA25" s="1764"/>
      <c r="AB25" s="1702"/>
      <c r="AC25" s="1702"/>
      <c r="AD25" s="1702"/>
      <c r="AE25" s="1702"/>
      <c r="AF25" s="1760" t="s">
        <v>27</v>
      </c>
      <c r="AG25" s="1743"/>
      <c r="AH25" s="1743"/>
      <c r="AI25" s="1743"/>
      <c r="AJ25" s="1743"/>
      <c r="AK25" s="1744"/>
      <c r="AL25" s="1757" t="s">
        <v>15</v>
      </c>
      <c r="AM25" s="1758"/>
      <c r="AN25" s="1758"/>
      <c r="AO25" s="1758"/>
      <c r="AP25" s="1758"/>
      <c r="AQ25" s="1758"/>
      <c r="AR25" s="1758"/>
      <c r="AS25" s="1758"/>
      <c r="AT25" s="1758"/>
      <c r="AU25" s="1758"/>
      <c r="AV25" s="1758"/>
      <c r="AW25" s="1758"/>
      <c r="AX25" s="1758"/>
      <c r="AY25" s="1758"/>
      <c r="AZ25" s="1759"/>
      <c r="BA25" s="1697"/>
      <c r="BB25" s="1697"/>
      <c r="BC25" s="1697"/>
      <c r="BD25" s="1697"/>
      <c r="BE25" s="1748"/>
      <c r="BF25" s="3"/>
      <c r="BH25" s="1" t="s">
        <v>29</v>
      </c>
    </row>
    <row r="26" spans="1:60" ht="21.9" customHeight="1">
      <c r="A26" s="1693"/>
      <c r="B26" s="1697"/>
      <c r="C26" s="1697"/>
      <c r="D26" s="1697"/>
      <c r="E26" s="1697"/>
      <c r="F26" s="1697"/>
      <c r="G26" s="1697"/>
      <c r="H26" s="1697"/>
      <c r="I26" s="1697"/>
      <c r="J26" s="1697"/>
      <c r="K26" s="1764"/>
      <c r="L26" s="1702"/>
      <c r="M26" s="1702"/>
      <c r="N26" s="1702"/>
      <c r="O26" s="1764"/>
      <c r="P26" s="1702"/>
      <c r="Q26" s="1702"/>
      <c r="R26" s="1702"/>
      <c r="S26" s="1702"/>
      <c r="T26" s="1702"/>
      <c r="U26" s="1764"/>
      <c r="V26" s="1702"/>
      <c r="W26" s="1702"/>
      <c r="X26" s="1702"/>
      <c r="Y26" s="1702"/>
      <c r="Z26" s="1702"/>
      <c r="AA26" s="1764"/>
      <c r="AB26" s="1702"/>
      <c r="AC26" s="1702"/>
      <c r="AD26" s="1702"/>
      <c r="AE26" s="1702"/>
      <c r="AF26" s="1760" t="s">
        <v>16</v>
      </c>
      <c r="AG26" s="1743"/>
      <c r="AH26" s="1743"/>
      <c r="AI26" s="1743"/>
      <c r="AJ26" s="1743"/>
      <c r="AK26" s="1744"/>
      <c r="AL26" s="1757" t="s">
        <v>17</v>
      </c>
      <c r="AM26" s="1758"/>
      <c r="AN26" s="1758"/>
      <c r="AO26" s="1758"/>
      <c r="AP26" s="1758"/>
      <c r="AQ26" s="1758"/>
      <c r="AR26" s="1758"/>
      <c r="AS26" s="1758"/>
      <c r="AT26" s="1758"/>
      <c r="AU26" s="1758"/>
      <c r="AV26" s="1758"/>
      <c r="AW26" s="1758"/>
      <c r="AX26" s="1758"/>
      <c r="AY26" s="1758"/>
      <c r="AZ26" s="1759"/>
      <c r="BA26" s="1697"/>
      <c r="BB26" s="1697"/>
      <c r="BC26" s="1697"/>
      <c r="BD26" s="1697"/>
      <c r="BE26" s="1748"/>
      <c r="BF26" s="3"/>
    </row>
    <row r="27" spans="1:60" ht="21.9" customHeight="1">
      <c r="A27" s="1693"/>
      <c r="B27" s="1697"/>
      <c r="C27" s="1697"/>
      <c r="D27" s="1697"/>
      <c r="E27" s="1697"/>
      <c r="F27" s="1697"/>
      <c r="G27" s="1697"/>
      <c r="H27" s="1697"/>
      <c r="I27" s="1697"/>
      <c r="J27" s="1697"/>
      <c r="K27" s="1764"/>
      <c r="L27" s="1702"/>
      <c r="M27" s="1702"/>
      <c r="N27" s="1702"/>
      <c r="O27" s="1764"/>
      <c r="P27" s="1702"/>
      <c r="Q27" s="1702"/>
      <c r="R27" s="1702"/>
      <c r="S27" s="1702"/>
      <c r="T27" s="1702"/>
      <c r="U27" s="1764"/>
      <c r="V27" s="1702"/>
      <c r="W27" s="1702"/>
      <c r="X27" s="1702"/>
      <c r="Y27" s="1702"/>
      <c r="Z27" s="1702"/>
      <c r="AA27" s="1764"/>
      <c r="AB27" s="1702"/>
      <c r="AC27" s="1702"/>
      <c r="AD27" s="1702"/>
      <c r="AE27" s="1702"/>
      <c r="AF27" s="1755" t="s">
        <v>37</v>
      </c>
      <c r="AG27" s="1755"/>
      <c r="AH27" s="1755"/>
      <c r="AI27" s="1755"/>
      <c r="AJ27" s="1755"/>
      <c r="AK27" s="1756"/>
      <c r="AL27" s="1745" t="s">
        <v>17</v>
      </c>
      <c r="AM27" s="1746"/>
      <c r="AN27" s="1746"/>
      <c r="AO27" s="1746"/>
      <c r="AP27" s="1746"/>
      <c r="AQ27" s="1746"/>
      <c r="AR27" s="1746"/>
      <c r="AS27" s="1746"/>
      <c r="AT27" s="1746"/>
      <c r="AU27" s="1746"/>
      <c r="AV27" s="1746"/>
      <c r="AW27" s="1746"/>
      <c r="AX27" s="1746"/>
      <c r="AY27" s="1746"/>
      <c r="AZ27" s="1747"/>
      <c r="BA27" s="1697"/>
      <c r="BB27" s="1697"/>
      <c r="BC27" s="1697"/>
      <c r="BD27" s="1697"/>
      <c r="BE27" s="1748"/>
      <c r="BF27" s="3"/>
    </row>
    <row r="28" spans="1:60" ht="21.9" customHeight="1">
      <c r="A28" s="1693"/>
      <c r="B28" s="1697"/>
      <c r="C28" s="1697"/>
      <c r="D28" s="1697"/>
      <c r="E28" s="1697"/>
      <c r="F28" s="1697"/>
      <c r="G28" s="1697"/>
      <c r="H28" s="1697"/>
      <c r="I28" s="1697"/>
      <c r="J28" s="1697"/>
      <c r="K28" s="1764"/>
      <c r="L28" s="1702"/>
      <c r="M28" s="1702"/>
      <c r="N28" s="1702"/>
      <c r="O28" s="1764"/>
      <c r="P28" s="1702"/>
      <c r="Q28" s="1702"/>
      <c r="R28" s="1702"/>
      <c r="S28" s="1702"/>
      <c r="T28" s="1702"/>
      <c r="U28" s="1764"/>
      <c r="V28" s="1702"/>
      <c r="W28" s="1702"/>
      <c r="X28" s="1702"/>
      <c r="Y28" s="1702"/>
      <c r="Z28" s="1702"/>
      <c r="AA28" s="1764"/>
      <c r="AB28" s="1702"/>
      <c r="AC28" s="1702"/>
      <c r="AD28" s="1702"/>
      <c r="AE28" s="1702"/>
      <c r="AF28" s="1743" t="s">
        <v>18</v>
      </c>
      <c r="AG28" s="1743"/>
      <c r="AH28" s="1743"/>
      <c r="AI28" s="1743"/>
      <c r="AJ28" s="1743"/>
      <c r="AK28" s="1744"/>
      <c r="AL28" s="1745" t="s">
        <v>17</v>
      </c>
      <c r="AM28" s="1746"/>
      <c r="AN28" s="1746"/>
      <c r="AO28" s="1746"/>
      <c r="AP28" s="1746"/>
      <c r="AQ28" s="1746"/>
      <c r="AR28" s="1746"/>
      <c r="AS28" s="1746"/>
      <c r="AT28" s="1746"/>
      <c r="AU28" s="1746"/>
      <c r="AV28" s="1746"/>
      <c r="AW28" s="1746"/>
      <c r="AX28" s="1746"/>
      <c r="AY28" s="1746"/>
      <c r="AZ28" s="1747"/>
      <c r="BA28" s="1697"/>
      <c r="BB28" s="1697"/>
      <c r="BC28" s="1697"/>
      <c r="BD28" s="1697"/>
      <c r="BE28" s="1748"/>
      <c r="BF28" s="3"/>
    </row>
    <row r="29" spans="1:60" ht="21.9" customHeight="1">
      <c r="A29" s="1693"/>
      <c r="B29" s="1697"/>
      <c r="C29" s="1697"/>
      <c r="D29" s="1697"/>
      <c r="E29" s="1697"/>
      <c r="F29" s="1697"/>
      <c r="G29" s="1697"/>
      <c r="H29" s="1697"/>
      <c r="I29" s="1697"/>
      <c r="J29" s="1697"/>
      <c r="K29" s="1764"/>
      <c r="L29" s="1702"/>
      <c r="M29" s="1702"/>
      <c r="N29" s="1702"/>
      <c r="O29" s="1764"/>
      <c r="P29" s="1702"/>
      <c r="Q29" s="1702"/>
      <c r="R29" s="1702"/>
      <c r="S29" s="1702"/>
      <c r="T29" s="1702"/>
      <c r="U29" s="1764"/>
      <c r="V29" s="1702"/>
      <c r="W29" s="1702"/>
      <c r="X29" s="1702"/>
      <c r="Y29" s="1702"/>
      <c r="Z29" s="1702"/>
      <c r="AA29" s="1764"/>
      <c r="AB29" s="1702"/>
      <c r="AC29" s="1702"/>
      <c r="AD29" s="1702"/>
      <c r="AE29" s="1702"/>
      <c r="AF29" s="1771" t="s">
        <v>19</v>
      </c>
      <c r="AG29" s="1772"/>
      <c r="AH29" s="1772"/>
      <c r="AI29" s="1772"/>
      <c r="AJ29" s="1772"/>
      <c r="AK29" s="1773"/>
      <c r="AL29" s="1745" t="s">
        <v>20</v>
      </c>
      <c r="AM29" s="1746"/>
      <c r="AN29" s="1746"/>
      <c r="AO29" s="1746"/>
      <c r="AP29" s="1746"/>
      <c r="AQ29" s="1746"/>
      <c r="AR29" s="1746"/>
      <c r="AS29" s="1746"/>
      <c r="AT29" s="1746"/>
      <c r="AU29" s="1746"/>
      <c r="AV29" s="1746"/>
      <c r="AW29" s="1746"/>
      <c r="AX29" s="1746"/>
      <c r="AY29" s="1746"/>
      <c r="AZ29" s="1747"/>
      <c r="BA29" s="1697"/>
      <c r="BB29" s="1697"/>
      <c r="BC29" s="1697"/>
      <c r="BD29" s="1697"/>
      <c r="BE29" s="1748"/>
      <c r="BF29" s="3"/>
    </row>
    <row r="30" spans="1:60" ht="35.1" customHeight="1">
      <c r="A30" s="1693"/>
      <c r="B30" s="1697"/>
      <c r="C30" s="1697"/>
      <c r="D30" s="1697"/>
      <c r="E30" s="1697"/>
      <c r="F30" s="1697"/>
      <c r="G30" s="1697"/>
      <c r="H30" s="1697"/>
      <c r="I30" s="1697"/>
      <c r="J30" s="1697"/>
      <c r="K30" s="1764"/>
      <c r="L30" s="1702"/>
      <c r="M30" s="1702"/>
      <c r="N30" s="1702"/>
      <c r="O30" s="1764"/>
      <c r="P30" s="1702"/>
      <c r="Q30" s="1702"/>
      <c r="R30" s="1702"/>
      <c r="S30" s="1702"/>
      <c r="T30" s="1702"/>
      <c r="U30" s="1764"/>
      <c r="V30" s="1702"/>
      <c r="W30" s="1702"/>
      <c r="X30" s="1702"/>
      <c r="Y30" s="1702"/>
      <c r="Z30" s="1702"/>
      <c r="AA30" s="1764"/>
      <c r="AB30" s="1702"/>
      <c r="AC30" s="1702"/>
      <c r="AD30" s="1702"/>
      <c r="AE30" s="1702"/>
      <c r="AF30" s="1749" t="s">
        <v>2535</v>
      </c>
      <c r="AG30" s="1749"/>
      <c r="AH30" s="1749"/>
      <c r="AI30" s="1749"/>
      <c r="AJ30" s="1749"/>
      <c r="AK30" s="1750"/>
      <c r="AL30" s="1751" t="s">
        <v>2536</v>
      </c>
      <c r="AM30" s="1752"/>
      <c r="AN30" s="1752"/>
      <c r="AO30" s="1752"/>
      <c r="AP30" s="1752"/>
      <c r="AQ30" s="1752"/>
      <c r="AR30" s="1752"/>
      <c r="AS30" s="1752"/>
      <c r="AT30" s="1752"/>
      <c r="AU30" s="1752"/>
      <c r="AV30" s="1752"/>
      <c r="AW30" s="1752"/>
      <c r="AX30" s="1752"/>
      <c r="AY30" s="1752"/>
      <c r="AZ30" s="1753"/>
      <c r="BA30" s="1697"/>
      <c r="BB30" s="1697"/>
      <c r="BC30" s="1697"/>
      <c r="BD30" s="1697"/>
      <c r="BE30" s="1748"/>
      <c r="BF30" s="3"/>
    </row>
    <row r="31" spans="1:60" ht="21.9" customHeight="1">
      <c r="A31" s="1693"/>
      <c r="B31" s="1697"/>
      <c r="C31" s="1697"/>
      <c r="D31" s="1697"/>
      <c r="E31" s="1697"/>
      <c r="F31" s="1697"/>
      <c r="G31" s="1697"/>
      <c r="H31" s="1697"/>
      <c r="I31" s="1697"/>
      <c r="J31" s="1697"/>
      <c r="K31" s="1702"/>
      <c r="L31" s="1702"/>
      <c r="M31" s="1702"/>
      <c r="N31" s="1702"/>
      <c r="O31" s="1702"/>
      <c r="P31" s="1702"/>
      <c r="Q31" s="1702"/>
      <c r="R31" s="1702"/>
      <c r="S31" s="1702"/>
      <c r="T31" s="1702"/>
      <c r="U31" s="1702"/>
      <c r="V31" s="1702"/>
      <c r="W31" s="1702"/>
      <c r="X31" s="1702"/>
      <c r="Y31" s="1702"/>
      <c r="Z31" s="1702"/>
      <c r="AA31" s="1702"/>
      <c r="AB31" s="1702"/>
      <c r="AC31" s="1702"/>
      <c r="AD31" s="1702"/>
      <c r="AE31" s="1702"/>
      <c r="AF31" s="1743" t="s">
        <v>25</v>
      </c>
      <c r="AG31" s="1743"/>
      <c r="AH31" s="1743"/>
      <c r="AI31" s="1743"/>
      <c r="AJ31" s="1743"/>
      <c r="AK31" s="1744"/>
      <c r="AL31" s="1745" t="s">
        <v>24</v>
      </c>
      <c r="AM31" s="1746"/>
      <c r="AN31" s="1746"/>
      <c r="AO31" s="1746"/>
      <c r="AP31" s="1746"/>
      <c r="AQ31" s="1746"/>
      <c r="AR31" s="1746"/>
      <c r="AS31" s="1746"/>
      <c r="AT31" s="1746"/>
      <c r="AU31" s="1746"/>
      <c r="AV31" s="1746"/>
      <c r="AW31" s="1746"/>
      <c r="AX31" s="1746"/>
      <c r="AY31" s="1746"/>
      <c r="AZ31" s="1747"/>
      <c r="BA31" s="1697"/>
      <c r="BB31" s="1761"/>
      <c r="BC31" s="1761"/>
      <c r="BD31" s="1761"/>
      <c r="BE31" s="1762"/>
      <c r="BF31" s="5"/>
    </row>
    <row r="32" spans="1:60" ht="21.9" customHeight="1">
      <c r="A32" s="1693"/>
      <c r="B32" s="1765" t="s">
        <v>33</v>
      </c>
      <c r="C32" s="1765"/>
      <c r="D32" s="1765"/>
      <c r="E32" s="1765"/>
      <c r="F32" s="1765"/>
      <c r="G32" s="1765"/>
      <c r="H32" s="1765"/>
      <c r="I32" s="1765"/>
      <c r="J32" s="1765"/>
      <c r="K32" s="1767"/>
      <c r="L32" s="1768"/>
      <c r="M32" s="1768"/>
      <c r="N32" s="1768"/>
      <c r="O32" s="1767"/>
      <c r="P32" s="1768"/>
      <c r="Q32" s="1768"/>
      <c r="R32" s="1768"/>
      <c r="S32" s="1768"/>
      <c r="T32" s="1768"/>
      <c r="U32" s="1767"/>
      <c r="V32" s="1768"/>
      <c r="W32" s="1768"/>
      <c r="X32" s="1768"/>
      <c r="Y32" s="1768"/>
      <c r="Z32" s="1768"/>
      <c r="AA32" s="1767"/>
      <c r="AB32" s="1768"/>
      <c r="AC32" s="1768"/>
      <c r="AD32" s="1768"/>
      <c r="AE32" s="1768"/>
      <c r="AF32" s="1760" t="s">
        <v>27</v>
      </c>
      <c r="AG32" s="1743"/>
      <c r="AH32" s="1743"/>
      <c r="AI32" s="1743"/>
      <c r="AJ32" s="1743"/>
      <c r="AK32" s="1744"/>
      <c r="AL32" s="1757" t="s">
        <v>15</v>
      </c>
      <c r="AM32" s="1758"/>
      <c r="AN32" s="1758"/>
      <c r="AO32" s="1758"/>
      <c r="AP32" s="1758"/>
      <c r="AQ32" s="1758"/>
      <c r="AR32" s="1758"/>
      <c r="AS32" s="1758"/>
      <c r="AT32" s="1758"/>
      <c r="AU32" s="1758"/>
      <c r="AV32" s="1758"/>
      <c r="AW32" s="1758"/>
      <c r="AX32" s="1758"/>
      <c r="AY32" s="1758"/>
      <c r="AZ32" s="1759"/>
      <c r="BA32" s="1697"/>
      <c r="BB32" s="1697"/>
      <c r="BC32" s="1697"/>
      <c r="BD32" s="1697"/>
      <c r="BE32" s="1748"/>
      <c r="BF32" s="3"/>
    </row>
    <row r="33" spans="1:58" ht="21.9" customHeight="1">
      <c r="A33" s="1693"/>
      <c r="B33" s="1766"/>
      <c r="C33" s="1766"/>
      <c r="D33" s="1766"/>
      <c r="E33" s="1766"/>
      <c r="F33" s="1766"/>
      <c r="G33" s="1766"/>
      <c r="H33" s="1766"/>
      <c r="I33" s="1766"/>
      <c r="J33" s="1766"/>
      <c r="K33" s="1769"/>
      <c r="L33" s="1770"/>
      <c r="M33" s="1770"/>
      <c r="N33" s="1770"/>
      <c r="O33" s="1769"/>
      <c r="P33" s="1770"/>
      <c r="Q33" s="1770"/>
      <c r="R33" s="1770"/>
      <c r="S33" s="1770"/>
      <c r="T33" s="1770"/>
      <c r="U33" s="1769"/>
      <c r="V33" s="1770"/>
      <c r="W33" s="1770"/>
      <c r="X33" s="1770"/>
      <c r="Y33" s="1770"/>
      <c r="Z33" s="1770"/>
      <c r="AA33" s="1769"/>
      <c r="AB33" s="1770"/>
      <c r="AC33" s="1770"/>
      <c r="AD33" s="1770"/>
      <c r="AE33" s="1770"/>
      <c r="AF33" s="1760" t="s">
        <v>16</v>
      </c>
      <c r="AG33" s="1743"/>
      <c r="AH33" s="1743"/>
      <c r="AI33" s="1743"/>
      <c r="AJ33" s="1743"/>
      <c r="AK33" s="1744"/>
      <c r="AL33" s="1757" t="s">
        <v>17</v>
      </c>
      <c r="AM33" s="1758"/>
      <c r="AN33" s="1758"/>
      <c r="AO33" s="1758"/>
      <c r="AP33" s="1758"/>
      <c r="AQ33" s="1758"/>
      <c r="AR33" s="1758"/>
      <c r="AS33" s="1758"/>
      <c r="AT33" s="1758"/>
      <c r="AU33" s="1758"/>
      <c r="AV33" s="1758"/>
      <c r="AW33" s="1758"/>
      <c r="AX33" s="1758"/>
      <c r="AY33" s="1758"/>
      <c r="AZ33" s="1759"/>
      <c r="BA33" s="1697"/>
      <c r="BB33" s="1697"/>
      <c r="BC33" s="1697"/>
      <c r="BD33" s="1697"/>
      <c r="BE33" s="1748"/>
      <c r="BF33" s="3"/>
    </row>
    <row r="34" spans="1:58" ht="21.9" customHeight="1">
      <c r="A34" s="1693"/>
      <c r="B34" s="1766"/>
      <c r="C34" s="1766"/>
      <c r="D34" s="1766"/>
      <c r="E34" s="1766"/>
      <c r="F34" s="1766"/>
      <c r="G34" s="1766"/>
      <c r="H34" s="1766"/>
      <c r="I34" s="1766"/>
      <c r="J34" s="1766"/>
      <c r="K34" s="1769"/>
      <c r="L34" s="1770"/>
      <c r="M34" s="1770"/>
      <c r="N34" s="1770"/>
      <c r="O34" s="1769"/>
      <c r="P34" s="1770"/>
      <c r="Q34" s="1770"/>
      <c r="R34" s="1770"/>
      <c r="S34" s="1770"/>
      <c r="T34" s="1770"/>
      <c r="U34" s="1769"/>
      <c r="V34" s="1770"/>
      <c r="W34" s="1770"/>
      <c r="X34" s="1770"/>
      <c r="Y34" s="1770"/>
      <c r="Z34" s="1770"/>
      <c r="AA34" s="1769"/>
      <c r="AB34" s="1770"/>
      <c r="AC34" s="1770"/>
      <c r="AD34" s="1770"/>
      <c r="AE34" s="1770"/>
      <c r="AF34" s="1755" t="s">
        <v>37</v>
      </c>
      <c r="AG34" s="1755"/>
      <c r="AH34" s="1755"/>
      <c r="AI34" s="1755"/>
      <c r="AJ34" s="1755"/>
      <c r="AK34" s="1756"/>
      <c r="AL34" s="1745" t="s">
        <v>17</v>
      </c>
      <c r="AM34" s="1746"/>
      <c r="AN34" s="1746"/>
      <c r="AO34" s="1746"/>
      <c r="AP34" s="1746"/>
      <c r="AQ34" s="1746"/>
      <c r="AR34" s="1746"/>
      <c r="AS34" s="1746"/>
      <c r="AT34" s="1746"/>
      <c r="AU34" s="1746"/>
      <c r="AV34" s="1746"/>
      <c r="AW34" s="1746"/>
      <c r="AX34" s="1746"/>
      <c r="AY34" s="1746"/>
      <c r="AZ34" s="1747"/>
      <c r="BA34" s="1697"/>
      <c r="BB34" s="1697"/>
      <c r="BC34" s="1697"/>
      <c r="BD34" s="1697"/>
      <c r="BE34" s="1748"/>
      <c r="BF34" s="3"/>
    </row>
    <row r="35" spans="1:58" ht="21.9" customHeight="1">
      <c r="A35" s="1693"/>
      <c r="B35" s="1766"/>
      <c r="C35" s="1766"/>
      <c r="D35" s="1766"/>
      <c r="E35" s="1766"/>
      <c r="F35" s="1766"/>
      <c r="G35" s="1766"/>
      <c r="H35" s="1766"/>
      <c r="I35" s="1766"/>
      <c r="J35" s="1766"/>
      <c r="K35" s="1769"/>
      <c r="L35" s="1770"/>
      <c r="M35" s="1770"/>
      <c r="N35" s="1770"/>
      <c r="O35" s="1769"/>
      <c r="P35" s="1770"/>
      <c r="Q35" s="1770"/>
      <c r="R35" s="1770"/>
      <c r="S35" s="1770"/>
      <c r="T35" s="1770"/>
      <c r="U35" s="1769"/>
      <c r="V35" s="1770"/>
      <c r="W35" s="1770"/>
      <c r="X35" s="1770"/>
      <c r="Y35" s="1770"/>
      <c r="Z35" s="1770"/>
      <c r="AA35" s="1769"/>
      <c r="AB35" s="1770"/>
      <c r="AC35" s="1770"/>
      <c r="AD35" s="1770"/>
      <c r="AE35" s="1770"/>
      <c r="AF35" s="1743" t="s">
        <v>18</v>
      </c>
      <c r="AG35" s="1743"/>
      <c r="AH35" s="1743"/>
      <c r="AI35" s="1743"/>
      <c r="AJ35" s="1743"/>
      <c r="AK35" s="1744"/>
      <c r="AL35" s="1745" t="s">
        <v>17</v>
      </c>
      <c r="AM35" s="1746"/>
      <c r="AN35" s="1746"/>
      <c r="AO35" s="1746"/>
      <c r="AP35" s="1746"/>
      <c r="AQ35" s="1746"/>
      <c r="AR35" s="1746"/>
      <c r="AS35" s="1746"/>
      <c r="AT35" s="1746"/>
      <c r="AU35" s="1746"/>
      <c r="AV35" s="1746"/>
      <c r="AW35" s="1746"/>
      <c r="AX35" s="1746"/>
      <c r="AY35" s="1746"/>
      <c r="AZ35" s="1747"/>
      <c r="BA35" s="1697"/>
      <c r="BB35" s="1697"/>
      <c r="BC35" s="1697"/>
      <c r="BD35" s="1697"/>
      <c r="BE35" s="1748"/>
      <c r="BF35" s="3"/>
    </row>
    <row r="36" spans="1:58" ht="21.9" customHeight="1">
      <c r="A36" s="1693"/>
      <c r="B36" s="1766"/>
      <c r="C36" s="1766"/>
      <c r="D36" s="1766"/>
      <c r="E36" s="1766"/>
      <c r="F36" s="1766"/>
      <c r="G36" s="1766"/>
      <c r="H36" s="1766"/>
      <c r="I36" s="1766"/>
      <c r="J36" s="1766"/>
      <c r="K36" s="1769"/>
      <c r="L36" s="1770"/>
      <c r="M36" s="1770"/>
      <c r="N36" s="1770"/>
      <c r="O36" s="1769"/>
      <c r="P36" s="1770"/>
      <c r="Q36" s="1770"/>
      <c r="R36" s="1770"/>
      <c r="S36" s="1770"/>
      <c r="T36" s="1770"/>
      <c r="U36" s="1769"/>
      <c r="V36" s="1770"/>
      <c r="W36" s="1770"/>
      <c r="X36" s="1770"/>
      <c r="Y36" s="1770"/>
      <c r="Z36" s="1770"/>
      <c r="AA36" s="1769"/>
      <c r="AB36" s="1770"/>
      <c r="AC36" s="1770"/>
      <c r="AD36" s="1770"/>
      <c r="AE36" s="1770"/>
      <c r="AF36" s="1743" t="s">
        <v>19</v>
      </c>
      <c r="AG36" s="1743"/>
      <c r="AH36" s="1743"/>
      <c r="AI36" s="1743"/>
      <c r="AJ36" s="1743"/>
      <c r="AK36" s="1744"/>
      <c r="AL36" s="1745" t="s">
        <v>20</v>
      </c>
      <c r="AM36" s="1746"/>
      <c r="AN36" s="1746"/>
      <c r="AO36" s="1746"/>
      <c r="AP36" s="1746"/>
      <c r="AQ36" s="1746"/>
      <c r="AR36" s="1746"/>
      <c r="AS36" s="1746"/>
      <c r="AT36" s="1746"/>
      <c r="AU36" s="1746"/>
      <c r="AV36" s="1746"/>
      <c r="AW36" s="1746"/>
      <c r="AX36" s="1746"/>
      <c r="AY36" s="1746"/>
      <c r="AZ36" s="1747"/>
      <c r="BA36" s="1697"/>
      <c r="BB36" s="1697"/>
      <c r="BC36" s="1697"/>
      <c r="BD36" s="1697"/>
      <c r="BE36" s="1748"/>
      <c r="BF36" s="3"/>
    </row>
    <row r="37" spans="1:58" ht="21.9" customHeight="1">
      <c r="A37" s="1693"/>
      <c r="B37" s="1766"/>
      <c r="C37" s="1766"/>
      <c r="D37" s="1766"/>
      <c r="E37" s="1766"/>
      <c r="F37" s="1766"/>
      <c r="G37" s="1766"/>
      <c r="H37" s="1766"/>
      <c r="I37" s="1766"/>
      <c r="J37" s="1766"/>
      <c r="K37" s="1769"/>
      <c r="L37" s="1770"/>
      <c r="M37" s="1770"/>
      <c r="N37" s="1770"/>
      <c r="O37" s="1769"/>
      <c r="P37" s="1770"/>
      <c r="Q37" s="1770"/>
      <c r="R37" s="1770"/>
      <c r="S37" s="1770"/>
      <c r="T37" s="1770"/>
      <c r="U37" s="1769"/>
      <c r="V37" s="1770"/>
      <c r="W37" s="1770"/>
      <c r="X37" s="1770"/>
      <c r="Y37" s="1770"/>
      <c r="Z37" s="1770"/>
      <c r="AA37" s="1769"/>
      <c r="AB37" s="1770"/>
      <c r="AC37" s="1770"/>
      <c r="AD37" s="1770"/>
      <c r="AE37" s="1770"/>
      <c r="AF37" s="1743" t="s">
        <v>21</v>
      </c>
      <c r="AG37" s="1743"/>
      <c r="AH37" s="1743"/>
      <c r="AI37" s="1743"/>
      <c r="AJ37" s="1743"/>
      <c r="AK37" s="1744"/>
      <c r="AL37" s="1745" t="s">
        <v>22</v>
      </c>
      <c r="AM37" s="1746"/>
      <c r="AN37" s="1746"/>
      <c r="AO37" s="1746"/>
      <c r="AP37" s="1746"/>
      <c r="AQ37" s="1746"/>
      <c r="AR37" s="1746"/>
      <c r="AS37" s="1746"/>
      <c r="AT37" s="1746"/>
      <c r="AU37" s="1746"/>
      <c r="AV37" s="1746"/>
      <c r="AW37" s="1746"/>
      <c r="AX37" s="1746"/>
      <c r="AY37" s="1746"/>
      <c r="AZ37" s="1747"/>
      <c r="BA37" s="1697"/>
      <c r="BB37" s="1697"/>
      <c r="BC37" s="1697"/>
      <c r="BD37" s="1697"/>
      <c r="BE37" s="1748"/>
      <c r="BF37" s="3"/>
    </row>
    <row r="38" spans="1:58" ht="35.1" customHeight="1">
      <c r="A38" s="1693"/>
      <c r="B38" s="1766"/>
      <c r="C38" s="1766"/>
      <c r="D38" s="1766"/>
      <c r="E38" s="1766"/>
      <c r="F38" s="1766"/>
      <c r="G38" s="1766"/>
      <c r="H38" s="1766"/>
      <c r="I38" s="1766"/>
      <c r="J38" s="1766"/>
      <c r="K38" s="1769"/>
      <c r="L38" s="1770"/>
      <c r="M38" s="1770"/>
      <c r="N38" s="1770"/>
      <c r="O38" s="1769"/>
      <c r="P38" s="1770"/>
      <c r="Q38" s="1770"/>
      <c r="R38" s="1770"/>
      <c r="S38" s="1770"/>
      <c r="T38" s="1770"/>
      <c r="U38" s="1769"/>
      <c r="V38" s="1770"/>
      <c r="W38" s="1770"/>
      <c r="X38" s="1770"/>
      <c r="Y38" s="1770"/>
      <c r="Z38" s="1770"/>
      <c r="AA38" s="1769"/>
      <c r="AB38" s="1770"/>
      <c r="AC38" s="1770"/>
      <c r="AD38" s="1770"/>
      <c r="AE38" s="1770"/>
      <c r="AF38" s="1755" t="s">
        <v>2535</v>
      </c>
      <c r="AG38" s="1755"/>
      <c r="AH38" s="1755"/>
      <c r="AI38" s="1755"/>
      <c r="AJ38" s="1755"/>
      <c r="AK38" s="1756"/>
      <c r="AL38" s="1751" t="s">
        <v>2536</v>
      </c>
      <c r="AM38" s="1752"/>
      <c r="AN38" s="1752"/>
      <c r="AO38" s="1752"/>
      <c r="AP38" s="1752"/>
      <c r="AQ38" s="1752"/>
      <c r="AR38" s="1752"/>
      <c r="AS38" s="1752"/>
      <c r="AT38" s="1752"/>
      <c r="AU38" s="1752"/>
      <c r="AV38" s="1752"/>
      <c r="AW38" s="1752"/>
      <c r="AX38" s="1752"/>
      <c r="AY38" s="1752"/>
      <c r="AZ38" s="1753"/>
      <c r="BA38" s="1697"/>
      <c r="BB38" s="1697"/>
      <c r="BC38" s="1697"/>
      <c r="BD38" s="1697"/>
      <c r="BE38" s="1748"/>
      <c r="BF38" s="3"/>
    </row>
    <row r="39" spans="1:58" ht="21.9" customHeight="1">
      <c r="A39" s="1693"/>
      <c r="B39" s="1696"/>
      <c r="C39" s="1696"/>
      <c r="D39" s="1696"/>
      <c r="E39" s="1696"/>
      <c r="F39" s="1696"/>
      <c r="G39" s="1696"/>
      <c r="H39" s="1696"/>
      <c r="I39" s="1696"/>
      <c r="J39" s="1696"/>
      <c r="K39" s="1701"/>
      <c r="L39" s="1701"/>
      <c r="M39" s="1701"/>
      <c r="N39" s="1701"/>
      <c r="O39" s="1701"/>
      <c r="P39" s="1701"/>
      <c r="Q39" s="1701"/>
      <c r="R39" s="1701"/>
      <c r="S39" s="1701"/>
      <c r="T39" s="1701"/>
      <c r="U39" s="1701"/>
      <c r="V39" s="1701"/>
      <c r="W39" s="1701"/>
      <c r="X39" s="1701"/>
      <c r="Y39" s="1701"/>
      <c r="Z39" s="1701"/>
      <c r="AA39" s="1701"/>
      <c r="AB39" s="1701"/>
      <c r="AC39" s="1701"/>
      <c r="AD39" s="1701"/>
      <c r="AE39" s="1701"/>
      <c r="AF39" s="1760" t="s">
        <v>25</v>
      </c>
      <c r="AG39" s="1743"/>
      <c r="AH39" s="1743"/>
      <c r="AI39" s="1743"/>
      <c r="AJ39" s="1743"/>
      <c r="AK39" s="1744"/>
      <c r="AL39" s="1757" t="s">
        <v>24</v>
      </c>
      <c r="AM39" s="1758"/>
      <c r="AN39" s="1758"/>
      <c r="AO39" s="1758"/>
      <c r="AP39" s="1758"/>
      <c r="AQ39" s="1758"/>
      <c r="AR39" s="1758"/>
      <c r="AS39" s="1758"/>
      <c r="AT39" s="1758"/>
      <c r="AU39" s="1758"/>
      <c r="AV39" s="1758"/>
      <c r="AW39" s="1758"/>
      <c r="AX39" s="1758"/>
      <c r="AY39" s="1758"/>
      <c r="AZ39" s="1759"/>
      <c r="BA39" s="1697"/>
      <c r="BB39" s="1761"/>
      <c r="BC39" s="1761"/>
      <c r="BD39" s="1761"/>
      <c r="BE39" s="1762"/>
      <c r="BF39" s="5"/>
    </row>
    <row r="40" spans="1:58" ht="21.9" customHeight="1">
      <c r="A40" s="1693"/>
      <c r="B40" s="1774" t="s">
        <v>34</v>
      </c>
      <c r="C40" s="1775"/>
      <c r="D40" s="1775"/>
      <c r="E40" s="1775"/>
      <c r="F40" s="1775"/>
      <c r="G40" s="1775"/>
      <c r="H40" s="1775"/>
      <c r="I40" s="1775"/>
      <c r="J40" s="1776"/>
      <c r="K40" s="1780"/>
      <c r="L40" s="1781"/>
      <c r="M40" s="1781"/>
      <c r="N40" s="1782"/>
      <c r="O40" s="1789" t="s">
        <v>35</v>
      </c>
      <c r="P40" s="1790"/>
      <c r="Q40" s="1790"/>
      <c r="R40" s="1790"/>
      <c r="S40" s="1790"/>
      <c r="T40" s="1791"/>
      <c r="U40" s="1798"/>
      <c r="V40" s="1799"/>
      <c r="W40" s="1799"/>
      <c r="X40" s="1799"/>
      <c r="Y40" s="1799"/>
      <c r="Z40" s="1800"/>
      <c r="AA40" s="1789" t="s">
        <v>36</v>
      </c>
      <c r="AB40" s="1790"/>
      <c r="AC40" s="1790"/>
      <c r="AD40" s="1790"/>
      <c r="AE40" s="1791"/>
      <c r="AF40" s="1760" t="s">
        <v>27</v>
      </c>
      <c r="AG40" s="1743"/>
      <c r="AH40" s="1743"/>
      <c r="AI40" s="1743"/>
      <c r="AJ40" s="1743"/>
      <c r="AK40" s="1744"/>
      <c r="AL40" s="1757" t="s">
        <v>15</v>
      </c>
      <c r="AM40" s="1758"/>
      <c r="AN40" s="1758"/>
      <c r="AO40" s="1758"/>
      <c r="AP40" s="1758"/>
      <c r="AQ40" s="1758"/>
      <c r="AR40" s="1758"/>
      <c r="AS40" s="1758"/>
      <c r="AT40" s="1758"/>
      <c r="AU40" s="1758"/>
      <c r="AV40" s="1758"/>
      <c r="AW40" s="1758"/>
      <c r="AX40" s="1758"/>
      <c r="AY40" s="1758"/>
      <c r="AZ40" s="1759"/>
      <c r="BA40" s="1697"/>
      <c r="BB40" s="1697"/>
      <c r="BC40" s="1697"/>
      <c r="BD40" s="1697"/>
      <c r="BE40" s="1748"/>
      <c r="BF40" s="3"/>
    </row>
    <row r="41" spans="1:58" ht="21.9" customHeight="1">
      <c r="A41" s="1693"/>
      <c r="B41" s="1777"/>
      <c r="C41" s="1778"/>
      <c r="D41" s="1778"/>
      <c r="E41" s="1778"/>
      <c r="F41" s="1778"/>
      <c r="G41" s="1778"/>
      <c r="H41" s="1778"/>
      <c r="I41" s="1778"/>
      <c r="J41" s="1779"/>
      <c r="K41" s="1783"/>
      <c r="L41" s="1784"/>
      <c r="M41" s="1784"/>
      <c r="N41" s="1785"/>
      <c r="O41" s="1792"/>
      <c r="P41" s="1793"/>
      <c r="Q41" s="1793"/>
      <c r="R41" s="1793"/>
      <c r="S41" s="1793"/>
      <c r="T41" s="1794"/>
      <c r="U41" s="1801"/>
      <c r="V41" s="1802"/>
      <c r="W41" s="1802"/>
      <c r="X41" s="1802"/>
      <c r="Y41" s="1802"/>
      <c r="Z41" s="1803"/>
      <c r="AA41" s="1792"/>
      <c r="AB41" s="1793"/>
      <c r="AC41" s="1793"/>
      <c r="AD41" s="1793"/>
      <c r="AE41" s="1794"/>
      <c r="AF41" s="1760" t="s">
        <v>16</v>
      </c>
      <c r="AG41" s="1743"/>
      <c r="AH41" s="1743"/>
      <c r="AI41" s="1743"/>
      <c r="AJ41" s="1743"/>
      <c r="AK41" s="1744"/>
      <c r="AL41" s="1757" t="s">
        <v>17</v>
      </c>
      <c r="AM41" s="1758"/>
      <c r="AN41" s="1758"/>
      <c r="AO41" s="1758"/>
      <c r="AP41" s="1758"/>
      <c r="AQ41" s="1758"/>
      <c r="AR41" s="1758"/>
      <c r="AS41" s="1758"/>
      <c r="AT41" s="1758"/>
      <c r="AU41" s="1758"/>
      <c r="AV41" s="1758"/>
      <c r="AW41" s="1758"/>
      <c r="AX41" s="1758"/>
      <c r="AY41" s="1758"/>
      <c r="AZ41" s="1759"/>
      <c r="BA41" s="1697"/>
      <c r="BB41" s="1697"/>
      <c r="BC41" s="1697"/>
      <c r="BD41" s="1697"/>
      <c r="BE41" s="1748"/>
      <c r="BF41" s="3"/>
    </row>
    <row r="42" spans="1:58" ht="21.9" customHeight="1">
      <c r="A42" s="1693"/>
      <c r="B42" s="1777"/>
      <c r="C42" s="1778"/>
      <c r="D42" s="1778"/>
      <c r="E42" s="1778"/>
      <c r="F42" s="1778"/>
      <c r="G42" s="1778"/>
      <c r="H42" s="1778"/>
      <c r="I42" s="1778"/>
      <c r="J42" s="1779"/>
      <c r="K42" s="1783"/>
      <c r="L42" s="1784"/>
      <c r="M42" s="1784"/>
      <c r="N42" s="1785"/>
      <c r="O42" s="1792"/>
      <c r="P42" s="1793"/>
      <c r="Q42" s="1793"/>
      <c r="R42" s="1793"/>
      <c r="S42" s="1793"/>
      <c r="T42" s="1794"/>
      <c r="U42" s="1801"/>
      <c r="V42" s="1802"/>
      <c r="W42" s="1802"/>
      <c r="X42" s="1802"/>
      <c r="Y42" s="1802"/>
      <c r="Z42" s="1803"/>
      <c r="AA42" s="1792"/>
      <c r="AB42" s="1793"/>
      <c r="AC42" s="1793"/>
      <c r="AD42" s="1793"/>
      <c r="AE42" s="1794"/>
      <c r="AF42" s="1743" t="s">
        <v>37</v>
      </c>
      <c r="AG42" s="1743"/>
      <c r="AH42" s="1743"/>
      <c r="AI42" s="1743"/>
      <c r="AJ42" s="1743"/>
      <c r="AK42" s="1744"/>
      <c r="AL42" s="1745" t="s">
        <v>17</v>
      </c>
      <c r="AM42" s="1746"/>
      <c r="AN42" s="1746"/>
      <c r="AO42" s="1746"/>
      <c r="AP42" s="1746"/>
      <c r="AQ42" s="1746"/>
      <c r="AR42" s="1746"/>
      <c r="AS42" s="1746"/>
      <c r="AT42" s="1746"/>
      <c r="AU42" s="1746"/>
      <c r="AV42" s="1746"/>
      <c r="AW42" s="1746"/>
      <c r="AX42" s="1746"/>
      <c r="AY42" s="1746"/>
      <c r="AZ42" s="1747"/>
      <c r="BA42" s="1697"/>
      <c r="BB42" s="1697"/>
      <c r="BC42" s="1697"/>
      <c r="BD42" s="1697"/>
      <c r="BE42" s="1748"/>
      <c r="BF42" s="3"/>
    </row>
    <row r="43" spans="1:58" ht="21.9" customHeight="1">
      <c r="A43" s="1693"/>
      <c r="B43" s="1777"/>
      <c r="C43" s="1778"/>
      <c r="D43" s="1778"/>
      <c r="E43" s="1778"/>
      <c r="F43" s="1778"/>
      <c r="G43" s="1778"/>
      <c r="H43" s="1778"/>
      <c r="I43" s="1778"/>
      <c r="J43" s="1779"/>
      <c r="K43" s="1783"/>
      <c r="L43" s="1784"/>
      <c r="M43" s="1784"/>
      <c r="N43" s="1785"/>
      <c r="O43" s="1792"/>
      <c r="P43" s="1793"/>
      <c r="Q43" s="1793"/>
      <c r="R43" s="1793"/>
      <c r="S43" s="1793"/>
      <c r="T43" s="1794"/>
      <c r="U43" s="1801"/>
      <c r="V43" s="1802"/>
      <c r="W43" s="1802"/>
      <c r="X43" s="1802"/>
      <c r="Y43" s="1802"/>
      <c r="Z43" s="1803"/>
      <c r="AA43" s="1792"/>
      <c r="AB43" s="1793"/>
      <c r="AC43" s="1793"/>
      <c r="AD43" s="1793"/>
      <c r="AE43" s="1794"/>
      <c r="AF43" s="1743" t="s">
        <v>18</v>
      </c>
      <c r="AG43" s="1743"/>
      <c r="AH43" s="1743"/>
      <c r="AI43" s="1743"/>
      <c r="AJ43" s="1743"/>
      <c r="AK43" s="1744"/>
      <c r="AL43" s="1745" t="s">
        <v>17</v>
      </c>
      <c r="AM43" s="1746"/>
      <c r="AN43" s="1746"/>
      <c r="AO43" s="1746"/>
      <c r="AP43" s="1746"/>
      <c r="AQ43" s="1746"/>
      <c r="AR43" s="1746"/>
      <c r="AS43" s="1746"/>
      <c r="AT43" s="1746"/>
      <c r="AU43" s="1746"/>
      <c r="AV43" s="1746"/>
      <c r="AW43" s="1746"/>
      <c r="AX43" s="1746"/>
      <c r="AY43" s="1746"/>
      <c r="AZ43" s="1747"/>
      <c r="BA43" s="1697"/>
      <c r="BB43" s="1697"/>
      <c r="BC43" s="1697"/>
      <c r="BD43" s="1697"/>
      <c r="BE43" s="1748"/>
      <c r="BF43" s="3"/>
    </row>
    <row r="44" spans="1:58" ht="21.9" customHeight="1">
      <c r="A44" s="1693"/>
      <c r="B44" s="1777"/>
      <c r="C44" s="1778"/>
      <c r="D44" s="1778"/>
      <c r="E44" s="1778"/>
      <c r="F44" s="1778"/>
      <c r="G44" s="1778"/>
      <c r="H44" s="1778"/>
      <c r="I44" s="1778"/>
      <c r="J44" s="1779"/>
      <c r="K44" s="1783"/>
      <c r="L44" s="1784"/>
      <c r="M44" s="1784"/>
      <c r="N44" s="1785"/>
      <c r="O44" s="1792"/>
      <c r="P44" s="1793"/>
      <c r="Q44" s="1793"/>
      <c r="R44" s="1793"/>
      <c r="S44" s="1793"/>
      <c r="T44" s="1794"/>
      <c r="U44" s="1801"/>
      <c r="V44" s="1802"/>
      <c r="W44" s="1802"/>
      <c r="X44" s="1802"/>
      <c r="Y44" s="1802"/>
      <c r="Z44" s="1803"/>
      <c r="AA44" s="1792"/>
      <c r="AB44" s="1793"/>
      <c r="AC44" s="1793"/>
      <c r="AD44" s="1793"/>
      <c r="AE44" s="1794"/>
      <c r="AF44" s="1771" t="s">
        <v>38</v>
      </c>
      <c r="AG44" s="1772"/>
      <c r="AH44" s="1772"/>
      <c r="AI44" s="1772"/>
      <c r="AJ44" s="1772"/>
      <c r="AK44" s="1773"/>
      <c r="AL44" s="1745" t="s">
        <v>17</v>
      </c>
      <c r="AM44" s="1746"/>
      <c r="AN44" s="1746"/>
      <c r="AO44" s="1746"/>
      <c r="AP44" s="1746"/>
      <c r="AQ44" s="1746"/>
      <c r="AR44" s="1746"/>
      <c r="AS44" s="1746"/>
      <c r="AT44" s="1746"/>
      <c r="AU44" s="1746"/>
      <c r="AV44" s="1746"/>
      <c r="AW44" s="1746"/>
      <c r="AX44" s="1746"/>
      <c r="AY44" s="1746"/>
      <c r="AZ44" s="1747"/>
      <c r="BA44" s="1697"/>
      <c r="BB44" s="1697"/>
      <c r="BC44" s="1697"/>
      <c r="BD44" s="1697"/>
      <c r="BE44" s="1748"/>
      <c r="BF44" s="3"/>
    </row>
    <row r="45" spans="1:58" ht="21.9" customHeight="1">
      <c r="A45" s="1693"/>
      <c r="B45" s="1777"/>
      <c r="C45" s="1778"/>
      <c r="D45" s="1778"/>
      <c r="E45" s="1778"/>
      <c r="F45" s="1778"/>
      <c r="G45" s="1778"/>
      <c r="H45" s="1778"/>
      <c r="I45" s="1778"/>
      <c r="J45" s="1779"/>
      <c r="K45" s="1783"/>
      <c r="L45" s="1784"/>
      <c r="M45" s="1784"/>
      <c r="N45" s="1785"/>
      <c r="O45" s="1792"/>
      <c r="P45" s="1793"/>
      <c r="Q45" s="1793"/>
      <c r="R45" s="1793"/>
      <c r="S45" s="1793"/>
      <c r="T45" s="1794"/>
      <c r="U45" s="1801"/>
      <c r="V45" s="1802"/>
      <c r="W45" s="1802"/>
      <c r="X45" s="1802"/>
      <c r="Y45" s="1802"/>
      <c r="Z45" s="1803"/>
      <c r="AA45" s="1792"/>
      <c r="AB45" s="1793"/>
      <c r="AC45" s="1793"/>
      <c r="AD45" s="1793"/>
      <c r="AE45" s="1794"/>
      <c r="AF45" s="1743" t="s">
        <v>39</v>
      </c>
      <c r="AG45" s="1743"/>
      <c r="AH45" s="1743"/>
      <c r="AI45" s="1743"/>
      <c r="AJ45" s="1743"/>
      <c r="AK45" s="1744"/>
      <c r="AL45" s="1757" t="s">
        <v>17</v>
      </c>
      <c r="AM45" s="1758"/>
      <c r="AN45" s="1758"/>
      <c r="AO45" s="1758"/>
      <c r="AP45" s="1758"/>
      <c r="AQ45" s="1758"/>
      <c r="AR45" s="1758"/>
      <c r="AS45" s="1758"/>
      <c r="AT45" s="1758"/>
      <c r="AU45" s="1758"/>
      <c r="AV45" s="1758"/>
      <c r="AW45" s="1758"/>
      <c r="AX45" s="1758"/>
      <c r="AY45" s="1758"/>
      <c r="AZ45" s="1759"/>
      <c r="BA45" s="1697"/>
      <c r="BB45" s="1697"/>
      <c r="BC45" s="1697"/>
      <c r="BD45" s="1697"/>
      <c r="BE45" s="1748"/>
      <c r="BF45" s="3"/>
    </row>
    <row r="46" spans="1:58" ht="21.9" customHeight="1">
      <c r="A46" s="1693"/>
      <c r="B46" s="1777"/>
      <c r="C46" s="1778"/>
      <c r="D46" s="1778"/>
      <c r="E46" s="1778"/>
      <c r="F46" s="1778"/>
      <c r="G46" s="1778"/>
      <c r="H46" s="1778"/>
      <c r="I46" s="1778"/>
      <c r="J46" s="1779"/>
      <c r="K46" s="1783"/>
      <c r="L46" s="1784"/>
      <c r="M46" s="1784"/>
      <c r="N46" s="1785"/>
      <c r="O46" s="1792"/>
      <c r="P46" s="1793"/>
      <c r="Q46" s="1793"/>
      <c r="R46" s="1793"/>
      <c r="S46" s="1793"/>
      <c r="T46" s="1794"/>
      <c r="U46" s="1801"/>
      <c r="V46" s="1802"/>
      <c r="W46" s="1802"/>
      <c r="X46" s="1802"/>
      <c r="Y46" s="1802"/>
      <c r="Z46" s="1803"/>
      <c r="AA46" s="1792"/>
      <c r="AB46" s="1793"/>
      <c r="AC46" s="1793"/>
      <c r="AD46" s="1793"/>
      <c r="AE46" s="1794"/>
      <c r="AF46" s="1744" t="s">
        <v>40</v>
      </c>
      <c r="AG46" s="1697"/>
      <c r="AH46" s="1697"/>
      <c r="AI46" s="1697"/>
      <c r="AJ46" s="1697"/>
      <c r="AK46" s="1697"/>
      <c r="AL46" s="1757" t="s">
        <v>17</v>
      </c>
      <c r="AM46" s="1758"/>
      <c r="AN46" s="1758"/>
      <c r="AO46" s="1758"/>
      <c r="AP46" s="1758"/>
      <c r="AQ46" s="1758"/>
      <c r="AR46" s="1758"/>
      <c r="AS46" s="1758"/>
      <c r="AT46" s="1758"/>
      <c r="AU46" s="1758"/>
      <c r="AV46" s="1758"/>
      <c r="AW46" s="1758"/>
      <c r="AX46" s="1758"/>
      <c r="AY46" s="1758"/>
      <c r="AZ46" s="1759"/>
      <c r="BA46" s="1697"/>
      <c r="BB46" s="1697"/>
      <c r="BC46" s="1697"/>
      <c r="BD46" s="1697"/>
      <c r="BE46" s="1748"/>
      <c r="BF46" s="3"/>
    </row>
    <row r="47" spans="1:58" ht="21.9" customHeight="1">
      <c r="A47" s="1693"/>
      <c r="B47" s="1777"/>
      <c r="C47" s="1778"/>
      <c r="D47" s="1778"/>
      <c r="E47" s="1778"/>
      <c r="F47" s="1778"/>
      <c r="G47" s="1778"/>
      <c r="H47" s="1778"/>
      <c r="I47" s="1778"/>
      <c r="J47" s="1779"/>
      <c r="K47" s="1783"/>
      <c r="L47" s="1784"/>
      <c r="M47" s="1784"/>
      <c r="N47" s="1785"/>
      <c r="O47" s="1792"/>
      <c r="P47" s="1793"/>
      <c r="Q47" s="1793"/>
      <c r="R47" s="1793"/>
      <c r="S47" s="1793"/>
      <c r="T47" s="1794"/>
      <c r="U47" s="1801"/>
      <c r="V47" s="1802"/>
      <c r="W47" s="1802"/>
      <c r="X47" s="1802"/>
      <c r="Y47" s="1802"/>
      <c r="Z47" s="1803"/>
      <c r="AA47" s="1792"/>
      <c r="AB47" s="1793"/>
      <c r="AC47" s="1793"/>
      <c r="AD47" s="1793"/>
      <c r="AE47" s="1794"/>
      <c r="AF47" s="1744" t="s">
        <v>41</v>
      </c>
      <c r="AG47" s="1697"/>
      <c r="AH47" s="1697"/>
      <c r="AI47" s="1697"/>
      <c r="AJ47" s="1697"/>
      <c r="AK47" s="1697"/>
      <c r="AL47" s="1757" t="s">
        <v>17</v>
      </c>
      <c r="AM47" s="1758"/>
      <c r="AN47" s="1758"/>
      <c r="AO47" s="1758"/>
      <c r="AP47" s="1758"/>
      <c r="AQ47" s="1758"/>
      <c r="AR47" s="1758"/>
      <c r="AS47" s="1758"/>
      <c r="AT47" s="1758"/>
      <c r="AU47" s="1758"/>
      <c r="AV47" s="1758"/>
      <c r="AW47" s="1758"/>
      <c r="AX47" s="1758"/>
      <c r="AY47" s="1758"/>
      <c r="AZ47" s="1759"/>
      <c r="BA47" s="1697"/>
      <c r="BB47" s="1697"/>
      <c r="BC47" s="1697"/>
      <c r="BD47" s="1697"/>
      <c r="BE47" s="1748"/>
      <c r="BF47" s="5"/>
    </row>
    <row r="48" spans="1:58" ht="21.9" customHeight="1">
      <c r="A48" s="1693"/>
      <c r="B48" s="1777"/>
      <c r="C48" s="1778"/>
      <c r="D48" s="1778"/>
      <c r="E48" s="1778"/>
      <c r="F48" s="1778"/>
      <c r="G48" s="1778"/>
      <c r="H48" s="1778"/>
      <c r="I48" s="1778"/>
      <c r="J48" s="1779"/>
      <c r="K48" s="1783"/>
      <c r="L48" s="1784"/>
      <c r="M48" s="1784"/>
      <c r="N48" s="1785"/>
      <c r="O48" s="1792"/>
      <c r="P48" s="1793"/>
      <c r="Q48" s="1793"/>
      <c r="R48" s="1793"/>
      <c r="S48" s="1793"/>
      <c r="T48" s="1794"/>
      <c r="U48" s="1801"/>
      <c r="V48" s="1802"/>
      <c r="W48" s="1802"/>
      <c r="X48" s="1802"/>
      <c r="Y48" s="1802"/>
      <c r="Z48" s="1803"/>
      <c r="AA48" s="1792"/>
      <c r="AB48" s="1793"/>
      <c r="AC48" s="1793"/>
      <c r="AD48" s="1793"/>
      <c r="AE48" s="1794"/>
      <c r="AF48" s="1744" t="s">
        <v>42</v>
      </c>
      <c r="AG48" s="1697"/>
      <c r="AH48" s="1697"/>
      <c r="AI48" s="1697"/>
      <c r="AJ48" s="1697"/>
      <c r="AK48" s="1697"/>
      <c r="AL48" s="1757" t="s">
        <v>43</v>
      </c>
      <c r="AM48" s="1758"/>
      <c r="AN48" s="1758"/>
      <c r="AO48" s="1758"/>
      <c r="AP48" s="1758"/>
      <c r="AQ48" s="1758"/>
      <c r="AR48" s="1758"/>
      <c r="AS48" s="1758"/>
      <c r="AT48" s="1758"/>
      <c r="AU48" s="1758"/>
      <c r="AV48" s="1758"/>
      <c r="AW48" s="1758"/>
      <c r="AX48" s="1758"/>
      <c r="AY48" s="1758"/>
      <c r="AZ48" s="1759"/>
      <c r="BA48" s="1697"/>
      <c r="BB48" s="1697"/>
      <c r="BC48" s="1697"/>
      <c r="BD48" s="1697"/>
      <c r="BE48" s="1748"/>
      <c r="BF48" s="3"/>
    </row>
    <row r="49" spans="1:58" ht="21.9" customHeight="1">
      <c r="A49" s="1693"/>
      <c r="B49" s="1777"/>
      <c r="C49" s="1778"/>
      <c r="D49" s="1778"/>
      <c r="E49" s="1778"/>
      <c r="F49" s="1778"/>
      <c r="G49" s="1778"/>
      <c r="H49" s="1778"/>
      <c r="I49" s="1778"/>
      <c r="J49" s="1779"/>
      <c r="K49" s="1783"/>
      <c r="L49" s="1784"/>
      <c r="M49" s="1784"/>
      <c r="N49" s="1785"/>
      <c r="O49" s="1792"/>
      <c r="P49" s="1793"/>
      <c r="Q49" s="1793"/>
      <c r="R49" s="1793"/>
      <c r="S49" s="1793"/>
      <c r="T49" s="1794"/>
      <c r="U49" s="1801"/>
      <c r="V49" s="1802"/>
      <c r="W49" s="1802"/>
      <c r="X49" s="1802"/>
      <c r="Y49" s="1802"/>
      <c r="Z49" s="1803"/>
      <c r="AA49" s="1792"/>
      <c r="AB49" s="1793"/>
      <c r="AC49" s="1793"/>
      <c r="AD49" s="1793"/>
      <c r="AE49" s="1794"/>
      <c r="AF49" s="1744" t="s">
        <v>44</v>
      </c>
      <c r="AG49" s="1697"/>
      <c r="AH49" s="1697"/>
      <c r="AI49" s="1697"/>
      <c r="AJ49" s="1697"/>
      <c r="AK49" s="1697"/>
      <c r="AL49" s="1757" t="s">
        <v>17</v>
      </c>
      <c r="AM49" s="1758"/>
      <c r="AN49" s="1758"/>
      <c r="AO49" s="1758"/>
      <c r="AP49" s="1758"/>
      <c r="AQ49" s="1758"/>
      <c r="AR49" s="1758"/>
      <c r="AS49" s="1758"/>
      <c r="AT49" s="1758"/>
      <c r="AU49" s="1758"/>
      <c r="AV49" s="1758"/>
      <c r="AW49" s="1758"/>
      <c r="AX49" s="1758"/>
      <c r="AY49" s="1758"/>
      <c r="AZ49" s="1759"/>
      <c r="BA49" s="1697"/>
      <c r="BB49" s="1697"/>
      <c r="BC49" s="1697"/>
      <c r="BD49" s="1697"/>
      <c r="BE49" s="1748"/>
      <c r="BF49" s="3"/>
    </row>
    <row r="50" spans="1:58" ht="35.1" customHeight="1">
      <c r="A50" s="1693"/>
      <c r="B50" s="1777"/>
      <c r="C50" s="1778"/>
      <c r="D50" s="1778"/>
      <c r="E50" s="1778"/>
      <c r="F50" s="1778"/>
      <c r="G50" s="1778"/>
      <c r="H50" s="1778"/>
      <c r="I50" s="1778"/>
      <c r="J50" s="1779"/>
      <c r="K50" s="1783"/>
      <c r="L50" s="1784"/>
      <c r="M50" s="1784"/>
      <c r="N50" s="1785"/>
      <c r="O50" s="1792"/>
      <c r="P50" s="1793"/>
      <c r="Q50" s="1793"/>
      <c r="R50" s="1793"/>
      <c r="S50" s="1793"/>
      <c r="T50" s="1794"/>
      <c r="U50" s="1801"/>
      <c r="V50" s="1802"/>
      <c r="W50" s="1802"/>
      <c r="X50" s="1802"/>
      <c r="Y50" s="1802"/>
      <c r="Z50" s="1803"/>
      <c r="AA50" s="1792"/>
      <c r="AB50" s="1793"/>
      <c r="AC50" s="1793"/>
      <c r="AD50" s="1793"/>
      <c r="AE50" s="1794"/>
      <c r="AF50" s="1755" t="s">
        <v>2535</v>
      </c>
      <c r="AG50" s="1755"/>
      <c r="AH50" s="1755"/>
      <c r="AI50" s="1755"/>
      <c r="AJ50" s="1755"/>
      <c r="AK50" s="1756"/>
      <c r="AL50" s="1751" t="s">
        <v>2536</v>
      </c>
      <c r="AM50" s="1752"/>
      <c r="AN50" s="1752"/>
      <c r="AO50" s="1752"/>
      <c r="AP50" s="1752"/>
      <c r="AQ50" s="1752"/>
      <c r="AR50" s="1752"/>
      <c r="AS50" s="1752"/>
      <c r="AT50" s="1752"/>
      <c r="AU50" s="1752"/>
      <c r="AV50" s="1752"/>
      <c r="AW50" s="1752"/>
      <c r="AX50" s="1752"/>
      <c r="AY50" s="1752"/>
      <c r="AZ50" s="1753"/>
      <c r="BA50" s="1697"/>
      <c r="BB50" s="1697"/>
      <c r="BC50" s="1697"/>
      <c r="BD50" s="1697"/>
      <c r="BE50" s="1748"/>
      <c r="BF50" s="3"/>
    </row>
    <row r="51" spans="1:58" ht="21.9" customHeight="1">
      <c r="A51" s="1693"/>
      <c r="B51" s="1777"/>
      <c r="C51" s="1778"/>
      <c r="D51" s="1778"/>
      <c r="E51" s="1778"/>
      <c r="F51" s="1778"/>
      <c r="G51" s="1778"/>
      <c r="H51" s="1778"/>
      <c r="I51" s="1778"/>
      <c r="J51" s="1779"/>
      <c r="K51" s="1783"/>
      <c r="L51" s="1784"/>
      <c r="M51" s="1784"/>
      <c r="N51" s="1785"/>
      <c r="O51" s="1792"/>
      <c r="P51" s="1793"/>
      <c r="Q51" s="1793"/>
      <c r="R51" s="1793"/>
      <c r="S51" s="1793"/>
      <c r="T51" s="1794"/>
      <c r="U51" s="1801"/>
      <c r="V51" s="1802"/>
      <c r="W51" s="1802"/>
      <c r="X51" s="1802"/>
      <c r="Y51" s="1802"/>
      <c r="Z51" s="1803"/>
      <c r="AA51" s="1792"/>
      <c r="AB51" s="1793"/>
      <c r="AC51" s="1793"/>
      <c r="AD51" s="1793"/>
      <c r="AE51" s="1794"/>
      <c r="AF51" s="1743" t="s">
        <v>45</v>
      </c>
      <c r="AG51" s="1743"/>
      <c r="AH51" s="1743"/>
      <c r="AI51" s="1743"/>
      <c r="AJ51" s="1743"/>
      <c r="AK51" s="1744"/>
      <c r="AL51" s="1745" t="s">
        <v>24</v>
      </c>
      <c r="AM51" s="1746"/>
      <c r="AN51" s="1746"/>
      <c r="AO51" s="1746"/>
      <c r="AP51" s="1746"/>
      <c r="AQ51" s="1746"/>
      <c r="AR51" s="1746"/>
      <c r="AS51" s="1746"/>
      <c r="AT51" s="1746"/>
      <c r="AU51" s="1746"/>
      <c r="AV51" s="1746"/>
      <c r="AW51" s="1746"/>
      <c r="AX51" s="1746"/>
      <c r="AY51" s="1746"/>
      <c r="AZ51" s="1747"/>
      <c r="BA51" s="1697"/>
      <c r="BB51" s="1697"/>
      <c r="BC51" s="1697"/>
      <c r="BD51" s="1697"/>
      <c r="BE51" s="1748"/>
      <c r="BF51" s="3"/>
    </row>
    <row r="52" spans="1:58" ht="21.9" customHeight="1">
      <c r="A52" s="1693"/>
      <c r="B52" s="1771"/>
      <c r="C52" s="1772"/>
      <c r="D52" s="1772"/>
      <c r="E52" s="1772"/>
      <c r="F52" s="1772"/>
      <c r="G52" s="1772"/>
      <c r="H52" s="1772"/>
      <c r="I52" s="1772"/>
      <c r="J52" s="1773"/>
      <c r="K52" s="1786"/>
      <c r="L52" s="1787"/>
      <c r="M52" s="1787"/>
      <c r="N52" s="1788"/>
      <c r="O52" s="1795"/>
      <c r="P52" s="1796"/>
      <c r="Q52" s="1796"/>
      <c r="R52" s="1796"/>
      <c r="S52" s="1796"/>
      <c r="T52" s="1797"/>
      <c r="U52" s="1804"/>
      <c r="V52" s="1805"/>
      <c r="W52" s="1805"/>
      <c r="X52" s="1805"/>
      <c r="Y52" s="1805"/>
      <c r="Z52" s="1806"/>
      <c r="AA52" s="1795"/>
      <c r="AB52" s="1796"/>
      <c r="AC52" s="1796"/>
      <c r="AD52" s="1796"/>
      <c r="AE52" s="1797"/>
      <c r="AF52" s="1760" t="s">
        <v>25</v>
      </c>
      <c r="AG52" s="1743"/>
      <c r="AH52" s="1743"/>
      <c r="AI52" s="1743"/>
      <c r="AJ52" s="1743"/>
      <c r="AK52" s="1744"/>
      <c r="AL52" s="1757" t="s">
        <v>24</v>
      </c>
      <c r="AM52" s="1758"/>
      <c r="AN52" s="1758"/>
      <c r="AO52" s="1758"/>
      <c r="AP52" s="1758"/>
      <c r="AQ52" s="1758"/>
      <c r="AR52" s="1758"/>
      <c r="AS52" s="1758"/>
      <c r="AT52" s="1758"/>
      <c r="AU52" s="1758"/>
      <c r="AV52" s="1758"/>
      <c r="AW52" s="1758"/>
      <c r="AX52" s="1758"/>
      <c r="AY52" s="1758"/>
      <c r="AZ52" s="1759"/>
      <c r="BA52" s="1697"/>
      <c r="BB52" s="1761"/>
      <c r="BC52" s="1761"/>
      <c r="BD52" s="1761"/>
      <c r="BE52" s="1762"/>
      <c r="BF52" s="5"/>
    </row>
    <row r="53" spans="1:58" ht="21.9" customHeight="1">
      <c r="A53" s="1693"/>
      <c r="B53" s="1789" t="s">
        <v>46</v>
      </c>
      <c r="C53" s="1790"/>
      <c r="D53" s="1790"/>
      <c r="E53" s="1790"/>
      <c r="F53" s="1790"/>
      <c r="G53" s="1790"/>
      <c r="H53" s="1790"/>
      <c r="I53" s="1790"/>
      <c r="J53" s="1791"/>
      <c r="K53" s="1789"/>
      <c r="L53" s="1790"/>
      <c r="M53" s="1790"/>
      <c r="N53" s="1791"/>
      <c r="O53" s="1789" t="s">
        <v>47</v>
      </c>
      <c r="P53" s="1790"/>
      <c r="Q53" s="1790"/>
      <c r="R53" s="1790"/>
      <c r="S53" s="1790"/>
      <c r="T53" s="1791"/>
      <c r="U53" s="1789" t="s">
        <v>48</v>
      </c>
      <c r="V53" s="1790"/>
      <c r="W53" s="1790"/>
      <c r="X53" s="1790"/>
      <c r="Y53" s="1790"/>
      <c r="Z53" s="1791"/>
      <c r="AA53" s="1789" t="s">
        <v>49</v>
      </c>
      <c r="AB53" s="1790"/>
      <c r="AC53" s="1790"/>
      <c r="AD53" s="1790"/>
      <c r="AE53" s="1791"/>
      <c r="AF53" s="1760" t="s">
        <v>50</v>
      </c>
      <c r="AG53" s="1743"/>
      <c r="AH53" s="1743"/>
      <c r="AI53" s="1743"/>
      <c r="AJ53" s="1743"/>
      <c r="AK53" s="1744"/>
      <c r="AL53" s="1757" t="s">
        <v>51</v>
      </c>
      <c r="AM53" s="1758"/>
      <c r="AN53" s="1758"/>
      <c r="AO53" s="1758"/>
      <c r="AP53" s="1758"/>
      <c r="AQ53" s="1758"/>
      <c r="AR53" s="1758"/>
      <c r="AS53" s="1758"/>
      <c r="AT53" s="1758"/>
      <c r="AU53" s="1758"/>
      <c r="AV53" s="1758"/>
      <c r="AW53" s="1758"/>
      <c r="AX53" s="1758"/>
      <c r="AY53" s="1758"/>
      <c r="AZ53" s="1759"/>
      <c r="BA53" s="1697"/>
      <c r="BB53" s="1697"/>
      <c r="BC53" s="1697"/>
      <c r="BD53" s="1697"/>
      <c r="BE53" s="1748"/>
      <c r="BF53" s="3"/>
    </row>
    <row r="54" spans="1:58" ht="21.9" customHeight="1">
      <c r="A54" s="1693"/>
      <c r="B54" s="1792"/>
      <c r="C54" s="1793"/>
      <c r="D54" s="1793"/>
      <c r="E54" s="1793"/>
      <c r="F54" s="1793"/>
      <c r="G54" s="1793"/>
      <c r="H54" s="1793"/>
      <c r="I54" s="1793"/>
      <c r="J54" s="1794"/>
      <c r="K54" s="1792"/>
      <c r="L54" s="1793"/>
      <c r="M54" s="1793"/>
      <c r="N54" s="1794"/>
      <c r="O54" s="1792"/>
      <c r="P54" s="1793"/>
      <c r="Q54" s="1793"/>
      <c r="R54" s="1793"/>
      <c r="S54" s="1793"/>
      <c r="T54" s="1794"/>
      <c r="U54" s="1792"/>
      <c r="V54" s="1793"/>
      <c r="W54" s="1793"/>
      <c r="X54" s="1793"/>
      <c r="Y54" s="1793"/>
      <c r="Z54" s="1794"/>
      <c r="AA54" s="1792"/>
      <c r="AB54" s="1793"/>
      <c r="AC54" s="1793"/>
      <c r="AD54" s="1793"/>
      <c r="AE54" s="1794"/>
      <c r="AF54" s="1743" t="s">
        <v>39</v>
      </c>
      <c r="AG54" s="1743"/>
      <c r="AH54" s="1743"/>
      <c r="AI54" s="1743"/>
      <c r="AJ54" s="1743"/>
      <c r="AK54" s="1744"/>
      <c r="AL54" s="1745" t="s">
        <v>17</v>
      </c>
      <c r="AM54" s="1746"/>
      <c r="AN54" s="1746"/>
      <c r="AO54" s="1746"/>
      <c r="AP54" s="1746"/>
      <c r="AQ54" s="1746"/>
      <c r="AR54" s="1746"/>
      <c r="AS54" s="1746"/>
      <c r="AT54" s="1746"/>
      <c r="AU54" s="1746"/>
      <c r="AV54" s="1746"/>
      <c r="AW54" s="1746"/>
      <c r="AX54" s="1746"/>
      <c r="AY54" s="1746"/>
      <c r="AZ54" s="1747"/>
      <c r="BA54" s="1697"/>
      <c r="BB54" s="1697"/>
      <c r="BC54" s="1697"/>
      <c r="BD54" s="1697"/>
      <c r="BE54" s="1748"/>
      <c r="BF54" s="3"/>
    </row>
    <row r="55" spans="1:58" ht="21.9" customHeight="1">
      <c r="A55" s="1693"/>
      <c r="B55" s="1792"/>
      <c r="C55" s="1793"/>
      <c r="D55" s="1793"/>
      <c r="E55" s="1793"/>
      <c r="F55" s="1793"/>
      <c r="G55" s="1793"/>
      <c r="H55" s="1793"/>
      <c r="I55" s="1793"/>
      <c r="J55" s="1794"/>
      <c r="K55" s="1792"/>
      <c r="L55" s="1793"/>
      <c r="M55" s="1793"/>
      <c r="N55" s="1794"/>
      <c r="O55" s="1792"/>
      <c r="P55" s="1793"/>
      <c r="Q55" s="1793"/>
      <c r="R55" s="1793"/>
      <c r="S55" s="1793"/>
      <c r="T55" s="1794"/>
      <c r="U55" s="1792"/>
      <c r="V55" s="1793"/>
      <c r="W55" s="1793"/>
      <c r="X55" s="1793"/>
      <c r="Y55" s="1793"/>
      <c r="Z55" s="1794"/>
      <c r="AA55" s="1792"/>
      <c r="AB55" s="1793"/>
      <c r="AC55" s="1793"/>
      <c r="AD55" s="1793"/>
      <c r="AE55" s="1794"/>
      <c r="AF55" s="1744" t="s">
        <v>40</v>
      </c>
      <c r="AG55" s="1697"/>
      <c r="AH55" s="1697"/>
      <c r="AI55" s="1697"/>
      <c r="AJ55" s="1697"/>
      <c r="AK55" s="1697"/>
      <c r="AL55" s="1757" t="s">
        <v>17</v>
      </c>
      <c r="AM55" s="1758"/>
      <c r="AN55" s="1758"/>
      <c r="AO55" s="1758"/>
      <c r="AP55" s="1758"/>
      <c r="AQ55" s="1758"/>
      <c r="AR55" s="1758"/>
      <c r="AS55" s="1758"/>
      <c r="AT55" s="1758"/>
      <c r="AU55" s="1758"/>
      <c r="AV55" s="1758"/>
      <c r="AW55" s="1758"/>
      <c r="AX55" s="1758"/>
      <c r="AY55" s="1758"/>
      <c r="AZ55" s="1759"/>
      <c r="BA55" s="1697"/>
      <c r="BB55" s="1697"/>
      <c r="BC55" s="1697"/>
      <c r="BD55" s="1697"/>
      <c r="BE55" s="1748"/>
      <c r="BF55" s="3"/>
    </row>
    <row r="56" spans="1:58" ht="21.9" customHeight="1">
      <c r="A56" s="1693"/>
      <c r="B56" s="1792"/>
      <c r="C56" s="1793"/>
      <c r="D56" s="1793"/>
      <c r="E56" s="1793"/>
      <c r="F56" s="1793"/>
      <c r="G56" s="1793"/>
      <c r="H56" s="1793"/>
      <c r="I56" s="1793"/>
      <c r="J56" s="1794"/>
      <c r="K56" s="1792"/>
      <c r="L56" s="1793"/>
      <c r="M56" s="1793"/>
      <c r="N56" s="1794"/>
      <c r="O56" s="1792"/>
      <c r="P56" s="1793"/>
      <c r="Q56" s="1793"/>
      <c r="R56" s="1793"/>
      <c r="S56" s="1793"/>
      <c r="T56" s="1794"/>
      <c r="U56" s="1792"/>
      <c r="V56" s="1793"/>
      <c r="W56" s="1793"/>
      <c r="X56" s="1793"/>
      <c r="Y56" s="1793"/>
      <c r="Z56" s="1794"/>
      <c r="AA56" s="1792"/>
      <c r="AB56" s="1793"/>
      <c r="AC56" s="1793"/>
      <c r="AD56" s="1793"/>
      <c r="AE56" s="1794"/>
      <c r="AF56" s="1744" t="s">
        <v>41</v>
      </c>
      <c r="AG56" s="1697"/>
      <c r="AH56" s="1697"/>
      <c r="AI56" s="1697"/>
      <c r="AJ56" s="1697"/>
      <c r="AK56" s="1697"/>
      <c r="AL56" s="1757" t="s">
        <v>17</v>
      </c>
      <c r="AM56" s="1758"/>
      <c r="AN56" s="1758"/>
      <c r="AO56" s="1758"/>
      <c r="AP56" s="1758"/>
      <c r="AQ56" s="1758"/>
      <c r="AR56" s="1758"/>
      <c r="AS56" s="1758"/>
      <c r="AT56" s="1758"/>
      <c r="AU56" s="1758"/>
      <c r="AV56" s="1758"/>
      <c r="AW56" s="1758"/>
      <c r="AX56" s="1758"/>
      <c r="AY56" s="1758"/>
      <c r="AZ56" s="1759"/>
      <c r="BA56" s="1697"/>
      <c r="BB56" s="1697"/>
      <c r="BC56" s="1697"/>
      <c r="BD56" s="1697"/>
      <c r="BE56" s="1748"/>
      <c r="BF56" s="5"/>
    </row>
    <row r="57" spans="1:58" ht="21.9" customHeight="1">
      <c r="A57" s="1693"/>
      <c r="B57" s="1792"/>
      <c r="C57" s="1793"/>
      <c r="D57" s="1793"/>
      <c r="E57" s="1793"/>
      <c r="F57" s="1793"/>
      <c r="G57" s="1793"/>
      <c r="H57" s="1793"/>
      <c r="I57" s="1793"/>
      <c r="J57" s="1794"/>
      <c r="K57" s="1792"/>
      <c r="L57" s="1793"/>
      <c r="M57" s="1793"/>
      <c r="N57" s="1794"/>
      <c r="O57" s="1792"/>
      <c r="P57" s="1793"/>
      <c r="Q57" s="1793"/>
      <c r="R57" s="1793"/>
      <c r="S57" s="1793"/>
      <c r="T57" s="1794"/>
      <c r="U57" s="1792"/>
      <c r="V57" s="1793"/>
      <c r="W57" s="1793"/>
      <c r="X57" s="1793"/>
      <c r="Y57" s="1793"/>
      <c r="Z57" s="1794"/>
      <c r="AA57" s="1792"/>
      <c r="AB57" s="1793"/>
      <c r="AC57" s="1793"/>
      <c r="AD57" s="1793"/>
      <c r="AE57" s="1794"/>
      <c r="AF57" s="1743" t="s">
        <v>52</v>
      </c>
      <c r="AG57" s="1743"/>
      <c r="AH57" s="1743"/>
      <c r="AI57" s="1743"/>
      <c r="AJ57" s="1743"/>
      <c r="AK57" s="1744"/>
      <c r="AL57" s="1745" t="s">
        <v>17</v>
      </c>
      <c r="AM57" s="1746"/>
      <c r="AN57" s="1746"/>
      <c r="AO57" s="1746"/>
      <c r="AP57" s="1746"/>
      <c r="AQ57" s="1746"/>
      <c r="AR57" s="1746"/>
      <c r="AS57" s="1746"/>
      <c r="AT57" s="1746"/>
      <c r="AU57" s="1746"/>
      <c r="AV57" s="1746"/>
      <c r="AW57" s="1746"/>
      <c r="AX57" s="1746"/>
      <c r="AY57" s="1746"/>
      <c r="AZ57" s="1747"/>
      <c r="BA57" s="1697"/>
      <c r="BB57" s="1697"/>
      <c r="BC57" s="1697"/>
      <c r="BD57" s="1697"/>
      <c r="BE57" s="1748"/>
      <c r="BF57" s="3"/>
    </row>
    <row r="58" spans="1:58" ht="21.9" customHeight="1">
      <c r="A58" s="1693"/>
      <c r="B58" s="1792"/>
      <c r="C58" s="1793"/>
      <c r="D58" s="1793"/>
      <c r="E58" s="1793"/>
      <c r="F58" s="1793"/>
      <c r="G58" s="1793"/>
      <c r="H58" s="1793"/>
      <c r="I58" s="1793"/>
      <c r="J58" s="1794"/>
      <c r="K58" s="1792"/>
      <c r="L58" s="1793"/>
      <c r="M58" s="1793"/>
      <c r="N58" s="1794"/>
      <c r="O58" s="1792"/>
      <c r="P58" s="1793"/>
      <c r="Q58" s="1793"/>
      <c r="R58" s="1793"/>
      <c r="S58" s="1793"/>
      <c r="T58" s="1794"/>
      <c r="U58" s="1792"/>
      <c r="V58" s="1793"/>
      <c r="W58" s="1793"/>
      <c r="X58" s="1793"/>
      <c r="Y58" s="1793"/>
      <c r="Z58" s="1794"/>
      <c r="AA58" s="1792"/>
      <c r="AB58" s="1793"/>
      <c r="AC58" s="1793"/>
      <c r="AD58" s="1793"/>
      <c r="AE58" s="1794"/>
      <c r="AF58" s="1743" t="s">
        <v>53</v>
      </c>
      <c r="AG58" s="1743"/>
      <c r="AH58" s="1743"/>
      <c r="AI58" s="1743"/>
      <c r="AJ58" s="1743"/>
      <c r="AK58" s="1744"/>
      <c r="AL58" s="1757" t="s">
        <v>54</v>
      </c>
      <c r="AM58" s="1758"/>
      <c r="AN58" s="1758"/>
      <c r="AO58" s="1758"/>
      <c r="AP58" s="1758"/>
      <c r="AQ58" s="1758"/>
      <c r="AR58" s="1758"/>
      <c r="AS58" s="1758"/>
      <c r="AT58" s="1758"/>
      <c r="AU58" s="1758"/>
      <c r="AV58" s="1758"/>
      <c r="AW58" s="1758"/>
      <c r="AX58" s="1758"/>
      <c r="AY58" s="1758"/>
      <c r="AZ58" s="1759"/>
      <c r="BA58" s="1697"/>
      <c r="BB58" s="1697"/>
      <c r="BC58" s="1697"/>
      <c r="BD58" s="1697"/>
      <c r="BE58" s="1748"/>
      <c r="BF58" s="3"/>
    </row>
    <row r="59" spans="1:58" ht="21.9" customHeight="1">
      <c r="A59" s="1693"/>
      <c r="B59" s="1792"/>
      <c r="C59" s="1793"/>
      <c r="D59" s="1793"/>
      <c r="E59" s="1793"/>
      <c r="F59" s="1793"/>
      <c r="G59" s="1793"/>
      <c r="H59" s="1793"/>
      <c r="I59" s="1793"/>
      <c r="J59" s="1794"/>
      <c r="K59" s="1792"/>
      <c r="L59" s="1793"/>
      <c r="M59" s="1793"/>
      <c r="N59" s="1794"/>
      <c r="O59" s="1792"/>
      <c r="P59" s="1793"/>
      <c r="Q59" s="1793"/>
      <c r="R59" s="1793"/>
      <c r="S59" s="1793"/>
      <c r="T59" s="1794"/>
      <c r="U59" s="1792"/>
      <c r="V59" s="1793"/>
      <c r="W59" s="1793"/>
      <c r="X59" s="1793"/>
      <c r="Y59" s="1793"/>
      <c r="Z59" s="1794"/>
      <c r="AA59" s="1792"/>
      <c r="AB59" s="1793"/>
      <c r="AC59" s="1793"/>
      <c r="AD59" s="1793"/>
      <c r="AE59" s="1794"/>
      <c r="AF59" s="1807" t="s">
        <v>55</v>
      </c>
      <c r="AG59" s="1808"/>
      <c r="AH59" s="1808"/>
      <c r="AI59" s="1808"/>
      <c r="AJ59" s="1808"/>
      <c r="AK59" s="1810"/>
      <c r="AL59" s="1757" t="s">
        <v>17</v>
      </c>
      <c r="AM59" s="1758"/>
      <c r="AN59" s="1758"/>
      <c r="AO59" s="1758"/>
      <c r="AP59" s="1758"/>
      <c r="AQ59" s="1758"/>
      <c r="AR59" s="1758"/>
      <c r="AS59" s="1758"/>
      <c r="AT59" s="1758"/>
      <c r="AU59" s="1758"/>
      <c r="AV59" s="1758"/>
      <c r="AW59" s="1758"/>
      <c r="AX59" s="1758"/>
      <c r="AY59" s="1758"/>
      <c r="AZ59" s="1759"/>
      <c r="BA59" s="1807"/>
      <c r="BB59" s="1808"/>
      <c r="BC59" s="1808"/>
      <c r="BD59" s="1808"/>
      <c r="BE59" s="1809"/>
      <c r="BF59" s="4"/>
    </row>
    <row r="60" spans="1:58" ht="21.9" customHeight="1">
      <c r="A60" s="1693"/>
      <c r="B60" s="1792"/>
      <c r="C60" s="1793"/>
      <c r="D60" s="1793"/>
      <c r="E60" s="1793"/>
      <c r="F60" s="1793"/>
      <c r="G60" s="1793"/>
      <c r="H60" s="1793"/>
      <c r="I60" s="1793"/>
      <c r="J60" s="1794"/>
      <c r="K60" s="1792"/>
      <c r="L60" s="1793"/>
      <c r="M60" s="1793"/>
      <c r="N60" s="1794"/>
      <c r="O60" s="1792"/>
      <c r="P60" s="1793"/>
      <c r="Q60" s="1793"/>
      <c r="R60" s="1793"/>
      <c r="S60" s="1793"/>
      <c r="T60" s="1794"/>
      <c r="U60" s="1792"/>
      <c r="V60" s="1793"/>
      <c r="W60" s="1793"/>
      <c r="X60" s="1793"/>
      <c r="Y60" s="1793"/>
      <c r="Z60" s="1794"/>
      <c r="AA60" s="1792"/>
      <c r="AB60" s="1793"/>
      <c r="AC60" s="1793"/>
      <c r="AD60" s="1793"/>
      <c r="AE60" s="1794"/>
      <c r="AF60" s="1743" t="s">
        <v>56</v>
      </c>
      <c r="AG60" s="1743"/>
      <c r="AH60" s="1743"/>
      <c r="AI60" s="1743"/>
      <c r="AJ60" s="1743"/>
      <c r="AK60" s="1744"/>
      <c r="AL60" s="1757" t="s">
        <v>57</v>
      </c>
      <c r="AM60" s="1758"/>
      <c r="AN60" s="1758"/>
      <c r="AO60" s="1758"/>
      <c r="AP60" s="1758"/>
      <c r="AQ60" s="1758"/>
      <c r="AR60" s="1758"/>
      <c r="AS60" s="1758"/>
      <c r="AT60" s="1758"/>
      <c r="AU60" s="1758"/>
      <c r="AV60" s="1758"/>
      <c r="AW60" s="1758"/>
      <c r="AX60" s="1758"/>
      <c r="AY60" s="1758"/>
      <c r="AZ60" s="1759"/>
      <c r="BA60" s="1697"/>
      <c r="BB60" s="1697"/>
      <c r="BC60" s="1697"/>
      <c r="BD60" s="1697"/>
      <c r="BE60" s="1748"/>
      <c r="BF60" s="3"/>
    </row>
    <row r="61" spans="1:58" ht="21.9" customHeight="1">
      <c r="A61" s="1693"/>
      <c r="B61" s="1792"/>
      <c r="C61" s="1793"/>
      <c r="D61" s="1793"/>
      <c r="E61" s="1793"/>
      <c r="F61" s="1793"/>
      <c r="G61" s="1793"/>
      <c r="H61" s="1793"/>
      <c r="I61" s="1793"/>
      <c r="J61" s="1794"/>
      <c r="K61" s="1792"/>
      <c r="L61" s="1793"/>
      <c r="M61" s="1793"/>
      <c r="N61" s="1794"/>
      <c r="O61" s="1792"/>
      <c r="P61" s="1793"/>
      <c r="Q61" s="1793"/>
      <c r="R61" s="1793"/>
      <c r="S61" s="1793"/>
      <c r="T61" s="1794"/>
      <c r="U61" s="1792"/>
      <c r="V61" s="1793"/>
      <c r="W61" s="1793"/>
      <c r="X61" s="1793"/>
      <c r="Y61" s="1793"/>
      <c r="Z61" s="1794"/>
      <c r="AA61" s="1792"/>
      <c r="AB61" s="1793"/>
      <c r="AC61" s="1793"/>
      <c r="AD61" s="1793"/>
      <c r="AE61" s="1794"/>
      <c r="AF61" s="1807" t="s">
        <v>58</v>
      </c>
      <c r="AG61" s="1808"/>
      <c r="AH61" s="1808"/>
      <c r="AI61" s="1808"/>
      <c r="AJ61" s="1808"/>
      <c r="AK61" s="1810"/>
      <c r="AL61" s="1757" t="s">
        <v>17</v>
      </c>
      <c r="AM61" s="1758"/>
      <c r="AN61" s="1758"/>
      <c r="AO61" s="1758"/>
      <c r="AP61" s="1758"/>
      <c r="AQ61" s="1758"/>
      <c r="AR61" s="1758"/>
      <c r="AS61" s="1758"/>
      <c r="AT61" s="1758"/>
      <c r="AU61" s="1758"/>
      <c r="AV61" s="1758"/>
      <c r="AW61" s="1758"/>
      <c r="AX61" s="1758"/>
      <c r="AY61" s="1758"/>
      <c r="AZ61" s="1759"/>
      <c r="BA61" s="1807"/>
      <c r="BB61" s="1808"/>
      <c r="BC61" s="1808"/>
      <c r="BD61" s="1808"/>
      <c r="BE61" s="1809"/>
      <c r="BF61" s="3"/>
    </row>
    <row r="62" spans="1:58" ht="21.9" customHeight="1">
      <c r="A62" s="1693"/>
      <c r="B62" s="1792"/>
      <c r="C62" s="1793"/>
      <c r="D62" s="1793"/>
      <c r="E62" s="1793"/>
      <c r="F62" s="1793"/>
      <c r="G62" s="1793"/>
      <c r="H62" s="1793"/>
      <c r="I62" s="1793"/>
      <c r="J62" s="1794"/>
      <c r="K62" s="1792"/>
      <c r="L62" s="1793"/>
      <c r="M62" s="1793"/>
      <c r="N62" s="1794"/>
      <c r="O62" s="1792"/>
      <c r="P62" s="1793"/>
      <c r="Q62" s="1793"/>
      <c r="R62" s="1793"/>
      <c r="S62" s="1793"/>
      <c r="T62" s="1794"/>
      <c r="U62" s="1792"/>
      <c r="V62" s="1793"/>
      <c r="W62" s="1793"/>
      <c r="X62" s="1793"/>
      <c r="Y62" s="1793"/>
      <c r="Z62" s="1794"/>
      <c r="AA62" s="1792"/>
      <c r="AB62" s="1793"/>
      <c r="AC62" s="1793"/>
      <c r="AD62" s="1793"/>
      <c r="AE62" s="1794"/>
      <c r="AF62" s="1760" t="s">
        <v>27</v>
      </c>
      <c r="AG62" s="1743"/>
      <c r="AH62" s="1743"/>
      <c r="AI62" s="1743"/>
      <c r="AJ62" s="1743"/>
      <c r="AK62" s="1744"/>
      <c r="AL62" s="1757" t="s">
        <v>59</v>
      </c>
      <c r="AM62" s="1758"/>
      <c r="AN62" s="1758"/>
      <c r="AO62" s="1758"/>
      <c r="AP62" s="1758"/>
      <c r="AQ62" s="1758"/>
      <c r="AR62" s="1758"/>
      <c r="AS62" s="1758"/>
      <c r="AT62" s="1758"/>
      <c r="AU62" s="1758"/>
      <c r="AV62" s="1758"/>
      <c r="AW62" s="1758"/>
      <c r="AX62" s="1758"/>
      <c r="AY62" s="1758"/>
      <c r="AZ62" s="1759"/>
      <c r="BA62" s="1807"/>
      <c r="BB62" s="1808"/>
      <c r="BC62" s="1808"/>
      <c r="BD62" s="1808"/>
      <c r="BE62" s="1809"/>
      <c r="BF62" s="3"/>
    </row>
    <row r="63" spans="1:58" ht="21.9" customHeight="1">
      <c r="A63" s="1693"/>
      <c r="B63" s="1792"/>
      <c r="C63" s="1793"/>
      <c r="D63" s="1793"/>
      <c r="E63" s="1793"/>
      <c r="F63" s="1793"/>
      <c r="G63" s="1793"/>
      <c r="H63" s="1793"/>
      <c r="I63" s="1793"/>
      <c r="J63" s="1794"/>
      <c r="K63" s="1792"/>
      <c r="L63" s="1793"/>
      <c r="M63" s="1793"/>
      <c r="N63" s="1794"/>
      <c r="O63" s="1792"/>
      <c r="P63" s="1793"/>
      <c r="Q63" s="1793"/>
      <c r="R63" s="1793"/>
      <c r="S63" s="1793"/>
      <c r="T63" s="1794"/>
      <c r="U63" s="1792"/>
      <c r="V63" s="1793"/>
      <c r="W63" s="1793"/>
      <c r="X63" s="1793"/>
      <c r="Y63" s="1793"/>
      <c r="Z63" s="1794"/>
      <c r="AA63" s="1792"/>
      <c r="AB63" s="1793"/>
      <c r="AC63" s="1793"/>
      <c r="AD63" s="1793"/>
      <c r="AE63" s="1794"/>
      <c r="AF63" s="1760" t="s">
        <v>16</v>
      </c>
      <c r="AG63" s="1743"/>
      <c r="AH63" s="1743"/>
      <c r="AI63" s="1743"/>
      <c r="AJ63" s="1743"/>
      <c r="AK63" s="1744"/>
      <c r="AL63" s="1757" t="s">
        <v>17</v>
      </c>
      <c r="AM63" s="1758"/>
      <c r="AN63" s="1758"/>
      <c r="AO63" s="1758"/>
      <c r="AP63" s="1758"/>
      <c r="AQ63" s="1758"/>
      <c r="AR63" s="1758"/>
      <c r="AS63" s="1758"/>
      <c r="AT63" s="1758"/>
      <c r="AU63" s="1758"/>
      <c r="AV63" s="1758"/>
      <c r="AW63" s="1758"/>
      <c r="AX63" s="1758"/>
      <c r="AY63" s="1758"/>
      <c r="AZ63" s="1759"/>
      <c r="BA63" s="1807"/>
      <c r="BB63" s="1808"/>
      <c r="BC63" s="1808"/>
      <c r="BD63" s="1808"/>
      <c r="BE63" s="1809"/>
      <c r="BF63" s="3"/>
    </row>
    <row r="64" spans="1:58" ht="21.9" customHeight="1">
      <c r="A64" s="1693"/>
      <c r="B64" s="1792"/>
      <c r="C64" s="1793"/>
      <c r="D64" s="1793"/>
      <c r="E64" s="1793"/>
      <c r="F64" s="1793"/>
      <c r="G64" s="1793"/>
      <c r="H64" s="1793"/>
      <c r="I64" s="1793"/>
      <c r="J64" s="1794"/>
      <c r="K64" s="1792"/>
      <c r="L64" s="1793"/>
      <c r="M64" s="1793"/>
      <c r="N64" s="1794"/>
      <c r="O64" s="1792"/>
      <c r="P64" s="1793"/>
      <c r="Q64" s="1793"/>
      <c r="R64" s="1793"/>
      <c r="S64" s="1793"/>
      <c r="T64" s="1794"/>
      <c r="U64" s="1792"/>
      <c r="V64" s="1793"/>
      <c r="W64" s="1793"/>
      <c r="X64" s="1793"/>
      <c r="Y64" s="1793"/>
      <c r="Z64" s="1794"/>
      <c r="AA64" s="1792"/>
      <c r="AB64" s="1793"/>
      <c r="AC64" s="1793"/>
      <c r="AD64" s="1793"/>
      <c r="AE64" s="1794"/>
      <c r="AF64" s="1743" t="s">
        <v>37</v>
      </c>
      <c r="AG64" s="1743"/>
      <c r="AH64" s="1743"/>
      <c r="AI64" s="1743"/>
      <c r="AJ64" s="1743"/>
      <c r="AK64" s="1744"/>
      <c r="AL64" s="1745" t="s">
        <v>17</v>
      </c>
      <c r="AM64" s="1746"/>
      <c r="AN64" s="1746"/>
      <c r="AO64" s="1746"/>
      <c r="AP64" s="1746"/>
      <c r="AQ64" s="1746"/>
      <c r="AR64" s="1746"/>
      <c r="AS64" s="1746"/>
      <c r="AT64" s="1746"/>
      <c r="AU64" s="1746"/>
      <c r="AV64" s="1746"/>
      <c r="AW64" s="1746"/>
      <c r="AX64" s="1746"/>
      <c r="AY64" s="1746"/>
      <c r="AZ64" s="1747"/>
      <c r="BA64" s="1697"/>
      <c r="BB64" s="1697"/>
      <c r="BC64" s="1697"/>
      <c r="BD64" s="1697"/>
      <c r="BE64" s="1748"/>
      <c r="BF64" s="3"/>
    </row>
    <row r="65" spans="1:58" ht="21.9" customHeight="1">
      <c r="A65" s="1693"/>
      <c r="B65" s="1792"/>
      <c r="C65" s="1793"/>
      <c r="D65" s="1793"/>
      <c r="E65" s="1793"/>
      <c r="F65" s="1793"/>
      <c r="G65" s="1793"/>
      <c r="H65" s="1793"/>
      <c r="I65" s="1793"/>
      <c r="J65" s="1794"/>
      <c r="K65" s="1792"/>
      <c r="L65" s="1793"/>
      <c r="M65" s="1793"/>
      <c r="N65" s="1794"/>
      <c r="O65" s="1792"/>
      <c r="P65" s="1793"/>
      <c r="Q65" s="1793"/>
      <c r="R65" s="1793"/>
      <c r="S65" s="1793"/>
      <c r="T65" s="1794"/>
      <c r="U65" s="1792"/>
      <c r="V65" s="1793"/>
      <c r="W65" s="1793"/>
      <c r="X65" s="1793"/>
      <c r="Y65" s="1793"/>
      <c r="Z65" s="1794"/>
      <c r="AA65" s="1792"/>
      <c r="AB65" s="1793"/>
      <c r="AC65" s="1793"/>
      <c r="AD65" s="1793"/>
      <c r="AE65" s="1794"/>
      <c r="AF65" s="1743" t="s">
        <v>18</v>
      </c>
      <c r="AG65" s="1743"/>
      <c r="AH65" s="1743"/>
      <c r="AI65" s="1743"/>
      <c r="AJ65" s="1743"/>
      <c r="AK65" s="1744"/>
      <c r="AL65" s="1745" t="s">
        <v>17</v>
      </c>
      <c r="AM65" s="1746"/>
      <c r="AN65" s="1746"/>
      <c r="AO65" s="1746"/>
      <c r="AP65" s="1746"/>
      <c r="AQ65" s="1746"/>
      <c r="AR65" s="1746"/>
      <c r="AS65" s="1746"/>
      <c r="AT65" s="1746"/>
      <c r="AU65" s="1746"/>
      <c r="AV65" s="1746"/>
      <c r="AW65" s="1746"/>
      <c r="AX65" s="1746"/>
      <c r="AY65" s="1746"/>
      <c r="AZ65" s="1747"/>
      <c r="BA65" s="1697"/>
      <c r="BB65" s="1697"/>
      <c r="BC65" s="1697"/>
      <c r="BD65" s="1697"/>
      <c r="BE65" s="1748"/>
      <c r="BF65" s="3"/>
    </row>
    <row r="66" spans="1:58" ht="21.9" customHeight="1">
      <c r="A66" s="1693"/>
      <c r="B66" s="1792"/>
      <c r="C66" s="1793"/>
      <c r="D66" s="1793"/>
      <c r="E66" s="1793"/>
      <c r="F66" s="1793"/>
      <c r="G66" s="1793"/>
      <c r="H66" s="1793"/>
      <c r="I66" s="1793"/>
      <c r="J66" s="1794"/>
      <c r="K66" s="1792"/>
      <c r="L66" s="1793"/>
      <c r="M66" s="1793"/>
      <c r="N66" s="1794"/>
      <c r="O66" s="1792"/>
      <c r="P66" s="1793"/>
      <c r="Q66" s="1793"/>
      <c r="R66" s="1793"/>
      <c r="S66" s="1793"/>
      <c r="T66" s="1794"/>
      <c r="U66" s="1792"/>
      <c r="V66" s="1793"/>
      <c r="W66" s="1793"/>
      <c r="X66" s="1793"/>
      <c r="Y66" s="1793"/>
      <c r="Z66" s="1794"/>
      <c r="AA66" s="1792"/>
      <c r="AB66" s="1793"/>
      <c r="AC66" s="1793"/>
      <c r="AD66" s="1793"/>
      <c r="AE66" s="1794"/>
      <c r="AF66" s="1744" t="s">
        <v>44</v>
      </c>
      <c r="AG66" s="1697"/>
      <c r="AH66" s="1697"/>
      <c r="AI66" s="1697"/>
      <c r="AJ66" s="1697"/>
      <c r="AK66" s="1697"/>
      <c r="AL66" s="1757" t="s">
        <v>17</v>
      </c>
      <c r="AM66" s="1758"/>
      <c r="AN66" s="1758"/>
      <c r="AO66" s="1758"/>
      <c r="AP66" s="1758"/>
      <c r="AQ66" s="1758"/>
      <c r="AR66" s="1758"/>
      <c r="AS66" s="1758"/>
      <c r="AT66" s="1758"/>
      <c r="AU66" s="1758"/>
      <c r="AV66" s="1758"/>
      <c r="AW66" s="1758"/>
      <c r="AX66" s="1758"/>
      <c r="AY66" s="1758"/>
      <c r="AZ66" s="1759"/>
      <c r="BA66" s="1697"/>
      <c r="BB66" s="1697"/>
      <c r="BC66" s="1697"/>
      <c r="BD66" s="1697"/>
      <c r="BE66" s="1748"/>
      <c r="BF66" s="3"/>
    </row>
    <row r="67" spans="1:58" ht="21.9" customHeight="1">
      <c r="A67" s="1693"/>
      <c r="B67" s="1792"/>
      <c r="C67" s="1793"/>
      <c r="D67" s="1793"/>
      <c r="E67" s="1793"/>
      <c r="F67" s="1793"/>
      <c r="G67" s="1793"/>
      <c r="H67" s="1793"/>
      <c r="I67" s="1793"/>
      <c r="J67" s="1794"/>
      <c r="K67" s="1792"/>
      <c r="L67" s="1793"/>
      <c r="M67" s="1793"/>
      <c r="N67" s="1794"/>
      <c r="O67" s="1792"/>
      <c r="P67" s="1793"/>
      <c r="Q67" s="1793"/>
      <c r="R67" s="1793"/>
      <c r="S67" s="1793"/>
      <c r="T67" s="1794"/>
      <c r="U67" s="1792"/>
      <c r="V67" s="1793"/>
      <c r="W67" s="1793"/>
      <c r="X67" s="1793"/>
      <c r="Y67" s="1793"/>
      <c r="Z67" s="1794"/>
      <c r="AA67" s="1792"/>
      <c r="AB67" s="1793"/>
      <c r="AC67" s="1793"/>
      <c r="AD67" s="1793"/>
      <c r="AE67" s="1794"/>
      <c r="AF67" s="1744" t="s">
        <v>60</v>
      </c>
      <c r="AG67" s="1697"/>
      <c r="AH67" s="1697"/>
      <c r="AI67" s="1697"/>
      <c r="AJ67" s="1697"/>
      <c r="AK67" s="1697"/>
      <c r="AL67" s="1757" t="s">
        <v>61</v>
      </c>
      <c r="AM67" s="1758"/>
      <c r="AN67" s="1758"/>
      <c r="AO67" s="1758"/>
      <c r="AP67" s="1758"/>
      <c r="AQ67" s="1758"/>
      <c r="AR67" s="1758"/>
      <c r="AS67" s="1758"/>
      <c r="AT67" s="1758"/>
      <c r="AU67" s="1758"/>
      <c r="AV67" s="1758"/>
      <c r="AW67" s="1758"/>
      <c r="AX67" s="1758"/>
      <c r="AY67" s="1758"/>
      <c r="AZ67" s="1759"/>
      <c r="BA67" s="1697"/>
      <c r="BB67" s="1697"/>
      <c r="BC67" s="1697"/>
      <c r="BD67" s="1697"/>
      <c r="BE67" s="1748"/>
      <c r="BF67" s="3"/>
    </row>
    <row r="68" spans="1:58" ht="21.9" customHeight="1">
      <c r="A68" s="1693"/>
      <c r="B68" s="1792"/>
      <c r="C68" s="1793"/>
      <c r="D68" s="1793"/>
      <c r="E68" s="1793"/>
      <c r="F68" s="1793"/>
      <c r="G68" s="1793"/>
      <c r="H68" s="1793"/>
      <c r="I68" s="1793"/>
      <c r="J68" s="1794"/>
      <c r="K68" s="1792"/>
      <c r="L68" s="1793"/>
      <c r="M68" s="1793"/>
      <c r="N68" s="1794"/>
      <c r="O68" s="1792"/>
      <c r="P68" s="1793"/>
      <c r="Q68" s="1793"/>
      <c r="R68" s="1793"/>
      <c r="S68" s="1793"/>
      <c r="T68" s="1794"/>
      <c r="U68" s="1792"/>
      <c r="V68" s="1793"/>
      <c r="W68" s="1793"/>
      <c r="X68" s="1793"/>
      <c r="Y68" s="1793"/>
      <c r="Z68" s="1794"/>
      <c r="AA68" s="1792"/>
      <c r="AB68" s="1793"/>
      <c r="AC68" s="1793"/>
      <c r="AD68" s="1793"/>
      <c r="AE68" s="1794"/>
      <c r="AF68" s="1744" t="s">
        <v>62</v>
      </c>
      <c r="AG68" s="1697"/>
      <c r="AH68" s="1697"/>
      <c r="AI68" s="1697"/>
      <c r="AJ68" s="1697"/>
      <c r="AK68" s="1697"/>
      <c r="AL68" s="1811" t="s">
        <v>17</v>
      </c>
      <c r="AM68" s="1758"/>
      <c r="AN68" s="1758"/>
      <c r="AO68" s="1758"/>
      <c r="AP68" s="1758"/>
      <c r="AQ68" s="1758"/>
      <c r="AR68" s="1758"/>
      <c r="AS68" s="1758"/>
      <c r="AT68" s="1758"/>
      <c r="AU68" s="1758"/>
      <c r="AV68" s="1758"/>
      <c r="AW68" s="1758"/>
      <c r="AX68" s="1758"/>
      <c r="AY68" s="1758"/>
      <c r="AZ68" s="1759"/>
      <c r="BA68" s="1697"/>
      <c r="BB68" s="1697"/>
      <c r="BC68" s="1697"/>
      <c r="BD68" s="1697"/>
      <c r="BE68" s="1748"/>
      <c r="BF68" s="4"/>
    </row>
    <row r="69" spans="1:58" ht="21.9" customHeight="1">
      <c r="A69" s="1693"/>
      <c r="B69" s="1792"/>
      <c r="C69" s="1793"/>
      <c r="D69" s="1793"/>
      <c r="E69" s="1793"/>
      <c r="F69" s="1793"/>
      <c r="G69" s="1793"/>
      <c r="H69" s="1793"/>
      <c r="I69" s="1793"/>
      <c r="J69" s="1794"/>
      <c r="K69" s="1792"/>
      <c r="L69" s="1793"/>
      <c r="M69" s="1793"/>
      <c r="N69" s="1794"/>
      <c r="O69" s="1792"/>
      <c r="P69" s="1793"/>
      <c r="Q69" s="1793"/>
      <c r="R69" s="1793"/>
      <c r="S69" s="1793"/>
      <c r="T69" s="1794"/>
      <c r="U69" s="1792"/>
      <c r="V69" s="1793"/>
      <c r="W69" s="1793"/>
      <c r="X69" s="1793"/>
      <c r="Y69" s="1793"/>
      <c r="Z69" s="1794"/>
      <c r="AA69" s="1792"/>
      <c r="AB69" s="1793"/>
      <c r="AC69" s="1793"/>
      <c r="AD69" s="1793"/>
      <c r="AE69" s="1794"/>
      <c r="AF69" s="1744" t="s">
        <v>63</v>
      </c>
      <c r="AG69" s="1697"/>
      <c r="AH69" s="1697"/>
      <c r="AI69" s="1697"/>
      <c r="AJ69" s="1697"/>
      <c r="AK69" s="1697"/>
      <c r="AL69" s="1811" t="s">
        <v>64</v>
      </c>
      <c r="AM69" s="1758"/>
      <c r="AN69" s="1758"/>
      <c r="AO69" s="1758"/>
      <c r="AP69" s="1758"/>
      <c r="AQ69" s="1758"/>
      <c r="AR69" s="1758"/>
      <c r="AS69" s="1758"/>
      <c r="AT69" s="1758"/>
      <c r="AU69" s="1758"/>
      <c r="AV69" s="1758"/>
      <c r="AW69" s="1758"/>
      <c r="AX69" s="1758"/>
      <c r="AY69" s="1758"/>
      <c r="AZ69" s="1759"/>
      <c r="BA69" s="1697"/>
      <c r="BB69" s="1697"/>
      <c r="BC69" s="1697"/>
      <c r="BD69" s="1697"/>
      <c r="BE69" s="1748"/>
      <c r="BF69" s="4"/>
    </row>
    <row r="70" spans="1:58" ht="21.9" customHeight="1">
      <c r="A70" s="1693"/>
      <c r="B70" s="1792"/>
      <c r="C70" s="1793"/>
      <c r="D70" s="1793"/>
      <c r="E70" s="1793"/>
      <c r="F70" s="1793"/>
      <c r="G70" s="1793"/>
      <c r="H70" s="1793"/>
      <c r="I70" s="1793"/>
      <c r="J70" s="1794"/>
      <c r="K70" s="1792"/>
      <c r="L70" s="1793"/>
      <c r="M70" s="1793"/>
      <c r="N70" s="1794"/>
      <c r="O70" s="1792"/>
      <c r="P70" s="1793"/>
      <c r="Q70" s="1793"/>
      <c r="R70" s="1793"/>
      <c r="S70" s="1793"/>
      <c r="T70" s="1794"/>
      <c r="U70" s="1792"/>
      <c r="V70" s="1793"/>
      <c r="W70" s="1793"/>
      <c r="X70" s="1793"/>
      <c r="Y70" s="1793"/>
      <c r="Z70" s="1794"/>
      <c r="AA70" s="1792"/>
      <c r="AB70" s="1793"/>
      <c r="AC70" s="1793"/>
      <c r="AD70" s="1793"/>
      <c r="AE70" s="1794"/>
      <c r="AF70" s="1744" t="s">
        <v>65</v>
      </c>
      <c r="AG70" s="1697"/>
      <c r="AH70" s="1697"/>
      <c r="AI70" s="1697"/>
      <c r="AJ70" s="1697"/>
      <c r="AK70" s="1697"/>
      <c r="AL70" s="1757" t="s">
        <v>66</v>
      </c>
      <c r="AM70" s="1758"/>
      <c r="AN70" s="1758"/>
      <c r="AO70" s="1758"/>
      <c r="AP70" s="1758"/>
      <c r="AQ70" s="1758"/>
      <c r="AR70" s="1758"/>
      <c r="AS70" s="1758"/>
      <c r="AT70" s="1758"/>
      <c r="AU70" s="1758"/>
      <c r="AV70" s="1758"/>
      <c r="AW70" s="1758"/>
      <c r="AX70" s="1758"/>
      <c r="AY70" s="1758"/>
      <c r="AZ70" s="1759"/>
      <c r="BA70" s="1697"/>
      <c r="BB70" s="1697"/>
      <c r="BC70" s="1697"/>
      <c r="BD70" s="1697"/>
      <c r="BE70" s="1748"/>
      <c r="BF70" s="3"/>
    </row>
    <row r="71" spans="1:58" ht="21.9" customHeight="1">
      <c r="A71" s="1693"/>
      <c r="B71" s="1792"/>
      <c r="C71" s="1793"/>
      <c r="D71" s="1793"/>
      <c r="E71" s="1793"/>
      <c r="F71" s="1793"/>
      <c r="G71" s="1793"/>
      <c r="H71" s="1793"/>
      <c r="I71" s="1793"/>
      <c r="J71" s="1794"/>
      <c r="K71" s="1792"/>
      <c r="L71" s="1793"/>
      <c r="M71" s="1793"/>
      <c r="N71" s="1794"/>
      <c r="O71" s="1792"/>
      <c r="P71" s="1793"/>
      <c r="Q71" s="1793"/>
      <c r="R71" s="1793"/>
      <c r="S71" s="1793"/>
      <c r="T71" s="1794"/>
      <c r="U71" s="1792"/>
      <c r="V71" s="1793"/>
      <c r="W71" s="1793"/>
      <c r="X71" s="1793"/>
      <c r="Y71" s="1793"/>
      <c r="Z71" s="1794"/>
      <c r="AA71" s="1792"/>
      <c r="AB71" s="1793"/>
      <c r="AC71" s="1793"/>
      <c r="AD71" s="1793"/>
      <c r="AE71" s="1794"/>
      <c r="AF71" s="1743" t="s">
        <v>67</v>
      </c>
      <c r="AG71" s="1743"/>
      <c r="AH71" s="1743"/>
      <c r="AI71" s="1743"/>
      <c r="AJ71" s="1743"/>
      <c r="AK71" s="1744"/>
      <c r="AL71" s="1745" t="s">
        <v>17</v>
      </c>
      <c r="AM71" s="1746"/>
      <c r="AN71" s="1746"/>
      <c r="AO71" s="1746"/>
      <c r="AP71" s="1746"/>
      <c r="AQ71" s="1746"/>
      <c r="AR71" s="1746"/>
      <c r="AS71" s="1746"/>
      <c r="AT71" s="1746"/>
      <c r="AU71" s="1746"/>
      <c r="AV71" s="1746"/>
      <c r="AW71" s="1746"/>
      <c r="AX71" s="1746"/>
      <c r="AY71" s="1746"/>
      <c r="AZ71" s="1747"/>
      <c r="BA71" s="1697"/>
      <c r="BB71" s="1697"/>
      <c r="BC71" s="1697"/>
      <c r="BD71" s="1697"/>
      <c r="BE71" s="1748"/>
      <c r="BF71" s="4"/>
    </row>
    <row r="72" spans="1:58" ht="21.9" customHeight="1">
      <c r="A72" s="1693"/>
      <c r="B72" s="1792"/>
      <c r="C72" s="1793"/>
      <c r="D72" s="1793"/>
      <c r="E72" s="1793"/>
      <c r="F72" s="1793"/>
      <c r="G72" s="1793"/>
      <c r="H72" s="1793"/>
      <c r="I72" s="1793"/>
      <c r="J72" s="1794"/>
      <c r="K72" s="1792"/>
      <c r="L72" s="1793"/>
      <c r="M72" s="1793"/>
      <c r="N72" s="1794"/>
      <c r="O72" s="1792"/>
      <c r="P72" s="1793"/>
      <c r="Q72" s="1793"/>
      <c r="R72" s="1793"/>
      <c r="S72" s="1793"/>
      <c r="T72" s="1794"/>
      <c r="U72" s="1792"/>
      <c r="V72" s="1793"/>
      <c r="W72" s="1793"/>
      <c r="X72" s="1793"/>
      <c r="Y72" s="1793"/>
      <c r="Z72" s="1794"/>
      <c r="AA72" s="1792"/>
      <c r="AB72" s="1793"/>
      <c r="AC72" s="1793"/>
      <c r="AD72" s="1793"/>
      <c r="AE72" s="1794"/>
      <c r="AF72" s="1743" t="s">
        <v>68</v>
      </c>
      <c r="AG72" s="1743"/>
      <c r="AH72" s="1743"/>
      <c r="AI72" s="1743"/>
      <c r="AJ72" s="1743"/>
      <c r="AK72" s="1744"/>
      <c r="AL72" s="1745" t="s">
        <v>17</v>
      </c>
      <c r="AM72" s="1746"/>
      <c r="AN72" s="1746"/>
      <c r="AO72" s="1746"/>
      <c r="AP72" s="1746"/>
      <c r="AQ72" s="1746"/>
      <c r="AR72" s="1746"/>
      <c r="AS72" s="1746"/>
      <c r="AT72" s="1746"/>
      <c r="AU72" s="1746"/>
      <c r="AV72" s="1746"/>
      <c r="AW72" s="1746"/>
      <c r="AX72" s="1746"/>
      <c r="AY72" s="1746"/>
      <c r="AZ72" s="1747"/>
      <c r="BA72" s="1697"/>
      <c r="BB72" s="1697"/>
      <c r="BC72" s="1697"/>
      <c r="BD72" s="1697"/>
      <c r="BE72" s="1748"/>
      <c r="BF72" s="4"/>
    </row>
    <row r="73" spans="1:58" ht="21.9" customHeight="1">
      <c r="A73" s="1693"/>
      <c r="B73" s="1792"/>
      <c r="C73" s="1793"/>
      <c r="D73" s="1793"/>
      <c r="E73" s="1793"/>
      <c r="F73" s="1793"/>
      <c r="G73" s="1793"/>
      <c r="H73" s="1793"/>
      <c r="I73" s="1793"/>
      <c r="J73" s="1794"/>
      <c r="K73" s="1792"/>
      <c r="L73" s="1793"/>
      <c r="M73" s="1793"/>
      <c r="N73" s="1794"/>
      <c r="O73" s="1792"/>
      <c r="P73" s="1793"/>
      <c r="Q73" s="1793"/>
      <c r="R73" s="1793"/>
      <c r="S73" s="1793"/>
      <c r="T73" s="1794"/>
      <c r="U73" s="1792"/>
      <c r="V73" s="1793"/>
      <c r="W73" s="1793"/>
      <c r="X73" s="1793"/>
      <c r="Y73" s="1793"/>
      <c r="Z73" s="1794"/>
      <c r="AA73" s="1792"/>
      <c r="AB73" s="1793"/>
      <c r="AC73" s="1793"/>
      <c r="AD73" s="1793"/>
      <c r="AE73" s="1794"/>
      <c r="AF73" s="1744" t="s">
        <v>69</v>
      </c>
      <c r="AG73" s="1697"/>
      <c r="AH73" s="1697"/>
      <c r="AI73" s="1697"/>
      <c r="AJ73" s="1697"/>
      <c r="AK73" s="1697"/>
      <c r="AL73" s="1757" t="s">
        <v>17</v>
      </c>
      <c r="AM73" s="1758"/>
      <c r="AN73" s="1758"/>
      <c r="AO73" s="1758"/>
      <c r="AP73" s="1758"/>
      <c r="AQ73" s="1758"/>
      <c r="AR73" s="1758"/>
      <c r="AS73" s="1758"/>
      <c r="AT73" s="1758"/>
      <c r="AU73" s="1758"/>
      <c r="AV73" s="1758"/>
      <c r="AW73" s="1758"/>
      <c r="AX73" s="1758"/>
      <c r="AY73" s="1758"/>
      <c r="AZ73" s="1759"/>
      <c r="BA73" s="1697"/>
      <c r="BB73" s="1697"/>
      <c r="BC73" s="1697"/>
      <c r="BD73" s="1697"/>
      <c r="BE73" s="1748"/>
      <c r="BF73" s="3"/>
    </row>
    <row r="74" spans="1:58" ht="21.9" customHeight="1">
      <c r="A74" s="1693"/>
      <c r="B74" s="1792"/>
      <c r="C74" s="1793"/>
      <c r="D74" s="1793"/>
      <c r="E74" s="1793"/>
      <c r="F74" s="1793"/>
      <c r="G74" s="1793"/>
      <c r="H74" s="1793"/>
      <c r="I74" s="1793"/>
      <c r="J74" s="1794"/>
      <c r="K74" s="1792"/>
      <c r="L74" s="1793"/>
      <c r="M74" s="1793"/>
      <c r="N74" s="1794"/>
      <c r="O74" s="1792"/>
      <c r="P74" s="1793"/>
      <c r="Q74" s="1793"/>
      <c r="R74" s="1793"/>
      <c r="S74" s="1793"/>
      <c r="T74" s="1794"/>
      <c r="U74" s="1792"/>
      <c r="V74" s="1793"/>
      <c r="W74" s="1793"/>
      <c r="X74" s="1793"/>
      <c r="Y74" s="1793"/>
      <c r="Z74" s="1794"/>
      <c r="AA74" s="1792"/>
      <c r="AB74" s="1793"/>
      <c r="AC74" s="1793"/>
      <c r="AD74" s="1793"/>
      <c r="AE74" s="1794"/>
      <c r="AF74" s="1744" t="s">
        <v>70</v>
      </c>
      <c r="AG74" s="1697"/>
      <c r="AH74" s="1697"/>
      <c r="AI74" s="1697"/>
      <c r="AJ74" s="1697"/>
      <c r="AK74" s="1697"/>
      <c r="AL74" s="1757" t="s">
        <v>17</v>
      </c>
      <c r="AM74" s="1758"/>
      <c r="AN74" s="1758"/>
      <c r="AO74" s="1758"/>
      <c r="AP74" s="1758"/>
      <c r="AQ74" s="1758"/>
      <c r="AR74" s="1758"/>
      <c r="AS74" s="1758"/>
      <c r="AT74" s="1758"/>
      <c r="AU74" s="1758"/>
      <c r="AV74" s="1758"/>
      <c r="AW74" s="1758"/>
      <c r="AX74" s="1758"/>
      <c r="AY74" s="1758"/>
      <c r="AZ74" s="1759"/>
      <c r="BA74" s="1697"/>
      <c r="BB74" s="1697"/>
      <c r="BC74" s="1697"/>
      <c r="BD74" s="1697"/>
      <c r="BE74" s="1748"/>
      <c r="BF74" s="3"/>
    </row>
    <row r="75" spans="1:58" ht="21.9" customHeight="1">
      <c r="A75" s="1693"/>
      <c r="B75" s="1792"/>
      <c r="C75" s="1793"/>
      <c r="D75" s="1793"/>
      <c r="E75" s="1793"/>
      <c r="F75" s="1793"/>
      <c r="G75" s="1793"/>
      <c r="H75" s="1793"/>
      <c r="I75" s="1793"/>
      <c r="J75" s="1794"/>
      <c r="K75" s="1792"/>
      <c r="L75" s="1793"/>
      <c r="M75" s="1793"/>
      <c r="N75" s="1794"/>
      <c r="O75" s="1792"/>
      <c r="P75" s="1793"/>
      <c r="Q75" s="1793"/>
      <c r="R75" s="1793"/>
      <c r="S75" s="1793"/>
      <c r="T75" s="1794"/>
      <c r="U75" s="1792"/>
      <c r="V75" s="1793"/>
      <c r="W75" s="1793"/>
      <c r="X75" s="1793"/>
      <c r="Y75" s="1793"/>
      <c r="Z75" s="1794"/>
      <c r="AA75" s="1792"/>
      <c r="AB75" s="1793"/>
      <c r="AC75" s="1793"/>
      <c r="AD75" s="1793"/>
      <c r="AE75" s="1794"/>
      <c r="AF75" s="1744" t="s">
        <v>71</v>
      </c>
      <c r="AG75" s="1697"/>
      <c r="AH75" s="1697"/>
      <c r="AI75" s="1697"/>
      <c r="AJ75" s="1697"/>
      <c r="AK75" s="1697"/>
      <c r="AL75" s="1757" t="s">
        <v>17</v>
      </c>
      <c r="AM75" s="1758"/>
      <c r="AN75" s="1758"/>
      <c r="AO75" s="1758"/>
      <c r="AP75" s="1758"/>
      <c r="AQ75" s="1758"/>
      <c r="AR75" s="1758"/>
      <c r="AS75" s="1758"/>
      <c r="AT75" s="1758"/>
      <c r="AU75" s="1758"/>
      <c r="AV75" s="1758"/>
      <c r="AW75" s="1758"/>
      <c r="AX75" s="1758"/>
      <c r="AY75" s="1758"/>
      <c r="AZ75" s="1759"/>
      <c r="BA75" s="1697"/>
      <c r="BB75" s="1697"/>
      <c r="BC75" s="1697"/>
      <c r="BD75" s="1697"/>
      <c r="BE75" s="1748"/>
      <c r="BF75" s="3"/>
    </row>
    <row r="76" spans="1:58" ht="21.9" customHeight="1">
      <c r="A76" s="1693"/>
      <c r="B76" s="1792"/>
      <c r="C76" s="1793"/>
      <c r="D76" s="1793"/>
      <c r="E76" s="1793"/>
      <c r="F76" s="1793"/>
      <c r="G76" s="1793"/>
      <c r="H76" s="1793"/>
      <c r="I76" s="1793"/>
      <c r="J76" s="1794"/>
      <c r="K76" s="1792"/>
      <c r="L76" s="1793"/>
      <c r="M76" s="1793"/>
      <c r="N76" s="1794"/>
      <c r="O76" s="1792"/>
      <c r="P76" s="1793"/>
      <c r="Q76" s="1793"/>
      <c r="R76" s="1793"/>
      <c r="S76" s="1793"/>
      <c r="T76" s="1794"/>
      <c r="U76" s="1792"/>
      <c r="V76" s="1793"/>
      <c r="W76" s="1793"/>
      <c r="X76" s="1793"/>
      <c r="Y76" s="1793"/>
      <c r="Z76" s="1794"/>
      <c r="AA76" s="1792"/>
      <c r="AB76" s="1793"/>
      <c r="AC76" s="1793"/>
      <c r="AD76" s="1793"/>
      <c r="AE76" s="1794"/>
      <c r="AF76" s="1744" t="s">
        <v>72</v>
      </c>
      <c r="AG76" s="1697"/>
      <c r="AH76" s="1697"/>
      <c r="AI76" s="1697"/>
      <c r="AJ76" s="1697"/>
      <c r="AK76" s="1697"/>
      <c r="AL76" s="1757" t="s">
        <v>73</v>
      </c>
      <c r="AM76" s="1758"/>
      <c r="AN76" s="1758"/>
      <c r="AO76" s="1758"/>
      <c r="AP76" s="1758"/>
      <c r="AQ76" s="1758"/>
      <c r="AR76" s="1758"/>
      <c r="AS76" s="1758"/>
      <c r="AT76" s="1758"/>
      <c r="AU76" s="1758"/>
      <c r="AV76" s="1758"/>
      <c r="AW76" s="1758"/>
      <c r="AX76" s="1758"/>
      <c r="AY76" s="1758"/>
      <c r="AZ76" s="1759"/>
      <c r="BA76" s="1697"/>
      <c r="BB76" s="1697"/>
      <c r="BC76" s="1697"/>
      <c r="BD76" s="1697"/>
      <c r="BE76" s="1748"/>
      <c r="BF76" s="3"/>
    </row>
    <row r="77" spans="1:58" ht="21.9" customHeight="1">
      <c r="A77" s="1693"/>
      <c r="B77" s="1792"/>
      <c r="C77" s="1793"/>
      <c r="D77" s="1793"/>
      <c r="E77" s="1793"/>
      <c r="F77" s="1793"/>
      <c r="G77" s="1793"/>
      <c r="H77" s="1793"/>
      <c r="I77" s="1793"/>
      <c r="J77" s="1794"/>
      <c r="K77" s="1792"/>
      <c r="L77" s="1793"/>
      <c r="M77" s="1793"/>
      <c r="N77" s="1794"/>
      <c r="O77" s="1792"/>
      <c r="P77" s="1793"/>
      <c r="Q77" s="1793"/>
      <c r="R77" s="1793"/>
      <c r="S77" s="1793"/>
      <c r="T77" s="1794"/>
      <c r="U77" s="1792"/>
      <c r="V77" s="1793"/>
      <c r="W77" s="1793"/>
      <c r="X77" s="1793"/>
      <c r="Y77" s="1793"/>
      <c r="Z77" s="1794"/>
      <c r="AA77" s="1792"/>
      <c r="AB77" s="1793"/>
      <c r="AC77" s="1793"/>
      <c r="AD77" s="1793"/>
      <c r="AE77" s="1794"/>
      <c r="AF77" s="1744" t="s">
        <v>74</v>
      </c>
      <c r="AG77" s="1697"/>
      <c r="AH77" s="1697"/>
      <c r="AI77" s="1697"/>
      <c r="AJ77" s="1697"/>
      <c r="AK77" s="1697"/>
      <c r="AL77" s="1757" t="s">
        <v>17</v>
      </c>
      <c r="AM77" s="1758"/>
      <c r="AN77" s="1758"/>
      <c r="AO77" s="1758"/>
      <c r="AP77" s="1758"/>
      <c r="AQ77" s="1758"/>
      <c r="AR77" s="1758"/>
      <c r="AS77" s="1758"/>
      <c r="AT77" s="1758"/>
      <c r="AU77" s="1758"/>
      <c r="AV77" s="1758"/>
      <c r="AW77" s="1758"/>
      <c r="AX77" s="1758"/>
      <c r="AY77" s="1758"/>
      <c r="AZ77" s="1759"/>
      <c r="BA77" s="1697"/>
      <c r="BB77" s="1697"/>
      <c r="BC77" s="1697"/>
      <c r="BD77" s="1697"/>
      <c r="BE77" s="1748"/>
      <c r="BF77" s="3"/>
    </row>
    <row r="78" spans="1:58" ht="21.9" customHeight="1">
      <c r="A78" s="1693"/>
      <c r="B78" s="1792"/>
      <c r="C78" s="1793"/>
      <c r="D78" s="1793"/>
      <c r="E78" s="1793"/>
      <c r="F78" s="1793"/>
      <c r="G78" s="1793"/>
      <c r="H78" s="1793"/>
      <c r="I78" s="1793"/>
      <c r="J78" s="1794"/>
      <c r="K78" s="1792"/>
      <c r="L78" s="1793"/>
      <c r="M78" s="1793"/>
      <c r="N78" s="1794"/>
      <c r="O78" s="1792"/>
      <c r="P78" s="1793"/>
      <c r="Q78" s="1793"/>
      <c r="R78" s="1793"/>
      <c r="S78" s="1793"/>
      <c r="T78" s="1794"/>
      <c r="U78" s="1792"/>
      <c r="V78" s="1793"/>
      <c r="W78" s="1793"/>
      <c r="X78" s="1793"/>
      <c r="Y78" s="1793"/>
      <c r="Z78" s="1794"/>
      <c r="AA78" s="1792"/>
      <c r="AB78" s="1793"/>
      <c r="AC78" s="1793"/>
      <c r="AD78" s="1793"/>
      <c r="AE78" s="1794"/>
      <c r="AF78" s="1807" t="s">
        <v>75</v>
      </c>
      <c r="AG78" s="1808"/>
      <c r="AH78" s="1808"/>
      <c r="AI78" s="1808"/>
      <c r="AJ78" s="1808"/>
      <c r="AK78" s="1810"/>
      <c r="AL78" s="1757" t="s">
        <v>17</v>
      </c>
      <c r="AM78" s="1758"/>
      <c r="AN78" s="1758"/>
      <c r="AO78" s="1758"/>
      <c r="AP78" s="1758"/>
      <c r="AQ78" s="1758"/>
      <c r="AR78" s="1758"/>
      <c r="AS78" s="1758"/>
      <c r="AT78" s="1758"/>
      <c r="AU78" s="1758"/>
      <c r="AV78" s="1758"/>
      <c r="AW78" s="1758"/>
      <c r="AX78" s="1758"/>
      <c r="AY78" s="1758"/>
      <c r="AZ78" s="1759"/>
      <c r="BA78" s="1807"/>
      <c r="BB78" s="1808"/>
      <c r="BC78" s="1808"/>
      <c r="BD78" s="1808"/>
      <c r="BE78" s="1809"/>
      <c r="BF78" s="4"/>
    </row>
    <row r="79" spans="1:58" ht="21.9" customHeight="1">
      <c r="A79" s="1693"/>
      <c r="B79" s="1792"/>
      <c r="C79" s="1793"/>
      <c r="D79" s="1793"/>
      <c r="E79" s="1793"/>
      <c r="F79" s="1793"/>
      <c r="G79" s="1793"/>
      <c r="H79" s="1793"/>
      <c r="I79" s="1793"/>
      <c r="J79" s="1794"/>
      <c r="K79" s="1792"/>
      <c r="L79" s="1793"/>
      <c r="M79" s="1793"/>
      <c r="N79" s="1794"/>
      <c r="O79" s="1792"/>
      <c r="P79" s="1793"/>
      <c r="Q79" s="1793"/>
      <c r="R79" s="1793"/>
      <c r="S79" s="1793"/>
      <c r="T79" s="1794"/>
      <c r="U79" s="1792"/>
      <c r="V79" s="1793"/>
      <c r="W79" s="1793"/>
      <c r="X79" s="1793"/>
      <c r="Y79" s="1793"/>
      <c r="Z79" s="1794"/>
      <c r="AA79" s="1792"/>
      <c r="AB79" s="1793"/>
      <c r="AC79" s="1793"/>
      <c r="AD79" s="1793"/>
      <c r="AE79" s="1794"/>
      <c r="AF79" s="1807" t="s">
        <v>76</v>
      </c>
      <c r="AG79" s="1808"/>
      <c r="AH79" s="1808"/>
      <c r="AI79" s="1808"/>
      <c r="AJ79" s="1808"/>
      <c r="AK79" s="1810"/>
      <c r="AL79" s="1757" t="s">
        <v>77</v>
      </c>
      <c r="AM79" s="1758"/>
      <c r="AN79" s="1758"/>
      <c r="AO79" s="1758"/>
      <c r="AP79" s="1758"/>
      <c r="AQ79" s="1758"/>
      <c r="AR79" s="1758"/>
      <c r="AS79" s="1758"/>
      <c r="AT79" s="1758"/>
      <c r="AU79" s="1758"/>
      <c r="AV79" s="1758"/>
      <c r="AW79" s="1758"/>
      <c r="AX79" s="1758"/>
      <c r="AY79" s="1758"/>
      <c r="AZ79" s="1759"/>
      <c r="BA79" s="1807"/>
      <c r="BB79" s="1808"/>
      <c r="BC79" s="1808"/>
      <c r="BD79" s="1808"/>
      <c r="BE79" s="1809"/>
      <c r="BF79" s="4"/>
    </row>
    <row r="80" spans="1:58" ht="21.9" customHeight="1">
      <c r="A80" s="1693"/>
      <c r="B80" s="1792"/>
      <c r="C80" s="1793"/>
      <c r="D80" s="1793"/>
      <c r="E80" s="1793"/>
      <c r="F80" s="1793"/>
      <c r="G80" s="1793"/>
      <c r="H80" s="1793"/>
      <c r="I80" s="1793"/>
      <c r="J80" s="1794"/>
      <c r="K80" s="1792"/>
      <c r="L80" s="1793"/>
      <c r="M80" s="1793"/>
      <c r="N80" s="1794"/>
      <c r="O80" s="1792"/>
      <c r="P80" s="1793"/>
      <c r="Q80" s="1793"/>
      <c r="R80" s="1793"/>
      <c r="S80" s="1793"/>
      <c r="T80" s="1794"/>
      <c r="U80" s="1792"/>
      <c r="V80" s="1793"/>
      <c r="W80" s="1793"/>
      <c r="X80" s="1793"/>
      <c r="Y80" s="1793"/>
      <c r="Z80" s="1794"/>
      <c r="AA80" s="1792"/>
      <c r="AB80" s="1793"/>
      <c r="AC80" s="1793"/>
      <c r="AD80" s="1793"/>
      <c r="AE80" s="1794"/>
      <c r="AF80" s="1807" t="s">
        <v>78</v>
      </c>
      <c r="AG80" s="1808"/>
      <c r="AH80" s="1808"/>
      <c r="AI80" s="1808"/>
      <c r="AJ80" s="1808"/>
      <c r="AK80" s="1810"/>
      <c r="AL80" s="1757" t="s">
        <v>15</v>
      </c>
      <c r="AM80" s="1758"/>
      <c r="AN80" s="1758"/>
      <c r="AO80" s="1758"/>
      <c r="AP80" s="1758"/>
      <c r="AQ80" s="1758"/>
      <c r="AR80" s="1758"/>
      <c r="AS80" s="1758"/>
      <c r="AT80" s="1758"/>
      <c r="AU80" s="1758"/>
      <c r="AV80" s="1758"/>
      <c r="AW80" s="1758"/>
      <c r="AX80" s="1758"/>
      <c r="AY80" s="1758"/>
      <c r="AZ80" s="1759"/>
      <c r="BA80" s="1807"/>
      <c r="BB80" s="1808"/>
      <c r="BC80" s="1808"/>
      <c r="BD80" s="1808"/>
      <c r="BE80" s="1809"/>
      <c r="BF80" s="4"/>
    </row>
    <row r="81" spans="1:58" ht="21.9" customHeight="1">
      <c r="A81" s="1693"/>
      <c r="B81" s="1792"/>
      <c r="C81" s="1793"/>
      <c r="D81" s="1793"/>
      <c r="E81" s="1793"/>
      <c r="F81" s="1793"/>
      <c r="G81" s="1793"/>
      <c r="H81" s="1793"/>
      <c r="I81" s="1793"/>
      <c r="J81" s="1794"/>
      <c r="K81" s="1792"/>
      <c r="L81" s="1793"/>
      <c r="M81" s="1793"/>
      <c r="N81" s="1794"/>
      <c r="O81" s="1792"/>
      <c r="P81" s="1793"/>
      <c r="Q81" s="1793"/>
      <c r="R81" s="1793"/>
      <c r="S81" s="1793"/>
      <c r="T81" s="1794"/>
      <c r="U81" s="1792"/>
      <c r="V81" s="1793"/>
      <c r="W81" s="1793"/>
      <c r="X81" s="1793"/>
      <c r="Y81" s="1793"/>
      <c r="Z81" s="1794"/>
      <c r="AA81" s="1792"/>
      <c r="AB81" s="1793"/>
      <c r="AC81" s="1793"/>
      <c r="AD81" s="1793"/>
      <c r="AE81" s="1794"/>
      <c r="AF81" s="1807" t="s">
        <v>79</v>
      </c>
      <c r="AG81" s="1808"/>
      <c r="AH81" s="1808"/>
      <c r="AI81" s="1808"/>
      <c r="AJ81" s="1808"/>
      <c r="AK81" s="1810"/>
      <c r="AL81" s="1757" t="s">
        <v>15</v>
      </c>
      <c r="AM81" s="1758"/>
      <c r="AN81" s="1758"/>
      <c r="AO81" s="1758"/>
      <c r="AP81" s="1758"/>
      <c r="AQ81" s="1758"/>
      <c r="AR81" s="1758"/>
      <c r="AS81" s="1758"/>
      <c r="AT81" s="1758"/>
      <c r="AU81" s="1758"/>
      <c r="AV81" s="1758"/>
      <c r="AW81" s="1758"/>
      <c r="AX81" s="1758"/>
      <c r="AY81" s="1758"/>
      <c r="AZ81" s="1759"/>
      <c r="BA81" s="1807"/>
      <c r="BB81" s="1808"/>
      <c r="BC81" s="1808"/>
      <c r="BD81" s="1808"/>
      <c r="BE81" s="1809"/>
      <c r="BF81" s="4"/>
    </row>
    <row r="82" spans="1:58" ht="35.1" customHeight="1">
      <c r="A82" s="1693"/>
      <c r="B82" s="1792"/>
      <c r="C82" s="1793"/>
      <c r="D82" s="1793"/>
      <c r="E82" s="1793"/>
      <c r="F82" s="1793"/>
      <c r="G82" s="1793"/>
      <c r="H82" s="1793"/>
      <c r="I82" s="1793"/>
      <c r="J82" s="1794"/>
      <c r="K82" s="1792"/>
      <c r="L82" s="1793"/>
      <c r="M82" s="1793"/>
      <c r="N82" s="1794"/>
      <c r="O82" s="1792"/>
      <c r="P82" s="1793"/>
      <c r="Q82" s="1793"/>
      <c r="R82" s="1793"/>
      <c r="S82" s="1793"/>
      <c r="T82" s="1794"/>
      <c r="U82" s="1792"/>
      <c r="V82" s="1793"/>
      <c r="W82" s="1793"/>
      <c r="X82" s="1793"/>
      <c r="Y82" s="1793"/>
      <c r="Z82" s="1794"/>
      <c r="AA82" s="1792"/>
      <c r="AB82" s="1793"/>
      <c r="AC82" s="1793"/>
      <c r="AD82" s="1793"/>
      <c r="AE82" s="1794"/>
      <c r="AF82" s="1749" t="s">
        <v>2537</v>
      </c>
      <c r="AG82" s="1749"/>
      <c r="AH82" s="1749"/>
      <c r="AI82" s="1749"/>
      <c r="AJ82" s="1749"/>
      <c r="AK82" s="1750"/>
      <c r="AL82" s="1751" t="s">
        <v>2536</v>
      </c>
      <c r="AM82" s="1752"/>
      <c r="AN82" s="1752"/>
      <c r="AO82" s="1752"/>
      <c r="AP82" s="1752"/>
      <c r="AQ82" s="1752"/>
      <c r="AR82" s="1752"/>
      <c r="AS82" s="1752"/>
      <c r="AT82" s="1752"/>
      <c r="AU82" s="1752"/>
      <c r="AV82" s="1752"/>
      <c r="AW82" s="1752"/>
      <c r="AX82" s="1752"/>
      <c r="AY82" s="1752"/>
      <c r="AZ82" s="1753"/>
      <c r="BA82" s="1697"/>
      <c r="BB82" s="1697"/>
      <c r="BC82" s="1697"/>
      <c r="BD82" s="1697"/>
      <c r="BE82" s="1748"/>
      <c r="BF82" s="3"/>
    </row>
    <row r="83" spans="1:58" ht="21.9" customHeight="1">
      <c r="A83" s="1693"/>
      <c r="B83" s="1792"/>
      <c r="C83" s="1793"/>
      <c r="D83" s="1793"/>
      <c r="E83" s="1793"/>
      <c r="F83" s="1793"/>
      <c r="G83" s="1793"/>
      <c r="H83" s="1793"/>
      <c r="I83" s="1793"/>
      <c r="J83" s="1794"/>
      <c r="K83" s="1792"/>
      <c r="L83" s="1793"/>
      <c r="M83" s="1793"/>
      <c r="N83" s="1794"/>
      <c r="O83" s="1792"/>
      <c r="P83" s="1793"/>
      <c r="Q83" s="1793"/>
      <c r="R83" s="1793"/>
      <c r="S83" s="1793"/>
      <c r="T83" s="1794"/>
      <c r="U83" s="1792"/>
      <c r="V83" s="1793"/>
      <c r="W83" s="1793"/>
      <c r="X83" s="1793"/>
      <c r="Y83" s="1793"/>
      <c r="Z83" s="1794"/>
      <c r="AA83" s="1792"/>
      <c r="AB83" s="1793"/>
      <c r="AC83" s="1793"/>
      <c r="AD83" s="1793"/>
      <c r="AE83" s="1794"/>
      <c r="AF83" s="1743" t="s">
        <v>45</v>
      </c>
      <c r="AG83" s="1743"/>
      <c r="AH83" s="1743"/>
      <c r="AI83" s="1743"/>
      <c r="AJ83" s="1743"/>
      <c r="AK83" s="1744"/>
      <c r="AL83" s="1745" t="s">
        <v>24</v>
      </c>
      <c r="AM83" s="1746"/>
      <c r="AN83" s="1746"/>
      <c r="AO83" s="1746"/>
      <c r="AP83" s="1746"/>
      <c r="AQ83" s="1746"/>
      <c r="AR83" s="1746"/>
      <c r="AS83" s="1746"/>
      <c r="AT83" s="1746"/>
      <c r="AU83" s="1746"/>
      <c r="AV83" s="1746"/>
      <c r="AW83" s="1746"/>
      <c r="AX83" s="1746"/>
      <c r="AY83" s="1746"/>
      <c r="AZ83" s="1747"/>
      <c r="BA83" s="1697"/>
      <c r="BB83" s="1697"/>
      <c r="BC83" s="1697"/>
      <c r="BD83" s="1697"/>
      <c r="BE83" s="1748"/>
      <c r="BF83" s="3"/>
    </row>
    <row r="84" spans="1:58" ht="21.9" customHeight="1">
      <c r="A84" s="1693"/>
      <c r="B84" s="1792"/>
      <c r="C84" s="1793"/>
      <c r="D84" s="1793"/>
      <c r="E84" s="1793"/>
      <c r="F84" s="1793"/>
      <c r="G84" s="1793"/>
      <c r="H84" s="1793"/>
      <c r="I84" s="1793"/>
      <c r="J84" s="1794"/>
      <c r="K84" s="1792"/>
      <c r="L84" s="1793"/>
      <c r="M84" s="1793"/>
      <c r="N84" s="1794"/>
      <c r="O84" s="1792"/>
      <c r="P84" s="1793"/>
      <c r="Q84" s="1793"/>
      <c r="R84" s="1793"/>
      <c r="S84" s="1793"/>
      <c r="T84" s="1794"/>
      <c r="U84" s="1792"/>
      <c r="V84" s="1793"/>
      <c r="W84" s="1793"/>
      <c r="X84" s="1793"/>
      <c r="Y84" s="1793"/>
      <c r="Z84" s="1794"/>
      <c r="AA84" s="1792"/>
      <c r="AB84" s="1793"/>
      <c r="AC84" s="1793"/>
      <c r="AD84" s="1793"/>
      <c r="AE84" s="1794"/>
      <c r="AF84" s="1743" t="s">
        <v>23</v>
      </c>
      <c r="AG84" s="1743"/>
      <c r="AH84" s="1743"/>
      <c r="AI84" s="1743"/>
      <c r="AJ84" s="1743"/>
      <c r="AK84" s="1744"/>
      <c r="AL84" s="1745" t="s">
        <v>24</v>
      </c>
      <c r="AM84" s="1746"/>
      <c r="AN84" s="1746"/>
      <c r="AO84" s="1746"/>
      <c r="AP84" s="1746"/>
      <c r="AQ84" s="1746"/>
      <c r="AR84" s="1746"/>
      <c r="AS84" s="1746"/>
      <c r="AT84" s="1746"/>
      <c r="AU84" s="1746"/>
      <c r="AV84" s="1746"/>
      <c r="AW84" s="1746"/>
      <c r="AX84" s="1746"/>
      <c r="AY84" s="1746"/>
      <c r="AZ84" s="1747"/>
      <c r="BA84" s="1697"/>
      <c r="BB84" s="1697"/>
      <c r="BC84" s="1697"/>
      <c r="BD84" s="1697"/>
      <c r="BE84" s="1748"/>
      <c r="BF84" s="4"/>
    </row>
    <row r="85" spans="1:58" ht="21.9" customHeight="1">
      <c r="A85" s="1693"/>
      <c r="B85" s="1792"/>
      <c r="C85" s="1793"/>
      <c r="D85" s="1793"/>
      <c r="E85" s="1793"/>
      <c r="F85" s="1793"/>
      <c r="G85" s="1793"/>
      <c r="H85" s="1793"/>
      <c r="I85" s="1793"/>
      <c r="J85" s="1794"/>
      <c r="K85" s="1792"/>
      <c r="L85" s="1793"/>
      <c r="M85" s="1793"/>
      <c r="N85" s="1794"/>
      <c r="O85" s="1792"/>
      <c r="P85" s="1793"/>
      <c r="Q85" s="1793"/>
      <c r="R85" s="1793"/>
      <c r="S85" s="1793"/>
      <c r="T85" s="1794"/>
      <c r="U85" s="1792"/>
      <c r="V85" s="1793"/>
      <c r="W85" s="1793"/>
      <c r="X85" s="1793"/>
      <c r="Y85" s="1793"/>
      <c r="Z85" s="1794"/>
      <c r="AA85" s="1792"/>
      <c r="AB85" s="1793"/>
      <c r="AC85" s="1793"/>
      <c r="AD85" s="1793"/>
      <c r="AE85" s="1794"/>
      <c r="AF85" s="1743" t="s">
        <v>80</v>
      </c>
      <c r="AG85" s="1743"/>
      <c r="AH85" s="1743"/>
      <c r="AI85" s="1743"/>
      <c r="AJ85" s="1743"/>
      <c r="AK85" s="1744"/>
      <c r="AL85" s="1745" t="s">
        <v>17</v>
      </c>
      <c r="AM85" s="1746"/>
      <c r="AN85" s="1746"/>
      <c r="AO85" s="1746"/>
      <c r="AP85" s="1746"/>
      <c r="AQ85" s="1746"/>
      <c r="AR85" s="1746"/>
      <c r="AS85" s="1746"/>
      <c r="AT85" s="1746"/>
      <c r="AU85" s="1746"/>
      <c r="AV85" s="1746"/>
      <c r="AW85" s="1746"/>
      <c r="AX85" s="1746"/>
      <c r="AY85" s="1746"/>
      <c r="AZ85" s="1747"/>
      <c r="BA85" s="1697"/>
      <c r="BB85" s="1697"/>
      <c r="BC85" s="1697"/>
      <c r="BD85" s="1697"/>
      <c r="BE85" s="1748"/>
      <c r="BF85" s="4"/>
    </row>
    <row r="86" spans="1:58" ht="21.9" customHeight="1">
      <c r="A86" s="1693"/>
      <c r="B86" s="1792"/>
      <c r="C86" s="1793"/>
      <c r="D86" s="1793"/>
      <c r="E86" s="1793"/>
      <c r="F86" s="1793"/>
      <c r="G86" s="1793"/>
      <c r="H86" s="1793"/>
      <c r="I86" s="1793"/>
      <c r="J86" s="1794"/>
      <c r="K86" s="1792"/>
      <c r="L86" s="1793"/>
      <c r="M86" s="1793"/>
      <c r="N86" s="1794"/>
      <c r="O86" s="1792"/>
      <c r="P86" s="1793"/>
      <c r="Q86" s="1793"/>
      <c r="R86" s="1793"/>
      <c r="S86" s="1793"/>
      <c r="T86" s="1794"/>
      <c r="U86" s="1792"/>
      <c r="V86" s="1793"/>
      <c r="W86" s="1793"/>
      <c r="X86" s="1793"/>
      <c r="Y86" s="1793"/>
      <c r="Z86" s="1794"/>
      <c r="AA86" s="1792"/>
      <c r="AB86" s="1793"/>
      <c r="AC86" s="1793"/>
      <c r="AD86" s="1793"/>
      <c r="AE86" s="1794"/>
      <c r="AF86" s="1760" t="s">
        <v>25</v>
      </c>
      <c r="AG86" s="1743"/>
      <c r="AH86" s="1743"/>
      <c r="AI86" s="1743"/>
      <c r="AJ86" s="1743"/>
      <c r="AK86" s="1744"/>
      <c r="AL86" s="1757" t="s">
        <v>24</v>
      </c>
      <c r="AM86" s="1758"/>
      <c r="AN86" s="1758"/>
      <c r="AO86" s="1758"/>
      <c r="AP86" s="1758"/>
      <c r="AQ86" s="1758"/>
      <c r="AR86" s="1758"/>
      <c r="AS86" s="1758"/>
      <c r="AT86" s="1758"/>
      <c r="AU86" s="1758"/>
      <c r="AV86" s="1758"/>
      <c r="AW86" s="1758"/>
      <c r="AX86" s="1758"/>
      <c r="AY86" s="1758"/>
      <c r="AZ86" s="1759"/>
      <c r="BA86" s="1697"/>
      <c r="BB86" s="1761"/>
      <c r="BC86" s="1761"/>
      <c r="BD86" s="1761"/>
      <c r="BE86" s="1762"/>
      <c r="BF86" s="5"/>
    </row>
    <row r="87" spans="1:58" ht="21.9" customHeight="1">
      <c r="A87" s="1693"/>
      <c r="B87" s="1792"/>
      <c r="C87" s="1793"/>
      <c r="D87" s="1793"/>
      <c r="E87" s="1793"/>
      <c r="F87" s="1793"/>
      <c r="G87" s="1793"/>
      <c r="H87" s="1793"/>
      <c r="I87" s="1793"/>
      <c r="J87" s="1794"/>
      <c r="K87" s="1792"/>
      <c r="L87" s="1793"/>
      <c r="M87" s="1793"/>
      <c r="N87" s="1794"/>
      <c r="O87" s="1792"/>
      <c r="P87" s="1793"/>
      <c r="Q87" s="1793"/>
      <c r="R87" s="1793"/>
      <c r="S87" s="1793"/>
      <c r="T87" s="1794"/>
      <c r="U87" s="1792"/>
      <c r="V87" s="1793"/>
      <c r="W87" s="1793"/>
      <c r="X87" s="1793"/>
      <c r="Y87" s="1793"/>
      <c r="Z87" s="1794"/>
      <c r="AA87" s="1792"/>
      <c r="AB87" s="1793"/>
      <c r="AC87" s="1793"/>
      <c r="AD87" s="1793"/>
      <c r="AE87" s="1794"/>
      <c r="AF87" s="1760" t="s">
        <v>81</v>
      </c>
      <c r="AG87" s="1743"/>
      <c r="AH87" s="1743"/>
      <c r="AI87" s="1743"/>
      <c r="AJ87" s="1743"/>
      <c r="AK87" s="1744"/>
      <c r="AL87" s="1757" t="s">
        <v>15</v>
      </c>
      <c r="AM87" s="1758"/>
      <c r="AN87" s="1758"/>
      <c r="AO87" s="1758"/>
      <c r="AP87" s="1758"/>
      <c r="AQ87" s="1758"/>
      <c r="AR87" s="1758"/>
      <c r="AS87" s="1758"/>
      <c r="AT87" s="1758"/>
      <c r="AU87" s="1758"/>
      <c r="AV87" s="1758"/>
      <c r="AW87" s="1758"/>
      <c r="AX87" s="1758"/>
      <c r="AY87" s="1758"/>
      <c r="AZ87" s="1759"/>
      <c r="BA87" s="1697"/>
      <c r="BB87" s="1761"/>
      <c r="BC87" s="1761"/>
      <c r="BD87" s="1761"/>
      <c r="BE87" s="1762"/>
      <c r="BF87" s="5"/>
    </row>
    <row r="88" spans="1:58" ht="21.9" customHeight="1">
      <c r="A88" s="1693"/>
      <c r="B88" s="1795"/>
      <c r="C88" s="1796"/>
      <c r="D88" s="1796"/>
      <c r="E88" s="1796"/>
      <c r="F88" s="1796"/>
      <c r="G88" s="1796"/>
      <c r="H88" s="1796"/>
      <c r="I88" s="1796"/>
      <c r="J88" s="1797"/>
      <c r="K88" s="1795"/>
      <c r="L88" s="1796"/>
      <c r="M88" s="1796"/>
      <c r="N88" s="1797"/>
      <c r="O88" s="1795"/>
      <c r="P88" s="1796"/>
      <c r="Q88" s="1796"/>
      <c r="R88" s="1796"/>
      <c r="S88" s="1796"/>
      <c r="T88" s="1797"/>
      <c r="U88" s="1795"/>
      <c r="V88" s="1796"/>
      <c r="W88" s="1796"/>
      <c r="X88" s="1796"/>
      <c r="Y88" s="1796"/>
      <c r="Z88" s="1797"/>
      <c r="AA88" s="1795"/>
      <c r="AB88" s="1796"/>
      <c r="AC88" s="1796"/>
      <c r="AD88" s="1796"/>
      <c r="AE88" s="1797"/>
      <c r="AF88" s="1760" t="s">
        <v>82</v>
      </c>
      <c r="AG88" s="1743"/>
      <c r="AH88" s="1743"/>
      <c r="AI88" s="1743"/>
      <c r="AJ88" s="1743"/>
      <c r="AK88" s="1744"/>
      <c r="AL88" s="1757" t="s">
        <v>15</v>
      </c>
      <c r="AM88" s="1758"/>
      <c r="AN88" s="1758"/>
      <c r="AO88" s="1758"/>
      <c r="AP88" s="1758"/>
      <c r="AQ88" s="1758"/>
      <c r="AR88" s="1758"/>
      <c r="AS88" s="1758"/>
      <c r="AT88" s="1758"/>
      <c r="AU88" s="1758"/>
      <c r="AV88" s="1758"/>
      <c r="AW88" s="1758"/>
      <c r="AX88" s="1758"/>
      <c r="AY88" s="1758"/>
      <c r="AZ88" s="1759"/>
      <c r="BA88" s="1697"/>
      <c r="BB88" s="1761"/>
      <c r="BC88" s="1761"/>
      <c r="BD88" s="1761"/>
      <c r="BE88" s="1762"/>
      <c r="BF88" s="5"/>
    </row>
    <row r="89" spans="1:58" ht="21.9" customHeight="1">
      <c r="A89" s="1693"/>
      <c r="B89" s="1774" t="s">
        <v>83</v>
      </c>
      <c r="C89" s="1775"/>
      <c r="D89" s="1775"/>
      <c r="E89" s="1775"/>
      <c r="F89" s="1775"/>
      <c r="G89" s="1775"/>
      <c r="H89" s="1775"/>
      <c r="I89" s="1775"/>
      <c r="J89" s="1776"/>
      <c r="K89" s="1774"/>
      <c r="L89" s="1775"/>
      <c r="M89" s="1775"/>
      <c r="N89" s="1776"/>
      <c r="O89" s="1815"/>
      <c r="P89" s="1816"/>
      <c r="Q89" s="1816"/>
      <c r="R89" s="1816"/>
      <c r="S89" s="1816"/>
      <c r="T89" s="1817"/>
      <c r="U89" s="1815"/>
      <c r="V89" s="1816"/>
      <c r="W89" s="1816"/>
      <c r="X89" s="1816"/>
      <c r="Y89" s="1816"/>
      <c r="Z89" s="1817"/>
      <c r="AA89" s="1815"/>
      <c r="AB89" s="1816"/>
      <c r="AC89" s="1816"/>
      <c r="AD89" s="1816"/>
      <c r="AE89" s="1817"/>
      <c r="AF89" s="1697" t="s">
        <v>50</v>
      </c>
      <c r="AG89" s="1697"/>
      <c r="AH89" s="1697"/>
      <c r="AI89" s="1697"/>
      <c r="AJ89" s="1697"/>
      <c r="AK89" s="1697"/>
      <c r="AL89" s="1757" t="s">
        <v>84</v>
      </c>
      <c r="AM89" s="1758"/>
      <c r="AN89" s="1758"/>
      <c r="AO89" s="1758"/>
      <c r="AP89" s="1758"/>
      <c r="AQ89" s="1758"/>
      <c r="AR89" s="1758"/>
      <c r="AS89" s="1758"/>
      <c r="AT89" s="1758"/>
      <c r="AU89" s="1758"/>
      <c r="AV89" s="1758"/>
      <c r="AW89" s="1758"/>
      <c r="AX89" s="1758"/>
      <c r="AY89" s="1758"/>
      <c r="AZ89" s="1759"/>
      <c r="BA89" s="1697"/>
      <c r="BB89" s="1697"/>
      <c r="BC89" s="1697"/>
      <c r="BD89" s="1697"/>
      <c r="BE89" s="1748"/>
      <c r="BF89" s="4"/>
    </row>
    <row r="90" spans="1:58" ht="21.9" customHeight="1">
      <c r="A90" s="1693"/>
      <c r="B90" s="1777"/>
      <c r="C90" s="1778"/>
      <c r="D90" s="1778"/>
      <c r="E90" s="1778"/>
      <c r="F90" s="1778"/>
      <c r="G90" s="1778"/>
      <c r="H90" s="1778"/>
      <c r="I90" s="1778"/>
      <c r="J90" s="1779"/>
      <c r="K90" s="1777"/>
      <c r="L90" s="1778"/>
      <c r="M90" s="1778"/>
      <c r="N90" s="1779"/>
      <c r="O90" s="1818"/>
      <c r="P90" s="1819"/>
      <c r="Q90" s="1819"/>
      <c r="R90" s="1819"/>
      <c r="S90" s="1819"/>
      <c r="T90" s="1820"/>
      <c r="U90" s="1818"/>
      <c r="V90" s="1819"/>
      <c r="W90" s="1819"/>
      <c r="X90" s="1819"/>
      <c r="Y90" s="1819"/>
      <c r="Z90" s="1820"/>
      <c r="AA90" s="1818"/>
      <c r="AB90" s="1819"/>
      <c r="AC90" s="1819"/>
      <c r="AD90" s="1819"/>
      <c r="AE90" s="1820"/>
      <c r="AF90" s="1744" t="s">
        <v>85</v>
      </c>
      <c r="AG90" s="1697"/>
      <c r="AH90" s="1697"/>
      <c r="AI90" s="1697"/>
      <c r="AJ90" s="1697"/>
      <c r="AK90" s="1697"/>
      <c r="AL90" s="1745" t="s">
        <v>17</v>
      </c>
      <c r="AM90" s="1746"/>
      <c r="AN90" s="1746"/>
      <c r="AO90" s="1746"/>
      <c r="AP90" s="1746"/>
      <c r="AQ90" s="1746"/>
      <c r="AR90" s="1746"/>
      <c r="AS90" s="1746"/>
      <c r="AT90" s="1746"/>
      <c r="AU90" s="1746"/>
      <c r="AV90" s="1746"/>
      <c r="AW90" s="1746"/>
      <c r="AX90" s="1746"/>
      <c r="AY90" s="1746"/>
      <c r="AZ90" s="1747"/>
      <c r="BA90" s="1697"/>
      <c r="BB90" s="1697"/>
      <c r="BC90" s="1697"/>
      <c r="BD90" s="1697"/>
      <c r="BE90" s="1748"/>
      <c r="BF90" s="3"/>
    </row>
    <row r="91" spans="1:58" ht="21.9" customHeight="1">
      <c r="A91" s="1693"/>
      <c r="B91" s="1777"/>
      <c r="C91" s="1778"/>
      <c r="D91" s="1778"/>
      <c r="E91" s="1778"/>
      <c r="F91" s="1778"/>
      <c r="G91" s="1778"/>
      <c r="H91" s="1778"/>
      <c r="I91" s="1778"/>
      <c r="J91" s="1779"/>
      <c r="K91" s="1777"/>
      <c r="L91" s="1778"/>
      <c r="M91" s="1778"/>
      <c r="N91" s="1779"/>
      <c r="O91" s="1818"/>
      <c r="P91" s="1819"/>
      <c r="Q91" s="1819"/>
      <c r="R91" s="1819"/>
      <c r="S91" s="1819"/>
      <c r="T91" s="1820"/>
      <c r="U91" s="1818"/>
      <c r="V91" s="1819"/>
      <c r="W91" s="1819"/>
      <c r="X91" s="1819"/>
      <c r="Y91" s="1819"/>
      <c r="Z91" s="1820"/>
      <c r="AA91" s="1818"/>
      <c r="AB91" s="1819"/>
      <c r="AC91" s="1819"/>
      <c r="AD91" s="1819"/>
      <c r="AE91" s="1820"/>
      <c r="AF91" s="1743" t="s">
        <v>86</v>
      </c>
      <c r="AG91" s="1743"/>
      <c r="AH91" s="1743"/>
      <c r="AI91" s="1743"/>
      <c r="AJ91" s="1743"/>
      <c r="AK91" s="1744"/>
      <c r="AL91" s="1745" t="s">
        <v>17</v>
      </c>
      <c r="AM91" s="1746"/>
      <c r="AN91" s="1746"/>
      <c r="AO91" s="1746"/>
      <c r="AP91" s="1746"/>
      <c r="AQ91" s="1746"/>
      <c r="AR91" s="1746"/>
      <c r="AS91" s="1746"/>
      <c r="AT91" s="1746"/>
      <c r="AU91" s="1746"/>
      <c r="AV91" s="1746"/>
      <c r="AW91" s="1746"/>
      <c r="AX91" s="1746"/>
      <c r="AY91" s="1746"/>
      <c r="AZ91" s="1747"/>
      <c r="BA91" s="1697"/>
      <c r="BB91" s="1697"/>
      <c r="BC91" s="1697"/>
      <c r="BD91" s="1697"/>
      <c r="BE91" s="1748"/>
      <c r="BF91" s="3"/>
    </row>
    <row r="92" spans="1:58" ht="21.9" customHeight="1">
      <c r="A92" s="1693"/>
      <c r="B92" s="1777"/>
      <c r="C92" s="1778"/>
      <c r="D92" s="1778"/>
      <c r="E92" s="1778"/>
      <c r="F92" s="1778"/>
      <c r="G92" s="1778"/>
      <c r="H92" s="1778"/>
      <c r="I92" s="1778"/>
      <c r="J92" s="1779"/>
      <c r="K92" s="1777"/>
      <c r="L92" s="1778"/>
      <c r="M92" s="1778"/>
      <c r="N92" s="1779"/>
      <c r="O92" s="1818"/>
      <c r="P92" s="1819"/>
      <c r="Q92" s="1819"/>
      <c r="R92" s="1819"/>
      <c r="S92" s="1819"/>
      <c r="T92" s="1820"/>
      <c r="U92" s="1818"/>
      <c r="V92" s="1819"/>
      <c r="W92" s="1819"/>
      <c r="X92" s="1819"/>
      <c r="Y92" s="1819"/>
      <c r="Z92" s="1820"/>
      <c r="AA92" s="1818"/>
      <c r="AB92" s="1819"/>
      <c r="AC92" s="1819"/>
      <c r="AD92" s="1819"/>
      <c r="AE92" s="1820"/>
      <c r="AF92" s="1760" t="s">
        <v>87</v>
      </c>
      <c r="AG92" s="1743"/>
      <c r="AH92" s="1743"/>
      <c r="AI92" s="1743"/>
      <c r="AJ92" s="1743"/>
      <c r="AK92" s="1744"/>
      <c r="AL92" s="1757" t="s">
        <v>17</v>
      </c>
      <c r="AM92" s="1758"/>
      <c r="AN92" s="1758"/>
      <c r="AO92" s="1758"/>
      <c r="AP92" s="1758"/>
      <c r="AQ92" s="1758"/>
      <c r="AR92" s="1758"/>
      <c r="AS92" s="1758"/>
      <c r="AT92" s="1758"/>
      <c r="AU92" s="1758"/>
      <c r="AV92" s="1758"/>
      <c r="AW92" s="1758"/>
      <c r="AX92" s="1758"/>
      <c r="AY92" s="1758"/>
      <c r="AZ92" s="1759"/>
      <c r="BA92" s="1757"/>
      <c r="BB92" s="1758"/>
      <c r="BC92" s="1758"/>
      <c r="BD92" s="1758"/>
      <c r="BE92" s="1824"/>
      <c r="BF92" s="4"/>
    </row>
    <row r="93" spans="1:58" ht="21.9" customHeight="1">
      <c r="A93" s="1693"/>
      <c r="B93" s="1777"/>
      <c r="C93" s="1778"/>
      <c r="D93" s="1778"/>
      <c r="E93" s="1778"/>
      <c r="F93" s="1778"/>
      <c r="G93" s="1778"/>
      <c r="H93" s="1778"/>
      <c r="I93" s="1778"/>
      <c r="J93" s="1779"/>
      <c r="K93" s="1777"/>
      <c r="L93" s="1778"/>
      <c r="M93" s="1778"/>
      <c r="N93" s="1779"/>
      <c r="O93" s="1818"/>
      <c r="P93" s="1819"/>
      <c r="Q93" s="1819"/>
      <c r="R93" s="1819"/>
      <c r="S93" s="1819"/>
      <c r="T93" s="1820"/>
      <c r="U93" s="1818"/>
      <c r="V93" s="1819"/>
      <c r="W93" s="1819"/>
      <c r="X93" s="1819"/>
      <c r="Y93" s="1819"/>
      <c r="Z93" s="1820"/>
      <c r="AA93" s="1818"/>
      <c r="AB93" s="1819"/>
      <c r="AC93" s="1819"/>
      <c r="AD93" s="1819"/>
      <c r="AE93" s="1820"/>
      <c r="AF93" s="1760" t="s">
        <v>27</v>
      </c>
      <c r="AG93" s="1743"/>
      <c r="AH93" s="1743"/>
      <c r="AI93" s="1743"/>
      <c r="AJ93" s="1743"/>
      <c r="AK93" s="1744"/>
      <c r="AL93" s="1757" t="s">
        <v>15</v>
      </c>
      <c r="AM93" s="1758"/>
      <c r="AN93" s="1758"/>
      <c r="AO93" s="1758"/>
      <c r="AP93" s="1758"/>
      <c r="AQ93" s="1758"/>
      <c r="AR93" s="1758"/>
      <c r="AS93" s="1758"/>
      <c r="AT93" s="1758"/>
      <c r="AU93" s="1758"/>
      <c r="AV93" s="1758"/>
      <c r="AW93" s="1758"/>
      <c r="AX93" s="1758"/>
      <c r="AY93" s="1758"/>
      <c r="AZ93" s="1759"/>
      <c r="BA93" s="1807"/>
      <c r="BB93" s="1808"/>
      <c r="BC93" s="1808"/>
      <c r="BD93" s="1808"/>
      <c r="BE93" s="1809"/>
      <c r="BF93" s="3"/>
    </row>
    <row r="94" spans="1:58" ht="21.9" customHeight="1">
      <c r="A94" s="1693"/>
      <c r="B94" s="1777"/>
      <c r="C94" s="1778"/>
      <c r="D94" s="1778"/>
      <c r="E94" s="1778"/>
      <c r="F94" s="1778"/>
      <c r="G94" s="1778"/>
      <c r="H94" s="1778"/>
      <c r="I94" s="1778"/>
      <c r="J94" s="1779"/>
      <c r="K94" s="1777"/>
      <c r="L94" s="1778"/>
      <c r="M94" s="1778"/>
      <c r="N94" s="1779"/>
      <c r="O94" s="1818"/>
      <c r="P94" s="1819"/>
      <c r="Q94" s="1819"/>
      <c r="R94" s="1819"/>
      <c r="S94" s="1819"/>
      <c r="T94" s="1820"/>
      <c r="U94" s="1818"/>
      <c r="V94" s="1819"/>
      <c r="W94" s="1819"/>
      <c r="X94" s="1819"/>
      <c r="Y94" s="1819"/>
      <c r="Z94" s="1820"/>
      <c r="AA94" s="1818"/>
      <c r="AB94" s="1819"/>
      <c r="AC94" s="1819"/>
      <c r="AD94" s="1819"/>
      <c r="AE94" s="1820"/>
      <c r="AF94" s="1760" t="s">
        <v>16</v>
      </c>
      <c r="AG94" s="1743"/>
      <c r="AH94" s="1743"/>
      <c r="AI94" s="1743"/>
      <c r="AJ94" s="1743"/>
      <c r="AK94" s="1744"/>
      <c r="AL94" s="1757" t="s">
        <v>17</v>
      </c>
      <c r="AM94" s="1758"/>
      <c r="AN94" s="1758"/>
      <c r="AO94" s="1758"/>
      <c r="AP94" s="1758"/>
      <c r="AQ94" s="1758"/>
      <c r="AR94" s="1758"/>
      <c r="AS94" s="1758"/>
      <c r="AT94" s="1758"/>
      <c r="AU94" s="1758"/>
      <c r="AV94" s="1758"/>
      <c r="AW94" s="1758"/>
      <c r="AX94" s="1758"/>
      <c r="AY94" s="1758"/>
      <c r="AZ94" s="1759"/>
      <c r="BA94" s="1807"/>
      <c r="BB94" s="1808"/>
      <c r="BC94" s="1808"/>
      <c r="BD94" s="1808"/>
      <c r="BE94" s="1809"/>
      <c r="BF94" s="3"/>
    </row>
    <row r="95" spans="1:58" ht="21.9" customHeight="1">
      <c r="A95" s="1693"/>
      <c r="B95" s="1777"/>
      <c r="C95" s="1778"/>
      <c r="D95" s="1778"/>
      <c r="E95" s="1778"/>
      <c r="F95" s="1778"/>
      <c r="G95" s="1778"/>
      <c r="H95" s="1778"/>
      <c r="I95" s="1778"/>
      <c r="J95" s="1779"/>
      <c r="K95" s="1777"/>
      <c r="L95" s="1778"/>
      <c r="M95" s="1778"/>
      <c r="N95" s="1779"/>
      <c r="O95" s="1818"/>
      <c r="P95" s="1819"/>
      <c r="Q95" s="1819"/>
      <c r="R95" s="1819"/>
      <c r="S95" s="1819"/>
      <c r="T95" s="1820"/>
      <c r="U95" s="1818"/>
      <c r="V95" s="1819"/>
      <c r="W95" s="1819"/>
      <c r="X95" s="1819"/>
      <c r="Y95" s="1819"/>
      <c r="Z95" s="1820"/>
      <c r="AA95" s="1818"/>
      <c r="AB95" s="1819"/>
      <c r="AC95" s="1819"/>
      <c r="AD95" s="1819"/>
      <c r="AE95" s="1820"/>
      <c r="AF95" s="1743" t="s">
        <v>37</v>
      </c>
      <c r="AG95" s="1743"/>
      <c r="AH95" s="1743"/>
      <c r="AI95" s="1743"/>
      <c r="AJ95" s="1743"/>
      <c r="AK95" s="1744"/>
      <c r="AL95" s="1745" t="s">
        <v>17</v>
      </c>
      <c r="AM95" s="1746"/>
      <c r="AN95" s="1746"/>
      <c r="AO95" s="1746"/>
      <c r="AP95" s="1746"/>
      <c r="AQ95" s="1746"/>
      <c r="AR95" s="1746"/>
      <c r="AS95" s="1746"/>
      <c r="AT95" s="1746"/>
      <c r="AU95" s="1746"/>
      <c r="AV95" s="1746"/>
      <c r="AW95" s="1746"/>
      <c r="AX95" s="1746"/>
      <c r="AY95" s="1746"/>
      <c r="AZ95" s="1747"/>
      <c r="BA95" s="1697"/>
      <c r="BB95" s="1697"/>
      <c r="BC95" s="1697"/>
      <c r="BD95" s="1697"/>
      <c r="BE95" s="1748"/>
      <c r="BF95" s="3"/>
    </row>
    <row r="96" spans="1:58" ht="21.9" customHeight="1">
      <c r="A96" s="1693"/>
      <c r="B96" s="1777"/>
      <c r="C96" s="1778"/>
      <c r="D96" s="1778"/>
      <c r="E96" s="1778"/>
      <c r="F96" s="1778"/>
      <c r="G96" s="1778"/>
      <c r="H96" s="1778"/>
      <c r="I96" s="1778"/>
      <c r="J96" s="1779"/>
      <c r="K96" s="1777"/>
      <c r="L96" s="1778"/>
      <c r="M96" s="1778"/>
      <c r="N96" s="1779"/>
      <c r="O96" s="1818"/>
      <c r="P96" s="1819"/>
      <c r="Q96" s="1819"/>
      <c r="R96" s="1819"/>
      <c r="S96" s="1819"/>
      <c r="T96" s="1820"/>
      <c r="U96" s="1818"/>
      <c r="V96" s="1819"/>
      <c r="W96" s="1819"/>
      <c r="X96" s="1819"/>
      <c r="Y96" s="1819"/>
      <c r="Z96" s="1820"/>
      <c r="AA96" s="1818"/>
      <c r="AB96" s="1819"/>
      <c r="AC96" s="1819"/>
      <c r="AD96" s="1819"/>
      <c r="AE96" s="1820"/>
      <c r="AF96" s="1743" t="s">
        <v>18</v>
      </c>
      <c r="AG96" s="1743"/>
      <c r="AH96" s="1743"/>
      <c r="AI96" s="1743"/>
      <c r="AJ96" s="1743"/>
      <c r="AK96" s="1744"/>
      <c r="AL96" s="1745" t="s">
        <v>17</v>
      </c>
      <c r="AM96" s="1746"/>
      <c r="AN96" s="1746"/>
      <c r="AO96" s="1746"/>
      <c r="AP96" s="1746"/>
      <c r="AQ96" s="1746"/>
      <c r="AR96" s="1746"/>
      <c r="AS96" s="1746"/>
      <c r="AT96" s="1746"/>
      <c r="AU96" s="1746"/>
      <c r="AV96" s="1746"/>
      <c r="AW96" s="1746"/>
      <c r="AX96" s="1746"/>
      <c r="AY96" s="1746"/>
      <c r="AZ96" s="1747"/>
      <c r="BA96" s="1697"/>
      <c r="BB96" s="1697"/>
      <c r="BC96" s="1697"/>
      <c r="BD96" s="1697"/>
      <c r="BE96" s="1748"/>
      <c r="BF96" s="3"/>
    </row>
    <row r="97" spans="1:58" ht="21.9" customHeight="1">
      <c r="A97" s="1693"/>
      <c r="B97" s="1777"/>
      <c r="C97" s="1778"/>
      <c r="D97" s="1778"/>
      <c r="E97" s="1778"/>
      <c r="F97" s="1778"/>
      <c r="G97" s="1778"/>
      <c r="H97" s="1778"/>
      <c r="I97" s="1778"/>
      <c r="J97" s="1779"/>
      <c r="K97" s="1777"/>
      <c r="L97" s="1778"/>
      <c r="M97" s="1778"/>
      <c r="N97" s="1779"/>
      <c r="O97" s="1818"/>
      <c r="P97" s="1819"/>
      <c r="Q97" s="1819"/>
      <c r="R97" s="1819"/>
      <c r="S97" s="1819"/>
      <c r="T97" s="1820"/>
      <c r="U97" s="1818"/>
      <c r="V97" s="1819"/>
      <c r="W97" s="1819"/>
      <c r="X97" s="1819"/>
      <c r="Y97" s="1819"/>
      <c r="Z97" s="1820"/>
      <c r="AA97" s="1818"/>
      <c r="AB97" s="1819"/>
      <c r="AC97" s="1819"/>
      <c r="AD97" s="1819"/>
      <c r="AE97" s="1820"/>
      <c r="AF97" s="1744" t="s">
        <v>62</v>
      </c>
      <c r="AG97" s="1697"/>
      <c r="AH97" s="1697"/>
      <c r="AI97" s="1697"/>
      <c r="AJ97" s="1697"/>
      <c r="AK97" s="1697"/>
      <c r="AL97" s="1811" t="s">
        <v>17</v>
      </c>
      <c r="AM97" s="1758"/>
      <c r="AN97" s="1758"/>
      <c r="AO97" s="1758"/>
      <c r="AP97" s="1758"/>
      <c r="AQ97" s="1758"/>
      <c r="AR97" s="1758"/>
      <c r="AS97" s="1758"/>
      <c r="AT97" s="1758"/>
      <c r="AU97" s="1758"/>
      <c r="AV97" s="1758"/>
      <c r="AW97" s="1758"/>
      <c r="AX97" s="1758"/>
      <c r="AY97" s="1758"/>
      <c r="AZ97" s="1759"/>
      <c r="BA97" s="1697"/>
      <c r="BB97" s="1697"/>
      <c r="BC97" s="1697"/>
      <c r="BD97" s="1697"/>
      <c r="BE97" s="1748"/>
      <c r="BF97" s="4"/>
    </row>
    <row r="98" spans="1:58" ht="21.9" customHeight="1">
      <c r="A98" s="1693"/>
      <c r="B98" s="1777"/>
      <c r="C98" s="1778"/>
      <c r="D98" s="1778"/>
      <c r="E98" s="1778"/>
      <c r="F98" s="1778"/>
      <c r="G98" s="1778"/>
      <c r="H98" s="1778"/>
      <c r="I98" s="1778"/>
      <c r="J98" s="1779"/>
      <c r="K98" s="1777"/>
      <c r="L98" s="1778"/>
      <c r="M98" s="1778"/>
      <c r="N98" s="1779"/>
      <c r="O98" s="1818"/>
      <c r="P98" s="1819"/>
      <c r="Q98" s="1819"/>
      <c r="R98" s="1819"/>
      <c r="S98" s="1819"/>
      <c r="T98" s="1820"/>
      <c r="U98" s="1818"/>
      <c r="V98" s="1819"/>
      <c r="W98" s="1819"/>
      <c r="X98" s="1819"/>
      <c r="Y98" s="1819"/>
      <c r="Z98" s="1820"/>
      <c r="AA98" s="1818"/>
      <c r="AB98" s="1819"/>
      <c r="AC98" s="1819"/>
      <c r="AD98" s="1819"/>
      <c r="AE98" s="1820"/>
      <c r="AF98" s="1743" t="s">
        <v>88</v>
      </c>
      <c r="AG98" s="1743"/>
      <c r="AH98" s="1743"/>
      <c r="AI98" s="1743"/>
      <c r="AJ98" s="1743"/>
      <c r="AK98" s="1744"/>
      <c r="AL98" s="1745" t="s">
        <v>17</v>
      </c>
      <c r="AM98" s="1746"/>
      <c r="AN98" s="1746"/>
      <c r="AO98" s="1746"/>
      <c r="AP98" s="1746"/>
      <c r="AQ98" s="1746"/>
      <c r="AR98" s="1746"/>
      <c r="AS98" s="1746"/>
      <c r="AT98" s="1746"/>
      <c r="AU98" s="1746"/>
      <c r="AV98" s="1746"/>
      <c r="AW98" s="1746"/>
      <c r="AX98" s="1746"/>
      <c r="AY98" s="1746"/>
      <c r="AZ98" s="1747"/>
      <c r="BA98" s="1697"/>
      <c r="BB98" s="1697"/>
      <c r="BC98" s="1697"/>
      <c r="BD98" s="1697"/>
      <c r="BE98" s="1748"/>
      <c r="BF98" s="3"/>
    </row>
    <row r="99" spans="1:58" ht="21.9" customHeight="1">
      <c r="A99" s="1693"/>
      <c r="B99" s="1777"/>
      <c r="C99" s="1778"/>
      <c r="D99" s="1778"/>
      <c r="E99" s="1778"/>
      <c r="F99" s="1778"/>
      <c r="G99" s="1778"/>
      <c r="H99" s="1778"/>
      <c r="I99" s="1778"/>
      <c r="J99" s="1779"/>
      <c r="K99" s="1777"/>
      <c r="L99" s="1778"/>
      <c r="M99" s="1778"/>
      <c r="N99" s="1779"/>
      <c r="O99" s="1818"/>
      <c r="P99" s="1819"/>
      <c r="Q99" s="1819"/>
      <c r="R99" s="1819"/>
      <c r="S99" s="1819"/>
      <c r="T99" s="1820"/>
      <c r="U99" s="1818"/>
      <c r="V99" s="1819"/>
      <c r="W99" s="1819"/>
      <c r="X99" s="1819"/>
      <c r="Y99" s="1819"/>
      <c r="Z99" s="1820"/>
      <c r="AA99" s="1818"/>
      <c r="AB99" s="1819"/>
      <c r="AC99" s="1819"/>
      <c r="AD99" s="1819"/>
      <c r="AE99" s="1820"/>
      <c r="AF99" s="1744" t="s">
        <v>89</v>
      </c>
      <c r="AG99" s="1697"/>
      <c r="AH99" s="1697"/>
      <c r="AI99" s="1697"/>
      <c r="AJ99" s="1697"/>
      <c r="AK99" s="1697"/>
      <c r="AL99" s="1745" t="s">
        <v>17</v>
      </c>
      <c r="AM99" s="1746"/>
      <c r="AN99" s="1746"/>
      <c r="AO99" s="1746"/>
      <c r="AP99" s="1746"/>
      <c r="AQ99" s="1746"/>
      <c r="AR99" s="1746"/>
      <c r="AS99" s="1746"/>
      <c r="AT99" s="1746"/>
      <c r="AU99" s="1746"/>
      <c r="AV99" s="1746"/>
      <c r="AW99" s="1746"/>
      <c r="AX99" s="1746"/>
      <c r="AY99" s="1746"/>
      <c r="AZ99" s="1747"/>
      <c r="BA99" s="1697"/>
      <c r="BB99" s="1697"/>
      <c r="BC99" s="1697"/>
      <c r="BD99" s="1697"/>
      <c r="BE99" s="1748"/>
      <c r="BF99" s="3"/>
    </row>
    <row r="100" spans="1:58" ht="21.9" customHeight="1">
      <c r="A100" s="1693"/>
      <c r="B100" s="1777"/>
      <c r="C100" s="1778"/>
      <c r="D100" s="1778"/>
      <c r="E100" s="1778"/>
      <c r="F100" s="1778"/>
      <c r="G100" s="1778"/>
      <c r="H100" s="1778"/>
      <c r="I100" s="1778"/>
      <c r="J100" s="1779"/>
      <c r="K100" s="1777"/>
      <c r="L100" s="1778"/>
      <c r="M100" s="1778"/>
      <c r="N100" s="1779"/>
      <c r="O100" s="1818"/>
      <c r="P100" s="1819"/>
      <c r="Q100" s="1819"/>
      <c r="R100" s="1819"/>
      <c r="S100" s="1819"/>
      <c r="T100" s="1820"/>
      <c r="U100" s="1818"/>
      <c r="V100" s="1819"/>
      <c r="W100" s="1819"/>
      <c r="X100" s="1819"/>
      <c r="Y100" s="1819"/>
      <c r="Z100" s="1820"/>
      <c r="AA100" s="1818"/>
      <c r="AB100" s="1819"/>
      <c r="AC100" s="1819"/>
      <c r="AD100" s="1819"/>
      <c r="AE100" s="1820"/>
      <c r="AF100" s="1744" t="s">
        <v>90</v>
      </c>
      <c r="AG100" s="1697"/>
      <c r="AH100" s="1697"/>
      <c r="AI100" s="1697"/>
      <c r="AJ100" s="1697"/>
      <c r="AK100" s="1697"/>
      <c r="AL100" s="1757" t="s">
        <v>17</v>
      </c>
      <c r="AM100" s="1758"/>
      <c r="AN100" s="1758"/>
      <c r="AO100" s="1758"/>
      <c r="AP100" s="1758"/>
      <c r="AQ100" s="1758"/>
      <c r="AR100" s="1758"/>
      <c r="AS100" s="1758"/>
      <c r="AT100" s="1758"/>
      <c r="AU100" s="1758"/>
      <c r="AV100" s="1758"/>
      <c r="AW100" s="1758"/>
      <c r="AX100" s="1758"/>
      <c r="AY100" s="1758"/>
      <c r="AZ100" s="1759"/>
      <c r="BA100" s="1697"/>
      <c r="BB100" s="1697"/>
      <c r="BC100" s="1697"/>
      <c r="BD100" s="1697"/>
      <c r="BE100" s="1748"/>
      <c r="BF100" s="4"/>
    </row>
    <row r="101" spans="1:58" ht="21.9" customHeight="1">
      <c r="A101" s="1693"/>
      <c r="B101" s="1777"/>
      <c r="C101" s="1778"/>
      <c r="D101" s="1778"/>
      <c r="E101" s="1778"/>
      <c r="F101" s="1778"/>
      <c r="G101" s="1778"/>
      <c r="H101" s="1778"/>
      <c r="I101" s="1778"/>
      <c r="J101" s="1779"/>
      <c r="K101" s="1777"/>
      <c r="L101" s="1778"/>
      <c r="M101" s="1778"/>
      <c r="N101" s="1779"/>
      <c r="O101" s="1818"/>
      <c r="P101" s="1819"/>
      <c r="Q101" s="1819"/>
      <c r="R101" s="1819"/>
      <c r="S101" s="1819"/>
      <c r="T101" s="1820"/>
      <c r="U101" s="1818"/>
      <c r="V101" s="1819"/>
      <c r="W101" s="1819"/>
      <c r="X101" s="1819"/>
      <c r="Y101" s="1819"/>
      <c r="Z101" s="1820"/>
      <c r="AA101" s="1818"/>
      <c r="AB101" s="1819"/>
      <c r="AC101" s="1819"/>
      <c r="AD101" s="1819"/>
      <c r="AE101" s="1820"/>
      <c r="AF101" s="1744" t="s">
        <v>91</v>
      </c>
      <c r="AG101" s="1697"/>
      <c r="AH101" s="1697"/>
      <c r="AI101" s="1697"/>
      <c r="AJ101" s="1697"/>
      <c r="AK101" s="1697"/>
      <c r="AL101" s="1825" t="s">
        <v>92</v>
      </c>
      <c r="AM101" s="1826"/>
      <c r="AN101" s="1826"/>
      <c r="AO101" s="1826"/>
      <c r="AP101" s="1826"/>
      <c r="AQ101" s="1826"/>
      <c r="AR101" s="1826"/>
      <c r="AS101" s="1826"/>
      <c r="AT101" s="1826"/>
      <c r="AU101" s="1826"/>
      <c r="AV101" s="1826"/>
      <c r="AW101" s="1826"/>
      <c r="AX101" s="1826"/>
      <c r="AY101" s="1826"/>
      <c r="AZ101" s="1827"/>
      <c r="BA101" s="1697"/>
      <c r="BB101" s="1697"/>
      <c r="BC101" s="1697"/>
      <c r="BD101" s="1697"/>
      <c r="BE101" s="1748"/>
      <c r="BF101" s="3"/>
    </row>
    <row r="102" spans="1:58" ht="21.9" customHeight="1">
      <c r="A102" s="1693"/>
      <c r="B102" s="1777"/>
      <c r="C102" s="1778"/>
      <c r="D102" s="1778"/>
      <c r="E102" s="1778"/>
      <c r="F102" s="1778"/>
      <c r="G102" s="1778"/>
      <c r="H102" s="1778"/>
      <c r="I102" s="1778"/>
      <c r="J102" s="1779"/>
      <c r="K102" s="1777"/>
      <c r="L102" s="1778"/>
      <c r="M102" s="1778"/>
      <c r="N102" s="1779"/>
      <c r="O102" s="1818"/>
      <c r="P102" s="1819"/>
      <c r="Q102" s="1819"/>
      <c r="R102" s="1819"/>
      <c r="S102" s="1819"/>
      <c r="T102" s="1820"/>
      <c r="U102" s="1818"/>
      <c r="V102" s="1819"/>
      <c r="W102" s="1819"/>
      <c r="X102" s="1819"/>
      <c r="Y102" s="1819"/>
      <c r="Z102" s="1820"/>
      <c r="AA102" s="1818"/>
      <c r="AB102" s="1819"/>
      <c r="AC102" s="1819"/>
      <c r="AD102" s="1819"/>
      <c r="AE102" s="1820"/>
      <c r="AF102" s="1744" t="s">
        <v>70</v>
      </c>
      <c r="AG102" s="1697"/>
      <c r="AH102" s="1697"/>
      <c r="AI102" s="1697"/>
      <c r="AJ102" s="1697"/>
      <c r="AK102" s="1697"/>
      <c r="AL102" s="1745" t="s">
        <v>17</v>
      </c>
      <c r="AM102" s="1746"/>
      <c r="AN102" s="1746"/>
      <c r="AO102" s="1746"/>
      <c r="AP102" s="1746"/>
      <c r="AQ102" s="1746"/>
      <c r="AR102" s="1746"/>
      <c r="AS102" s="1746"/>
      <c r="AT102" s="1746"/>
      <c r="AU102" s="1746"/>
      <c r="AV102" s="1746"/>
      <c r="AW102" s="1746"/>
      <c r="AX102" s="1746"/>
      <c r="AY102" s="1746"/>
      <c r="AZ102" s="1747"/>
      <c r="BA102" s="1697"/>
      <c r="BB102" s="1697"/>
      <c r="BC102" s="1697"/>
      <c r="BD102" s="1697"/>
      <c r="BE102" s="1748"/>
      <c r="BF102" s="3"/>
    </row>
    <row r="103" spans="1:58" ht="21.9" customHeight="1">
      <c r="A103" s="1693"/>
      <c r="B103" s="1777"/>
      <c r="C103" s="1778"/>
      <c r="D103" s="1778"/>
      <c r="E103" s="1778"/>
      <c r="F103" s="1778"/>
      <c r="G103" s="1778"/>
      <c r="H103" s="1778"/>
      <c r="I103" s="1778"/>
      <c r="J103" s="1779"/>
      <c r="K103" s="1777"/>
      <c r="L103" s="1778"/>
      <c r="M103" s="1778"/>
      <c r="N103" s="1779"/>
      <c r="O103" s="1818"/>
      <c r="P103" s="1819"/>
      <c r="Q103" s="1819"/>
      <c r="R103" s="1819"/>
      <c r="S103" s="1819"/>
      <c r="T103" s="1820"/>
      <c r="U103" s="1818"/>
      <c r="V103" s="1819"/>
      <c r="W103" s="1819"/>
      <c r="X103" s="1819"/>
      <c r="Y103" s="1819"/>
      <c r="Z103" s="1820"/>
      <c r="AA103" s="1818"/>
      <c r="AB103" s="1819"/>
      <c r="AC103" s="1819"/>
      <c r="AD103" s="1819"/>
      <c r="AE103" s="1820"/>
      <c r="AF103" s="1744" t="s">
        <v>72</v>
      </c>
      <c r="AG103" s="1697"/>
      <c r="AH103" s="1697"/>
      <c r="AI103" s="1697"/>
      <c r="AJ103" s="1697"/>
      <c r="AK103" s="1697"/>
      <c r="AL103" s="1757" t="s">
        <v>17</v>
      </c>
      <c r="AM103" s="1758"/>
      <c r="AN103" s="1758"/>
      <c r="AO103" s="1758"/>
      <c r="AP103" s="1758"/>
      <c r="AQ103" s="1758"/>
      <c r="AR103" s="1758"/>
      <c r="AS103" s="1758"/>
      <c r="AT103" s="1758"/>
      <c r="AU103" s="1758"/>
      <c r="AV103" s="1758"/>
      <c r="AW103" s="1758"/>
      <c r="AX103" s="1758"/>
      <c r="AY103" s="1758"/>
      <c r="AZ103" s="1759"/>
      <c r="BA103" s="1697"/>
      <c r="BB103" s="1697"/>
      <c r="BC103" s="1697"/>
      <c r="BD103" s="1697"/>
      <c r="BE103" s="1748"/>
      <c r="BF103" s="3"/>
    </row>
    <row r="104" spans="1:58" ht="21.9" customHeight="1">
      <c r="A104" s="1693"/>
      <c r="B104" s="1777"/>
      <c r="C104" s="1778"/>
      <c r="D104" s="1778"/>
      <c r="E104" s="1778"/>
      <c r="F104" s="1778"/>
      <c r="G104" s="1778"/>
      <c r="H104" s="1778"/>
      <c r="I104" s="1778"/>
      <c r="J104" s="1779"/>
      <c r="K104" s="1777"/>
      <c r="L104" s="1778"/>
      <c r="M104" s="1778"/>
      <c r="N104" s="1779"/>
      <c r="O104" s="1818"/>
      <c r="P104" s="1819"/>
      <c r="Q104" s="1819"/>
      <c r="R104" s="1819"/>
      <c r="S104" s="1819"/>
      <c r="T104" s="1820"/>
      <c r="U104" s="1818"/>
      <c r="V104" s="1819"/>
      <c r="W104" s="1819"/>
      <c r="X104" s="1819"/>
      <c r="Y104" s="1819"/>
      <c r="Z104" s="1820"/>
      <c r="AA104" s="1818"/>
      <c r="AB104" s="1819"/>
      <c r="AC104" s="1819"/>
      <c r="AD104" s="1819"/>
      <c r="AE104" s="1820"/>
      <c r="AF104" s="1744" t="s">
        <v>93</v>
      </c>
      <c r="AG104" s="1697"/>
      <c r="AH104" s="1697"/>
      <c r="AI104" s="1697"/>
      <c r="AJ104" s="1697"/>
      <c r="AK104" s="1697"/>
      <c r="AL104" s="1757" t="s">
        <v>17</v>
      </c>
      <c r="AM104" s="1758"/>
      <c r="AN104" s="1758"/>
      <c r="AO104" s="1758"/>
      <c r="AP104" s="1758"/>
      <c r="AQ104" s="1758"/>
      <c r="AR104" s="1758"/>
      <c r="AS104" s="1758"/>
      <c r="AT104" s="1758"/>
      <c r="AU104" s="1758"/>
      <c r="AV104" s="1758"/>
      <c r="AW104" s="1758"/>
      <c r="AX104" s="1758"/>
      <c r="AY104" s="1758"/>
      <c r="AZ104" s="1759"/>
      <c r="BA104" s="1697"/>
      <c r="BB104" s="1697"/>
      <c r="BC104" s="1697"/>
      <c r="BD104" s="1697"/>
      <c r="BE104" s="1748"/>
      <c r="BF104" s="3"/>
    </row>
    <row r="105" spans="1:58" ht="35.1" customHeight="1">
      <c r="A105" s="1693"/>
      <c r="B105" s="1777"/>
      <c r="C105" s="1778"/>
      <c r="D105" s="1778"/>
      <c r="E105" s="1778"/>
      <c r="F105" s="1778"/>
      <c r="G105" s="1778"/>
      <c r="H105" s="1778"/>
      <c r="I105" s="1778"/>
      <c r="J105" s="1779"/>
      <c r="K105" s="1777"/>
      <c r="L105" s="1778"/>
      <c r="M105" s="1778"/>
      <c r="N105" s="1779"/>
      <c r="O105" s="1818"/>
      <c r="P105" s="1819"/>
      <c r="Q105" s="1819"/>
      <c r="R105" s="1819"/>
      <c r="S105" s="1819"/>
      <c r="T105" s="1820"/>
      <c r="U105" s="1818"/>
      <c r="V105" s="1819"/>
      <c r="W105" s="1819"/>
      <c r="X105" s="1819"/>
      <c r="Y105" s="1819"/>
      <c r="Z105" s="1820"/>
      <c r="AA105" s="1818"/>
      <c r="AB105" s="1819"/>
      <c r="AC105" s="1819"/>
      <c r="AD105" s="1819"/>
      <c r="AE105" s="1820"/>
      <c r="AF105" s="1749" t="s">
        <v>2535</v>
      </c>
      <c r="AG105" s="1749"/>
      <c r="AH105" s="1749"/>
      <c r="AI105" s="1749"/>
      <c r="AJ105" s="1749"/>
      <c r="AK105" s="1750"/>
      <c r="AL105" s="1828" t="s">
        <v>2538</v>
      </c>
      <c r="AM105" s="1752"/>
      <c r="AN105" s="1752"/>
      <c r="AO105" s="1752"/>
      <c r="AP105" s="1752"/>
      <c r="AQ105" s="1752"/>
      <c r="AR105" s="1752"/>
      <c r="AS105" s="1752"/>
      <c r="AT105" s="1752"/>
      <c r="AU105" s="1752"/>
      <c r="AV105" s="1752"/>
      <c r="AW105" s="1752"/>
      <c r="AX105" s="1752"/>
      <c r="AY105" s="1752"/>
      <c r="AZ105" s="1753"/>
      <c r="BA105" s="1697"/>
      <c r="BB105" s="1697"/>
      <c r="BC105" s="1697"/>
      <c r="BD105" s="1697"/>
      <c r="BE105" s="1748"/>
      <c r="BF105" s="3"/>
    </row>
    <row r="106" spans="1:58" ht="21.9" customHeight="1">
      <c r="A106" s="1693"/>
      <c r="B106" s="1777"/>
      <c r="C106" s="1778"/>
      <c r="D106" s="1778"/>
      <c r="E106" s="1778"/>
      <c r="F106" s="1778"/>
      <c r="G106" s="1778"/>
      <c r="H106" s="1778"/>
      <c r="I106" s="1778"/>
      <c r="J106" s="1779"/>
      <c r="K106" s="1777"/>
      <c r="L106" s="1778"/>
      <c r="M106" s="1778"/>
      <c r="N106" s="1779"/>
      <c r="O106" s="1818"/>
      <c r="P106" s="1819"/>
      <c r="Q106" s="1819"/>
      <c r="R106" s="1819"/>
      <c r="S106" s="1819"/>
      <c r="T106" s="1820"/>
      <c r="U106" s="1818"/>
      <c r="V106" s="1819"/>
      <c r="W106" s="1819"/>
      <c r="X106" s="1819"/>
      <c r="Y106" s="1819"/>
      <c r="Z106" s="1820"/>
      <c r="AA106" s="1818"/>
      <c r="AB106" s="1819"/>
      <c r="AC106" s="1819"/>
      <c r="AD106" s="1819"/>
      <c r="AE106" s="1820"/>
      <c r="AF106" s="1743" t="s">
        <v>45</v>
      </c>
      <c r="AG106" s="1743"/>
      <c r="AH106" s="1743"/>
      <c r="AI106" s="1743"/>
      <c r="AJ106" s="1743"/>
      <c r="AK106" s="1744"/>
      <c r="AL106" s="1745" t="s">
        <v>24</v>
      </c>
      <c r="AM106" s="1746"/>
      <c r="AN106" s="1746"/>
      <c r="AO106" s="1746"/>
      <c r="AP106" s="1746"/>
      <c r="AQ106" s="1746"/>
      <c r="AR106" s="1746"/>
      <c r="AS106" s="1746"/>
      <c r="AT106" s="1746"/>
      <c r="AU106" s="1746"/>
      <c r="AV106" s="1746"/>
      <c r="AW106" s="1746"/>
      <c r="AX106" s="1746"/>
      <c r="AY106" s="1746"/>
      <c r="AZ106" s="1747"/>
      <c r="BA106" s="1697"/>
      <c r="BB106" s="1697"/>
      <c r="BC106" s="1697"/>
      <c r="BD106" s="1697"/>
      <c r="BE106" s="1748"/>
      <c r="BF106" s="3"/>
    </row>
    <row r="107" spans="1:58" ht="21.9" customHeight="1">
      <c r="A107" s="1693"/>
      <c r="B107" s="1777"/>
      <c r="C107" s="1778"/>
      <c r="D107" s="1778"/>
      <c r="E107" s="1778"/>
      <c r="F107" s="1778"/>
      <c r="G107" s="1778"/>
      <c r="H107" s="1778"/>
      <c r="I107" s="1778"/>
      <c r="J107" s="1779"/>
      <c r="K107" s="1777"/>
      <c r="L107" s="1778"/>
      <c r="M107" s="1778"/>
      <c r="N107" s="1779"/>
      <c r="O107" s="1818"/>
      <c r="P107" s="1819"/>
      <c r="Q107" s="1819"/>
      <c r="R107" s="1819"/>
      <c r="S107" s="1819"/>
      <c r="T107" s="1820"/>
      <c r="U107" s="1818"/>
      <c r="V107" s="1819"/>
      <c r="W107" s="1819"/>
      <c r="X107" s="1819"/>
      <c r="Y107" s="1819"/>
      <c r="Z107" s="1820"/>
      <c r="AA107" s="1818"/>
      <c r="AB107" s="1819"/>
      <c r="AC107" s="1819"/>
      <c r="AD107" s="1819"/>
      <c r="AE107" s="1820"/>
      <c r="AF107" s="1743" t="s">
        <v>23</v>
      </c>
      <c r="AG107" s="1743"/>
      <c r="AH107" s="1743"/>
      <c r="AI107" s="1743"/>
      <c r="AJ107" s="1743"/>
      <c r="AK107" s="1744"/>
      <c r="AL107" s="1745" t="s">
        <v>24</v>
      </c>
      <c r="AM107" s="1746"/>
      <c r="AN107" s="1746"/>
      <c r="AO107" s="1746"/>
      <c r="AP107" s="1746"/>
      <c r="AQ107" s="1746"/>
      <c r="AR107" s="1746"/>
      <c r="AS107" s="1746"/>
      <c r="AT107" s="1746"/>
      <c r="AU107" s="1746"/>
      <c r="AV107" s="1746"/>
      <c r="AW107" s="1746"/>
      <c r="AX107" s="1746"/>
      <c r="AY107" s="1746"/>
      <c r="AZ107" s="1747"/>
      <c r="BA107" s="1697"/>
      <c r="BB107" s="1697"/>
      <c r="BC107" s="1697"/>
      <c r="BD107" s="1697"/>
      <c r="BE107" s="1748"/>
      <c r="BF107" s="4"/>
    </row>
    <row r="108" spans="1:58" ht="21.9" customHeight="1">
      <c r="A108" s="1693"/>
      <c r="B108" s="1777"/>
      <c r="C108" s="1778"/>
      <c r="D108" s="1778"/>
      <c r="E108" s="1778"/>
      <c r="F108" s="1778"/>
      <c r="G108" s="1778"/>
      <c r="H108" s="1778"/>
      <c r="I108" s="1778"/>
      <c r="J108" s="1779"/>
      <c r="K108" s="1777"/>
      <c r="L108" s="1778"/>
      <c r="M108" s="1778"/>
      <c r="N108" s="1779"/>
      <c r="O108" s="1818"/>
      <c r="P108" s="1819"/>
      <c r="Q108" s="1819"/>
      <c r="R108" s="1819"/>
      <c r="S108" s="1819"/>
      <c r="T108" s="1820"/>
      <c r="U108" s="1818"/>
      <c r="V108" s="1819"/>
      <c r="W108" s="1819"/>
      <c r="X108" s="1819"/>
      <c r="Y108" s="1819"/>
      <c r="Z108" s="1820"/>
      <c r="AA108" s="1818"/>
      <c r="AB108" s="1819"/>
      <c r="AC108" s="1819"/>
      <c r="AD108" s="1819"/>
      <c r="AE108" s="1820"/>
      <c r="AF108" s="1743" t="s">
        <v>94</v>
      </c>
      <c r="AG108" s="1743"/>
      <c r="AH108" s="1743"/>
      <c r="AI108" s="1743"/>
      <c r="AJ108" s="1743"/>
      <c r="AK108" s="1744"/>
      <c r="AL108" s="1745" t="s">
        <v>95</v>
      </c>
      <c r="AM108" s="1746"/>
      <c r="AN108" s="1746"/>
      <c r="AO108" s="1746"/>
      <c r="AP108" s="1746"/>
      <c r="AQ108" s="1746"/>
      <c r="AR108" s="1746"/>
      <c r="AS108" s="1746"/>
      <c r="AT108" s="1746"/>
      <c r="AU108" s="1746"/>
      <c r="AV108" s="1746"/>
      <c r="AW108" s="1746"/>
      <c r="AX108" s="1746"/>
      <c r="AY108" s="1746"/>
      <c r="AZ108" s="1747"/>
      <c r="BA108" s="1697"/>
      <c r="BB108" s="1697"/>
      <c r="BC108" s="1697"/>
      <c r="BD108" s="1697"/>
      <c r="BE108" s="1748"/>
      <c r="BF108" s="4"/>
    </row>
    <row r="109" spans="1:58" ht="21.9" customHeight="1">
      <c r="A109" s="1693"/>
      <c r="B109" s="1777"/>
      <c r="C109" s="1778"/>
      <c r="D109" s="1778"/>
      <c r="E109" s="1778"/>
      <c r="F109" s="1778"/>
      <c r="G109" s="1778"/>
      <c r="H109" s="1778"/>
      <c r="I109" s="1778"/>
      <c r="J109" s="1779"/>
      <c r="K109" s="1777"/>
      <c r="L109" s="1778"/>
      <c r="M109" s="1778"/>
      <c r="N109" s="1779"/>
      <c r="O109" s="1818"/>
      <c r="P109" s="1819"/>
      <c r="Q109" s="1819"/>
      <c r="R109" s="1819"/>
      <c r="S109" s="1819"/>
      <c r="T109" s="1820"/>
      <c r="U109" s="1818"/>
      <c r="V109" s="1819"/>
      <c r="W109" s="1819"/>
      <c r="X109" s="1819"/>
      <c r="Y109" s="1819"/>
      <c r="Z109" s="1820"/>
      <c r="AA109" s="1818"/>
      <c r="AB109" s="1819"/>
      <c r="AC109" s="1819"/>
      <c r="AD109" s="1819"/>
      <c r="AE109" s="1820"/>
      <c r="AF109" s="1743" t="s">
        <v>25</v>
      </c>
      <c r="AG109" s="1743"/>
      <c r="AH109" s="1743"/>
      <c r="AI109" s="1743"/>
      <c r="AJ109" s="1743"/>
      <c r="AK109" s="1744"/>
      <c r="AL109" s="1745" t="s">
        <v>24</v>
      </c>
      <c r="AM109" s="1746"/>
      <c r="AN109" s="1746"/>
      <c r="AO109" s="1746"/>
      <c r="AP109" s="1746"/>
      <c r="AQ109" s="1746"/>
      <c r="AR109" s="1746"/>
      <c r="AS109" s="1746"/>
      <c r="AT109" s="1746"/>
      <c r="AU109" s="1746"/>
      <c r="AV109" s="1746"/>
      <c r="AW109" s="1746"/>
      <c r="AX109" s="1746"/>
      <c r="AY109" s="1746"/>
      <c r="AZ109" s="1747"/>
      <c r="BA109" s="1697"/>
      <c r="BB109" s="1761"/>
      <c r="BC109" s="1761"/>
      <c r="BD109" s="1761"/>
      <c r="BE109" s="1762"/>
      <c r="BF109" s="5"/>
    </row>
    <row r="110" spans="1:58" ht="21.9" customHeight="1">
      <c r="A110" s="1693"/>
      <c r="B110" s="1771"/>
      <c r="C110" s="1772"/>
      <c r="D110" s="1772"/>
      <c r="E110" s="1772"/>
      <c r="F110" s="1772"/>
      <c r="G110" s="1772"/>
      <c r="H110" s="1772"/>
      <c r="I110" s="1772"/>
      <c r="J110" s="1773"/>
      <c r="K110" s="1812"/>
      <c r="L110" s="1813"/>
      <c r="M110" s="1813"/>
      <c r="N110" s="1814"/>
      <c r="O110" s="1821"/>
      <c r="P110" s="1822"/>
      <c r="Q110" s="1822"/>
      <c r="R110" s="1822"/>
      <c r="S110" s="1822"/>
      <c r="T110" s="1823"/>
      <c r="U110" s="1821"/>
      <c r="V110" s="1822"/>
      <c r="W110" s="1822"/>
      <c r="X110" s="1822"/>
      <c r="Y110" s="1822"/>
      <c r="Z110" s="1823"/>
      <c r="AA110" s="1821"/>
      <c r="AB110" s="1822"/>
      <c r="AC110" s="1822"/>
      <c r="AD110" s="1822"/>
      <c r="AE110" s="1823"/>
      <c r="AF110" s="1760" t="s">
        <v>81</v>
      </c>
      <c r="AG110" s="1743"/>
      <c r="AH110" s="1743"/>
      <c r="AI110" s="1743"/>
      <c r="AJ110" s="1743"/>
      <c r="AK110" s="1744"/>
      <c r="AL110" s="1757" t="s">
        <v>15</v>
      </c>
      <c r="AM110" s="1758"/>
      <c r="AN110" s="1758"/>
      <c r="AO110" s="1758"/>
      <c r="AP110" s="1758"/>
      <c r="AQ110" s="1758"/>
      <c r="AR110" s="1758"/>
      <c r="AS110" s="1758"/>
      <c r="AT110" s="1758"/>
      <c r="AU110" s="1758"/>
      <c r="AV110" s="1758"/>
      <c r="AW110" s="1758"/>
      <c r="AX110" s="1758"/>
      <c r="AY110" s="1758"/>
      <c r="AZ110" s="1759"/>
      <c r="BA110" s="1697"/>
      <c r="BB110" s="1761"/>
      <c r="BC110" s="1761"/>
      <c r="BD110" s="1761"/>
      <c r="BE110" s="1762"/>
      <c r="BF110" s="5"/>
    </row>
    <row r="111" spans="1:58" ht="21.9" customHeight="1">
      <c r="A111" s="1693"/>
      <c r="B111" s="1774" t="s">
        <v>96</v>
      </c>
      <c r="C111" s="1781"/>
      <c r="D111" s="1781"/>
      <c r="E111" s="1781"/>
      <c r="F111" s="1781"/>
      <c r="G111" s="1781"/>
      <c r="H111" s="1781"/>
      <c r="I111" s="1781"/>
      <c r="J111" s="1782"/>
      <c r="K111" s="1829"/>
      <c r="L111" s="1830"/>
      <c r="M111" s="1830"/>
      <c r="N111" s="1831"/>
      <c r="O111" s="1838"/>
      <c r="P111" s="1816"/>
      <c r="Q111" s="1816"/>
      <c r="R111" s="1816"/>
      <c r="S111" s="1816"/>
      <c r="T111" s="1817"/>
      <c r="U111" s="1815"/>
      <c r="V111" s="1816"/>
      <c r="W111" s="1816"/>
      <c r="X111" s="1816"/>
      <c r="Y111" s="1816"/>
      <c r="Z111" s="1817"/>
      <c r="AA111" s="1829"/>
      <c r="AB111" s="1830"/>
      <c r="AC111" s="1830"/>
      <c r="AD111" s="1830"/>
      <c r="AE111" s="1831"/>
      <c r="AF111" s="1760" t="s">
        <v>27</v>
      </c>
      <c r="AG111" s="1743"/>
      <c r="AH111" s="1743"/>
      <c r="AI111" s="1743"/>
      <c r="AJ111" s="1743"/>
      <c r="AK111" s="1744"/>
      <c r="AL111" s="1757" t="s">
        <v>15</v>
      </c>
      <c r="AM111" s="1758"/>
      <c r="AN111" s="1758"/>
      <c r="AO111" s="1758"/>
      <c r="AP111" s="1758"/>
      <c r="AQ111" s="1758"/>
      <c r="AR111" s="1758"/>
      <c r="AS111" s="1758"/>
      <c r="AT111" s="1758"/>
      <c r="AU111" s="1758"/>
      <c r="AV111" s="1758"/>
      <c r="AW111" s="1758"/>
      <c r="AX111" s="1758"/>
      <c r="AY111" s="1758"/>
      <c r="AZ111" s="1759"/>
      <c r="BA111" s="1760"/>
      <c r="BB111" s="1743"/>
      <c r="BC111" s="1743"/>
      <c r="BD111" s="1743"/>
      <c r="BE111" s="1763"/>
      <c r="BF111" s="3"/>
    </row>
    <row r="112" spans="1:58" ht="21.9" customHeight="1">
      <c r="A112" s="1693"/>
      <c r="B112" s="1777"/>
      <c r="C112" s="1784"/>
      <c r="D112" s="1784"/>
      <c r="E112" s="1784"/>
      <c r="F112" s="1784"/>
      <c r="G112" s="1784"/>
      <c r="H112" s="1784"/>
      <c r="I112" s="1784"/>
      <c r="J112" s="1785"/>
      <c r="K112" s="1832"/>
      <c r="L112" s="1833"/>
      <c r="M112" s="1833"/>
      <c r="N112" s="1834"/>
      <c r="O112" s="1839"/>
      <c r="P112" s="1819"/>
      <c r="Q112" s="1819"/>
      <c r="R112" s="1819"/>
      <c r="S112" s="1819"/>
      <c r="T112" s="1820"/>
      <c r="U112" s="1818"/>
      <c r="V112" s="1819"/>
      <c r="W112" s="1819"/>
      <c r="X112" s="1819"/>
      <c r="Y112" s="1819"/>
      <c r="Z112" s="1820"/>
      <c r="AA112" s="1832"/>
      <c r="AB112" s="1833"/>
      <c r="AC112" s="1833"/>
      <c r="AD112" s="1833"/>
      <c r="AE112" s="1834"/>
      <c r="AF112" s="1760" t="s">
        <v>97</v>
      </c>
      <c r="AG112" s="1743"/>
      <c r="AH112" s="1743"/>
      <c r="AI112" s="1743"/>
      <c r="AJ112" s="1743"/>
      <c r="AK112" s="1744"/>
      <c r="AL112" s="1757" t="s">
        <v>17</v>
      </c>
      <c r="AM112" s="1758"/>
      <c r="AN112" s="1758"/>
      <c r="AO112" s="1758"/>
      <c r="AP112" s="1758"/>
      <c r="AQ112" s="1758"/>
      <c r="AR112" s="1758"/>
      <c r="AS112" s="1758"/>
      <c r="AT112" s="1758"/>
      <c r="AU112" s="1758"/>
      <c r="AV112" s="1758"/>
      <c r="AW112" s="1758"/>
      <c r="AX112" s="1758"/>
      <c r="AY112" s="1758"/>
      <c r="AZ112" s="1759"/>
      <c r="BA112" s="1697"/>
      <c r="BB112" s="1697"/>
      <c r="BC112" s="1697"/>
      <c r="BD112" s="1697"/>
      <c r="BE112" s="1748"/>
      <c r="BF112" s="3"/>
    </row>
    <row r="113" spans="1:58" ht="21.9" customHeight="1">
      <c r="A113" s="1693"/>
      <c r="B113" s="1777"/>
      <c r="C113" s="1784"/>
      <c r="D113" s="1784"/>
      <c r="E113" s="1784"/>
      <c r="F113" s="1784"/>
      <c r="G113" s="1784"/>
      <c r="H113" s="1784"/>
      <c r="I113" s="1784"/>
      <c r="J113" s="1785"/>
      <c r="K113" s="1832"/>
      <c r="L113" s="1833"/>
      <c r="M113" s="1833"/>
      <c r="N113" s="1834"/>
      <c r="O113" s="1839"/>
      <c r="P113" s="1819"/>
      <c r="Q113" s="1819"/>
      <c r="R113" s="1819"/>
      <c r="S113" s="1819"/>
      <c r="T113" s="1820"/>
      <c r="U113" s="1818"/>
      <c r="V113" s="1819"/>
      <c r="W113" s="1819"/>
      <c r="X113" s="1819"/>
      <c r="Y113" s="1819"/>
      <c r="Z113" s="1820"/>
      <c r="AA113" s="1832"/>
      <c r="AB113" s="1833"/>
      <c r="AC113" s="1833"/>
      <c r="AD113" s="1833"/>
      <c r="AE113" s="1834"/>
      <c r="AF113" s="1755" t="s">
        <v>37</v>
      </c>
      <c r="AG113" s="1755"/>
      <c r="AH113" s="1755"/>
      <c r="AI113" s="1755"/>
      <c r="AJ113" s="1755"/>
      <c r="AK113" s="1756"/>
      <c r="AL113" s="1745" t="s">
        <v>17</v>
      </c>
      <c r="AM113" s="1746"/>
      <c r="AN113" s="1746"/>
      <c r="AO113" s="1746"/>
      <c r="AP113" s="1746"/>
      <c r="AQ113" s="1746"/>
      <c r="AR113" s="1746"/>
      <c r="AS113" s="1746"/>
      <c r="AT113" s="1746"/>
      <c r="AU113" s="1746"/>
      <c r="AV113" s="1746"/>
      <c r="AW113" s="1746"/>
      <c r="AX113" s="1746"/>
      <c r="AY113" s="1746"/>
      <c r="AZ113" s="1747"/>
      <c r="BA113" s="1697"/>
      <c r="BB113" s="1697"/>
      <c r="BC113" s="1697"/>
      <c r="BD113" s="1697"/>
      <c r="BE113" s="1748"/>
      <c r="BF113" s="3"/>
    </row>
    <row r="114" spans="1:58" ht="21.9" customHeight="1">
      <c r="A114" s="1693"/>
      <c r="B114" s="1777"/>
      <c r="C114" s="1784"/>
      <c r="D114" s="1784"/>
      <c r="E114" s="1784"/>
      <c r="F114" s="1784"/>
      <c r="G114" s="1784"/>
      <c r="H114" s="1784"/>
      <c r="I114" s="1784"/>
      <c r="J114" s="1785"/>
      <c r="K114" s="1832"/>
      <c r="L114" s="1833"/>
      <c r="M114" s="1833"/>
      <c r="N114" s="1834"/>
      <c r="O114" s="1839"/>
      <c r="P114" s="1819"/>
      <c r="Q114" s="1819"/>
      <c r="R114" s="1819"/>
      <c r="S114" s="1819"/>
      <c r="T114" s="1820"/>
      <c r="U114" s="1818"/>
      <c r="V114" s="1819"/>
      <c r="W114" s="1819"/>
      <c r="X114" s="1819"/>
      <c r="Y114" s="1819"/>
      <c r="Z114" s="1820"/>
      <c r="AA114" s="1832"/>
      <c r="AB114" s="1833"/>
      <c r="AC114" s="1833"/>
      <c r="AD114" s="1833"/>
      <c r="AE114" s="1834"/>
      <c r="AF114" s="1743" t="s">
        <v>18</v>
      </c>
      <c r="AG114" s="1743"/>
      <c r="AH114" s="1743"/>
      <c r="AI114" s="1743"/>
      <c r="AJ114" s="1743"/>
      <c r="AK114" s="1744"/>
      <c r="AL114" s="1745" t="s">
        <v>17</v>
      </c>
      <c r="AM114" s="1746"/>
      <c r="AN114" s="1746"/>
      <c r="AO114" s="1746"/>
      <c r="AP114" s="1746"/>
      <c r="AQ114" s="1746"/>
      <c r="AR114" s="1746"/>
      <c r="AS114" s="1746"/>
      <c r="AT114" s="1746"/>
      <c r="AU114" s="1746"/>
      <c r="AV114" s="1746"/>
      <c r="AW114" s="1746"/>
      <c r="AX114" s="1746"/>
      <c r="AY114" s="1746"/>
      <c r="AZ114" s="1747"/>
      <c r="BA114" s="1697"/>
      <c r="BB114" s="1697"/>
      <c r="BC114" s="1697"/>
      <c r="BD114" s="1697"/>
      <c r="BE114" s="1748"/>
      <c r="BF114" s="3"/>
    </row>
    <row r="115" spans="1:58" ht="21.9" customHeight="1">
      <c r="A115" s="1693"/>
      <c r="B115" s="1777"/>
      <c r="C115" s="1784"/>
      <c r="D115" s="1784"/>
      <c r="E115" s="1784"/>
      <c r="F115" s="1784"/>
      <c r="G115" s="1784"/>
      <c r="H115" s="1784"/>
      <c r="I115" s="1784"/>
      <c r="J115" s="1785"/>
      <c r="K115" s="1832"/>
      <c r="L115" s="1833"/>
      <c r="M115" s="1833"/>
      <c r="N115" s="1834"/>
      <c r="O115" s="1839"/>
      <c r="P115" s="1819"/>
      <c r="Q115" s="1819"/>
      <c r="R115" s="1819"/>
      <c r="S115" s="1819"/>
      <c r="T115" s="1820"/>
      <c r="U115" s="1818"/>
      <c r="V115" s="1819"/>
      <c r="W115" s="1819"/>
      <c r="X115" s="1819"/>
      <c r="Y115" s="1819"/>
      <c r="Z115" s="1820"/>
      <c r="AA115" s="1832"/>
      <c r="AB115" s="1833"/>
      <c r="AC115" s="1833"/>
      <c r="AD115" s="1833"/>
      <c r="AE115" s="1834"/>
      <c r="AF115" s="1760" t="s">
        <v>98</v>
      </c>
      <c r="AG115" s="1743"/>
      <c r="AH115" s="1743"/>
      <c r="AI115" s="1743"/>
      <c r="AJ115" s="1743"/>
      <c r="AK115" s="1744"/>
      <c r="AL115" s="1757" t="s">
        <v>17</v>
      </c>
      <c r="AM115" s="1758"/>
      <c r="AN115" s="1758"/>
      <c r="AO115" s="1758"/>
      <c r="AP115" s="1758"/>
      <c r="AQ115" s="1758"/>
      <c r="AR115" s="1758"/>
      <c r="AS115" s="1758"/>
      <c r="AT115" s="1758"/>
      <c r="AU115" s="1758"/>
      <c r="AV115" s="1758"/>
      <c r="AW115" s="1758"/>
      <c r="AX115" s="1758"/>
      <c r="AY115" s="1758"/>
      <c r="AZ115" s="1759"/>
      <c r="BA115" s="1760"/>
      <c r="BB115" s="1743"/>
      <c r="BC115" s="1743"/>
      <c r="BD115" s="1743"/>
      <c r="BE115" s="1763"/>
      <c r="BF115" s="3"/>
    </row>
    <row r="116" spans="1:58" ht="21.9" customHeight="1">
      <c r="A116" s="1693"/>
      <c r="B116" s="1777"/>
      <c r="C116" s="1784"/>
      <c r="D116" s="1784"/>
      <c r="E116" s="1784"/>
      <c r="F116" s="1784"/>
      <c r="G116" s="1784"/>
      <c r="H116" s="1784"/>
      <c r="I116" s="1784"/>
      <c r="J116" s="1785"/>
      <c r="K116" s="1832"/>
      <c r="L116" s="1833"/>
      <c r="M116" s="1833"/>
      <c r="N116" s="1834"/>
      <c r="O116" s="1839"/>
      <c r="P116" s="1819"/>
      <c r="Q116" s="1819"/>
      <c r="R116" s="1819"/>
      <c r="S116" s="1819"/>
      <c r="T116" s="1820"/>
      <c r="U116" s="1818"/>
      <c r="V116" s="1819"/>
      <c r="W116" s="1819"/>
      <c r="X116" s="1819"/>
      <c r="Y116" s="1819"/>
      <c r="Z116" s="1820"/>
      <c r="AA116" s="1832"/>
      <c r="AB116" s="1833"/>
      <c r="AC116" s="1833"/>
      <c r="AD116" s="1833"/>
      <c r="AE116" s="1834"/>
      <c r="AF116" s="1760" t="s">
        <v>99</v>
      </c>
      <c r="AG116" s="1743"/>
      <c r="AH116" s="1743"/>
      <c r="AI116" s="1743"/>
      <c r="AJ116" s="1743"/>
      <c r="AK116" s="1744"/>
      <c r="AL116" s="1757" t="s">
        <v>17</v>
      </c>
      <c r="AM116" s="1758"/>
      <c r="AN116" s="1758"/>
      <c r="AO116" s="1758"/>
      <c r="AP116" s="1758"/>
      <c r="AQ116" s="1758"/>
      <c r="AR116" s="1758"/>
      <c r="AS116" s="1758"/>
      <c r="AT116" s="1758"/>
      <c r="AU116" s="1758"/>
      <c r="AV116" s="1758"/>
      <c r="AW116" s="1758"/>
      <c r="AX116" s="1758"/>
      <c r="AY116" s="1758"/>
      <c r="AZ116" s="1759"/>
      <c r="BA116" s="1760"/>
      <c r="BB116" s="1743"/>
      <c r="BC116" s="1743"/>
      <c r="BD116" s="1743"/>
      <c r="BE116" s="1763"/>
      <c r="BF116" s="3"/>
    </row>
    <row r="117" spans="1:58" ht="21.9" customHeight="1">
      <c r="A117" s="1693"/>
      <c r="B117" s="1777"/>
      <c r="C117" s="1784"/>
      <c r="D117" s="1784"/>
      <c r="E117" s="1784"/>
      <c r="F117" s="1784"/>
      <c r="G117" s="1784"/>
      <c r="H117" s="1784"/>
      <c r="I117" s="1784"/>
      <c r="J117" s="1785"/>
      <c r="K117" s="1832"/>
      <c r="L117" s="1833"/>
      <c r="M117" s="1833"/>
      <c r="N117" s="1834"/>
      <c r="O117" s="1839"/>
      <c r="P117" s="1819"/>
      <c r="Q117" s="1819"/>
      <c r="R117" s="1819"/>
      <c r="S117" s="1819"/>
      <c r="T117" s="1820"/>
      <c r="U117" s="1818"/>
      <c r="V117" s="1819"/>
      <c r="W117" s="1819"/>
      <c r="X117" s="1819"/>
      <c r="Y117" s="1819"/>
      <c r="Z117" s="1820"/>
      <c r="AA117" s="1832"/>
      <c r="AB117" s="1833"/>
      <c r="AC117" s="1833"/>
      <c r="AD117" s="1833"/>
      <c r="AE117" s="1834"/>
      <c r="AF117" s="1760" t="s">
        <v>100</v>
      </c>
      <c r="AG117" s="1743"/>
      <c r="AH117" s="1743"/>
      <c r="AI117" s="1743"/>
      <c r="AJ117" s="1743"/>
      <c r="AK117" s="1744"/>
      <c r="AL117" s="1757" t="s">
        <v>17</v>
      </c>
      <c r="AM117" s="1758"/>
      <c r="AN117" s="1758"/>
      <c r="AO117" s="1758"/>
      <c r="AP117" s="1758"/>
      <c r="AQ117" s="1758"/>
      <c r="AR117" s="1758"/>
      <c r="AS117" s="1758"/>
      <c r="AT117" s="1758"/>
      <c r="AU117" s="1758"/>
      <c r="AV117" s="1758"/>
      <c r="AW117" s="1758"/>
      <c r="AX117" s="1758"/>
      <c r="AY117" s="1758"/>
      <c r="AZ117" s="1759"/>
      <c r="BA117" s="1760"/>
      <c r="BB117" s="1743"/>
      <c r="BC117" s="1743"/>
      <c r="BD117" s="1743"/>
      <c r="BE117" s="1763"/>
      <c r="BF117" s="3"/>
    </row>
    <row r="118" spans="1:58" ht="21.9" customHeight="1">
      <c r="A118" s="1693"/>
      <c r="B118" s="1777"/>
      <c r="C118" s="1784"/>
      <c r="D118" s="1784"/>
      <c r="E118" s="1784"/>
      <c r="F118" s="1784"/>
      <c r="G118" s="1784"/>
      <c r="H118" s="1784"/>
      <c r="I118" s="1784"/>
      <c r="J118" s="1785"/>
      <c r="K118" s="1832"/>
      <c r="L118" s="1833"/>
      <c r="M118" s="1833"/>
      <c r="N118" s="1834"/>
      <c r="O118" s="1839"/>
      <c r="P118" s="1819"/>
      <c r="Q118" s="1819"/>
      <c r="R118" s="1819"/>
      <c r="S118" s="1819"/>
      <c r="T118" s="1820"/>
      <c r="U118" s="1818"/>
      <c r="V118" s="1819"/>
      <c r="W118" s="1819"/>
      <c r="X118" s="1819"/>
      <c r="Y118" s="1819"/>
      <c r="Z118" s="1820"/>
      <c r="AA118" s="1832"/>
      <c r="AB118" s="1833"/>
      <c r="AC118" s="1833"/>
      <c r="AD118" s="1833"/>
      <c r="AE118" s="1834"/>
      <c r="AF118" s="1760" t="s">
        <v>101</v>
      </c>
      <c r="AG118" s="1743"/>
      <c r="AH118" s="1743"/>
      <c r="AI118" s="1743"/>
      <c r="AJ118" s="1743"/>
      <c r="AK118" s="1744"/>
      <c r="AL118" s="1757" t="s">
        <v>17</v>
      </c>
      <c r="AM118" s="1758"/>
      <c r="AN118" s="1758"/>
      <c r="AO118" s="1758"/>
      <c r="AP118" s="1758"/>
      <c r="AQ118" s="1758"/>
      <c r="AR118" s="1758"/>
      <c r="AS118" s="1758"/>
      <c r="AT118" s="1758"/>
      <c r="AU118" s="1758"/>
      <c r="AV118" s="1758"/>
      <c r="AW118" s="1758"/>
      <c r="AX118" s="1758"/>
      <c r="AY118" s="1758"/>
      <c r="AZ118" s="1759"/>
      <c r="BA118" s="1760"/>
      <c r="BB118" s="1743"/>
      <c r="BC118" s="1743"/>
      <c r="BD118" s="1743"/>
      <c r="BE118" s="1763"/>
      <c r="BF118" s="3"/>
    </row>
    <row r="119" spans="1:58" ht="35.1" customHeight="1">
      <c r="A119" s="1693"/>
      <c r="B119" s="1777"/>
      <c r="C119" s="1784"/>
      <c r="D119" s="1784"/>
      <c r="E119" s="1784"/>
      <c r="F119" s="1784"/>
      <c r="G119" s="1784"/>
      <c r="H119" s="1784"/>
      <c r="I119" s="1784"/>
      <c r="J119" s="1785"/>
      <c r="K119" s="1832"/>
      <c r="L119" s="1833"/>
      <c r="M119" s="1833"/>
      <c r="N119" s="1834"/>
      <c r="O119" s="1839"/>
      <c r="P119" s="1819"/>
      <c r="Q119" s="1819"/>
      <c r="R119" s="1819"/>
      <c r="S119" s="1819"/>
      <c r="T119" s="1820"/>
      <c r="U119" s="1818"/>
      <c r="V119" s="1819"/>
      <c r="W119" s="1819"/>
      <c r="X119" s="1819"/>
      <c r="Y119" s="1819"/>
      <c r="Z119" s="1820"/>
      <c r="AA119" s="1832"/>
      <c r="AB119" s="1833"/>
      <c r="AC119" s="1833"/>
      <c r="AD119" s="1833"/>
      <c r="AE119" s="1834"/>
      <c r="AF119" s="1749" t="s">
        <v>2535</v>
      </c>
      <c r="AG119" s="1749"/>
      <c r="AH119" s="1749"/>
      <c r="AI119" s="1749"/>
      <c r="AJ119" s="1749"/>
      <c r="AK119" s="1750"/>
      <c r="AL119" s="1828" t="s">
        <v>2538</v>
      </c>
      <c r="AM119" s="1752"/>
      <c r="AN119" s="1752"/>
      <c r="AO119" s="1752"/>
      <c r="AP119" s="1752"/>
      <c r="AQ119" s="1752"/>
      <c r="AR119" s="1752"/>
      <c r="AS119" s="1752"/>
      <c r="AT119" s="1752"/>
      <c r="AU119" s="1752"/>
      <c r="AV119" s="1752"/>
      <c r="AW119" s="1752"/>
      <c r="AX119" s="1752"/>
      <c r="AY119" s="1752"/>
      <c r="AZ119" s="1753"/>
      <c r="BA119" s="1697"/>
      <c r="BB119" s="1697"/>
      <c r="BC119" s="1697"/>
      <c r="BD119" s="1697"/>
      <c r="BE119" s="1748"/>
      <c r="BF119" s="3"/>
    </row>
    <row r="120" spans="1:58" ht="21.9" customHeight="1">
      <c r="A120" s="1693"/>
      <c r="B120" s="1777"/>
      <c r="C120" s="1784"/>
      <c r="D120" s="1784"/>
      <c r="E120" s="1784"/>
      <c r="F120" s="1784"/>
      <c r="G120" s="1784"/>
      <c r="H120" s="1784"/>
      <c r="I120" s="1784"/>
      <c r="J120" s="1785"/>
      <c r="K120" s="1832"/>
      <c r="L120" s="1833"/>
      <c r="M120" s="1833"/>
      <c r="N120" s="1834"/>
      <c r="O120" s="1839"/>
      <c r="P120" s="1819"/>
      <c r="Q120" s="1819"/>
      <c r="R120" s="1819"/>
      <c r="S120" s="1819"/>
      <c r="T120" s="1820"/>
      <c r="U120" s="1818"/>
      <c r="V120" s="1819"/>
      <c r="W120" s="1819"/>
      <c r="X120" s="1819"/>
      <c r="Y120" s="1819"/>
      <c r="Z120" s="1820"/>
      <c r="AA120" s="1832"/>
      <c r="AB120" s="1833"/>
      <c r="AC120" s="1833"/>
      <c r="AD120" s="1833"/>
      <c r="AE120" s="1834"/>
      <c r="AF120" s="1743" t="s">
        <v>45</v>
      </c>
      <c r="AG120" s="1743"/>
      <c r="AH120" s="1743"/>
      <c r="AI120" s="1743"/>
      <c r="AJ120" s="1743"/>
      <c r="AK120" s="1744"/>
      <c r="AL120" s="1745" t="s">
        <v>24</v>
      </c>
      <c r="AM120" s="1746"/>
      <c r="AN120" s="1746"/>
      <c r="AO120" s="1746"/>
      <c r="AP120" s="1746"/>
      <c r="AQ120" s="1746"/>
      <c r="AR120" s="1746"/>
      <c r="AS120" s="1746"/>
      <c r="AT120" s="1746"/>
      <c r="AU120" s="1746"/>
      <c r="AV120" s="1746"/>
      <c r="AW120" s="1746"/>
      <c r="AX120" s="1746"/>
      <c r="AY120" s="1746"/>
      <c r="AZ120" s="1747"/>
      <c r="BA120" s="1697"/>
      <c r="BB120" s="1697"/>
      <c r="BC120" s="1697"/>
      <c r="BD120" s="1697"/>
      <c r="BE120" s="1748"/>
      <c r="BF120" s="3"/>
    </row>
    <row r="121" spans="1:58" ht="21.9" customHeight="1">
      <c r="A121" s="1693"/>
      <c r="B121" s="1786"/>
      <c r="C121" s="1787"/>
      <c r="D121" s="1787"/>
      <c r="E121" s="1787"/>
      <c r="F121" s="1787"/>
      <c r="G121" s="1787"/>
      <c r="H121" s="1787"/>
      <c r="I121" s="1787"/>
      <c r="J121" s="1788"/>
      <c r="K121" s="1835"/>
      <c r="L121" s="1836"/>
      <c r="M121" s="1836"/>
      <c r="N121" s="1837"/>
      <c r="O121" s="1804"/>
      <c r="P121" s="1805"/>
      <c r="Q121" s="1805"/>
      <c r="R121" s="1805"/>
      <c r="S121" s="1805"/>
      <c r="T121" s="1806"/>
      <c r="U121" s="1804"/>
      <c r="V121" s="1805"/>
      <c r="W121" s="1805"/>
      <c r="X121" s="1805"/>
      <c r="Y121" s="1805"/>
      <c r="Z121" s="1806"/>
      <c r="AA121" s="1835"/>
      <c r="AB121" s="1836"/>
      <c r="AC121" s="1836"/>
      <c r="AD121" s="1836"/>
      <c r="AE121" s="1837"/>
      <c r="AF121" s="1760" t="s">
        <v>25</v>
      </c>
      <c r="AG121" s="1743"/>
      <c r="AH121" s="1743"/>
      <c r="AI121" s="1743"/>
      <c r="AJ121" s="1743"/>
      <c r="AK121" s="1744"/>
      <c r="AL121" s="1757" t="s">
        <v>24</v>
      </c>
      <c r="AM121" s="1758"/>
      <c r="AN121" s="1758"/>
      <c r="AO121" s="1758"/>
      <c r="AP121" s="1758"/>
      <c r="AQ121" s="1758"/>
      <c r="AR121" s="1758"/>
      <c r="AS121" s="1758"/>
      <c r="AT121" s="1758"/>
      <c r="AU121" s="1758"/>
      <c r="AV121" s="1758"/>
      <c r="AW121" s="1758"/>
      <c r="AX121" s="1758"/>
      <c r="AY121" s="1758"/>
      <c r="AZ121" s="1759"/>
      <c r="BA121" s="1697"/>
      <c r="BB121" s="1761"/>
      <c r="BC121" s="1761"/>
      <c r="BD121" s="1761"/>
      <c r="BE121" s="1762"/>
      <c r="BF121" s="5"/>
    </row>
    <row r="122" spans="1:58" ht="21.9" customHeight="1">
      <c r="A122" s="1693"/>
      <c r="B122" s="1774" t="s">
        <v>102</v>
      </c>
      <c r="C122" s="1775"/>
      <c r="D122" s="1775"/>
      <c r="E122" s="1775"/>
      <c r="F122" s="1775"/>
      <c r="G122" s="1775"/>
      <c r="H122" s="1775"/>
      <c r="I122" s="1775"/>
      <c r="J122" s="1776"/>
      <c r="K122" s="1774"/>
      <c r="L122" s="1775"/>
      <c r="M122" s="1775"/>
      <c r="N122" s="1776"/>
      <c r="O122" s="1789" t="s">
        <v>103</v>
      </c>
      <c r="P122" s="1775"/>
      <c r="Q122" s="1775"/>
      <c r="R122" s="1775"/>
      <c r="S122" s="1775"/>
      <c r="T122" s="1776"/>
      <c r="U122" s="1789" t="s">
        <v>103</v>
      </c>
      <c r="V122" s="1775"/>
      <c r="W122" s="1775"/>
      <c r="X122" s="1775"/>
      <c r="Y122" s="1775"/>
      <c r="Z122" s="1776"/>
      <c r="AA122" s="1815"/>
      <c r="AB122" s="1816"/>
      <c r="AC122" s="1816"/>
      <c r="AD122" s="1816"/>
      <c r="AE122" s="1817"/>
      <c r="AF122" s="1760" t="s">
        <v>39</v>
      </c>
      <c r="AG122" s="1743"/>
      <c r="AH122" s="1743"/>
      <c r="AI122" s="1743"/>
      <c r="AJ122" s="1743"/>
      <c r="AK122" s="1744"/>
      <c r="AL122" s="1757" t="s">
        <v>17</v>
      </c>
      <c r="AM122" s="1758"/>
      <c r="AN122" s="1758"/>
      <c r="AO122" s="1758"/>
      <c r="AP122" s="1758"/>
      <c r="AQ122" s="1758"/>
      <c r="AR122" s="1758"/>
      <c r="AS122" s="1758"/>
      <c r="AT122" s="1758"/>
      <c r="AU122" s="1758"/>
      <c r="AV122" s="1758"/>
      <c r="AW122" s="1758"/>
      <c r="AX122" s="1758"/>
      <c r="AY122" s="1758"/>
      <c r="AZ122" s="1759"/>
      <c r="BA122" s="1697"/>
      <c r="BB122" s="1697"/>
      <c r="BC122" s="1697"/>
      <c r="BD122" s="1697"/>
      <c r="BE122" s="1748"/>
      <c r="BF122" s="3"/>
    </row>
    <row r="123" spans="1:58" ht="21.9" customHeight="1">
      <c r="A123" s="1693"/>
      <c r="B123" s="1777"/>
      <c r="C123" s="1778"/>
      <c r="D123" s="1778"/>
      <c r="E123" s="1778"/>
      <c r="F123" s="1778"/>
      <c r="G123" s="1778"/>
      <c r="H123" s="1778"/>
      <c r="I123" s="1778"/>
      <c r="J123" s="1779"/>
      <c r="K123" s="1777"/>
      <c r="L123" s="1778"/>
      <c r="M123" s="1778"/>
      <c r="N123" s="1779"/>
      <c r="O123" s="1777"/>
      <c r="P123" s="1778"/>
      <c r="Q123" s="1778"/>
      <c r="R123" s="1778"/>
      <c r="S123" s="1778"/>
      <c r="T123" s="1779"/>
      <c r="U123" s="1777"/>
      <c r="V123" s="1778"/>
      <c r="W123" s="1778"/>
      <c r="X123" s="1778"/>
      <c r="Y123" s="1778"/>
      <c r="Z123" s="1779"/>
      <c r="AA123" s="1818"/>
      <c r="AB123" s="1819"/>
      <c r="AC123" s="1819"/>
      <c r="AD123" s="1819"/>
      <c r="AE123" s="1820"/>
      <c r="AF123" s="1743" t="s">
        <v>40</v>
      </c>
      <c r="AG123" s="1743"/>
      <c r="AH123" s="1743"/>
      <c r="AI123" s="1743"/>
      <c r="AJ123" s="1743"/>
      <c r="AK123" s="1744"/>
      <c r="AL123" s="1757" t="s">
        <v>17</v>
      </c>
      <c r="AM123" s="1758"/>
      <c r="AN123" s="1758"/>
      <c r="AO123" s="1758"/>
      <c r="AP123" s="1758"/>
      <c r="AQ123" s="1758"/>
      <c r="AR123" s="1758"/>
      <c r="AS123" s="1758"/>
      <c r="AT123" s="1758"/>
      <c r="AU123" s="1758"/>
      <c r="AV123" s="1758"/>
      <c r="AW123" s="1758"/>
      <c r="AX123" s="1758"/>
      <c r="AY123" s="1758"/>
      <c r="AZ123" s="1759"/>
      <c r="BA123" s="1757"/>
      <c r="BB123" s="1758"/>
      <c r="BC123" s="1758"/>
      <c r="BD123" s="1758"/>
      <c r="BE123" s="1824"/>
      <c r="BF123" s="3"/>
    </row>
    <row r="124" spans="1:58" ht="21.9" customHeight="1">
      <c r="A124" s="1693"/>
      <c r="B124" s="1777"/>
      <c r="C124" s="1778"/>
      <c r="D124" s="1778"/>
      <c r="E124" s="1778"/>
      <c r="F124" s="1778"/>
      <c r="G124" s="1778"/>
      <c r="H124" s="1778"/>
      <c r="I124" s="1778"/>
      <c r="J124" s="1779"/>
      <c r="K124" s="1777"/>
      <c r="L124" s="1778"/>
      <c r="M124" s="1778"/>
      <c r="N124" s="1779"/>
      <c r="O124" s="1777"/>
      <c r="P124" s="1778"/>
      <c r="Q124" s="1778"/>
      <c r="R124" s="1778"/>
      <c r="S124" s="1778"/>
      <c r="T124" s="1779"/>
      <c r="U124" s="1777"/>
      <c r="V124" s="1778"/>
      <c r="W124" s="1778"/>
      <c r="X124" s="1778"/>
      <c r="Y124" s="1778"/>
      <c r="Z124" s="1779"/>
      <c r="AA124" s="1818"/>
      <c r="AB124" s="1819"/>
      <c r="AC124" s="1819"/>
      <c r="AD124" s="1819"/>
      <c r="AE124" s="1820"/>
      <c r="AF124" s="1807" t="s">
        <v>104</v>
      </c>
      <c r="AG124" s="1808"/>
      <c r="AH124" s="1808"/>
      <c r="AI124" s="1808"/>
      <c r="AJ124" s="1808"/>
      <c r="AK124" s="1810"/>
      <c r="AL124" s="1825" t="s">
        <v>105</v>
      </c>
      <c r="AM124" s="1826"/>
      <c r="AN124" s="1826"/>
      <c r="AO124" s="1826"/>
      <c r="AP124" s="1826"/>
      <c r="AQ124" s="1826"/>
      <c r="AR124" s="1826"/>
      <c r="AS124" s="1826"/>
      <c r="AT124" s="1826"/>
      <c r="AU124" s="1826"/>
      <c r="AV124" s="1826"/>
      <c r="AW124" s="1826"/>
      <c r="AX124" s="1826"/>
      <c r="AY124" s="1826"/>
      <c r="AZ124" s="1827"/>
      <c r="BA124" s="1760"/>
      <c r="BB124" s="1743"/>
      <c r="BC124" s="1743"/>
      <c r="BD124" s="1743"/>
      <c r="BE124" s="1763"/>
      <c r="BF124" s="3"/>
    </row>
    <row r="125" spans="1:58" ht="21.9" customHeight="1">
      <c r="A125" s="1693"/>
      <c r="B125" s="1777"/>
      <c r="C125" s="1778"/>
      <c r="D125" s="1778"/>
      <c r="E125" s="1778"/>
      <c r="F125" s="1778"/>
      <c r="G125" s="1778"/>
      <c r="H125" s="1778"/>
      <c r="I125" s="1778"/>
      <c r="J125" s="1779"/>
      <c r="K125" s="1777"/>
      <c r="L125" s="1778"/>
      <c r="M125" s="1778"/>
      <c r="N125" s="1779"/>
      <c r="O125" s="1777"/>
      <c r="P125" s="1778"/>
      <c r="Q125" s="1778"/>
      <c r="R125" s="1778"/>
      <c r="S125" s="1778"/>
      <c r="T125" s="1779"/>
      <c r="U125" s="1777"/>
      <c r="V125" s="1778"/>
      <c r="W125" s="1778"/>
      <c r="X125" s="1778"/>
      <c r="Y125" s="1778"/>
      <c r="Z125" s="1779"/>
      <c r="AA125" s="1818"/>
      <c r="AB125" s="1819"/>
      <c r="AC125" s="1819"/>
      <c r="AD125" s="1819"/>
      <c r="AE125" s="1820"/>
      <c r="AF125" s="1760" t="s">
        <v>27</v>
      </c>
      <c r="AG125" s="1743"/>
      <c r="AH125" s="1743"/>
      <c r="AI125" s="1743"/>
      <c r="AJ125" s="1743"/>
      <c r="AK125" s="1744"/>
      <c r="AL125" s="1757" t="s">
        <v>15</v>
      </c>
      <c r="AM125" s="1758"/>
      <c r="AN125" s="1758"/>
      <c r="AO125" s="1758"/>
      <c r="AP125" s="1758"/>
      <c r="AQ125" s="1758"/>
      <c r="AR125" s="1758"/>
      <c r="AS125" s="1758"/>
      <c r="AT125" s="1758"/>
      <c r="AU125" s="1758"/>
      <c r="AV125" s="1758"/>
      <c r="AW125" s="1758"/>
      <c r="AX125" s="1758"/>
      <c r="AY125" s="1758"/>
      <c r="AZ125" s="1759"/>
      <c r="BA125" s="1807"/>
      <c r="BB125" s="1808"/>
      <c r="BC125" s="1808"/>
      <c r="BD125" s="1808"/>
      <c r="BE125" s="1809"/>
      <c r="BF125" s="3"/>
    </row>
    <row r="126" spans="1:58" ht="21.9" customHeight="1">
      <c r="A126" s="1693"/>
      <c r="B126" s="1777"/>
      <c r="C126" s="1778"/>
      <c r="D126" s="1778"/>
      <c r="E126" s="1778"/>
      <c r="F126" s="1778"/>
      <c r="G126" s="1778"/>
      <c r="H126" s="1778"/>
      <c r="I126" s="1778"/>
      <c r="J126" s="1779"/>
      <c r="K126" s="1777"/>
      <c r="L126" s="1778"/>
      <c r="M126" s="1778"/>
      <c r="N126" s="1779"/>
      <c r="O126" s="1777"/>
      <c r="P126" s="1778"/>
      <c r="Q126" s="1778"/>
      <c r="R126" s="1778"/>
      <c r="S126" s="1778"/>
      <c r="T126" s="1779"/>
      <c r="U126" s="1777"/>
      <c r="V126" s="1778"/>
      <c r="W126" s="1778"/>
      <c r="X126" s="1778"/>
      <c r="Y126" s="1778"/>
      <c r="Z126" s="1779"/>
      <c r="AA126" s="1818"/>
      <c r="AB126" s="1819"/>
      <c r="AC126" s="1819"/>
      <c r="AD126" s="1819"/>
      <c r="AE126" s="1820"/>
      <c r="AF126" s="1760" t="s">
        <v>16</v>
      </c>
      <c r="AG126" s="1743"/>
      <c r="AH126" s="1743"/>
      <c r="AI126" s="1743"/>
      <c r="AJ126" s="1743"/>
      <c r="AK126" s="1744"/>
      <c r="AL126" s="1757" t="s">
        <v>17</v>
      </c>
      <c r="AM126" s="1758"/>
      <c r="AN126" s="1758"/>
      <c r="AO126" s="1758"/>
      <c r="AP126" s="1758"/>
      <c r="AQ126" s="1758"/>
      <c r="AR126" s="1758"/>
      <c r="AS126" s="1758"/>
      <c r="AT126" s="1758"/>
      <c r="AU126" s="1758"/>
      <c r="AV126" s="1758"/>
      <c r="AW126" s="1758"/>
      <c r="AX126" s="1758"/>
      <c r="AY126" s="1758"/>
      <c r="AZ126" s="1759"/>
      <c r="BA126" s="1807"/>
      <c r="BB126" s="1808"/>
      <c r="BC126" s="1808"/>
      <c r="BD126" s="1808"/>
      <c r="BE126" s="1809"/>
      <c r="BF126" s="3"/>
    </row>
    <row r="127" spans="1:58" ht="21.9" customHeight="1">
      <c r="A127" s="1693"/>
      <c r="B127" s="1777"/>
      <c r="C127" s="1778"/>
      <c r="D127" s="1778"/>
      <c r="E127" s="1778"/>
      <c r="F127" s="1778"/>
      <c r="G127" s="1778"/>
      <c r="H127" s="1778"/>
      <c r="I127" s="1778"/>
      <c r="J127" s="1779"/>
      <c r="K127" s="1777"/>
      <c r="L127" s="1778"/>
      <c r="M127" s="1778"/>
      <c r="N127" s="1779"/>
      <c r="O127" s="1777"/>
      <c r="P127" s="1778"/>
      <c r="Q127" s="1778"/>
      <c r="R127" s="1778"/>
      <c r="S127" s="1778"/>
      <c r="T127" s="1779"/>
      <c r="U127" s="1777"/>
      <c r="V127" s="1778"/>
      <c r="W127" s="1778"/>
      <c r="X127" s="1778"/>
      <c r="Y127" s="1778"/>
      <c r="Z127" s="1779"/>
      <c r="AA127" s="1818"/>
      <c r="AB127" s="1819"/>
      <c r="AC127" s="1819"/>
      <c r="AD127" s="1819"/>
      <c r="AE127" s="1820"/>
      <c r="AF127" s="1743" t="s">
        <v>37</v>
      </c>
      <c r="AG127" s="1743"/>
      <c r="AH127" s="1743"/>
      <c r="AI127" s="1743"/>
      <c r="AJ127" s="1743"/>
      <c r="AK127" s="1744"/>
      <c r="AL127" s="1745" t="s">
        <v>17</v>
      </c>
      <c r="AM127" s="1746"/>
      <c r="AN127" s="1746"/>
      <c r="AO127" s="1746"/>
      <c r="AP127" s="1746"/>
      <c r="AQ127" s="1746"/>
      <c r="AR127" s="1746"/>
      <c r="AS127" s="1746"/>
      <c r="AT127" s="1746"/>
      <c r="AU127" s="1746"/>
      <c r="AV127" s="1746"/>
      <c r="AW127" s="1746"/>
      <c r="AX127" s="1746"/>
      <c r="AY127" s="1746"/>
      <c r="AZ127" s="1747"/>
      <c r="BA127" s="1697"/>
      <c r="BB127" s="1697"/>
      <c r="BC127" s="1697"/>
      <c r="BD127" s="1697"/>
      <c r="BE127" s="1748"/>
      <c r="BF127" s="3"/>
    </row>
    <row r="128" spans="1:58" ht="21.9" customHeight="1">
      <c r="A128" s="1693"/>
      <c r="B128" s="1777"/>
      <c r="C128" s="1778"/>
      <c r="D128" s="1778"/>
      <c r="E128" s="1778"/>
      <c r="F128" s="1778"/>
      <c r="G128" s="1778"/>
      <c r="H128" s="1778"/>
      <c r="I128" s="1778"/>
      <c r="J128" s="1779"/>
      <c r="K128" s="1777"/>
      <c r="L128" s="1778"/>
      <c r="M128" s="1778"/>
      <c r="N128" s="1779"/>
      <c r="O128" s="1777"/>
      <c r="P128" s="1778"/>
      <c r="Q128" s="1778"/>
      <c r="R128" s="1778"/>
      <c r="S128" s="1778"/>
      <c r="T128" s="1779"/>
      <c r="U128" s="1777"/>
      <c r="V128" s="1778"/>
      <c r="W128" s="1778"/>
      <c r="X128" s="1778"/>
      <c r="Y128" s="1778"/>
      <c r="Z128" s="1779"/>
      <c r="AA128" s="1818"/>
      <c r="AB128" s="1819"/>
      <c r="AC128" s="1819"/>
      <c r="AD128" s="1819"/>
      <c r="AE128" s="1820"/>
      <c r="AF128" s="1743" t="s">
        <v>18</v>
      </c>
      <c r="AG128" s="1743"/>
      <c r="AH128" s="1743"/>
      <c r="AI128" s="1743"/>
      <c r="AJ128" s="1743"/>
      <c r="AK128" s="1744"/>
      <c r="AL128" s="1745" t="s">
        <v>17</v>
      </c>
      <c r="AM128" s="1746"/>
      <c r="AN128" s="1746"/>
      <c r="AO128" s="1746"/>
      <c r="AP128" s="1746"/>
      <c r="AQ128" s="1746"/>
      <c r="AR128" s="1746"/>
      <c r="AS128" s="1746"/>
      <c r="AT128" s="1746"/>
      <c r="AU128" s="1746"/>
      <c r="AV128" s="1746"/>
      <c r="AW128" s="1746"/>
      <c r="AX128" s="1746"/>
      <c r="AY128" s="1746"/>
      <c r="AZ128" s="1747"/>
      <c r="BA128" s="1697"/>
      <c r="BB128" s="1697"/>
      <c r="BC128" s="1697"/>
      <c r="BD128" s="1697"/>
      <c r="BE128" s="1748"/>
      <c r="BF128" s="3"/>
    </row>
    <row r="129" spans="1:58" ht="21.9" customHeight="1">
      <c r="A129" s="1693"/>
      <c r="B129" s="1777"/>
      <c r="C129" s="1778"/>
      <c r="D129" s="1778"/>
      <c r="E129" s="1778"/>
      <c r="F129" s="1778"/>
      <c r="G129" s="1778"/>
      <c r="H129" s="1778"/>
      <c r="I129" s="1778"/>
      <c r="J129" s="1779"/>
      <c r="K129" s="1777"/>
      <c r="L129" s="1778"/>
      <c r="M129" s="1778"/>
      <c r="N129" s="1779"/>
      <c r="O129" s="1777"/>
      <c r="P129" s="1778"/>
      <c r="Q129" s="1778"/>
      <c r="R129" s="1778"/>
      <c r="S129" s="1778"/>
      <c r="T129" s="1779"/>
      <c r="U129" s="1777"/>
      <c r="V129" s="1778"/>
      <c r="W129" s="1778"/>
      <c r="X129" s="1778"/>
      <c r="Y129" s="1778"/>
      <c r="Z129" s="1779"/>
      <c r="AA129" s="1818"/>
      <c r="AB129" s="1819"/>
      <c r="AC129" s="1819"/>
      <c r="AD129" s="1819"/>
      <c r="AE129" s="1820"/>
      <c r="AF129" s="1755" t="s">
        <v>2539</v>
      </c>
      <c r="AG129" s="1755"/>
      <c r="AH129" s="1755"/>
      <c r="AI129" s="1755"/>
      <c r="AJ129" s="1755"/>
      <c r="AK129" s="1756"/>
      <c r="AL129" s="1745" t="s">
        <v>17</v>
      </c>
      <c r="AM129" s="1746"/>
      <c r="AN129" s="1746"/>
      <c r="AO129" s="1746"/>
      <c r="AP129" s="1746"/>
      <c r="AQ129" s="1746"/>
      <c r="AR129" s="1746"/>
      <c r="AS129" s="1746"/>
      <c r="AT129" s="1746"/>
      <c r="AU129" s="1746"/>
      <c r="AV129" s="1746"/>
      <c r="AW129" s="1746"/>
      <c r="AX129" s="1746"/>
      <c r="AY129" s="1746"/>
      <c r="AZ129" s="1747"/>
      <c r="BA129" s="1697"/>
      <c r="BB129" s="1697"/>
      <c r="BC129" s="1697"/>
      <c r="BD129" s="1697"/>
      <c r="BE129" s="1748"/>
      <c r="BF129" s="3"/>
    </row>
    <row r="130" spans="1:58" ht="21.9" customHeight="1">
      <c r="A130" s="1693"/>
      <c r="B130" s="1777"/>
      <c r="C130" s="1778"/>
      <c r="D130" s="1778"/>
      <c r="E130" s="1778"/>
      <c r="F130" s="1778"/>
      <c r="G130" s="1778"/>
      <c r="H130" s="1778"/>
      <c r="I130" s="1778"/>
      <c r="J130" s="1779"/>
      <c r="K130" s="1777"/>
      <c r="L130" s="1778"/>
      <c r="M130" s="1778"/>
      <c r="N130" s="1779"/>
      <c r="O130" s="1777"/>
      <c r="P130" s="1778"/>
      <c r="Q130" s="1778"/>
      <c r="R130" s="1778"/>
      <c r="S130" s="1778"/>
      <c r="T130" s="1779"/>
      <c r="U130" s="1777"/>
      <c r="V130" s="1778"/>
      <c r="W130" s="1778"/>
      <c r="X130" s="1778"/>
      <c r="Y130" s="1778"/>
      <c r="Z130" s="1779"/>
      <c r="AA130" s="1818"/>
      <c r="AB130" s="1819"/>
      <c r="AC130" s="1819"/>
      <c r="AD130" s="1819"/>
      <c r="AE130" s="1820"/>
      <c r="AF130" s="1743" t="s">
        <v>106</v>
      </c>
      <c r="AG130" s="1743"/>
      <c r="AH130" s="1743"/>
      <c r="AI130" s="1743"/>
      <c r="AJ130" s="1743"/>
      <c r="AK130" s="1744"/>
      <c r="AL130" s="1745" t="s">
        <v>17</v>
      </c>
      <c r="AM130" s="1746"/>
      <c r="AN130" s="1746"/>
      <c r="AO130" s="1746"/>
      <c r="AP130" s="1746"/>
      <c r="AQ130" s="1746"/>
      <c r="AR130" s="1746"/>
      <c r="AS130" s="1746"/>
      <c r="AT130" s="1746"/>
      <c r="AU130" s="1746"/>
      <c r="AV130" s="1746"/>
      <c r="AW130" s="1746"/>
      <c r="AX130" s="1746"/>
      <c r="AY130" s="1746"/>
      <c r="AZ130" s="1747"/>
      <c r="BA130" s="1697"/>
      <c r="BB130" s="1697"/>
      <c r="BC130" s="1697"/>
      <c r="BD130" s="1697"/>
      <c r="BE130" s="1748"/>
      <c r="BF130" s="3"/>
    </row>
    <row r="131" spans="1:58" ht="21.9" customHeight="1">
      <c r="A131" s="1693"/>
      <c r="B131" s="1777"/>
      <c r="C131" s="1778"/>
      <c r="D131" s="1778"/>
      <c r="E131" s="1778"/>
      <c r="F131" s="1778"/>
      <c r="G131" s="1778"/>
      <c r="H131" s="1778"/>
      <c r="I131" s="1778"/>
      <c r="J131" s="1779"/>
      <c r="K131" s="1777"/>
      <c r="L131" s="1778"/>
      <c r="M131" s="1778"/>
      <c r="N131" s="1779"/>
      <c r="O131" s="1777"/>
      <c r="P131" s="1778"/>
      <c r="Q131" s="1778"/>
      <c r="R131" s="1778"/>
      <c r="S131" s="1778"/>
      <c r="T131" s="1779"/>
      <c r="U131" s="1777"/>
      <c r="V131" s="1778"/>
      <c r="W131" s="1778"/>
      <c r="X131" s="1778"/>
      <c r="Y131" s="1778"/>
      <c r="Z131" s="1779"/>
      <c r="AA131" s="1818"/>
      <c r="AB131" s="1819"/>
      <c r="AC131" s="1819"/>
      <c r="AD131" s="1819"/>
      <c r="AE131" s="1820"/>
      <c r="AF131" s="1743" t="s">
        <v>67</v>
      </c>
      <c r="AG131" s="1743"/>
      <c r="AH131" s="1743"/>
      <c r="AI131" s="1743"/>
      <c r="AJ131" s="1743"/>
      <c r="AK131" s="1744"/>
      <c r="AL131" s="1745" t="s">
        <v>17</v>
      </c>
      <c r="AM131" s="1746"/>
      <c r="AN131" s="1746"/>
      <c r="AO131" s="1746"/>
      <c r="AP131" s="1746"/>
      <c r="AQ131" s="1746"/>
      <c r="AR131" s="1746"/>
      <c r="AS131" s="1746"/>
      <c r="AT131" s="1746"/>
      <c r="AU131" s="1746"/>
      <c r="AV131" s="1746"/>
      <c r="AW131" s="1746"/>
      <c r="AX131" s="1746"/>
      <c r="AY131" s="1746"/>
      <c r="AZ131" s="1747"/>
      <c r="BA131" s="1697"/>
      <c r="BB131" s="1697"/>
      <c r="BC131" s="1697"/>
      <c r="BD131" s="1697"/>
      <c r="BE131" s="1748"/>
      <c r="BF131" s="3"/>
    </row>
    <row r="132" spans="1:58" ht="21.9" customHeight="1">
      <c r="A132" s="1693"/>
      <c r="B132" s="1777"/>
      <c r="C132" s="1778"/>
      <c r="D132" s="1778"/>
      <c r="E132" s="1778"/>
      <c r="F132" s="1778"/>
      <c r="G132" s="1778"/>
      <c r="H132" s="1778"/>
      <c r="I132" s="1778"/>
      <c r="J132" s="1779"/>
      <c r="K132" s="1777"/>
      <c r="L132" s="1778"/>
      <c r="M132" s="1778"/>
      <c r="N132" s="1779"/>
      <c r="O132" s="1777"/>
      <c r="P132" s="1778"/>
      <c r="Q132" s="1778"/>
      <c r="R132" s="1778"/>
      <c r="S132" s="1778"/>
      <c r="T132" s="1779"/>
      <c r="U132" s="1777"/>
      <c r="V132" s="1778"/>
      <c r="W132" s="1778"/>
      <c r="X132" s="1778"/>
      <c r="Y132" s="1778"/>
      <c r="Z132" s="1779"/>
      <c r="AA132" s="1818"/>
      <c r="AB132" s="1819"/>
      <c r="AC132" s="1819"/>
      <c r="AD132" s="1819"/>
      <c r="AE132" s="1820"/>
      <c r="AF132" s="1743" t="s">
        <v>107</v>
      </c>
      <c r="AG132" s="1743"/>
      <c r="AH132" s="1743"/>
      <c r="AI132" s="1743"/>
      <c r="AJ132" s="1743"/>
      <c r="AK132" s="1744"/>
      <c r="AL132" s="1745" t="s">
        <v>17</v>
      </c>
      <c r="AM132" s="1746"/>
      <c r="AN132" s="1746"/>
      <c r="AO132" s="1746"/>
      <c r="AP132" s="1746"/>
      <c r="AQ132" s="1746"/>
      <c r="AR132" s="1746"/>
      <c r="AS132" s="1746"/>
      <c r="AT132" s="1746"/>
      <c r="AU132" s="1746"/>
      <c r="AV132" s="1746"/>
      <c r="AW132" s="1746"/>
      <c r="AX132" s="1746"/>
      <c r="AY132" s="1746"/>
      <c r="AZ132" s="1747"/>
      <c r="BA132" s="1697"/>
      <c r="BB132" s="1697"/>
      <c r="BC132" s="1697"/>
      <c r="BD132" s="1697"/>
      <c r="BE132" s="1748"/>
      <c r="BF132" s="3"/>
    </row>
    <row r="133" spans="1:58" ht="21.9" customHeight="1">
      <c r="A133" s="1693"/>
      <c r="B133" s="1777"/>
      <c r="C133" s="1778"/>
      <c r="D133" s="1778"/>
      <c r="E133" s="1778"/>
      <c r="F133" s="1778"/>
      <c r="G133" s="1778"/>
      <c r="H133" s="1778"/>
      <c r="I133" s="1778"/>
      <c r="J133" s="1779"/>
      <c r="K133" s="1777"/>
      <c r="L133" s="1778"/>
      <c r="M133" s="1778"/>
      <c r="N133" s="1779"/>
      <c r="O133" s="1777"/>
      <c r="P133" s="1778"/>
      <c r="Q133" s="1778"/>
      <c r="R133" s="1778"/>
      <c r="S133" s="1778"/>
      <c r="T133" s="1779"/>
      <c r="U133" s="1777"/>
      <c r="V133" s="1778"/>
      <c r="W133" s="1778"/>
      <c r="X133" s="1778"/>
      <c r="Y133" s="1778"/>
      <c r="Z133" s="1779"/>
      <c r="AA133" s="1818"/>
      <c r="AB133" s="1819"/>
      <c r="AC133" s="1819"/>
      <c r="AD133" s="1819"/>
      <c r="AE133" s="1820"/>
      <c r="AF133" s="1743" t="s">
        <v>68</v>
      </c>
      <c r="AG133" s="1743"/>
      <c r="AH133" s="1743"/>
      <c r="AI133" s="1743"/>
      <c r="AJ133" s="1743"/>
      <c r="AK133" s="1744"/>
      <c r="AL133" s="1745" t="s">
        <v>17</v>
      </c>
      <c r="AM133" s="1746"/>
      <c r="AN133" s="1746"/>
      <c r="AO133" s="1746"/>
      <c r="AP133" s="1746"/>
      <c r="AQ133" s="1746"/>
      <c r="AR133" s="1746"/>
      <c r="AS133" s="1746"/>
      <c r="AT133" s="1746"/>
      <c r="AU133" s="1746"/>
      <c r="AV133" s="1746"/>
      <c r="AW133" s="1746"/>
      <c r="AX133" s="1746"/>
      <c r="AY133" s="1746"/>
      <c r="AZ133" s="1747"/>
      <c r="BA133" s="1697"/>
      <c r="BB133" s="1697"/>
      <c r="BC133" s="1697"/>
      <c r="BD133" s="1697"/>
      <c r="BE133" s="1748"/>
      <c r="BF133" s="3"/>
    </row>
    <row r="134" spans="1:58" ht="21.9" customHeight="1">
      <c r="A134" s="1693"/>
      <c r="B134" s="1777"/>
      <c r="C134" s="1778"/>
      <c r="D134" s="1778"/>
      <c r="E134" s="1778"/>
      <c r="F134" s="1778"/>
      <c r="G134" s="1778"/>
      <c r="H134" s="1778"/>
      <c r="I134" s="1778"/>
      <c r="J134" s="1779"/>
      <c r="K134" s="1777"/>
      <c r="L134" s="1778"/>
      <c r="M134" s="1778"/>
      <c r="N134" s="1779"/>
      <c r="O134" s="1777"/>
      <c r="P134" s="1778"/>
      <c r="Q134" s="1778"/>
      <c r="R134" s="1778"/>
      <c r="S134" s="1778"/>
      <c r="T134" s="1779"/>
      <c r="U134" s="1777"/>
      <c r="V134" s="1778"/>
      <c r="W134" s="1778"/>
      <c r="X134" s="1778"/>
      <c r="Y134" s="1778"/>
      <c r="Z134" s="1779"/>
      <c r="AA134" s="1818"/>
      <c r="AB134" s="1819"/>
      <c r="AC134" s="1819"/>
      <c r="AD134" s="1819"/>
      <c r="AE134" s="1820"/>
      <c r="AF134" s="1744" t="s">
        <v>65</v>
      </c>
      <c r="AG134" s="1697"/>
      <c r="AH134" s="1697"/>
      <c r="AI134" s="1697"/>
      <c r="AJ134" s="1697"/>
      <c r="AK134" s="1697"/>
      <c r="AL134" s="1757" t="s">
        <v>66</v>
      </c>
      <c r="AM134" s="1758"/>
      <c r="AN134" s="1758"/>
      <c r="AO134" s="1758"/>
      <c r="AP134" s="1758"/>
      <c r="AQ134" s="1758"/>
      <c r="AR134" s="1758"/>
      <c r="AS134" s="1758"/>
      <c r="AT134" s="1758"/>
      <c r="AU134" s="1758"/>
      <c r="AV134" s="1758"/>
      <c r="AW134" s="1758"/>
      <c r="AX134" s="1758"/>
      <c r="AY134" s="1758"/>
      <c r="AZ134" s="1759"/>
      <c r="BA134" s="1697"/>
      <c r="BB134" s="1697"/>
      <c r="BC134" s="1697"/>
      <c r="BD134" s="1697"/>
      <c r="BE134" s="1748"/>
      <c r="BF134" s="3"/>
    </row>
    <row r="135" spans="1:58" ht="21.9" customHeight="1">
      <c r="A135" s="1693"/>
      <c r="B135" s="1777"/>
      <c r="C135" s="1778"/>
      <c r="D135" s="1778"/>
      <c r="E135" s="1778"/>
      <c r="F135" s="1778"/>
      <c r="G135" s="1778"/>
      <c r="H135" s="1778"/>
      <c r="I135" s="1778"/>
      <c r="J135" s="1779"/>
      <c r="K135" s="1777"/>
      <c r="L135" s="1778"/>
      <c r="M135" s="1778"/>
      <c r="N135" s="1779"/>
      <c r="O135" s="1777"/>
      <c r="P135" s="1778"/>
      <c r="Q135" s="1778"/>
      <c r="R135" s="1778"/>
      <c r="S135" s="1778"/>
      <c r="T135" s="1779"/>
      <c r="U135" s="1777"/>
      <c r="V135" s="1778"/>
      <c r="W135" s="1778"/>
      <c r="X135" s="1778"/>
      <c r="Y135" s="1778"/>
      <c r="Z135" s="1779"/>
      <c r="AA135" s="1818"/>
      <c r="AB135" s="1819"/>
      <c r="AC135" s="1819"/>
      <c r="AD135" s="1819"/>
      <c r="AE135" s="1820"/>
      <c r="AF135" s="1743" t="s">
        <v>108</v>
      </c>
      <c r="AG135" s="1743"/>
      <c r="AH135" s="1743"/>
      <c r="AI135" s="1743"/>
      <c r="AJ135" s="1743"/>
      <c r="AK135" s="1744"/>
      <c r="AL135" s="1745" t="s">
        <v>30</v>
      </c>
      <c r="AM135" s="1746"/>
      <c r="AN135" s="1746"/>
      <c r="AO135" s="1746"/>
      <c r="AP135" s="1746"/>
      <c r="AQ135" s="1746"/>
      <c r="AR135" s="1746"/>
      <c r="AS135" s="1746"/>
      <c r="AT135" s="1746"/>
      <c r="AU135" s="1746"/>
      <c r="AV135" s="1746"/>
      <c r="AW135" s="1746"/>
      <c r="AX135" s="1746"/>
      <c r="AY135" s="1746"/>
      <c r="AZ135" s="1747"/>
      <c r="BA135" s="1697"/>
      <c r="BB135" s="1697"/>
      <c r="BC135" s="1697"/>
      <c r="BD135" s="1697"/>
      <c r="BE135" s="1748"/>
      <c r="BF135" s="3"/>
    </row>
    <row r="136" spans="1:58" ht="21.9" customHeight="1">
      <c r="A136" s="1693"/>
      <c r="B136" s="1777"/>
      <c r="C136" s="1778"/>
      <c r="D136" s="1778"/>
      <c r="E136" s="1778"/>
      <c r="F136" s="1778"/>
      <c r="G136" s="1778"/>
      <c r="H136" s="1778"/>
      <c r="I136" s="1778"/>
      <c r="J136" s="1779"/>
      <c r="K136" s="1777"/>
      <c r="L136" s="1778"/>
      <c r="M136" s="1778"/>
      <c r="N136" s="1779"/>
      <c r="O136" s="1777"/>
      <c r="P136" s="1778"/>
      <c r="Q136" s="1778"/>
      <c r="R136" s="1778"/>
      <c r="S136" s="1778"/>
      <c r="T136" s="1779"/>
      <c r="U136" s="1777"/>
      <c r="V136" s="1778"/>
      <c r="W136" s="1778"/>
      <c r="X136" s="1778"/>
      <c r="Y136" s="1778"/>
      <c r="Z136" s="1779"/>
      <c r="AA136" s="1818"/>
      <c r="AB136" s="1819"/>
      <c r="AC136" s="1819"/>
      <c r="AD136" s="1819"/>
      <c r="AE136" s="1820"/>
      <c r="AF136" s="1760" t="s">
        <v>109</v>
      </c>
      <c r="AG136" s="1743"/>
      <c r="AH136" s="1743"/>
      <c r="AI136" s="1743"/>
      <c r="AJ136" s="1743"/>
      <c r="AK136" s="1744"/>
      <c r="AL136" s="1757" t="s">
        <v>110</v>
      </c>
      <c r="AM136" s="1758"/>
      <c r="AN136" s="1758"/>
      <c r="AO136" s="1758"/>
      <c r="AP136" s="1758"/>
      <c r="AQ136" s="1758"/>
      <c r="AR136" s="1758"/>
      <c r="AS136" s="1758"/>
      <c r="AT136" s="1758"/>
      <c r="AU136" s="1758"/>
      <c r="AV136" s="1758"/>
      <c r="AW136" s="1758"/>
      <c r="AX136" s="1758"/>
      <c r="AY136" s="1758"/>
      <c r="AZ136" s="1759"/>
      <c r="BA136" s="1757"/>
      <c r="BB136" s="1758"/>
      <c r="BC136" s="1758"/>
      <c r="BD136" s="1758"/>
      <c r="BE136" s="1824"/>
      <c r="BF136" s="3"/>
    </row>
    <row r="137" spans="1:58" ht="21.9" customHeight="1">
      <c r="A137" s="1693"/>
      <c r="B137" s="1777"/>
      <c r="C137" s="1778"/>
      <c r="D137" s="1778"/>
      <c r="E137" s="1778"/>
      <c r="F137" s="1778"/>
      <c r="G137" s="1778"/>
      <c r="H137" s="1778"/>
      <c r="I137" s="1778"/>
      <c r="J137" s="1779"/>
      <c r="K137" s="1777"/>
      <c r="L137" s="1778"/>
      <c r="M137" s="1778"/>
      <c r="N137" s="1779"/>
      <c r="O137" s="1777"/>
      <c r="P137" s="1778"/>
      <c r="Q137" s="1778"/>
      <c r="R137" s="1778"/>
      <c r="S137" s="1778"/>
      <c r="T137" s="1779"/>
      <c r="U137" s="1777"/>
      <c r="V137" s="1778"/>
      <c r="W137" s="1778"/>
      <c r="X137" s="1778"/>
      <c r="Y137" s="1778"/>
      <c r="Z137" s="1779"/>
      <c r="AA137" s="1818"/>
      <c r="AB137" s="1819"/>
      <c r="AC137" s="1819"/>
      <c r="AD137" s="1819"/>
      <c r="AE137" s="1820"/>
      <c r="AF137" s="1743" t="s">
        <v>111</v>
      </c>
      <c r="AG137" s="1743"/>
      <c r="AH137" s="1743"/>
      <c r="AI137" s="1743"/>
      <c r="AJ137" s="1743"/>
      <c r="AK137" s="1744"/>
      <c r="AL137" s="1745" t="s">
        <v>17</v>
      </c>
      <c r="AM137" s="1746"/>
      <c r="AN137" s="1746"/>
      <c r="AO137" s="1746"/>
      <c r="AP137" s="1746"/>
      <c r="AQ137" s="1746"/>
      <c r="AR137" s="1746"/>
      <c r="AS137" s="1746"/>
      <c r="AT137" s="1746"/>
      <c r="AU137" s="1746"/>
      <c r="AV137" s="1746"/>
      <c r="AW137" s="1746"/>
      <c r="AX137" s="1746"/>
      <c r="AY137" s="1746"/>
      <c r="AZ137" s="1747"/>
      <c r="BA137" s="1697"/>
      <c r="BB137" s="1697"/>
      <c r="BC137" s="1697"/>
      <c r="BD137" s="1697"/>
      <c r="BE137" s="1748"/>
      <c r="BF137" s="3"/>
    </row>
    <row r="138" spans="1:58" ht="21.9" customHeight="1">
      <c r="A138" s="1693"/>
      <c r="B138" s="1777"/>
      <c r="C138" s="1778"/>
      <c r="D138" s="1778"/>
      <c r="E138" s="1778"/>
      <c r="F138" s="1778"/>
      <c r="G138" s="1778"/>
      <c r="H138" s="1778"/>
      <c r="I138" s="1778"/>
      <c r="J138" s="1779"/>
      <c r="K138" s="1777"/>
      <c r="L138" s="1778"/>
      <c r="M138" s="1778"/>
      <c r="N138" s="1779"/>
      <c r="O138" s="1777"/>
      <c r="P138" s="1778"/>
      <c r="Q138" s="1778"/>
      <c r="R138" s="1778"/>
      <c r="S138" s="1778"/>
      <c r="T138" s="1779"/>
      <c r="U138" s="1777"/>
      <c r="V138" s="1778"/>
      <c r="W138" s="1778"/>
      <c r="X138" s="1778"/>
      <c r="Y138" s="1778"/>
      <c r="Z138" s="1779"/>
      <c r="AA138" s="1818"/>
      <c r="AB138" s="1819"/>
      <c r="AC138" s="1819"/>
      <c r="AD138" s="1819"/>
      <c r="AE138" s="1820"/>
      <c r="AF138" s="1743" t="s">
        <v>112</v>
      </c>
      <c r="AG138" s="1743"/>
      <c r="AH138" s="1743"/>
      <c r="AI138" s="1743"/>
      <c r="AJ138" s="1743"/>
      <c r="AK138" s="1744"/>
      <c r="AL138" s="1745" t="s">
        <v>17</v>
      </c>
      <c r="AM138" s="1746"/>
      <c r="AN138" s="1746"/>
      <c r="AO138" s="1746"/>
      <c r="AP138" s="1746"/>
      <c r="AQ138" s="1746"/>
      <c r="AR138" s="1746"/>
      <c r="AS138" s="1746"/>
      <c r="AT138" s="1746"/>
      <c r="AU138" s="1746"/>
      <c r="AV138" s="1746"/>
      <c r="AW138" s="1746"/>
      <c r="AX138" s="1746"/>
      <c r="AY138" s="1746"/>
      <c r="AZ138" s="1747"/>
      <c r="BA138" s="1697"/>
      <c r="BB138" s="1697"/>
      <c r="BC138" s="1697"/>
      <c r="BD138" s="1697"/>
      <c r="BE138" s="1748"/>
      <c r="BF138" s="3"/>
    </row>
    <row r="139" spans="1:58" ht="35.1" customHeight="1">
      <c r="A139" s="1693"/>
      <c r="B139" s="1777"/>
      <c r="C139" s="1778"/>
      <c r="D139" s="1778"/>
      <c r="E139" s="1778"/>
      <c r="F139" s="1778"/>
      <c r="G139" s="1778"/>
      <c r="H139" s="1778"/>
      <c r="I139" s="1778"/>
      <c r="J139" s="1779"/>
      <c r="K139" s="1777"/>
      <c r="L139" s="1778"/>
      <c r="M139" s="1778"/>
      <c r="N139" s="1779"/>
      <c r="O139" s="1777"/>
      <c r="P139" s="1778"/>
      <c r="Q139" s="1778"/>
      <c r="R139" s="1778"/>
      <c r="S139" s="1778"/>
      <c r="T139" s="1779"/>
      <c r="U139" s="1777"/>
      <c r="V139" s="1778"/>
      <c r="W139" s="1778"/>
      <c r="X139" s="1778"/>
      <c r="Y139" s="1778"/>
      <c r="Z139" s="1779"/>
      <c r="AA139" s="1818"/>
      <c r="AB139" s="1819"/>
      <c r="AC139" s="1819"/>
      <c r="AD139" s="1819"/>
      <c r="AE139" s="1820"/>
      <c r="AF139" s="1755" t="s">
        <v>2535</v>
      </c>
      <c r="AG139" s="1755"/>
      <c r="AH139" s="1755"/>
      <c r="AI139" s="1755"/>
      <c r="AJ139" s="1755"/>
      <c r="AK139" s="1756"/>
      <c r="AL139" s="1828" t="s">
        <v>2538</v>
      </c>
      <c r="AM139" s="1752"/>
      <c r="AN139" s="1752"/>
      <c r="AO139" s="1752"/>
      <c r="AP139" s="1752"/>
      <c r="AQ139" s="1752"/>
      <c r="AR139" s="1752"/>
      <c r="AS139" s="1752"/>
      <c r="AT139" s="1752"/>
      <c r="AU139" s="1752"/>
      <c r="AV139" s="1752"/>
      <c r="AW139" s="1752"/>
      <c r="AX139" s="1752"/>
      <c r="AY139" s="1752"/>
      <c r="AZ139" s="1753"/>
      <c r="BA139" s="1697"/>
      <c r="BB139" s="1697"/>
      <c r="BC139" s="1697"/>
      <c r="BD139" s="1697"/>
      <c r="BE139" s="1748"/>
      <c r="BF139" s="3"/>
    </row>
    <row r="140" spans="1:58" ht="21.9" customHeight="1">
      <c r="A140" s="1693"/>
      <c r="B140" s="1777"/>
      <c r="C140" s="1778"/>
      <c r="D140" s="1778"/>
      <c r="E140" s="1778"/>
      <c r="F140" s="1778"/>
      <c r="G140" s="1778"/>
      <c r="H140" s="1778"/>
      <c r="I140" s="1778"/>
      <c r="J140" s="1779"/>
      <c r="K140" s="1783"/>
      <c r="L140" s="1784"/>
      <c r="M140" s="1784"/>
      <c r="N140" s="1785"/>
      <c r="O140" s="1777"/>
      <c r="P140" s="1778"/>
      <c r="Q140" s="1778"/>
      <c r="R140" s="1778"/>
      <c r="S140" s="1778"/>
      <c r="T140" s="1779"/>
      <c r="U140" s="1777"/>
      <c r="V140" s="1778"/>
      <c r="W140" s="1778"/>
      <c r="X140" s="1778"/>
      <c r="Y140" s="1778"/>
      <c r="Z140" s="1779"/>
      <c r="AA140" s="1818"/>
      <c r="AB140" s="1819"/>
      <c r="AC140" s="1819"/>
      <c r="AD140" s="1819"/>
      <c r="AE140" s="1820"/>
      <c r="AF140" s="1760" t="s">
        <v>45</v>
      </c>
      <c r="AG140" s="1743"/>
      <c r="AH140" s="1743"/>
      <c r="AI140" s="1743"/>
      <c r="AJ140" s="1743"/>
      <c r="AK140" s="1744"/>
      <c r="AL140" s="1757" t="s">
        <v>24</v>
      </c>
      <c r="AM140" s="1758"/>
      <c r="AN140" s="1758"/>
      <c r="AO140" s="1758"/>
      <c r="AP140" s="1758"/>
      <c r="AQ140" s="1758"/>
      <c r="AR140" s="1758"/>
      <c r="AS140" s="1758"/>
      <c r="AT140" s="1758"/>
      <c r="AU140" s="1758"/>
      <c r="AV140" s="1758"/>
      <c r="AW140" s="1758"/>
      <c r="AX140" s="1758"/>
      <c r="AY140" s="1758"/>
      <c r="AZ140" s="1759"/>
      <c r="BA140" s="1760"/>
      <c r="BB140" s="1743"/>
      <c r="BC140" s="1743"/>
      <c r="BD140" s="1743"/>
      <c r="BE140" s="1763"/>
      <c r="BF140" s="3"/>
    </row>
    <row r="141" spans="1:58" ht="21.9" customHeight="1">
      <c r="A141" s="1693"/>
      <c r="B141" s="1777"/>
      <c r="C141" s="1778"/>
      <c r="D141" s="1778"/>
      <c r="E141" s="1778"/>
      <c r="F141" s="1778"/>
      <c r="G141" s="1778"/>
      <c r="H141" s="1778"/>
      <c r="I141" s="1778"/>
      <c r="J141" s="1779"/>
      <c r="K141" s="1783"/>
      <c r="L141" s="1784"/>
      <c r="M141" s="1784"/>
      <c r="N141" s="1785"/>
      <c r="O141" s="1777"/>
      <c r="P141" s="1778"/>
      <c r="Q141" s="1778"/>
      <c r="R141" s="1778"/>
      <c r="S141" s="1778"/>
      <c r="T141" s="1779"/>
      <c r="U141" s="1777"/>
      <c r="V141" s="1778"/>
      <c r="W141" s="1778"/>
      <c r="X141" s="1778"/>
      <c r="Y141" s="1778"/>
      <c r="Z141" s="1779"/>
      <c r="AA141" s="1818"/>
      <c r="AB141" s="1819"/>
      <c r="AC141" s="1819"/>
      <c r="AD141" s="1819"/>
      <c r="AE141" s="1820"/>
      <c r="AF141" s="1760" t="s">
        <v>25</v>
      </c>
      <c r="AG141" s="1743"/>
      <c r="AH141" s="1743"/>
      <c r="AI141" s="1743"/>
      <c r="AJ141" s="1743"/>
      <c r="AK141" s="1744"/>
      <c r="AL141" s="1757" t="s">
        <v>24</v>
      </c>
      <c r="AM141" s="1758"/>
      <c r="AN141" s="1758"/>
      <c r="AO141" s="1758"/>
      <c r="AP141" s="1758"/>
      <c r="AQ141" s="1758"/>
      <c r="AR141" s="1758"/>
      <c r="AS141" s="1758"/>
      <c r="AT141" s="1758"/>
      <c r="AU141" s="1758"/>
      <c r="AV141" s="1758"/>
      <c r="AW141" s="1758"/>
      <c r="AX141" s="1758"/>
      <c r="AY141" s="1758"/>
      <c r="AZ141" s="1759"/>
      <c r="BA141" s="1697"/>
      <c r="BB141" s="1761"/>
      <c r="BC141" s="1761"/>
      <c r="BD141" s="1761"/>
      <c r="BE141" s="1762"/>
      <c r="BF141" s="5"/>
    </row>
    <row r="142" spans="1:58" ht="21.9" customHeight="1">
      <c r="A142" s="1693"/>
      <c r="B142" s="1777"/>
      <c r="C142" s="1778"/>
      <c r="D142" s="1778"/>
      <c r="E142" s="1778"/>
      <c r="F142" s="1778"/>
      <c r="G142" s="1778"/>
      <c r="H142" s="1778"/>
      <c r="I142" s="1778"/>
      <c r="J142" s="1779"/>
      <c r="K142" s="1783"/>
      <c r="L142" s="1784"/>
      <c r="M142" s="1784"/>
      <c r="N142" s="1785"/>
      <c r="O142" s="1777"/>
      <c r="P142" s="1778"/>
      <c r="Q142" s="1778"/>
      <c r="R142" s="1778"/>
      <c r="S142" s="1778"/>
      <c r="T142" s="1779"/>
      <c r="U142" s="1777"/>
      <c r="V142" s="1778"/>
      <c r="W142" s="1778"/>
      <c r="X142" s="1778"/>
      <c r="Y142" s="1778"/>
      <c r="Z142" s="1779"/>
      <c r="AA142" s="1818"/>
      <c r="AB142" s="1819"/>
      <c r="AC142" s="1819"/>
      <c r="AD142" s="1819"/>
      <c r="AE142" s="1820"/>
      <c r="AF142" s="1760" t="s">
        <v>113</v>
      </c>
      <c r="AG142" s="1743"/>
      <c r="AH142" s="1743"/>
      <c r="AI142" s="1743"/>
      <c r="AJ142" s="1743"/>
      <c r="AK142" s="1744"/>
      <c r="AL142" s="1757" t="s">
        <v>15</v>
      </c>
      <c r="AM142" s="1758"/>
      <c r="AN142" s="1758"/>
      <c r="AO142" s="1758"/>
      <c r="AP142" s="1758"/>
      <c r="AQ142" s="1758"/>
      <c r="AR142" s="1758"/>
      <c r="AS142" s="1758"/>
      <c r="AT142" s="1758"/>
      <c r="AU142" s="1758"/>
      <c r="AV142" s="1758"/>
      <c r="AW142" s="1758"/>
      <c r="AX142" s="1758"/>
      <c r="AY142" s="1758"/>
      <c r="AZ142" s="1759"/>
      <c r="BA142" s="1697"/>
      <c r="BB142" s="1761"/>
      <c r="BC142" s="1761"/>
      <c r="BD142" s="1761"/>
      <c r="BE142" s="1762"/>
      <c r="BF142" s="5"/>
    </row>
    <row r="143" spans="1:58" ht="21.9" customHeight="1">
      <c r="A143" s="1693"/>
      <c r="B143" s="1777"/>
      <c r="C143" s="1778"/>
      <c r="D143" s="1778"/>
      <c r="E143" s="1778"/>
      <c r="F143" s="1778"/>
      <c r="G143" s="1778"/>
      <c r="H143" s="1778"/>
      <c r="I143" s="1778"/>
      <c r="J143" s="1779"/>
      <c r="K143" s="1783"/>
      <c r="L143" s="1784"/>
      <c r="M143" s="1784"/>
      <c r="N143" s="1785"/>
      <c r="O143" s="1777"/>
      <c r="P143" s="1778"/>
      <c r="Q143" s="1778"/>
      <c r="R143" s="1778"/>
      <c r="S143" s="1778"/>
      <c r="T143" s="1779"/>
      <c r="U143" s="1777"/>
      <c r="V143" s="1778"/>
      <c r="W143" s="1778"/>
      <c r="X143" s="1778"/>
      <c r="Y143" s="1778"/>
      <c r="Z143" s="1779"/>
      <c r="AA143" s="1818"/>
      <c r="AB143" s="1819"/>
      <c r="AC143" s="1819"/>
      <c r="AD143" s="1819"/>
      <c r="AE143" s="1820"/>
      <c r="AF143" s="1807" t="s">
        <v>114</v>
      </c>
      <c r="AG143" s="1808"/>
      <c r="AH143" s="1808"/>
      <c r="AI143" s="1808"/>
      <c r="AJ143" s="1808"/>
      <c r="AK143" s="1810"/>
      <c r="AL143" s="1757" t="s">
        <v>115</v>
      </c>
      <c r="AM143" s="1758"/>
      <c r="AN143" s="1758"/>
      <c r="AO143" s="1758"/>
      <c r="AP143" s="1758"/>
      <c r="AQ143" s="1758"/>
      <c r="AR143" s="1758"/>
      <c r="AS143" s="1758"/>
      <c r="AT143" s="1758"/>
      <c r="AU143" s="1758"/>
      <c r="AV143" s="1758"/>
      <c r="AW143" s="1758"/>
      <c r="AX143" s="1758"/>
      <c r="AY143" s="1758"/>
      <c r="AZ143" s="1759"/>
      <c r="BA143" s="1807"/>
      <c r="BB143" s="1808"/>
      <c r="BC143" s="1808"/>
      <c r="BD143" s="1808"/>
      <c r="BE143" s="1809"/>
      <c r="BF143" s="4"/>
    </row>
    <row r="144" spans="1:58" ht="21.9" customHeight="1">
      <c r="A144" s="1693"/>
      <c r="B144" s="1777"/>
      <c r="C144" s="1778"/>
      <c r="D144" s="1778"/>
      <c r="E144" s="1778"/>
      <c r="F144" s="1778"/>
      <c r="G144" s="1778"/>
      <c r="H144" s="1778"/>
      <c r="I144" s="1778"/>
      <c r="J144" s="1779"/>
      <c r="K144" s="1783"/>
      <c r="L144" s="1784"/>
      <c r="M144" s="1784"/>
      <c r="N144" s="1785"/>
      <c r="O144" s="1777"/>
      <c r="P144" s="1778"/>
      <c r="Q144" s="1778"/>
      <c r="R144" s="1778"/>
      <c r="S144" s="1778"/>
      <c r="T144" s="1779"/>
      <c r="U144" s="1777"/>
      <c r="V144" s="1778"/>
      <c r="W144" s="1778"/>
      <c r="X144" s="1778"/>
      <c r="Y144" s="1778"/>
      <c r="Z144" s="1779"/>
      <c r="AA144" s="1818"/>
      <c r="AB144" s="1819"/>
      <c r="AC144" s="1819"/>
      <c r="AD144" s="1819"/>
      <c r="AE144" s="1820"/>
      <c r="AF144" s="1807" t="s">
        <v>116</v>
      </c>
      <c r="AG144" s="1808"/>
      <c r="AH144" s="1808"/>
      <c r="AI144" s="1808"/>
      <c r="AJ144" s="1808"/>
      <c r="AK144" s="1810"/>
      <c r="AL144" s="1757" t="s">
        <v>117</v>
      </c>
      <c r="AM144" s="1758"/>
      <c r="AN144" s="1758"/>
      <c r="AO144" s="1758"/>
      <c r="AP144" s="1758"/>
      <c r="AQ144" s="1758"/>
      <c r="AR144" s="1758"/>
      <c r="AS144" s="1758"/>
      <c r="AT144" s="1758"/>
      <c r="AU144" s="1758"/>
      <c r="AV144" s="1758"/>
      <c r="AW144" s="1758"/>
      <c r="AX144" s="1758"/>
      <c r="AY144" s="1758"/>
      <c r="AZ144" s="1759"/>
      <c r="BA144" s="1807"/>
      <c r="BB144" s="1808"/>
      <c r="BC144" s="1808"/>
      <c r="BD144" s="1808"/>
      <c r="BE144" s="1809"/>
      <c r="BF144" s="4"/>
    </row>
    <row r="145" spans="1:58" ht="21.9" customHeight="1">
      <c r="A145" s="1693"/>
      <c r="B145" s="1777"/>
      <c r="C145" s="1778"/>
      <c r="D145" s="1778"/>
      <c r="E145" s="1778"/>
      <c r="F145" s="1778"/>
      <c r="G145" s="1778"/>
      <c r="H145" s="1778"/>
      <c r="I145" s="1778"/>
      <c r="J145" s="1779"/>
      <c r="K145" s="1783"/>
      <c r="L145" s="1784"/>
      <c r="M145" s="1784"/>
      <c r="N145" s="1785"/>
      <c r="O145" s="1777"/>
      <c r="P145" s="1778"/>
      <c r="Q145" s="1778"/>
      <c r="R145" s="1778"/>
      <c r="S145" s="1778"/>
      <c r="T145" s="1779"/>
      <c r="U145" s="1777"/>
      <c r="V145" s="1778"/>
      <c r="W145" s="1778"/>
      <c r="X145" s="1778"/>
      <c r="Y145" s="1778"/>
      <c r="Z145" s="1779"/>
      <c r="AA145" s="1818"/>
      <c r="AB145" s="1819"/>
      <c r="AC145" s="1819"/>
      <c r="AD145" s="1819"/>
      <c r="AE145" s="1820"/>
      <c r="AF145" s="1760" t="s">
        <v>81</v>
      </c>
      <c r="AG145" s="1743"/>
      <c r="AH145" s="1743"/>
      <c r="AI145" s="1743"/>
      <c r="AJ145" s="1743"/>
      <c r="AK145" s="1744"/>
      <c r="AL145" s="1757" t="s">
        <v>15</v>
      </c>
      <c r="AM145" s="1758"/>
      <c r="AN145" s="1758"/>
      <c r="AO145" s="1758"/>
      <c r="AP145" s="1758"/>
      <c r="AQ145" s="1758"/>
      <c r="AR145" s="1758"/>
      <c r="AS145" s="1758"/>
      <c r="AT145" s="1758"/>
      <c r="AU145" s="1758"/>
      <c r="AV145" s="1758"/>
      <c r="AW145" s="1758"/>
      <c r="AX145" s="1758"/>
      <c r="AY145" s="1758"/>
      <c r="AZ145" s="1759"/>
      <c r="BA145" s="1697"/>
      <c r="BB145" s="1761"/>
      <c r="BC145" s="1761"/>
      <c r="BD145" s="1761"/>
      <c r="BE145" s="1762"/>
      <c r="BF145" s="5"/>
    </row>
    <row r="146" spans="1:58" ht="21.9" customHeight="1">
      <c r="A146" s="1694"/>
      <c r="B146" s="1771"/>
      <c r="C146" s="1772"/>
      <c r="D146" s="1772"/>
      <c r="E146" s="1772"/>
      <c r="F146" s="1772"/>
      <c r="G146" s="1772"/>
      <c r="H146" s="1772"/>
      <c r="I146" s="1772"/>
      <c r="J146" s="1773"/>
      <c r="K146" s="1812"/>
      <c r="L146" s="1813"/>
      <c r="M146" s="1813"/>
      <c r="N146" s="1814"/>
      <c r="O146" s="1771"/>
      <c r="P146" s="1772"/>
      <c r="Q146" s="1772"/>
      <c r="R146" s="1772"/>
      <c r="S146" s="1772"/>
      <c r="T146" s="1773"/>
      <c r="U146" s="1771"/>
      <c r="V146" s="1772"/>
      <c r="W146" s="1772"/>
      <c r="X146" s="1772"/>
      <c r="Y146" s="1772"/>
      <c r="Z146" s="1773"/>
      <c r="AA146" s="1840"/>
      <c r="AB146" s="1841"/>
      <c r="AC146" s="1841"/>
      <c r="AD146" s="1841"/>
      <c r="AE146" s="1842"/>
      <c r="AF146" s="1760" t="s">
        <v>82</v>
      </c>
      <c r="AG146" s="1743"/>
      <c r="AH146" s="1743"/>
      <c r="AI146" s="1743"/>
      <c r="AJ146" s="1743"/>
      <c r="AK146" s="1744"/>
      <c r="AL146" s="1757" t="s">
        <v>15</v>
      </c>
      <c r="AM146" s="1758"/>
      <c r="AN146" s="1758"/>
      <c r="AO146" s="1758"/>
      <c r="AP146" s="1758"/>
      <c r="AQ146" s="1758"/>
      <c r="AR146" s="1758"/>
      <c r="AS146" s="1758"/>
      <c r="AT146" s="1758"/>
      <c r="AU146" s="1758"/>
      <c r="AV146" s="1758"/>
      <c r="AW146" s="1758"/>
      <c r="AX146" s="1758"/>
      <c r="AY146" s="1758"/>
      <c r="AZ146" s="1759"/>
      <c r="BA146" s="1697"/>
      <c r="BB146" s="1761"/>
      <c r="BC146" s="1761"/>
      <c r="BD146" s="1761"/>
      <c r="BE146" s="1762"/>
      <c r="BF146" s="5"/>
    </row>
    <row r="147" spans="1:58" ht="21.9" customHeight="1">
      <c r="A147" s="1899" t="s">
        <v>118</v>
      </c>
      <c r="B147" s="1774" t="s">
        <v>119</v>
      </c>
      <c r="C147" s="1775"/>
      <c r="D147" s="1775"/>
      <c r="E147" s="1775"/>
      <c r="F147" s="1775"/>
      <c r="G147" s="1775"/>
      <c r="H147" s="1775"/>
      <c r="I147" s="1775"/>
      <c r="J147" s="1776"/>
      <c r="K147" s="1854"/>
      <c r="L147" s="1855"/>
      <c r="M147" s="1855"/>
      <c r="N147" s="1856"/>
      <c r="O147" s="1789" t="s">
        <v>120</v>
      </c>
      <c r="P147" s="1790"/>
      <c r="Q147" s="1790"/>
      <c r="R147" s="1790"/>
      <c r="S147" s="1790"/>
      <c r="T147" s="1791"/>
      <c r="U147" s="1789" t="s">
        <v>120</v>
      </c>
      <c r="V147" s="1790"/>
      <c r="W147" s="1790"/>
      <c r="X147" s="1790"/>
      <c r="Y147" s="1790"/>
      <c r="Z147" s="1791"/>
      <c r="AA147" s="1829"/>
      <c r="AB147" s="1830"/>
      <c r="AC147" s="1830"/>
      <c r="AD147" s="1830"/>
      <c r="AE147" s="1831"/>
      <c r="AF147" s="1697" t="s">
        <v>50</v>
      </c>
      <c r="AG147" s="1697"/>
      <c r="AH147" s="1697"/>
      <c r="AI147" s="1697"/>
      <c r="AJ147" s="1697"/>
      <c r="AK147" s="1697"/>
      <c r="AL147" s="1757" t="s">
        <v>121</v>
      </c>
      <c r="AM147" s="1758"/>
      <c r="AN147" s="1758"/>
      <c r="AO147" s="1758"/>
      <c r="AP147" s="1758"/>
      <c r="AQ147" s="1758"/>
      <c r="AR147" s="1758"/>
      <c r="AS147" s="1758"/>
      <c r="AT147" s="1758"/>
      <c r="AU147" s="1758"/>
      <c r="AV147" s="1758"/>
      <c r="AW147" s="1758"/>
      <c r="AX147" s="1758"/>
      <c r="AY147" s="1758"/>
      <c r="AZ147" s="1759"/>
      <c r="BA147" s="1697"/>
      <c r="BB147" s="1697"/>
      <c r="BC147" s="1697"/>
      <c r="BD147" s="1697"/>
      <c r="BE147" s="1748"/>
      <c r="BF147" s="3"/>
    </row>
    <row r="148" spans="1:58" ht="21.9" customHeight="1">
      <c r="A148" s="1882"/>
      <c r="B148" s="1777"/>
      <c r="C148" s="1778"/>
      <c r="D148" s="1778"/>
      <c r="E148" s="1778"/>
      <c r="F148" s="1778"/>
      <c r="G148" s="1778"/>
      <c r="H148" s="1778"/>
      <c r="I148" s="1778"/>
      <c r="J148" s="1779"/>
      <c r="K148" s="1857"/>
      <c r="L148" s="1858"/>
      <c r="M148" s="1858"/>
      <c r="N148" s="1859"/>
      <c r="O148" s="1792"/>
      <c r="P148" s="1793"/>
      <c r="Q148" s="1793"/>
      <c r="R148" s="1793"/>
      <c r="S148" s="1793"/>
      <c r="T148" s="1794"/>
      <c r="U148" s="1792"/>
      <c r="V148" s="1793"/>
      <c r="W148" s="1793"/>
      <c r="X148" s="1793"/>
      <c r="Y148" s="1793"/>
      <c r="Z148" s="1794"/>
      <c r="AA148" s="1832"/>
      <c r="AB148" s="1833"/>
      <c r="AC148" s="1833"/>
      <c r="AD148" s="1833"/>
      <c r="AE148" s="1834"/>
      <c r="AF148" s="1744" t="s">
        <v>122</v>
      </c>
      <c r="AG148" s="1697"/>
      <c r="AH148" s="1697"/>
      <c r="AI148" s="1697"/>
      <c r="AJ148" s="1697"/>
      <c r="AK148" s="1697"/>
      <c r="AL148" s="1745" t="s">
        <v>123</v>
      </c>
      <c r="AM148" s="1746"/>
      <c r="AN148" s="1746"/>
      <c r="AO148" s="1746"/>
      <c r="AP148" s="1746"/>
      <c r="AQ148" s="1746"/>
      <c r="AR148" s="1746"/>
      <c r="AS148" s="1746"/>
      <c r="AT148" s="1746"/>
      <c r="AU148" s="1746"/>
      <c r="AV148" s="1746"/>
      <c r="AW148" s="1746"/>
      <c r="AX148" s="1746"/>
      <c r="AY148" s="1746"/>
      <c r="AZ148" s="1747"/>
      <c r="BA148" s="1697"/>
      <c r="BB148" s="1697"/>
      <c r="BC148" s="1697"/>
      <c r="BD148" s="1697"/>
      <c r="BE148" s="1748"/>
      <c r="BF148" s="3"/>
    </row>
    <row r="149" spans="1:58" ht="21.9" customHeight="1">
      <c r="A149" s="1882"/>
      <c r="B149" s="1777"/>
      <c r="C149" s="1778"/>
      <c r="D149" s="1778"/>
      <c r="E149" s="1778"/>
      <c r="F149" s="1778"/>
      <c r="G149" s="1778"/>
      <c r="H149" s="1778"/>
      <c r="I149" s="1778"/>
      <c r="J149" s="1779"/>
      <c r="K149" s="1857"/>
      <c r="L149" s="1858"/>
      <c r="M149" s="1858"/>
      <c r="N149" s="1859"/>
      <c r="O149" s="1792"/>
      <c r="P149" s="1793"/>
      <c r="Q149" s="1793"/>
      <c r="R149" s="1793"/>
      <c r="S149" s="1793"/>
      <c r="T149" s="1794"/>
      <c r="U149" s="1792"/>
      <c r="V149" s="1793"/>
      <c r="W149" s="1793"/>
      <c r="X149" s="1793"/>
      <c r="Y149" s="1793"/>
      <c r="Z149" s="1794"/>
      <c r="AA149" s="1832"/>
      <c r="AB149" s="1833"/>
      <c r="AC149" s="1833"/>
      <c r="AD149" s="1833"/>
      <c r="AE149" s="1834"/>
      <c r="AF149" s="1843" t="s">
        <v>124</v>
      </c>
      <c r="AG149" s="1843"/>
      <c r="AH149" s="1843"/>
      <c r="AI149" s="1843"/>
      <c r="AJ149" s="1843"/>
      <c r="AK149" s="1844"/>
      <c r="AL149" s="1745" t="s">
        <v>123</v>
      </c>
      <c r="AM149" s="1746"/>
      <c r="AN149" s="1746"/>
      <c r="AO149" s="1746"/>
      <c r="AP149" s="1746"/>
      <c r="AQ149" s="1746"/>
      <c r="AR149" s="1746"/>
      <c r="AS149" s="1746"/>
      <c r="AT149" s="1746"/>
      <c r="AU149" s="1746"/>
      <c r="AV149" s="1746"/>
      <c r="AW149" s="1746"/>
      <c r="AX149" s="1746"/>
      <c r="AY149" s="1746"/>
      <c r="AZ149" s="1747"/>
      <c r="BA149" s="1697"/>
      <c r="BB149" s="1761"/>
      <c r="BC149" s="1761"/>
      <c r="BD149" s="1761"/>
      <c r="BE149" s="1762"/>
      <c r="BF149" s="3"/>
    </row>
    <row r="150" spans="1:58" ht="21.9" customHeight="1">
      <c r="A150" s="1882"/>
      <c r="B150" s="1777"/>
      <c r="C150" s="1778"/>
      <c r="D150" s="1778"/>
      <c r="E150" s="1778"/>
      <c r="F150" s="1778"/>
      <c r="G150" s="1778"/>
      <c r="H150" s="1778"/>
      <c r="I150" s="1778"/>
      <c r="J150" s="1779"/>
      <c r="K150" s="1857"/>
      <c r="L150" s="1858"/>
      <c r="M150" s="1858"/>
      <c r="N150" s="1859"/>
      <c r="O150" s="1792"/>
      <c r="P150" s="1793"/>
      <c r="Q150" s="1793"/>
      <c r="R150" s="1793"/>
      <c r="S150" s="1793"/>
      <c r="T150" s="1794"/>
      <c r="U150" s="1792"/>
      <c r="V150" s="1793"/>
      <c r="W150" s="1793"/>
      <c r="X150" s="1793"/>
      <c r="Y150" s="1793"/>
      <c r="Z150" s="1794"/>
      <c r="AA150" s="1832"/>
      <c r="AB150" s="1833"/>
      <c r="AC150" s="1833"/>
      <c r="AD150" s="1833"/>
      <c r="AE150" s="1834"/>
      <c r="AF150" s="1743" t="s">
        <v>39</v>
      </c>
      <c r="AG150" s="1743"/>
      <c r="AH150" s="1743"/>
      <c r="AI150" s="1743"/>
      <c r="AJ150" s="1743"/>
      <c r="AK150" s="1744"/>
      <c r="AL150" s="1745" t="s">
        <v>17</v>
      </c>
      <c r="AM150" s="1746"/>
      <c r="AN150" s="1746"/>
      <c r="AO150" s="1746"/>
      <c r="AP150" s="1746"/>
      <c r="AQ150" s="1746"/>
      <c r="AR150" s="1746"/>
      <c r="AS150" s="1746"/>
      <c r="AT150" s="1746"/>
      <c r="AU150" s="1746"/>
      <c r="AV150" s="1746"/>
      <c r="AW150" s="1746"/>
      <c r="AX150" s="1746"/>
      <c r="AY150" s="1746"/>
      <c r="AZ150" s="1747"/>
      <c r="BA150" s="1697"/>
      <c r="BB150" s="1697"/>
      <c r="BC150" s="1697"/>
      <c r="BD150" s="1697"/>
      <c r="BE150" s="1748"/>
      <c r="BF150" s="3"/>
    </row>
    <row r="151" spans="1:58" ht="21.9" customHeight="1">
      <c r="A151" s="1882"/>
      <c r="B151" s="1777"/>
      <c r="C151" s="1778"/>
      <c r="D151" s="1778"/>
      <c r="E151" s="1778"/>
      <c r="F151" s="1778"/>
      <c r="G151" s="1778"/>
      <c r="H151" s="1778"/>
      <c r="I151" s="1778"/>
      <c r="J151" s="1779"/>
      <c r="K151" s="1857"/>
      <c r="L151" s="1858"/>
      <c r="M151" s="1858"/>
      <c r="N151" s="1859"/>
      <c r="O151" s="1792"/>
      <c r="P151" s="1793"/>
      <c r="Q151" s="1793"/>
      <c r="R151" s="1793"/>
      <c r="S151" s="1793"/>
      <c r="T151" s="1794"/>
      <c r="U151" s="1792"/>
      <c r="V151" s="1793"/>
      <c r="W151" s="1793"/>
      <c r="X151" s="1793"/>
      <c r="Y151" s="1793"/>
      <c r="Z151" s="1794"/>
      <c r="AA151" s="1832"/>
      <c r="AB151" s="1833"/>
      <c r="AC151" s="1833"/>
      <c r="AD151" s="1833"/>
      <c r="AE151" s="1834"/>
      <c r="AF151" s="1744" t="s">
        <v>40</v>
      </c>
      <c r="AG151" s="1697"/>
      <c r="AH151" s="1697"/>
      <c r="AI151" s="1697"/>
      <c r="AJ151" s="1697"/>
      <c r="AK151" s="1697"/>
      <c r="AL151" s="1745" t="s">
        <v>17</v>
      </c>
      <c r="AM151" s="1746"/>
      <c r="AN151" s="1746"/>
      <c r="AO151" s="1746"/>
      <c r="AP151" s="1746"/>
      <c r="AQ151" s="1746"/>
      <c r="AR151" s="1746"/>
      <c r="AS151" s="1746"/>
      <c r="AT151" s="1746"/>
      <c r="AU151" s="1746"/>
      <c r="AV151" s="1746"/>
      <c r="AW151" s="1746"/>
      <c r="AX151" s="1746"/>
      <c r="AY151" s="1746"/>
      <c r="AZ151" s="1747"/>
      <c r="BA151" s="1697"/>
      <c r="BB151" s="1697"/>
      <c r="BC151" s="1697"/>
      <c r="BD151" s="1697"/>
      <c r="BE151" s="1748"/>
      <c r="BF151" s="3"/>
    </row>
    <row r="152" spans="1:58" ht="21.9" customHeight="1">
      <c r="A152" s="1882"/>
      <c r="B152" s="1777"/>
      <c r="C152" s="1778"/>
      <c r="D152" s="1778"/>
      <c r="E152" s="1778"/>
      <c r="F152" s="1778"/>
      <c r="G152" s="1778"/>
      <c r="H152" s="1778"/>
      <c r="I152" s="1778"/>
      <c r="J152" s="1779"/>
      <c r="K152" s="1857"/>
      <c r="L152" s="1858"/>
      <c r="M152" s="1858"/>
      <c r="N152" s="1859"/>
      <c r="O152" s="1792"/>
      <c r="P152" s="1793"/>
      <c r="Q152" s="1793"/>
      <c r="R152" s="1793"/>
      <c r="S152" s="1793"/>
      <c r="T152" s="1794"/>
      <c r="U152" s="1792"/>
      <c r="V152" s="1793"/>
      <c r="W152" s="1793"/>
      <c r="X152" s="1793"/>
      <c r="Y152" s="1793"/>
      <c r="Z152" s="1794"/>
      <c r="AA152" s="1832"/>
      <c r="AB152" s="1833"/>
      <c r="AC152" s="1833"/>
      <c r="AD152" s="1833"/>
      <c r="AE152" s="1834"/>
      <c r="AF152" s="1744" t="s">
        <v>41</v>
      </c>
      <c r="AG152" s="1697"/>
      <c r="AH152" s="1697"/>
      <c r="AI152" s="1697"/>
      <c r="AJ152" s="1697"/>
      <c r="AK152" s="1697"/>
      <c r="AL152" s="1757" t="s">
        <v>17</v>
      </c>
      <c r="AM152" s="1758"/>
      <c r="AN152" s="1758"/>
      <c r="AO152" s="1758"/>
      <c r="AP152" s="1758"/>
      <c r="AQ152" s="1758"/>
      <c r="AR152" s="1758"/>
      <c r="AS152" s="1758"/>
      <c r="AT152" s="1758"/>
      <c r="AU152" s="1758"/>
      <c r="AV152" s="1758"/>
      <c r="AW152" s="1758"/>
      <c r="AX152" s="1758"/>
      <c r="AY152" s="1758"/>
      <c r="AZ152" s="1759"/>
      <c r="BA152" s="1697"/>
      <c r="BB152" s="1697"/>
      <c r="BC152" s="1697"/>
      <c r="BD152" s="1697"/>
      <c r="BE152" s="1748"/>
      <c r="BF152" s="5"/>
    </row>
    <row r="153" spans="1:58" ht="21.9" customHeight="1">
      <c r="A153" s="1882"/>
      <c r="B153" s="1777"/>
      <c r="C153" s="1778"/>
      <c r="D153" s="1778"/>
      <c r="E153" s="1778"/>
      <c r="F153" s="1778"/>
      <c r="G153" s="1778"/>
      <c r="H153" s="1778"/>
      <c r="I153" s="1778"/>
      <c r="J153" s="1779"/>
      <c r="K153" s="1857"/>
      <c r="L153" s="1858"/>
      <c r="M153" s="1858"/>
      <c r="N153" s="1859"/>
      <c r="O153" s="1792"/>
      <c r="P153" s="1793"/>
      <c r="Q153" s="1793"/>
      <c r="R153" s="1793"/>
      <c r="S153" s="1793"/>
      <c r="T153" s="1794"/>
      <c r="U153" s="1792"/>
      <c r="V153" s="1793"/>
      <c r="W153" s="1793"/>
      <c r="X153" s="1793"/>
      <c r="Y153" s="1793"/>
      <c r="Z153" s="1794"/>
      <c r="AA153" s="1832"/>
      <c r="AB153" s="1833"/>
      <c r="AC153" s="1833"/>
      <c r="AD153" s="1833"/>
      <c r="AE153" s="1834"/>
      <c r="AF153" s="1744" t="s">
        <v>125</v>
      </c>
      <c r="AG153" s="1697"/>
      <c r="AH153" s="1697"/>
      <c r="AI153" s="1697"/>
      <c r="AJ153" s="1697"/>
      <c r="AK153" s="1697"/>
      <c r="AL153" s="1757" t="s">
        <v>126</v>
      </c>
      <c r="AM153" s="1758"/>
      <c r="AN153" s="1758"/>
      <c r="AO153" s="1758"/>
      <c r="AP153" s="1758"/>
      <c r="AQ153" s="1758"/>
      <c r="AR153" s="1758"/>
      <c r="AS153" s="1758"/>
      <c r="AT153" s="1758"/>
      <c r="AU153" s="1758"/>
      <c r="AV153" s="1758"/>
      <c r="AW153" s="1758"/>
      <c r="AX153" s="1758"/>
      <c r="AY153" s="1758"/>
      <c r="AZ153" s="1759"/>
      <c r="BA153" s="1697"/>
      <c r="BB153" s="1697"/>
      <c r="BC153" s="1697"/>
      <c r="BD153" s="1697"/>
      <c r="BE153" s="1748"/>
      <c r="BF153" s="3"/>
    </row>
    <row r="154" spans="1:58" ht="21.9" customHeight="1">
      <c r="A154" s="1882"/>
      <c r="B154" s="1777"/>
      <c r="C154" s="1778"/>
      <c r="D154" s="1778"/>
      <c r="E154" s="1778"/>
      <c r="F154" s="1778"/>
      <c r="G154" s="1778"/>
      <c r="H154" s="1778"/>
      <c r="I154" s="1778"/>
      <c r="J154" s="1779"/>
      <c r="K154" s="1857"/>
      <c r="L154" s="1858"/>
      <c r="M154" s="1858"/>
      <c r="N154" s="1859"/>
      <c r="O154" s="1792"/>
      <c r="P154" s="1793"/>
      <c r="Q154" s="1793"/>
      <c r="R154" s="1793"/>
      <c r="S154" s="1793"/>
      <c r="T154" s="1794"/>
      <c r="U154" s="1792"/>
      <c r="V154" s="1793"/>
      <c r="W154" s="1793"/>
      <c r="X154" s="1793"/>
      <c r="Y154" s="1793"/>
      <c r="Z154" s="1794"/>
      <c r="AA154" s="1832"/>
      <c r="AB154" s="1833"/>
      <c r="AC154" s="1833"/>
      <c r="AD154" s="1833"/>
      <c r="AE154" s="1834"/>
      <c r="AF154" s="1760" t="s">
        <v>127</v>
      </c>
      <c r="AG154" s="1743"/>
      <c r="AH154" s="1743"/>
      <c r="AI154" s="1743"/>
      <c r="AJ154" s="1743"/>
      <c r="AK154" s="1744"/>
      <c r="AL154" s="1757" t="s">
        <v>59</v>
      </c>
      <c r="AM154" s="1758"/>
      <c r="AN154" s="1758"/>
      <c r="AO154" s="1758"/>
      <c r="AP154" s="1758"/>
      <c r="AQ154" s="1758"/>
      <c r="AR154" s="1758"/>
      <c r="AS154" s="1758"/>
      <c r="AT154" s="1758"/>
      <c r="AU154" s="1758"/>
      <c r="AV154" s="1758"/>
      <c r="AW154" s="1758"/>
      <c r="AX154" s="1758"/>
      <c r="AY154" s="1758"/>
      <c r="AZ154" s="1759"/>
      <c r="BA154" s="1807"/>
      <c r="BB154" s="1808"/>
      <c r="BC154" s="1808"/>
      <c r="BD154" s="1808"/>
      <c r="BE154" s="1809"/>
      <c r="BF154" s="3"/>
    </row>
    <row r="155" spans="1:58" ht="21.9" customHeight="1">
      <c r="A155" s="1882"/>
      <c r="B155" s="1777"/>
      <c r="C155" s="1778"/>
      <c r="D155" s="1778"/>
      <c r="E155" s="1778"/>
      <c r="F155" s="1778"/>
      <c r="G155" s="1778"/>
      <c r="H155" s="1778"/>
      <c r="I155" s="1778"/>
      <c r="J155" s="1779"/>
      <c r="K155" s="1857"/>
      <c r="L155" s="1858"/>
      <c r="M155" s="1858"/>
      <c r="N155" s="1859"/>
      <c r="O155" s="1792"/>
      <c r="P155" s="1793"/>
      <c r="Q155" s="1793"/>
      <c r="R155" s="1793"/>
      <c r="S155" s="1793"/>
      <c r="T155" s="1794"/>
      <c r="U155" s="1792"/>
      <c r="V155" s="1793"/>
      <c r="W155" s="1793"/>
      <c r="X155" s="1793"/>
      <c r="Y155" s="1793"/>
      <c r="Z155" s="1794"/>
      <c r="AA155" s="1832"/>
      <c r="AB155" s="1833"/>
      <c r="AC155" s="1833"/>
      <c r="AD155" s="1833"/>
      <c r="AE155" s="1834"/>
      <c r="AF155" s="1760" t="s">
        <v>16</v>
      </c>
      <c r="AG155" s="1743"/>
      <c r="AH155" s="1743"/>
      <c r="AI155" s="1743"/>
      <c r="AJ155" s="1743"/>
      <c r="AK155" s="1744"/>
      <c r="AL155" s="1757" t="s">
        <v>17</v>
      </c>
      <c r="AM155" s="1758"/>
      <c r="AN155" s="1758"/>
      <c r="AO155" s="1758"/>
      <c r="AP155" s="1758"/>
      <c r="AQ155" s="1758"/>
      <c r="AR155" s="1758"/>
      <c r="AS155" s="1758"/>
      <c r="AT155" s="1758"/>
      <c r="AU155" s="1758"/>
      <c r="AV155" s="1758"/>
      <c r="AW155" s="1758"/>
      <c r="AX155" s="1758"/>
      <c r="AY155" s="1758"/>
      <c r="AZ155" s="1759"/>
      <c r="BA155" s="1807"/>
      <c r="BB155" s="1808"/>
      <c r="BC155" s="1808"/>
      <c r="BD155" s="1808"/>
      <c r="BE155" s="1809"/>
      <c r="BF155" s="3"/>
    </row>
    <row r="156" spans="1:58" ht="21.9" customHeight="1">
      <c r="A156" s="1882"/>
      <c r="B156" s="1777"/>
      <c r="C156" s="1778"/>
      <c r="D156" s="1778"/>
      <c r="E156" s="1778"/>
      <c r="F156" s="1778"/>
      <c r="G156" s="1778"/>
      <c r="H156" s="1778"/>
      <c r="I156" s="1778"/>
      <c r="J156" s="1779"/>
      <c r="K156" s="1857"/>
      <c r="L156" s="1858"/>
      <c r="M156" s="1858"/>
      <c r="N156" s="1859"/>
      <c r="O156" s="1792"/>
      <c r="P156" s="1793"/>
      <c r="Q156" s="1793"/>
      <c r="R156" s="1793"/>
      <c r="S156" s="1793"/>
      <c r="T156" s="1794"/>
      <c r="U156" s="1792"/>
      <c r="V156" s="1793"/>
      <c r="W156" s="1793"/>
      <c r="X156" s="1793"/>
      <c r="Y156" s="1793"/>
      <c r="Z156" s="1794"/>
      <c r="AA156" s="1832"/>
      <c r="AB156" s="1833"/>
      <c r="AC156" s="1833"/>
      <c r="AD156" s="1833"/>
      <c r="AE156" s="1834"/>
      <c r="AF156" s="1743" t="s">
        <v>37</v>
      </c>
      <c r="AG156" s="1743"/>
      <c r="AH156" s="1743"/>
      <c r="AI156" s="1743"/>
      <c r="AJ156" s="1743"/>
      <c r="AK156" s="1744"/>
      <c r="AL156" s="1745" t="s">
        <v>17</v>
      </c>
      <c r="AM156" s="1746"/>
      <c r="AN156" s="1746"/>
      <c r="AO156" s="1746"/>
      <c r="AP156" s="1746"/>
      <c r="AQ156" s="1746"/>
      <c r="AR156" s="1746"/>
      <c r="AS156" s="1746"/>
      <c r="AT156" s="1746"/>
      <c r="AU156" s="1746"/>
      <c r="AV156" s="1746"/>
      <c r="AW156" s="1746"/>
      <c r="AX156" s="1746"/>
      <c r="AY156" s="1746"/>
      <c r="AZ156" s="1747"/>
      <c r="BA156" s="1697"/>
      <c r="BB156" s="1697"/>
      <c r="BC156" s="1697"/>
      <c r="BD156" s="1697"/>
      <c r="BE156" s="1748"/>
      <c r="BF156" s="3"/>
    </row>
    <row r="157" spans="1:58" ht="21.9" customHeight="1">
      <c r="A157" s="1882"/>
      <c r="B157" s="1777"/>
      <c r="C157" s="1778"/>
      <c r="D157" s="1778"/>
      <c r="E157" s="1778"/>
      <c r="F157" s="1778"/>
      <c r="G157" s="1778"/>
      <c r="H157" s="1778"/>
      <c r="I157" s="1778"/>
      <c r="J157" s="1779"/>
      <c r="K157" s="1857"/>
      <c r="L157" s="1858"/>
      <c r="M157" s="1858"/>
      <c r="N157" s="1859"/>
      <c r="O157" s="1792"/>
      <c r="P157" s="1793"/>
      <c r="Q157" s="1793"/>
      <c r="R157" s="1793"/>
      <c r="S157" s="1793"/>
      <c r="T157" s="1794"/>
      <c r="U157" s="1792"/>
      <c r="V157" s="1793"/>
      <c r="W157" s="1793"/>
      <c r="X157" s="1793"/>
      <c r="Y157" s="1793"/>
      <c r="Z157" s="1794"/>
      <c r="AA157" s="1832"/>
      <c r="AB157" s="1833"/>
      <c r="AC157" s="1833"/>
      <c r="AD157" s="1833"/>
      <c r="AE157" s="1834"/>
      <c r="AF157" s="1743" t="s">
        <v>18</v>
      </c>
      <c r="AG157" s="1743"/>
      <c r="AH157" s="1743"/>
      <c r="AI157" s="1743"/>
      <c r="AJ157" s="1743"/>
      <c r="AK157" s="1744"/>
      <c r="AL157" s="1745" t="s">
        <v>17</v>
      </c>
      <c r="AM157" s="1746"/>
      <c r="AN157" s="1746"/>
      <c r="AO157" s="1746"/>
      <c r="AP157" s="1746"/>
      <c r="AQ157" s="1746"/>
      <c r="AR157" s="1746"/>
      <c r="AS157" s="1746"/>
      <c r="AT157" s="1746"/>
      <c r="AU157" s="1746"/>
      <c r="AV157" s="1746"/>
      <c r="AW157" s="1746"/>
      <c r="AX157" s="1746"/>
      <c r="AY157" s="1746"/>
      <c r="AZ157" s="1747"/>
      <c r="BA157" s="1697"/>
      <c r="BB157" s="1697"/>
      <c r="BC157" s="1697"/>
      <c r="BD157" s="1697"/>
      <c r="BE157" s="1748"/>
      <c r="BF157" s="3"/>
    </row>
    <row r="158" spans="1:58" ht="21.9" customHeight="1">
      <c r="A158" s="1882"/>
      <c r="B158" s="1777"/>
      <c r="C158" s="1778"/>
      <c r="D158" s="1778"/>
      <c r="E158" s="1778"/>
      <c r="F158" s="1778"/>
      <c r="G158" s="1778"/>
      <c r="H158" s="1778"/>
      <c r="I158" s="1778"/>
      <c r="J158" s="1779"/>
      <c r="K158" s="1857"/>
      <c r="L158" s="1858"/>
      <c r="M158" s="1858"/>
      <c r="N158" s="1859"/>
      <c r="O158" s="1792"/>
      <c r="P158" s="1793"/>
      <c r="Q158" s="1793"/>
      <c r="R158" s="1793"/>
      <c r="S158" s="1793"/>
      <c r="T158" s="1794"/>
      <c r="U158" s="1792"/>
      <c r="V158" s="1793"/>
      <c r="W158" s="1793"/>
      <c r="X158" s="1793"/>
      <c r="Y158" s="1793"/>
      <c r="Z158" s="1794"/>
      <c r="AA158" s="1832"/>
      <c r="AB158" s="1833"/>
      <c r="AC158" s="1833"/>
      <c r="AD158" s="1833"/>
      <c r="AE158" s="1834"/>
      <c r="AF158" s="1744" t="s">
        <v>60</v>
      </c>
      <c r="AG158" s="1697"/>
      <c r="AH158" s="1697"/>
      <c r="AI158" s="1697"/>
      <c r="AJ158" s="1697"/>
      <c r="AK158" s="1697"/>
      <c r="AL158" s="1757" t="s">
        <v>43</v>
      </c>
      <c r="AM158" s="1758"/>
      <c r="AN158" s="1758"/>
      <c r="AO158" s="1758"/>
      <c r="AP158" s="1758"/>
      <c r="AQ158" s="1758"/>
      <c r="AR158" s="1758"/>
      <c r="AS158" s="1758"/>
      <c r="AT158" s="1758"/>
      <c r="AU158" s="1758"/>
      <c r="AV158" s="1758"/>
      <c r="AW158" s="1758"/>
      <c r="AX158" s="1758"/>
      <c r="AY158" s="1758"/>
      <c r="AZ158" s="1759"/>
      <c r="BA158" s="1697"/>
      <c r="BB158" s="1697"/>
      <c r="BC158" s="1697"/>
      <c r="BD158" s="1697"/>
      <c r="BE158" s="1748"/>
      <c r="BF158" s="3"/>
    </row>
    <row r="159" spans="1:58" ht="21.9" customHeight="1">
      <c r="A159" s="1882"/>
      <c r="B159" s="1777"/>
      <c r="C159" s="1778"/>
      <c r="D159" s="1778"/>
      <c r="E159" s="1778"/>
      <c r="F159" s="1778"/>
      <c r="G159" s="1778"/>
      <c r="H159" s="1778"/>
      <c r="I159" s="1778"/>
      <c r="J159" s="1779"/>
      <c r="K159" s="1857"/>
      <c r="L159" s="1858"/>
      <c r="M159" s="1858"/>
      <c r="N159" s="1859"/>
      <c r="O159" s="1792"/>
      <c r="P159" s="1793"/>
      <c r="Q159" s="1793"/>
      <c r="R159" s="1793"/>
      <c r="S159" s="1793"/>
      <c r="T159" s="1794"/>
      <c r="U159" s="1792"/>
      <c r="V159" s="1793"/>
      <c r="W159" s="1793"/>
      <c r="X159" s="1793"/>
      <c r="Y159" s="1793"/>
      <c r="Z159" s="1794"/>
      <c r="AA159" s="1832"/>
      <c r="AB159" s="1833"/>
      <c r="AC159" s="1833"/>
      <c r="AD159" s="1833"/>
      <c r="AE159" s="1834"/>
      <c r="AF159" s="1744" t="s">
        <v>65</v>
      </c>
      <c r="AG159" s="1697"/>
      <c r="AH159" s="1697"/>
      <c r="AI159" s="1697"/>
      <c r="AJ159" s="1697"/>
      <c r="AK159" s="1697"/>
      <c r="AL159" s="1757" t="s">
        <v>66</v>
      </c>
      <c r="AM159" s="1758"/>
      <c r="AN159" s="1758"/>
      <c r="AO159" s="1758"/>
      <c r="AP159" s="1758"/>
      <c r="AQ159" s="1758"/>
      <c r="AR159" s="1758"/>
      <c r="AS159" s="1758"/>
      <c r="AT159" s="1758"/>
      <c r="AU159" s="1758"/>
      <c r="AV159" s="1758"/>
      <c r="AW159" s="1758"/>
      <c r="AX159" s="1758"/>
      <c r="AY159" s="1758"/>
      <c r="AZ159" s="1759"/>
      <c r="BA159" s="1697"/>
      <c r="BB159" s="1697"/>
      <c r="BC159" s="1697"/>
      <c r="BD159" s="1697"/>
      <c r="BE159" s="1748"/>
      <c r="BF159" s="3"/>
    </row>
    <row r="160" spans="1:58" ht="21.9" customHeight="1">
      <c r="A160" s="1882"/>
      <c r="B160" s="1777"/>
      <c r="C160" s="1778"/>
      <c r="D160" s="1778"/>
      <c r="E160" s="1778"/>
      <c r="F160" s="1778"/>
      <c r="G160" s="1778"/>
      <c r="H160" s="1778"/>
      <c r="I160" s="1778"/>
      <c r="J160" s="1779"/>
      <c r="K160" s="1857"/>
      <c r="L160" s="1858"/>
      <c r="M160" s="1858"/>
      <c r="N160" s="1859"/>
      <c r="O160" s="1792"/>
      <c r="P160" s="1793"/>
      <c r="Q160" s="1793"/>
      <c r="R160" s="1793"/>
      <c r="S160" s="1793"/>
      <c r="T160" s="1794"/>
      <c r="U160" s="1792"/>
      <c r="V160" s="1793"/>
      <c r="W160" s="1793"/>
      <c r="X160" s="1793"/>
      <c r="Y160" s="1793"/>
      <c r="Z160" s="1794"/>
      <c r="AA160" s="1832"/>
      <c r="AB160" s="1833"/>
      <c r="AC160" s="1833"/>
      <c r="AD160" s="1833"/>
      <c r="AE160" s="1834"/>
      <c r="AF160" s="1743" t="s">
        <v>128</v>
      </c>
      <c r="AG160" s="1743"/>
      <c r="AH160" s="1743"/>
      <c r="AI160" s="1743"/>
      <c r="AJ160" s="1743"/>
      <c r="AK160" s="1744"/>
      <c r="AL160" s="1745" t="s">
        <v>123</v>
      </c>
      <c r="AM160" s="1746"/>
      <c r="AN160" s="1746"/>
      <c r="AO160" s="1746"/>
      <c r="AP160" s="1746"/>
      <c r="AQ160" s="1746"/>
      <c r="AR160" s="1746"/>
      <c r="AS160" s="1746"/>
      <c r="AT160" s="1746"/>
      <c r="AU160" s="1746"/>
      <c r="AV160" s="1746"/>
      <c r="AW160" s="1746"/>
      <c r="AX160" s="1746"/>
      <c r="AY160" s="1746"/>
      <c r="AZ160" s="1747"/>
      <c r="BA160" s="1757"/>
      <c r="BB160" s="1758"/>
      <c r="BC160" s="1758"/>
      <c r="BD160" s="1758"/>
      <c r="BE160" s="1824"/>
      <c r="BF160" s="3"/>
    </row>
    <row r="161" spans="1:58" ht="21.9" customHeight="1">
      <c r="A161" s="1882"/>
      <c r="B161" s="1777"/>
      <c r="C161" s="1778"/>
      <c r="D161" s="1778"/>
      <c r="E161" s="1778"/>
      <c r="F161" s="1778"/>
      <c r="G161" s="1778"/>
      <c r="H161" s="1778"/>
      <c r="I161" s="1778"/>
      <c r="J161" s="1779"/>
      <c r="K161" s="1857"/>
      <c r="L161" s="1858"/>
      <c r="M161" s="1858"/>
      <c r="N161" s="1859"/>
      <c r="O161" s="1792"/>
      <c r="P161" s="1793"/>
      <c r="Q161" s="1793"/>
      <c r="R161" s="1793"/>
      <c r="S161" s="1793"/>
      <c r="T161" s="1794"/>
      <c r="U161" s="1792"/>
      <c r="V161" s="1793"/>
      <c r="W161" s="1793"/>
      <c r="X161" s="1793"/>
      <c r="Y161" s="1793"/>
      <c r="Z161" s="1794"/>
      <c r="AA161" s="1832"/>
      <c r="AB161" s="1833"/>
      <c r="AC161" s="1833"/>
      <c r="AD161" s="1833"/>
      <c r="AE161" s="1834"/>
      <c r="AF161" s="1744" t="s">
        <v>69</v>
      </c>
      <c r="AG161" s="1697"/>
      <c r="AH161" s="1697"/>
      <c r="AI161" s="1697"/>
      <c r="AJ161" s="1697"/>
      <c r="AK161" s="1697"/>
      <c r="AL161" s="1745" t="s">
        <v>17</v>
      </c>
      <c r="AM161" s="1746"/>
      <c r="AN161" s="1746"/>
      <c r="AO161" s="1746"/>
      <c r="AP161" s="1746"/>
      <c r="AQ161" s="1746"/>
      <c r="AR161" s="1746"/>
      <c r="AS161" s="1746"/>
      <c r="AT161" s="1746"/>
      <c r="AU161" s="1746"/>
      <c r="AV161" s="1746"/>
      <c r="AW161" s="1746"/>
      <c r="AX161" s="1746"/>
      <c r="AY161" s="1746"/>
      <c r="AZ161" s="1747"/>
      <c r="BA161" s="1697"/>
      <c r="BB161" s="1697"/>
      <c r="BC161" s="1697"/>
      <c r="BD161" s="1697"/>
      <c r="BE161" s="1748"/>
      <c r="BF161" s="4"/>
    </row>
    <row r="162" spans="1:58" ht="21.9" customHeight="1">
      <c r="A162" s="1882"/>
      <c r="B162" s="1777"/>
      <c r="C162" s="1778"/>
      <c r="D162" s="1778"/>
      <c r="E162" s="1778"/>
      <c r="F162" s="1778"/>
      <c r="G162" s="1778"/>
      <c r="H162" s="1778"/>
      <c r="I162" s="1778"/>
      <c r="J162" s="1779"/>
      <c r="K162" s="1857"/>
      <c r="L162" s="1858"/>
      <c r="M162" s="1858"/>
      <c r="N162" s="1859"/>
      <c r="O162" s="1792"/>
      <c r="P162" s="1793"/>
      <c r="Q162" s="1793"/>
      <c r="R162" s="1793"/>
      <c r="S162" s="1793"/>
      <c r="T162" s="1794"/>
      <c r="U162" s="1792"/>
      <c r="V162" s="1793"/>
      <c r="W162" s="1793"/>
      <c r="X162" s="1793"/>
      <c r="Y162" s="1793"/>
      <c r="Z162" s="1794"/>
      <c r="AA162" s="1832"/>
      <c r="AB162" s="1833"/>
      <c r="AC162" s="1833"/>
      <c r="AD162" s="1833"/>
      <c r="AE162" s="1834"/>
      <c r="AF162" s="1744" t="s">
        <v>129</v>
      </c>
      <c r="AG162" s="1697"/>
      <c r="AH162" s="1697"/>
      <c r="AI162" s="1697"/>
      <c r="AJ162" s="1697"/>
      <c r="AK162" s="1697"/>
      <c r="AL162" s="1757" t="s">
        <v>17</v>
      </c>
      <c r="AM162" s="1758"/>
      <c r="AN162" s="1758"/>
      <c r="AO162" s="1758"/>
      <c r="AP162" s="1758"/>
      <c r="AQ162" s="1758"/>
      <c r="AR162" s="1758"/>
      <c r="AS162" s="1758"/>
      <c r="AT162" s="1758"/>
      <c r="AU162" s="1758"/>
      <c r="AV162" s="1758"/>
      <c r="AW162" s="1758"/>
      <c r="AX162" s="1758"/>
      <c r="AY162" s="1758"/>
      <c r="AZ162" s="1759"/>
      <c r="BA162" s="1697"/>
      <c r="BB162" s="1697"/>
      <c r="BC162" s="1697"/>
      <c r="BD162" s="1697"/>
      <c r="BE162" s="1748"/>
      <c r="BF162" s="3"/>
    </row>
    <row r="163" spans="1:58" ht="21.9" customHeight="1">
      <c r="A163" s="1882"/>
      <c r="B163" s="1777"/>
      <c r="C163" s="1778"/>
      <c r="D163" s="1778"/>
      <c r="E163" s="1778"/>
      <c r="F163" s="1778"/>
      <c r="G163" s="1778"/>
      <c r="H163" s="1778"/>
      <c r="I163" s="1778"/>
      <c r="J163" s="1779"/>
      <c r="K163" s="1857"/>
      <c r="L163" s="1858"/>
      <c r="M163" s="1858"/>
      <c r="N163" s="1859"/>
      <c r="O163" s="1792"/>
      <c r="P163" s="1793"/>
      <c r="Q163" s="1793"/>
      <c r="R163" s="1793"/>
      <c r="S163" s="1793"/>
      <c r="T163" s="1794"/>
      <c r="U163" s="1792"/>
      <c r="V163" s="1793"/>
      <c r="W163" s="1793"/>
      <c r="X163" s="1793"/>
      <c r="Y163" s="1793"/>
      <c r="Z163" s="1794"/>
      <c r="AA163" s="1832"/>
      <c r="AB163" s="1833"/>
      <c r="AC163" s="1833"/>
      <c r="AD163" s="1833"/>
      <c r="AE163" s="1834"/>
      <c r="AF163" s="1744" t="s">
        <v>130</v>
      </c>
      <c r="AG163" s="1697"/>
      <c r="AH163" s="1697"/>
      <c r="AI163" s="1697"/>
      <c r="AJ163" s="1697"/>
      <c r="AK163" s="1697"/>
      <c r="AL163" s="1757" t="s">
        <v>131</v>
      </c>
      <c r="AM163" s="1758"/>
      <c r="AN163" s="1758"/>
      <c r="AO163" s="1758"/>
      <c r="AP163" s="1758"/>
      <c r="AQ163" s="1758"/>
      <c r="AR163" s="1758"/>
      <c r="AS163" s="1758"/>
      <c r="AT163" s="1758"/>
      <c r="AU163" s="1758"/>
      <c r="AV163" s="1758"/>
      <c r="AW163" s="1758"/>
      <c r="AX163" s="1758"/>
      <c r="AY163" s="1758"/>
      <c r="AZ163" s="1759"/>
      <c r="BA163" s="1697"/>
      <c r="BB163" s="1697"/>
      <c r="BC163" s="1697"/>
      <c r="BD163" s="1697"/>
      <c r="BE163" s="1748"/>
      <c r="BF163" s="3"/>
    </row>
    <row r="164" spans="1:58" ht="21.9" customHeight="1">
      <c r="A164" s="1882"/>
      <c r="B164" s="1777"/>
      <c r="C164" s="1778"/>
      <c r="D164" s="1778"/>
      <c r="E164" s="1778"/>
      <c r="F164" s="1778"/>
      <c r="G164" s="1778"/>
      <c r="H164" s="1778"/>
      <c r="I164" s="1778"/>
      <c r="J164" s="1779"/>
      <c r="K164" s="1857"/>
      <c r="L164" s="1858"/>
      <c r="M164" s="1858"/>
      <c r="N164" s="1859"/>
      <c r="O164" s="1792"/>
      <c r="P164" s="1793"/>
      <c r="Q164" s="1793"/>
      <c r="R164" s="1793"/>
      <c r="S164" s="1793"/>
      <c r="T164" s="1794"/>
      <c r="U164" s="1792"/>
      <c r="V164" s="1793"/>
      <c r="W164" s="1793"/>
      <c r="X164" s="1793"/>
      <c r="Y164" s="1793"/>
      <c r="Z164" s="1794"/>
      <c r="AA164" s="1832"/>
      <c r="AB164" s="1833"/>
      <c r="AC164" s="1833"/>
      <c r="AD164" s="1833"/>
      <c r="AE164" s="1834"/>
      <c r="AF164" s="1744" t="s">
        <v>132</v>
      </c>
      <c r="AG164" s="1697"/>
      <c r="AH164" s="1697"/>
      <c r="AI164" s="1697"/>
      <c r="AJ164" s="1697"/>
      <c r="AK164" s="1697"/>
      <c r="AL164" s="1757" t="s">
        <v>133</v>
      </c>
      <c r="AM164" s="1758"/>
      <c r="AN164" s="1758"/>
      <c r="AO164" s="1758"/>
      <c r="AP164" s="1758"/>
      <c r="AQ164" s="1758"/>
      <c r="AR164" s="1758"/>
      <c r="AS164" s="1758"/>
      <c r="AT164" s="1758"/>
      <c r="AU164" s="1758"/>
      <c r="AV164" s="1758"/>
      <c r="AW164" s="1758"/>
      <c r="AX164" s="1758"/>
      <c r="AY164" s="1758"/>
      <c r="AZ164" s="1759"/>
      <c r="BA164" s="1697"/>
      <c r="BB164" s="1761"/>
      <c r="BC164" s="1761"/>
      <c r="BD164" s="1761"/>
      <c r="BE164" s="1762"/>
      <c r="BF164" s="3"/>
    </row>
    <row r="165" spans="1:58" ht="21.9" customHeight="1">
      <c r="A165" s="1882"/>
      <c r="B165" s="1777"/>
      <c r="C165" s="1778"/>
      <c r="D165" s="1778"/>
      <c r="E165" s="1778"/>
      <c r="F165" s="1778"/>
      <c r="G165" s="1778"/>
      <c r="H165" s="1778"/>
      <c r="I165" s="1778"/>
      <c r="J165" s="1779"/>
      <c r="K165" s="1857"/>
      <c r="L165" s="1858"/>
      <c r="M165" s="1858"/>
      <c r="N165" s="1859"/>
      <c r="O165" s="1792"/>
      <c r="P165" s="1793"/>
      <c r="Q165" s="1793"/>
      <c r="R165" s="1793"/>
      <c r="S165" s="1793"/>
      <c r="T165" s="1794"/>
      <c r="U165" s="1792"/>
      <c r="V165" s="1793"/>
      <c r="W165" s="1793"/>
      <c r="X165" s="1793"/>
      <c r="Y165" s="1793"/>
      <c r="Z165" s="1794"/>
      <c r="AA165" s="1832"/>
      <c r="AB165" s="1833"/>
      <c r="AC165" s="1833"/>
      <c r="AD165" s="1833"/>
      <c r="AE165" s="1834"/>
      <c r="AF165" s="1743" t="s">
        <v>134</v>
      </c>
      <c r="AG165" s="1743"/>
      <c r="AH165" s="1743"/>
      <c r="AI165" s="1743"/>
      <c r="AJ165" s="1743"/>
      <c r="AK165" s="1744"/>
      <c r="AL165" s="1757" t="s">
        <v>123</v>
      </c>
      <c r="AM165" s="1758"/>
      <c r="AN165" s="1758"/>
      <c r="AO165" s="1758"/>
      <c r="AP165" s="1758"/>
      <c r="AQ165" s="1758"/>
      <c r="AR165" s="1758"/>
      <c r="AS165" s="1758"/>
      <c r="AT165" s="1758"/>
      <c r="AU165" s="1758"/>
      <c r="AV165" s="1758"/>
      <c r="AW165" s="1758"/>
      <c r="AX165" s="1758"/>
      <c r="AY165" s="1758"/>
      <c r="AZ165" s="1759"/>
      <c r="BA165" s="1697"/>
      <c r="BB165" s="1697"/>
      <c r="BC165" s="1697"/>
      <c r="BD165" s="1697"/>
      <c r="BE165" s="1748"/>
      <c r="BF165" s="3"/>
    </row>
    <row r="166" spans="1:58" ht="21.9" customHeight="1">
      <c r="A166" s="1882"/>
      <c r="B166" s="1777"/>
      <c r="C166" s="1778"/>
      <c r="D166" s="1778"/>
      <c r="E166" s="1778"/>
      <c r="F166" s="1778"/>
      <c r="G166" s="1778"/>
      <c r="H166" s="1778"/>
      <c r="I166" s="1778"/>
      <c r="J166" s="1779"/>
      <c r="K166" s="1857"/>
      <c r="L166" s="1858"/>
      <c r="M166" s="1858"/>
      <c r="N166" s="1859"/>
      <c r="O166" s="1792"/>
      <c r="P166" s="1793"/>
      <c r="Q166" s="1793"/>
      <c r="R166" s="1793"/>
      <c r="S166" s="1793"/>
      <c r="T166" s="1794"/>
      <c r="U166" s="1792"/>
      <c r="V166" s="1793"/>
      <c r="W166" s="1793"/>
      <c r="X166" s="1793"/>
      <c r="Y166" s="1793"/>
      <c r="Z166" s="1794"/>
      <c r="AA166" s="1832"/>
      <c r="AB166" s="1833"/>
      <c r="AC166" s="1833"/>
      <c r="AD166" s="1833"/>
      <c r="AE166" s="1834"/>
      <c r="AF166" s="1743" t="s">
        <v>111</v>
      </c>
      <c r="AG166" s="1743"/>
      <c r="AH166" s="1743"/>
      <c r="AI166" s="1743"/>
      <c r="AJ166" s="1743"/>
      <c r="AK166" s="1744"/>
      <c r="AL166" s="1757" t="s">
        <v>123</v>
      </c>
      <c r="AM166" s="1758"/>
      <c r="AN166" s="1758"/>
      <c r="AO166" s="1758"/>
      <c r="AP166" s="1758"/>
      <c r="AQ166" s="1758"/>
      <c r="AR166" s="1758"/>
      <c r="AS166" s="1758"/>
      <c r="AT166" s="1758"/>
      <c r="AU166" s="1758"/>
      <c r="AV166" s="1758"/>
      <c r="AW166" s="1758"/>
      <c r="AX166" s="1758"/>
      <c r="AY166" s="1758"/>
      <c r="AZ166" s="1759"/>
      <c r="BA166" s="1697"/>
      <c r="BB166" s="1697"/>
      <c r="BC166" s="1697"/>
      <c r="BD166" s="1697"/>
      <c r="BE166" s="1748"/>
      <c r="BF166" s="3"/>
    </row>
    <row r="167" spans="1:58" ht="21.9" customHeight="1">
      <c r="A167" s="1882"/>
      <c r="B167" s="1777"/>
      <c r="C167" s="1778"/>
      <c r="D167" s="1778"/>
      <c r="E167" s="1778"/>
      <c r="F167" s="1778"/>
      <c r="G167" s="1778"/>
      <c r="H167" s="1778"/>
      <c r="I167" s="1778"/>
      <c r="J167" s="1779"/>
      <c r="K167" s="1857"/>
      <c r="L167" s="1858"/>
      <c r="M167" s="1858"/>
      <c r="N167" s="1859"/>
      <c r="O167" s="1792"/>
      <c r="P167" s="1793"/>
      <c r="Q167" s="1793"/>
      <c r="R167" s="1793"/>
      <c r="S167" s="1793"/>
      <c r="T167" s="1794"/>
      <c r="U167" s="1792"/>
      <c r="V167" s="1793"/>
      <c r="W167" s="1793"/>
      <c r="X167" s="1793"/>
      <c r="Y167" s="1793"/>
      <c r="Z167" s="1794"/>
      <c r="AA167" s="1832"/>
      <c r="AB167" s="1833"/>
      <c r="AC167" s="1833"/>
      <c r="AD167" s="1833"/>
      <c r="AE167" s="1834"/>
      <c r="AF167" s="1760" t="s">
        <v>135</v>
      </c>
      <c r="AG167" s="1743"/>
      <c r="AH167" s="1743"/>
      <c r="AI167" s="1743"/>
      <c r="AJ167" s="1743"/>
      <c r="AK167" s="1744"/>
      <c r="AL167" s="1757" t="s">
        <v>17</v>
      </c>
      <c r="AM167" s="1758"/>
      <c r="AN167" s="1758"/>
      <c r="AO167" s="1758"/>
      <c r="AP167" s="1758"/>
      <c r="AQ167" s="1758"/>
      <c r="AR167" s="1758"/>
      <c r="AS167" s="1758"/>
      <c r="AT167" s="1758"/>
      <c r="AU167" s="1758"/>
      <c r="AV167" s="1758"/>
      <c r="AW167" s="1758"/>
      <c r="AX167" s="1758"/>
      <c r="AY167" s="1758"/>
      <c r="AZ167" s="1759"/>
      <c r="BA167" s="1757"/>
      <c r="BB167" s="1758"/>
      <c r="BC167" s="1758"/>
      <c r="BD167" s="1758"/>
      <c r="BE167" s="1824"/>
      <c r="BF167" s="4"/>
    </row>
    <row r="168" spans="1:58" ht="21.9" customHeight="1">
      <c r="A168" s="1882"/>
      <c r="B168" s="1777"/>
      <c r="C168" s="1778"/>
      <c r="D168" s="1778"/>
      <c r="E168" s="1778"/>
      <c r="F168" s="1778"/>
      <c r="G168" s="1778"/>
      <c r="H168" s="1778"/>
      <c r="I168" s="1778"/>
      <c r="J168" s="1779"/>
      <c r="K168" s="1857"/>
      <c r="L168" s="1858"/>
      <c r="M168" s="1858"/>
      <c r="N168" s="1859"/>
      <c r="O168" s="1792"/>
      <c r="P168" s="1793"/>
      <c r="Q168" s="1793"/>
      <c r="R168" s="1793"/>
      <c r="S168" s="1793"/>
      <c r="T168" s="1794"/>
      <c r="U168" s="1792"/>
      <c r="V168" s="1793"/>
      <c r="W168" s="1793"/>
      <c r="X168" s="1793"/>
      <c r="Y168" s="1793"/>
      <c r="Z168" s="1794"/>
      <c r="AA168" s="1832"/>
      <c r="AB168" s="1833"/>
      <c r="AC168" s="1833"/>
      <c r="AD168" s="1833"/>
      <c r="AE168" s="1834"/>
      <c r="AF168" s="1760" t="s">
        <v>136</v>
      </c>
      <c r="AG168" s="1743"/>
      <c r="AH168" s="1743"/>
      <c r="AI168" s="1743"/>
      <c r="AJ168" s="1743"/>
      <c r="AK168" s="1744"/>
      <c r="AL168" s="1757" t="s">
        <v>17</v>
      </c>
      <c r="AM168" s="1758"/>
      <c r="AN168" s="1758"/>
      <c r="AO168" s="1758"/>
      <c r="AP168" s="1758"/>
      <c r="AQ168" s="1758"/>
      <c r="AR168" s="1758"/>
      <c r="AS168" s="1758"/>
      <c r="AT168" s="1758"/>
      <c r="AU168" s="1758"/>
      <c r="AV168" s="1758"/>
      <c r="AW168" s="1758"/>
      <c r="AX168" s="1758"/>
      <c r="AY168" s="1758"/>
      <c r="AZ168" s="1759"/>
      <c r="BA168" s="1757"/>
      <c r="BB168" s="1758"/>
      <c r="BC168" s="1758"/>
      <c r="BD168" s="1758"/>
      <c r="BE168" s="1824"/>
      <c r="BF168" s="4"/>
    </row>
    <row r="169" spans="1:58" ht="21.9" customHeight="1">
      <c r="A169" s="1882"/>
      <c r="B169" s="1777"/>
      <c r="C169" s="1778"/>
      <c r="D169" s="1778"/>
      <c r="E169" s="1778"/>
      <c r="F169" s="1778"/>
      <c r="G169" s="1778"/>
      <c r="H169" s="1778"/>
      <c r="I169" s="1778"/>
      <c r="J169" s="1779"/>
      <c r="K169" s="1857"/>
      <c r="L169" s="1858"/>
      <c r="M169" s="1858"/>
      <c r="N169" s="1859"/>
      <c r="O169" s="1792"/>
      <c r="P169" s="1793"/>
      <c r="Q169" s="1793"/>
      <c r="R169" s="1793"/>
      <c r="S169" s="1793"/>
      <c r="T169" s="1794"/>
      <c r="U169" s="1792"/>
      <c r="V169" s="1793"/>
      <c r="W169" s="1793"/>
      <c r="X169" s="1793"/>
      <c r="Y169" s="1793"/>
      <c r="Z169" s="1794"/>
      <c r="AA169" s="1832"/>
      <c r="AB169" s="1833"/>
      <c r="AC169" s="1833"/>
      <c r="AD169" s="1833"/>
      <c r="AE169" s="1834"/>
      <c r="AF169" s="1744" t="s">
        <v>70</v>
      </c>
      <c r="AG169" s="1697"/>
      <c r="AH169" s="1697"/>
      <c r="AI169" s="1697"/>
      <c r="AJ169" s="1697"/>
      <c r="AK169" s="1697"/>
      <c r="AL169" s="1745" t="s">
        <v>123</v>
      </c>
      <c r="AM169" s="1746"/>
      <c r="AN169" s="1746"/>
      <c r="AO169" s="1746"/>
      <c r="AP169" s="1746"/>
      <c r="AQ169" s="1746"/>
      <c r="AR169" s="1746"/>
      <c r="AS169" s="1746"/>
      <c r="AT169" s="1746"/>
      <c r="AU169" s="1746"/>
      <c r="AV169" s="1746"/>
      <c r="AW169" s="1746"/>
      <c r="AX169" s="1746"/>
      <c r="AY169" s="1746"/>
      <c r="AZ169" s="1747"/>
      <c r="BA169" s="1697"/>
      <c r="BB169" s="1697"/>
      <c r="BC169" s="1697"/>
      <c r="BD169" s="1697"/>
      <c r="BE169" s="1748"/>
      <c r="BF169" s="3"/>
    </row>
    <row r="170" spans="1:58" ht="21.9" customHeight="1">
      <c r="A170" s="1882"/>
      <c r="B170" s="1777"/>
      <c r="C170" s="1778"/>
      <c r="D170" s="1778"/>
      <c r="E170" s="1778"/>
      <c r="F170" s="1778"/>
      <c r="G170" s="1778"/>
      <c r="H170" s="1778"/>
      <c r="I170" s="1778"/>
      <c r="J170" s="1779"/>
      <c r="K170" s="1857"/>
      <c r="L170" s="1858"/>
      <c r="M170" s="1858"/>
      <c r="N170" s="1859"/>
      <c r="O170" s="1792"/>
      <c r="P170" s="1793"/>
      <c r="Q170" s="1793"/>
      <c r="R170" s="1793"/>
      <c r="S170" s="1793"/>
      <c r="T170" s="1794"/>
      <c r="U170" s="1792"/>
      <c r="V170" s="1793"/>
      <c r="W170" s="1793"/>
      <c r="X170" s="1793"/>
      <c r="Y170" s="1793"/>
      <c r="Z170" s="1794"/>
      <c r="AA170" s="1832"/>
      <c r="AB170" s="1833"/>
      <c r="AC170" s="1833"/>
      <c r="AD170" s="1833"/>
      <c r="AE170" s="1834"/>
      <c r="AF170" s="1744" t="s">
        <v>137</v>
      </c>
      <c r="AG170" s="1697"/>
      <c r="AH170" s="1697"/>
      <c r="AI170" s="1697"/>
      <c r="AJ170" s="1697"/>
      <c r="AK170" s="1697"/>
      <c r="AL170" s="1745" t="s">
        <v>123</v>
      </c>
      <c r="AM170" s="1746"/>
      <c r="AN170" s="1746"/>
      <c r="AO170" s="1746"/>
      <c r="AP170" s="1746"/>
      <c r="AQ170" s="1746"/>
      <c r="AR170" s="1746"/>
      <c r="AS170" s="1746"/>
      <c r="AT170" s="1746"/>
      <c r="AU170" s="1746"/>
      <c r="AV170" s="1746"/>
      <c r="AW170" s="1746"/>
      <c r="AX170" s="1746"/>
      <c r="AY170" s="1746"/>
      <c r="AZ170" s="1747"/>
      <c r="BA170" s="1697"/>
      <c r="BB170" s="1697"/>
      <c r="BC170" s="1697"/>
      <c r="BD170" s="1697"/>
      <c r="BE170" s="1748"/>
      <c r="BF170" s="3"/>
    </row>
    <row r="171" spans="1:58" ht="21.9" customHeight="1">
      <c r="A171" s="1882"/>
      <c r="B171" s="1777"/>
      <c r="C171" s="1778"/>
      <c r="D171" s="1778"/>
      <c r="E171" s="1778"/>
      <c r="F171" s="1778"/>
      <c r="G171" s="1778"/>
      <c r="H171" s="1778"/>
      <c r="I171" s="1778"/>
      <c r="J171" s="1779"/>
      <c r="K171" s="1857"/>
      <c r="L171" s="1858"/>
      <c r="M171" s="1858"/>
      <c r="N171" s="1859"/>
      <c r="O171" s="1792"/>
      <c r="P171" s="1793"/>
      <c r="Q171" s="1793"/>
      <c r="R171" s="1793"/>
      <c r="S171" s="1793"/>
      <c r="T171" s="1794"/>
      <c r="U171" s="1792"/>
      <c r="V171" s="1793"/>
      <c r="W171" s="1793"/>
      <c r="X171" s="1793"/>
      <c r="Y171" s="1793"/>
      <c r="Z171" s="1794"/>
      <c r="AA171" s="1832"/>
      <c r="AB171" s="1833"/>
      <c r="AC171" s="1833"/>
      <c r="AD171" s="1833"/>
      <c r="AE171" s="1834"/>
      <c r="AF171" s="1744" t="s">
        <v>72</v>
      </c>
      <c r="AG171" s="1697"/>
      <c r="AH171" s="1697"/>
      <c r="AI171" s="1697"/>
      <c r="AJ171" s="1697"/>
      <c r="AK171" s="1697"/>
      <c r="AL171" s="1757" t="s">
        <v>73</v>
      </c>
      <c r="AM171" s="1758"/>
      <c r="AN171" s="1758"/>
      <c r="AO171" s="1758"/>
      <c r="AP171" s="1758"/>
      <c r="AQ171" s="1758"/>
      <c r="AR171" s="1758"/>
      <c r="AS171" s="1758"/>
      <c r="AT171" s="1758"/>
      <c r="AU171" s="1758"/>
      <c r="AV171" s="1758"/>
      <c r="AW171" s="1758"/>
      <c r="AX171" s="1758"/>
      <c r="AY171" s="1758"/>
      <c r="AZ171" s="1759"/>
      <c r="BA171" s="1697"/>
      <c r="BB171" s="1697"/>
      <c r="BC171" s="1697"/>
      <c r="BD171" s="1697"/>
      <c r="BE171" s="1748"/>
      <c r="BF171" s="3"/>
    </row>
    <row r="172" spans="1:58" ht="44.1" customHeight="1">
      <c r="A172" s="1882"/>
      <c r="B172" s="1777"/>
      <c r="C172" s="1778"/>
      <c r="D172" s="1778"/>
      <c r="E172" s="1778"/>
      <c r="F172" s="1778"/>
      <c r="G172" s="1778"/>
      <c r="H172" s="1778"/>
      <c r="I172" s="1778"/>
      <c r="J172" s="1779"/>
      <c r="K172" s="1857"/>
      <c r="L172" s="1858"/>
      <c r="M172" s="1858"/>
      <c r="N172" s="1859"/>
      <c r="O172" s="1792"/>
      <c r="P172" s="1793"/>
      <c r="Q172" s="1793"/>
      <c r="R172" s="1793"/>
      <c r="S172" s="1793"/>
      <c r="T172" s="1794"/>
      <c r="U172" s="1792"/>
      <c r="V172" s="1793"/>
      <c r="W172" s="1793"/>
      <c r="X172" s="1793"/>
      <c r="Y172" s="1793"/>
      <c r="Z172" s="1794"/>
      <c r="AA172" s="1832"/>
      <c r="AB172" s="1833"/>
      <c r="AC172" s="1833"/>
      <c r="AD172" s="1833"/>
      <c r="AE172" s="1834"/>
      <c r="AF172" s="1743" t="s">
        <v>138</v>
      </c>
      <c r="AG172" s="1743"/>
      <c r="AH172" s="1743"/>
      <c r="AI172" s="1743"/>
      <c r="AJ172" s="1743"/>
      <c r="AK172" s="1744"/>
      <c r="AL172" s="1846" t="s">
        <v>139</v>
      </c>
      <c r="AM172" s="1743"/>
      <c r="AN172" s="1743"/>
      <c r="AO172" s="1743"/>
      <c r="AP172" s="1743"/>
      <c r="AQ172" s="1743"/>
      <c r="AR172" s="1743"/>
      <c r="AS172" s="1743"/>
      <c r="AT172" s="1743"/>
      <c r="AU172" s="1743"/>
      <c r="AV172" s="1743"/>
      <c r="AW172" s="1743"/>
      <c r="AX172" s="1743"/>
      <c r="AY172" s="1743"/>
      <c r="AZ172" s="1744"/>
      <c r="BA172" s="1696"/>
      <c r="BB172" s="1696"/>
      <c r="BC172" s="1696"/>
      <c r="BD172" s="1696"/>
      <c r="BE172" s="1847"/>
      <c r="BF172" s="3"/>
    </row>
    <row r="173" spans="1:58" ht="21.9" customHeight="1">
      <c r="A173" s="1882"/>
      <c r="B173" s="1777"/>
      <c r="C173" s="1778"/>
      <c r="D173" s="1778"/>
      <c r="E173" s="1778"/>
      <c r="F173" s="1778"/>
      <c r="G173" s="1778"/>
      <c r="H173" s="1778"/>
      <c r="I173" s="1778"/>
      <c r="J173" s="1779"/>
      <c r="K173" s="1857"/>
      <c r="L173" s="1858"/>
      <c r="M173" s="1858"/>
      <c r="N173" s="1859"/>
      <c r="O173" s="1792"/>
      <c r="P173" s="1793"/>
      <c r="Q173" s="1793"/>
      <c r="R173" s="1793"/>
      <c r="S173" s="1793"/>
      <c r="T173" s="1794"/>
      <c r="U173" s="1792"/>
      <c r="V173" s="1793"/>
      <c r="W173" s="1793"/>
      <c r="X173" s="1793"/>
      <c r="Y173" s="1793"/>
      <c r="Z173" s="1794"/>
      <c r="AA173" s="1832"/>
      <c r="AB173" s="1833"/>
      <c r="AC173" s="1833"/>
      <c r="AD173" s="1833"/>
      <c r="AE173" s="1834"/>
      <c r="AF173" s="1845" t="s">
        <v>140</v>
      </c>
      <c r="AG173" s="1743"/>
      <c r="AH173" s="1743"/>
      <c r="AI173" s="1743"/>
      <c r="AJ173" s="1743"/>
      <c r="AK173" s="1744"/>
      <c r="AL173" s="1745" t="s">
        <v>17</v>
      </c>
      <c r="AM173" s="1746"/>
      <c r="AN173" s="1746"/>
      <c r="AO173" s="1746"/>
      <c r="AP173" s="1746"/>
      <c r="AQ173" s="1746"/>
      <c r="AR173" s="1746"/>
      <c r="AS173" s="1746"/>
      <c r="AT173" s="1746"/>
      <c r="AU173" s="1746"/>
      <c r="AV173" s="1746"/>
      <c r="AW173" s="1746"/>
      <c r="AX173" s="1746"/>
      <c r="AY173" s="1746"/>
      <c r="AZ173" s="1747"/>
      <c r="BA173" s="1697"/>
      <c r="BB173" s="1697"/>
      <c r="BC173" s="1697"/>
      <c r="BD173" s="1697"/>
      <c r="BE173" s="1748"/>
      <c r="BF173" s="4"/>
    </row>
    <row r="174" spans="1:58" ht="21.9" customHeight="1">
      <c r="A174" s="1882"/>
      <c r="B174" s="1777"/>
      <c r="C174" s="1778"/>
      <c r="D174" s="1778"/>
      <c r="E174" s="1778"/>
      <c r="F174" s="1778"/>
      <c r="G174" s="1778"/>
      <c r="H174" s="1778"/>
      <c r="I174" s="1778"/>
      <c r="J174" s="1779"/>
      <c r="K174" s="1857"/>
      <c r="L174" s="1858"/>
      <c r="M174" s="1858"/>
      <c r="N174" s="1859"/>
      <c r="O174" s="1792"/>
      <c r="P174" s="1793"/>
      <c r="Q174" s="1793"/>
      <c r="R174" s="1793"/>
      <c r="S174" s="1793"/>
      <c r="T174" s="1794"/>
      <c r="U174" s="1792"/>
      <c r="V174" s="1793"/>
      <c r="W174" s="1793"/>
      <c r="X174" s="1793"/>
      <c r="Y174" s="1793"/>
      <c r="Z174" s="1794"/>
      <c r="AA174" s="1832"/>
      <c r="AB174" s="1833"/>
      <c r="AC174" s="1833"/>
      <c r="AD174" s="1833"/>
      <c r="AE174" s="1834"/>
      <c r="AF174" s="1807" t="s">
        <v>75</v>
      </c>
      <c r="AG174" s="1808"/>
      <c r="AH174" s="1808"/>
      <c r="AI174" s="1808"/>
      <c r="AJ174" s="1808"/>
      <c r="AK174" s="1810"/>
      <c r="AL174" s="1757" t="s">
        <v>17</v>
      </c>
      <c r="AM174" s="1758"/>
      <c r="AN174" s="1758"/>
      <c r="AO174" s="1758"/>
      <c r="AP174" s="1758"/>
      <c r="AQ174" s="1758"/>
      <c r="AR174" s="1758"/>
      <c r="AS174" s="1758"/>
      <c r="AT174" s="1758"/>
      <c r="AU174" s="1758"/>
      <c r="AV174" s="1758"/>
      <c r="AW174" s="1758"/>
      <c r="AX174" s="1758"/>
      <c r="AY174" s="1758"/>
      <c r="AZ174" s="1759"/>
      <c r="BA174" s="1807"/>
      <c r="BB174" s="1808"/>
      <c r="BC174" s="1808"/>
      <c r="BD174" s="1808"/>
      <c r="BE174" s="1809"/>
      <c r="BF174" s="4"/>
    </row>
    <row r="175" spans="1:58" ht="21.9" customHeight="1">
      <c r="A175" s="1882"/>
      <c r="B175" s="1777"/>
      <c r="C175" s="1778"/>
      <c r="D175" s="1778"/>
      <c r="E175" s="1778"/>
      <c r="F175" s="1778"/>
      <c r="G175" s="1778"/>
      <c r="H175" s="1778"/>
      <c r="I175" s="1778"/>
      <c r="J175" s="1779"/>
      <c r="K175" s="1857"/>
      <c r="L175" s="1858"/>
      <c r="M175" s="1858"/>
      <c r="N175" s="1859"/>
      <c r="O175" s="1792"/>
      <c r="P175" s="1793"/>
      <c r="Q175" s="1793"/>
      <c r="R175" s="1793"/>
      <c r="S175" s="1793"/>
      <c r="T175" s="1794"/>
      <c r="U175" s="1792"/>
      <c r="V175" s="1793"/>
      <c r="W175" s="1793"/>
      <c r="X175" s="1793"/>
      <c r="Y175" s="1793"/>
      <c r="Z175" s="1794"/>
      <c r="AA175" s="1832"/>
      <c r="AB175" s="1833"/>
      <c r="AC175" s="1833"/>
      <c r="AD175" s="1833"/>
      <c r="AE175" s="1834"/>
      <c r="AF175" s="1807" t="s">
        <v>76</v>
      </c>
      <c r="AG175" s="1808"/>
      <c r="AH175" s="1808"/>
      <c r="AI175" s="1808"/>
      <c r="AJ175" s="1808"/>
      <c r="AK175" s="1810"/>
      <c r="AL175" s="1757" t="s">
        <v>77</v>
      </c>
      <c r="AM175" s="1758"/>
      <c r="AN175" s="1758"/>
      <c r="AO175" s="1758"/>
      <c r="AP175" s="1758"/>
      <c r="AQ175" s="1758"/>
      <c r="AR175" s="1758"/>
      <c r="AS175" s="1758"/>
      <c r="AT175" s="1758"/>
      <c r="AU175" s="1758"/>
      <c r="AV175" s="1758"/>
      <c r="AW175" s="1758"/>
      <c r="AX175" s="1758"/>
      <c r="AY175" s="1758"/>
      <c r="AZ175" s="1759"/>
      <c r="BA175" s="1807"/>
      <c r="BB175" s="1808"/>
      <c r="BC175" s="1808"/>
      <c r="BD175" s="1808"/>
      <c r="BE175" s="1809"/>
      <c r="BF175" s="4"/>
    </row>
    <row r="176" spans="1:58" ht="35.1" customHeight="1">
      <c r="A176" s="1882"/>
      <c r="B176" s="1777"/>
      <c r="C176" s="1778"/>
      <c r="D176" s="1778"/>
      <c r="E176" s="1778"/>
      <c r="F176" s="1778"/>
      <c r="G176" s="1778"/>
      <c r="H176" s="1778"/>
      <c r="I176" s="1778"/>
      <c r="J176" s="1779"/>
      <c r="K176" s="1857"/>
      <c r="L176" s="1858"/>
      <c r="M176" s="1858"/>
      <c r="N176" s="1859"/>
      <c r="O176" s="1792"/>
      <c r="P176" s="1793"/>
      <c r="Q176" s="1793"/>
      <c r="R176" s="1793"/>
      <c r="S176" s="1793"/>
      <c r="T176" s="1794"/>
      <c r="U176" s="1792"/>
      <c r="V176" s="1793"/>
      <c r="W176" s="1793"/>
      <c r="X176" s="1793"/>
      <c r="Y176" s="1793"/>
      <c r="Z176" s="1794"/>
      <c r="AA176" s="1832"/>
      <c r="AB176" s="1833"/>
      <c r="AC176" s="1833"/>
      <c r="AD176" s="1833"/>
      <c r="AE176" s="1834"/>
      <c r="AF176" s="1749" t="s">
        <v>2537</v>
      </c>
      <c r="AG176" s="1749"/>
      <c r="AH176" s="1749"/>
      <c r="AI176" s="1749"/>
      <c r="AJ176" s="1749"/>
      <c r="AK176" s="1750"/>
      <c r="AL176" s="1751" t="s">
        <v>2536</v>
      </c>
      <c r="AM176" s="1752"/>
      <c r="AN176" s="1752"/>
      <c r="AO176" s="1752"/>
      <c r="AP176" s="1752"/>
      <c r="AQ176" s="1752"/>
      <c r="AR176" s="1752"/>
      <c r="AS176" s="1752"/>
      <c r="AT176" s="1752"/>
      <c r="AU176" s="1752"/>
      <c r="AV176" s="1752"/>
      <c r="AW176" s="1752"/>
      <c r="AX176" s="1752"/>
      <c r="AY176" s="1752"/>
      <c r="AZ176" s="1753"/>
      <c r="BA176" s="1697"/>
      <c r="BB176" s="1697"/>
      <c r="BC176" s="1697"/>
      <c r="BD176" s="1697"/>
      <c r="BE176" s="1748"/>
      <c r="BF176" s="3"/>
    </row>
    <row r="177" spans="1:58" ht="21.9" customHeight="1">
      <c r="A177" s="1882"/>
      <c r="B177" s="1777"/>
      <c r="C177" s="1778"/>
      <c r="D177" s="1778"/>
      <c r="E177" s="1778"/>
      <c r="F177" s="1778"/>
      <c r="G177" s="1778"/>
      <c r="H177" s="1778"/>
      <c r="I177" s="1778"/>
      <c r="J177" s="1779"/>
      <c r="K177" s="1857"/>
      <c r="L177" s="1858"/>
      <c r="M177" s="1858"/>
      <c r="N177" s="1859"/>
      <c r="O177" s="1792"/>
      <c r="P177" s="1793"/>
      <c r="Q177" s="1793"/>
      <c r="R177" s="1793"/>
      <c r="S177" s="1793"/>
      <c r="T177" s="1794"/>
      <c r="U177" s="1792"/>
      <c r="V177" s="1793"/>
      <c r="W177" s="1793"/>
      <c r="X177" s="1793"/>
      <c r="Y177" s="1793"/>
      <c r="Z177" s="1794"/>
      <c r="AA177" s="1832"/>
      <c r="AB177" s="1833"/>
      <c r="AC177" s="1833"/>
      <c r="AD177" s="1833"/>
      <c r="AE177" s="1834"/>
      <c r="AF177" s="1743" t="s">
        <v>45</v>
      </c>
      <c r="AG177" s="1743"/>
      <c r="AH177" s="1743"/>
      <c r="AI177" s="1743"/>
      <c r="AJ177" s="1743"/>
      <c r="AK177" s="1744"/>
      <c r="AL177" s="1745" t="s">
        <v>24</v>
      </c>
      <c r="AM177" s="1746"/>
      <c r="AN177" s="1746"/>
      <c r="AO177" s="1746"/>
      <c r="AP177" s="1746"/>
      <c r="AQ177" s="1746"/>
      <c r="AR177" s="1746"/>
      <c r="AS177" s="1746"/>
      <c r="AT177" s="1746"/>
      <c r="AU177" s="1746"/>
      <c r="AV177" s="1746"/>
      <c r="AW177" s="1746"/>
      <c r="AX177" s="1746"/>
      <c r="AY177" s="1746"/>
      <c r="AZ177" s="1747"/>
      <c r="BA177" s="1697"/>
      <c r="BB177" s="1697"/>
      <c r="BC177" s="1697"/>
      <c r="BD177" s="1697"/>
      <c r="BE177" s="1748"/>
      <c r="BF177" s="3"/>
    </row>
    <row r="178" spans="1:58" ht="21.9" customHeight="1">
      <c r="A178" s="1882"/>
      <c r="B178" s="1777"/>
      <c r="C178" s="1778"/>
      <c r="D178" s="1778"/>
      <c r="E178" s="1778"/>
      <c r="F178" s="1778"/>
      <c r="G178" s="1778"/>
      <c r="H178" s="1778"/>
      <c r="I178" s="1778"/>
      <c r="J178" s="1779"/>
      <c r="K178" s="1857"/>
      <c r="L178" s="1858"/>
      <c r="M178" s="1858"/>
      <c r="N178" s="1859"/>
      <c r="O178" s="1792"/>
      <c r="P178" s="1793"/>
      <c r="Q178" s="1793"/>
      <c r="R178" s="1793"/>
      <c r="S178" s="1793"/>
      <c r="T178" s="1794"/>
      <c r="U178" s="1792"/>
      <c r="V178" s="1793"/>
      <c r="W178" s="1793"/>
      <c r="X178" s="1793"/>
      <c r="Y178" s="1793"/>
      <c r="Z178" s="1794"/>
      <c r="AA178" s="1832"/>
      <c r="AB178" s="1833"/>
      <c r="AC178" s="1833"/>
      <c r="AD178" s="1833"/>
      <c r="AE178" s="1834"/>
      <c r="AF178" s="1743" t="s">
        <v>141</v>
      </c>
      <c r="AG178" s="1743"/>
      <c r="AH178" s="1743"/>
      <c r="AI178" s="1743"/>
      <c r="AJ178" s="1743"/>
      <c r="AK178" s="1744"/>
      <c r="AL178" s="1811" t="s">
        <v>17</v>
      </c>
      <c r="AM178" s="1848"/>
      <c r="AN178" s="1848"/>
      <c r="AO178" s="1848"/>
      <c r="AP178" s="1848"/>
      <c r="AQ178" s="1848"/>
      <c r="AR178" s="1848"/>
      <c r="AS178" s="1848"/>
      <c r="AT178" s="1848"/>
      <c r="AU178" s="1848"/>
      <c r="AV178" s="1848"/>
      <c r="AW178" s="1848"/>
      <c r="AX178" s="1848"/>
      <c r="AY178" s="1848"/>
      <c r="AZ178" s="1849"/>
      <c r="BA178" s="1697"/>
      <c r="BB178" s="1761"/>
      <c r="BC178" s="1761"/>
      <c r="BD178" s="1761"/>
      <c r="BE178" s="1762"/>
      <c r="BF178" s="5"/>
    </row>
    <row r="179" spans="1:58" ht="21.9" customHeight="1">
      <c r="A179" s="1882"/>
      <c r="B179" s="1777"/>
      <c r="C179" s="1778"/>
      <c r="D179" s="1778"/>
      <c r="E179" s="1778"/>
      <c r="F179" s="1778"/>
      <c r="G179" s="1778"/>
      <c r="H179" s="1778"/>
      <c r="I179" s="1778"/>
      <c r="J179" s="1779"/>
      <c r="K179" s="1857"/>
      <c r="L179" s="1858"/>
      <c r="M179" s="1858"/>
      <c r="N179" s="1859"/>
      <c r="O179" s="1792"/>
      <c r="P179" s="1793"/>
      <c r="Q179" s="1793"/>
      <c r="R179" s="1793"/>
      <c r="S179" s="1793"/>
      <c r="T179" s="1794"/>
      <c r="U179" s="1792"/>
      <c r="V179" s="1793"/>
      <c r="W179" s="1793"/>
      <c r="X179" s="1793"/>
      <c r="Y179" s="1793"/>
      <c r="Z179" s="1794"/>
      <c r="AA179" s="1832"/>
      <c r="AB179" s="1833"/>
      <c r="AC179" s="1833"/>
      <c r="AD179" s="1833"/>
      <c r="AE179" s="1834"/>
      <c r="AF179" s="1743" t="s">
        <v>23</v>
      </c>
      <c r="AG179" s="1743"/>
      <c r="AH179" s="1743"/>
      <c r="AI179" s="1743"/>
      <c r="AJ179" s="1743"/>
      <c r="AK179" s="1744"/>
      <c r="AL179" s="1745" t="s">
        <v>24</v>
      </c>
      <c r="AM179" s="1746"/>
      <c r="AN179" s="1746"/>
      <c r="AO179" s="1746"/>
      <c r="AP179" s="1746"/>
      <c r="AQ179" s="1746"/>
      <c r="AR179" s="1746"/>
      <c r="AS179" s="1746"/>
      <c r="AT179" s="1746"/>
      <c r="AU179" s="1746"/>
      <c r="AV179" s="1746"/>
      <c r="AW179" s="1746"/>
      <c r="AX179" s="1746"/>
      <c r="AY179" s="1746"/>
      <c r="AZ179" s="1747"/>
      <c r="BA179" s="1697"/>
      <c r="BB179" s="1697"/>
      <c r="BC179" s="1697"/>
      <c r="BD179" s="1697"/>
      <c r="BE179" s="1748"/>
      <c r="BF179" s="4"/>
    </row>
    <row r="180" spans="1:58" ht="21.9" customHeight="1">
      <c r="A180" s="1882"/>
      <c r="B180" s="1777"/>
      <c r="C180" s="1778"/>
      <c r="D180" s="1778"/>
      <c r="E180" s="1778"/>
      <c r="F180" s="1778"/>
      <c r="G180" s="1778"/>
      <c r="H180" s="1778"/>
      <c r="I180" s="1778"/>
      <c r="J180" s="1779"/>
      <c r="K180" s="1857"/>
      <c r="L180" s="1858"/>
      <c r="M180" s="1858"/>
      <c r="N180" s="1859"/>
      <c r="O180" s="1792"/>
      <c r="P180" s="1793"/>
      <c r="Q180" s="1793"/>
      <c r="R180" s="1793"/>
      <c r="S180" s="1793"/>
      <c r="T180" s="1794"/>
      <c r="U180" s="1792"/>
      <c r="V180" s="1793"/>
      <c r="W180" s="1793"/>
      <c r="X180" s="1793"/>
      <c r="Y180" s="1793"/>
      <c r="Z180" s="1794"/>
      <c r="AA180" s="1832"/>
      <c r="AB180" s="1833"/>
      <c r="AC180" s="1833"/>
      <c r="AD180" s="1833"/>
      <c r="AE180" s="1834"/>
      <c r="AF180" s="1743" t="s">
        <v>80</v>
      </c>
      <c r="AG180" s="1743"/>
      <c r="AH180" s="1743"/>
      <c r="AI180" s="1743"/>
      <c r="AJ180" s="1743"/>
      <c r="AK180" s="1744"/>
      <c r="AL180" s="1745" t="s">
        <v>17</v>
      </c>
      <c r="AM180" s="1746"/>
      <c r="AN180" s="1746"/>
      <c r="AO180" s="1746"/>
      <c r="AP180" s="1746"/>
      <c r="AQ180" s="1746"/>
      <c r="AR180" s="1746"/>
      <c r="AS180" s="1746"/>
      <c r="AT180" s="1746"/>
      <c r="AU180" s="1746"/>
      <c r="AV180" s="1746"/>
      <c r="AW180" s="1746"/>
      <c r="AX180" s="1746"/>
      <c r="AY180" s="1746"/>
      <c r="AZ180" s="1747"/>
      <c r="BA180" s="1697"/>
      <c r="BB180" s="1697"/>
      <c r="BC180" s="1697"/>
      <c r="BD180" s="1697"/>
      <c r="BE180" s="1748"/>
      <c r="BF180" s="4"/>
    </row>
    <row r="181" spans="1:58" ht="21.9" customHeight="1">
      <c r="A181" s="1882"/>
      <c r="B181" s="1777"/>
      <c r="C181" s="1778"/>
      <c r="D181" s="1778"/>
      <c r="E181" s="1778"/>
      <c r="F181" s="1778"/>
      <c r="G181" s="1778"/>
      <c r="H181" s="1778"/>
      <c r="I181" s="1778"/>
      <c r="J181" s="1779"/>
      <c r="K181" s="1857"/>
      <c r="L181" s="1858"/>
      <c r="M181" s="1858"/>
      <c r="N181" s="1859"/>
      <c r="O181" s="1792"/>
      <c r="P181" s="1793"/>
      <c r="Q181" s="1793"/>
      <c r="R181" s="1793"/>
      <c r="S181" s="1793"/>
      <c r="T181" s="1794"/>
      <c r="U181" s="1792"/>
      <c r="V181" s="1793"/>
      <c r="W181" s="1793"/>
      <c r="X181" s="1793"/>
      <c r="Y181" s="1793"/>
      <c r="Z181" s="1794"/>
      <c r="AA181" s="1832"/>
      <c r="AB181" s="1833"/>
      <c r="AC181" s="1833"/>
      <c r="AD181" s="1833"/>
      <c r="AE181" s="1834"/>
      <c r="AF181" s="1760" t="s">
        <v>25</v>
      </c>
      <c r="AG181" s="1743"/>
      <c r="AH181" s="1743"/>
      <c r="AI181" s="1743"/>
      <c r="AJ181" s="1743"/>
      <c r="AK181" s="1744"/>
      <c r="AL181" s="1757" t="s">
        <v>24</v>
      </c>
      <c r="AM181" s="1758"/>
      <c r="AN181" s="1758"/>
      <c r="AO181" s="1758"/>
      <c r="AP181" s="1758"/>
      <c r="AQ181" s="1758"/>
      <c r="AR181" s="1758"/>
      <c r="AS181" s="1758"/>
      <c r="AT181" s="1758"/>
      <c r="AU181" s="1758"/>
      <c r="AV181" s="1758"/>
      <c r="AW181" s="1758"/>
      <c r="AX181" s="1758"/>
      <c r="AY181" s="1758"/>
      <c r="AZ181" s="1759"/>
      <c r="BA181" s="1697"/>
      <c r="BB181" s="1761"/>
      <c r="BC181" s="1761"/>
      <c r="BD181" s="1761"/>
      <c r="BE181" s="1762"/>
      <c r="BF181" s="5"/>
    </row>
    <row r="182" spans="1:58" ht="21.9" customHeight="1">
      <c r="A182" s="1882"/>
      <c r="B182" s="1771"/>
      <c r="C182" s="1772"/>
      <c r="D182" s="1772"/>
      <c r="E182" s="1772"/>
      <c r="F182" s="1772"/>
      <c r="G182" s="1772"/>
      <c r="H182" s="1772"/>
      <c r="I182" s="1772"/>
      <c r="J182" s="1773"/>
      <c r="K182" s="1745"/>
      <c r="L182" s="1746"/>
      <c r="M182" s="1746"/>
      <c r="N182" s="1747"/>
      <c r="O182" s="1795"/>
      <c r="P182" s="1796"/>
      <c r="Q182" s="1796"/>
      <c r="R182" s="1796"/>
      <c r="S182" s="1796"/>
      <c r="T182" s="1797"/>
      <c r="U182" s="1795"/>
      <c r="V182" s="1796"/>
      <c r="W182" s="1796"/>
      <c r="X182" s="1796"/>
      <c r="Y182" s="1796"/>
      <c r="Z182" s="1797"/>
      <c r="AA182" s="1850"/>
      <c r="AB182" s="1851"/>
      <c r="AC182" s="1851"/>
      <c r="AD182" s="1851"/>
      <c r="AE182" s="1852"/>
      <c r="AF182" s="1760" t="s">
        <v>82</v>
      </c>
      <c r="AG182" s="1743"/>
      <c r="AH182" s="1743"/>
      <c r="AI182" s="1743"/>
      <c r="AJ182" s="1743"/>
      <c r="AK182" s="1744"/>
      <c r="AL182" s="1757" t="s">
        <v>15</v>
      </c>
      <c r="AM182" s="1758"/>
      <c r="AN182" s="1758"/>
      <c r="AO182" s="1758"/>
      <c r="AP182" s="1758"/>
      <c r="AQ182" s="1758"/>
      <c r="AR182" s="1758"/>
      <c r="AS182" s="1758"/>
      <c r="AT182" s="1758"/>
      <c r="AU182" s="1758"/>
      <c r="AV182" s="1758"/>
      <c r="AW182" s="1758"/>
      <c r="AX182" s="1758"/>
      <c r="AY182" s="1758"/>
      <c r="AZ182" s="1759"/>
      <c r="BA182" s="1697"/>
      <c r="BB182" s="1761"/>
      <c r="BC182" s="1761"/>
      <c r="BD182" s="1761"/>
      <c r="BE182" s="1762"/>
      <c r="BF182" s="5"/>
    </row>
    <row r="183" spans="1:58" ht="21.9" customHeight="1">
      <c r="A183" s="1882"/>
      <c r="B183" s="1774" t="s">
        <v>142</v>
      </c>
      <c r="C183" s="1775"/>
      <c r="D183" s="1775"/>
      <c r="E183" s="1775"/>
      <c r="F183" s="1775"/>
      <c r="G183" s="1775"/>
      <c r="H183" s="1775"/>
      <c r="I183" s="1775"/>
      <c r="J183" s="1776"/>
      <c r="K183" s="1854"/>
      <c r="L183" s="1855"/>
      <c r="M183" s="1855"/>
      <c r="N183" s="1856"/>
      <c r="O183" s="1838"/>
      <c r="P183" s="1860"/>
      <c r="Q183" s="1860"/>
      <c r="R183" s="1860"/>
      <c r="S183" s="1860"/>
      <c r="T183" s="1861"/>
      <c r="U183" s="1838"/>
      <c r="V183" s="1860"/>
      <c r="W183" s="1860"/>
      <c r="X183" s="1860"/>
      <c r="Y183" s="1860"/>
      <c r="Z183" s="1861"/>
      <c r="AA183" s="1829"/>
      <c r="AB183" s="1830"/>
      <c r="AC183" s="1830"/>
      <c r="AD183" s="1830"/>
      <c r="AE183" s="1831"/>
      <c r="AF183" s="1743" t="s">
        <v>39</v>
      </c>
      <c r="AG183" s="1743"/>
      <c r="AH183" s="1743"/>
      <c r="AI183" s="1743"/>
      <c r="AJ183" s="1743"/>
      <c r="AK183" s="1744"/>
      <c r="AL183" s="1745" t="s">
        <v>17</v>
      </c>
      <c r="AM183" s="1746"/>
      <c r="AN183" s="1746"/>
      <c r="AO183" s="1746"/>
      <c r="AP183" s="1746"/>
      <c r="AQ183" s="1746"/>
      <c r="AR183" s="1746"/>
      <c r="AS183" s="1746"/>
      <c r="AT183" s="1746"/>
      <c r="AU183" s="1746"/>
      <c r="AV183" s="1746"/>
      <c r="AW183" s="1746"/>
      <c r="AX183" s="1746"/>
      <c r="AY183" s="1746"/>
      <c r="AZ183" s="1747"/>
      <c r="BA183" s="1757"/>
      <c r="BB183" s="1758"/>
      <c r="BC183" s="1758"/>
      <c r="BD183" s="1758"/>
      <c r="BE183" s="1824"/>
      <c r="BF183" s="5"/>
    </row>
    <row r="184" spans="1:58" ht="21.9" customHeight="1">
      <c r="A184" s="1882"/>
      <c r="B184" s="1777"/>
      <c r="C184" s="1778"/>
      <c r="D184" s="1778"/>
      <c r="E184" s="1778"/>
      <c r="F184" s="1778"/>
      <c r="G184" s="1778"/>
      <c r="H184" s="1778"/>
      <c r="I184" s="1778"/>
      <c r="J184" s="1779"/>
      <c r="K184" s="1857"/>
      <c r="L184" s="1858"/>
      <c r="M184" s="1858"/>
      <c r="N184" s="1859"/>
      <c r="O184" s="1839"/>
      <c r="P184" s="1862"/>
      <c r="Q184" s="1862"/>
      <c r="R184" s="1862"/>
      <c r="S184" s="1862"/>
      <c r="T184" s="1863"/>
      <c r="U184" s="1839"/>
      <c r="V184" s="1862"/>
      <c r="W184" s="1862"/>
      <c r="X184" s="1862"/>
      <c r="Y184" s="1862"/>
      <c r="Z184" s="1863"/>
      <c r="AA184" s="1832"/>
      <c r="AB184" s="1833"/>
      <c r="AC184" s="1833"/>
      <c r="AD184" s="1833"/>
      <c r="AE184" s="1834"/>
      <c r="AF184" s="1744" t="s">
        <v>40</v>
      </c>
      <c r="AG184" s="1697"/>
      <c r="AH184" s="1697"/>
      <c r="AI184" s="1697"/>
      <c r="AJ184" s="1697"/>
      <c r="AK184" s="1697"/>
      <c r="AL184" s="1745" t="s">
        <v>17</v>
      </c>
      <c r="AM184" s="1746"/>
      <c r="AN184" s="1746"/>
      <c r="AO184" s="1746"/>
      <c r="AP184" s="1746"/>
      <c r="AQ184" s="1746"/>
      <c r="AR184" s="1746"/>
      <c r="AS184" s="1746"/>
      <c r="AT184" s="1746"/>
      <c r="AU184" s="1746"/>
      <c r="AV184" s="1746"/>
      <c r="AW184" s="1746"/>
      <c r="AX184" s="1746"/>
      <c r="AY184" s="1746"/>
      <c r="AZ184" s="1747"/>
      <c r="BA184" s="1757"/>
      <c r="BB184" s="1758"/>
      <c r="BC184" s="1758"/>
      <c r="BD184" s="1758"/>
      <c r="BE184" s="1824"/>
      <c r="BF184" s="5"/>
    </row>
    <row r="185" spans="1:58" ht="21.9" customHeight="1">
      <c r="A185" s="1882"/>
      <c r="B185" s="1777"/>
      <c r="C185" s="1778"/>
      <c r="D185" s="1778"/>
      <c r="E185" s="1778"/>
      <c r="F185" s="1778"/>
      <c r="G185" s="1778"/>
      <c r="H185" s="1778"/>
      <c r="I185" s="1778"/>
      <c r="J185" s="1779"/>
      <c r="K185" s="1857"/>
      <c r="L185" s="1858"/>
      <c r="M185" s="1858"/>
      <c r="N185" s="1859"/>
      <c r="O185" s="1839"/>
      <c r="P185" s="1862"/>
      <c r="Q185" s="1862"/>
      <c r="R185" s="1862"/>
      <c r="S185" s="1862"/>
      <c r="T185" s="1863"/>
      <c r="U185" s="1839"/>
      <c r="V185" s="1862"/>
      <c r="W185" s="1862"/>
      <c r="X185" s="1862"/>
      <c r="Y185" s="1862"/>
      <c r="Z185" s="1863"/>
      <c r="AA185" s="1832"/>
      <c r="AB185" s="1833"/>
      <c r="AC185" s="1833"/>
      <c r="AD185" s="1833"/>
      <c r="AE185" s="1834"/>
      <c r="AF185" s="1760" t="s">
        <v>27</v>
      </c>
      <c r="AG185" s="1743"/>
      <c r="AH185" s="1743"/>
      <c r="AI185" s="1743"/>
      <c r="AJ185" s="1743"/>
      <c r="AK185" s="1744"/>
      <c r="AL185" s="1757" t="s">
        <v>143</v>
      </c>
      <c r="AM185" s="1758"/>
      <c r="AN185" s="1758"/>
      <c r="AO185" s="1758"/>
      <c r="AP185" s="1758"/>
      <c r="AQ185" s="1758"/>
      <c r="AR185" s="1758"/>
      <c r="AS185" s="1758"/>
      <c r="AT185" s="1758"/>
      <c r="AU185" s="1758"/>
      <c r="AV185" s="1758"/>
      <c r="AW185" s="1758"/>
      <c r="AX185" s="1758"/>
      <c r="AY185" s="1758"/>
      <c r="AZ185" s="1759"/>
      <c r="BA185" s="1757"/>
      <c r="BB185" s="1758"/>
      <c r="BC185" s="1758"/>
      <c r="BD185" s="1758"/>
      <c r="BE185" s="1824"/>
      <c r="BF185" s="5"/>
    </row>
    <row r="186" spans="1:58" ht="21.9" customHeight="1">
      <c r="A186" s="1882"/>
      <c r="B186" s="1777"/>
      <c r="C186" s="1778"/>
      <c r="D186" s="1778"/>
      <c r="E186" s="1778"/>
      <c r="F186" s="1778"/>
      <c r="G186" s="1778"/>
      <c r="H186" s="1778"/>
      <c r="I186" s="1778"/>
      <c r="J186" s="1779"/>
      <c r="K186" s="1857"/>
      <c r="L186" s="1858"/>
      <c r="M186" s="1858"/>
      <c r="N186" s="1859"/>
      <c r="O186" s="1839"/>
      <c r="P186" s="1862"/>
      <c r="Q186" s="1862"/>
      <c r="R186" s="1862"/>
      <c r="S186" s="1862"/>
      <c r="T186" s="1863"/>
      <c r="U186" s="1839"/>
      <c r="V186" s="1862"/>
      <c r="W186" s="1862"/>
      <c r="X186" s="1862"/>
      <c r="Y186" s="1862"/>
      <c r="Z186" s="1863"/>
      <c r="AA186" s="1832"/>
      <c r="AB186" s="1833"/>
      <c r="AC186" s="1833"/>
      <c r="AD186" s="1833"/>
      <c r="AE186" s="1834"/>
      <c r="AF186" s="1760" t="s">
        <v>16</v>
      </c>
      <c r="AG186" s="1743"/>
      <c r="AH186" s="1743"/>
      <c r="AI186" s="1743"/>
      <c r="AJ186" s="1743"/>
      <c r="AK186" s="1744"/>
      <c r="AL186" s="1757" t="s">
        <v>17</v>
      </c>
      <c r="AM186" s="1758"/>
      <c r="AN186" s="1758"/>
      <c r="AO186" s="1758"/>
      <c r="AP186" s="1758"/>
      <c r="AQ186" s="1758"/>
      <c r="AR186" s="1758"/>
      <c r="AS186" s="1758"/>
      <c r="AT186" s="1758"/>
      <c r="AU186" s="1758"/>
      <c r="AV186" s="1758"/>
      <c r="AW186" s="1758"/>
      <c r="AX186" s="1758"/>
      <c r="AY186" s="1758"/>
      <c r="AZ186" s="1759"/>
      <c r="BA186" s="1757"/>
      <c r="BB186" s="1758"/>
      <c r="BC186" s="1758"/>
      <c r="BD186" s="1758"/>
      <c r="BE186" s="1824"/>
      <c r="BF186" s="5"/>
    </row>
    <row r="187" spans="1:58" ht="21.9" customHeight="1">
      <c r="A187" s="1882"/>
      <c r="B187" s="1777"/>
      <c r="C187" s="1778"/>
      <c r="D187" s="1778"/>
      <c r="E187" s="1778"/>
      <c r="F187" s="1778"/>
      <c r="G187" s="1778"/>
      <c r="H187" s="1778"/>
      <c r="I187" s="1778"/>
      <c r="J187" s="1779"/>
      <c r="K187" s="1857"/>
      <c r="L187" s="1858"/>
      <c r="M187" s="1858"/>
      <c r="N187" s="1859"/>
      <c r="O187" s="1839"/>
      <c r="P187" s="1862"/>
      <c r="Q187" s="1862"/>
      <c r="R187" s="1862"/>
      <c r="S187" s="1862"/>
      <c r="T187" s="1863"/>
      <c r="U187" s="1839"/>
      <c r="V187" s="1862"/>
      <c r="W187" s="1862"/>
      <c r="X187" s="1862"/>
      <c r="Y187" s="1862"/>
      <c r="Z187" s="1863"/>
      <c r="AA187" s="1832"/>
      <c r="AB187" s="1833"/>
      <c r="AC187" s="1833"/>
      <c r="AD187" s="1833"/>
      <c r="AE187" s="1834"/>
      <c r="AF187" s="1743" t="s">
        <v>144</v>
      </c>
      <c r="AG187" s="1743"/>
      <c r="AH187" s="1743"/>
      <c r="AI187" s="1743"/>
      <c r="AJ187" s="1743"/>
      <c r="AK187" s="1744"/>
      <c r="AL187" s="1745" t="s">
        <v>17</v>
      </c>
      <c r="AM187" s="1746"/>
      <c r="AN187" s="1746"/>
      <c r="AO187" s="1746"/>
      <c r="AP187" s="1746"/>
      <c r="AQ187" s="1746"/>
      <c r="AR187" s="1746"/>
      <c r="AS187" s="1746"/>
      <c r="AT187" s="1746"/>
      <c r="AU187" s="1746"/>
      <c r="AV187" s="1746"/>
      <c r="AW187" s="1746"/>
      <c r="AX187" s="1746"/>
      <c r="AY187" s="1746"/>
      <c r="AZ187" s="1747"/>
      <c r="BA187" s="1757"/>
      <c r="BB187" s="1758"/>
      <c r="BC187" s="1758"/>
      <c r="BD187" s="1758"/>
      <c r="BE187" s="1824"/>
      <c r="BF187" s="5"/>
    </row>
    <row r="188" spans="1:58" ht="21.9" customHeight="1">
      <c r="A188" s="1882"/>
      <c r="B188" s="1777"/>
      <c r="C188" s="1778"/>
      <c r="D188" s="1778"/>
      <c r="E188" s="1778"/>
      <c r="F188" s="1778"/>
      <c r="G188" s="1778"/>
      <c r="H188" s="1778"/>
      <c r="I188" s="1778"/>
      <c r="J188" s="1779"/>
      <c r="K188" s="1857"/>
      <c r="L188" s="1858"/>
      <c r="M188" s="1858"/>
      <c r="N188" s="1859"/>
      <c r="O188" s="1839"/>
      <c r="P188" s="1862"/>
      <c r="Q188" s="1862"/>
      <c r="R188" s="1862"/>
      <c r="S188" s="1862"/>
      <c r="T188" s="1863"/>
      <c r="U188" s="1839"/>
      <c r="V188" s="1862"/>
      <c r="W188" s="1862"/>
      <c r="X188" s="1862"/>
      <c r="Y188" s="1862"/>
      <c r="Z188" s="1863"/>
      <c r="AA188" s="1832"/>
      <c r="AB188" s="1833"/>
      <c r="AC188" s="1833"/>
      <c r="AD188" s="1833"/>
      <c r="AE188" s="1834"/>
      <c r="AF188" s="1743" t="s">
        <v>18</v>
      </c>
      <c r="AG188" s="1743"/>
      <c r="AH188" s="1743"/>
      <c r="AI188" s="1743"/>
      <c r="AJ188" s="1743"/>
      <c r="AK188" s="1744"/>
      <c r="AL188" s="1745" t="s">
        <v>17</v>
      </c>
      <c r="AM188" s="1746"/>
      <c r="AN188" s="1746"/>
      <c r="AO188" s="1746"/>
      <c r="AP188" s="1746"/>
      <c r="AQ188" s="1746"/>
      <c r="AR188" s="1746"/>
      <c r="AS188" s="1746"/>
      <c r="AT188" s="1746"/>
      <c r="AU188" s="1746"/>
      <c r="AV188" s="1746"/>
      <c r="AW188" s="1746"/>
      <c r="AX188" s="1746"/>
      <c r="AY188" s="1746"/>
      <c r="AZ188" s="1747"/>
      <c r="BA188" s="1757"/>
      <c r="BB188" s="1758"/>
      <c r="BC188" s="1758"/>
      <c r="BD188" s="1758"/>
      <c r="BE188" s="1824"/>
      <c r="BF188" s="5"/>
    </row>
    <row r="189" spans="1:58" ht="21.9" customHeight="1">
      <c r="A189" s="1882"/>
      <c r="B189" s="1777"/>
      <c r="C189" s="1778"/>
      <c r="D189" s="1778"/>
      <c r="E189" s="1778"/>
      <c r="F189" s="1778"/>
      <c r="G189" s="1778"/>
      <c r="H189" s="1778"/>
      <c r="I189" s="1778"/>
      <c r="J189" s="1779"/>
      <c r="K189" s="1857"/>
      <c r="L189" s="1858"/>
      <c r="M189" s="1858"/>
      <c r="N189" s="1859"/>
      <c r="O189" s="1839"/>
      <c r="P189" s="1862"/>
      <c r="Q189" s="1862"/>
      <c r="R189" s="1862"/>
      <c r="S189" s="1862"/>
      <c r="T189" s="1863"/>
      <c r="U189" s="1839"/>
      <c r="V189" s="1862"/>
      <c r="W189" s="1862"/>
      <c r="X189" s="1862"/>
      <c r="Y189" s="1862"/>
      <c r="Z189" s="1863"/>
      <c r="AA189" s="1832"/>
      <c r="AB189" s="1833"/>
      <c r="AC189" s="1833"/>
      <c r="AD189" s="1833"/>
      <c r="AE189" s="1834"/>
      <c r="AF189" s="1743" t="s">
        <v>145</v>
      </c>
      <c r="AG189" s="1743"/>
      <c r="AH189" s="1743"/>
      <c r="AI189" s="1743"/>
      <c r="AJ189" s="1743"/>
      <c r="AK189" s="1744"/>
      <c r="AL189" s="1745" t="s">
        <v>17</v>
      </c>
      <c r="AM189" s="1746"/>
      <c r="AN189" s="1746"/>
      <c r="AO189" s="1746"/>
      <c r="AP189" s="1746"/>
      <c r="AQ189" s="1746"/>
      <c r="AR189" s="1746"/>
      <c r="AS189" s="1746"/>
      <c r="AT189" s="1746"/>
      <c r="AU189" s="1746"/>
      <c r="AV189" s="1746"/>
      <c r="AW189" s="1746"/>
      <c r="AX189" s="1746"/>
      <c r="AY189" s="1746"/>
      <c r="AZ189" s="1747"/>
      <c r="BA189" s="1757"/>
      <c r="BB189" s="1758"/>
      <c r="BC189" s="1758"/>
      <c r="BD189" s="1758"/>
      <c r="BE189" s="1824"/>
      <c r="BF189" s="5"/>
    </row>
    <row r="190" spans="1:58" ht="21.9" customHeight="1">
      <c r="A190" s="1882"/>
      <c r="B190" s="1777"/>
      <c r="C190" s="1778"/>
      <c r="D190" s="1778"/>
      <c r="E190" s="1778"/>
      <c r="F190" s="1778"/>
      <c r="G190" s="1778"/>
      <c r="H190" s="1778"/>
      <c r="I190" s="1778"/>
      <c r="J190" s="1779"/>
      <c r="K190" s="1857"/>
      <c r="L190" s="1858"/>
      <c r="M190" s="1858"/>
      <c r="N190" s="1859"/>
      <c r="O190" s="1839"/>
      <c r="P190" s="1862"/>
      <c r="Q190" s="1862"/>
      <c r="R190" s="1862"/>
      <c r="S190" s="1862"/>
      <c r="T190" s="1863"/>
      <c r="U190" s="1839"/>
      <c r="V190" s="1862"/>
      <c r="W190" s="1862"/>
      <c r="X190" s="1862"/>
      <c r="Y190" s="1862"/>
      <c r="Z190" s="1863"/>
      <c r="AA190" s="1832"/>
      <c r="AB190" s="1833"/>
      <c r="AC190" s="1833"/>
      <c r="AD190" s="1833"/>
      <c r="AE190" s="1834"/>
      <c r="AF190" s="1744" t="s">
        <v>60</v>
      </c>
      <c r="AG190" s="1697"/>
      <c r="AH190" s="1697"/>
      <c r="AI190" s="1697"/>
      <c r="AJ190" s="1697"/>
      <c r="AK190" s="1697"/>
      <c r="AL190" s="1757" t="s">
        <v>43</v>
      </c>
      <c r="AM190" s="1758"/>
      <c r="AN190" s="1758"/>
      <c r="AO190" s="1758"/>
      <c r="AP190" s="1758"/>
      <c r="AQ190" s="1758"/>
      <c r="AR190" s="1758"/>
      <c r="AS190" s="1758"/>
      <c r="AT190" s="1758"/>
      <c r="AU190" s="1758"/>
      <c r="AV190" s="1758"/>
      <c r="AW190" s="1758"/>
      <c r="AX190" s="1758"/>
      <c r="AY190" s="1758"/>
      <c r="AZ190" s="1759"/>
      <c r="BA190" s="1757"/>
      <c r="BB190" s="1758"/>
      <c r="BC190" s="1758"/>
      <c r="BD190" s="1758"/>
      <c r="BE190" s="1824"/>
      <c r="BF190" s="5"/>
    </row>
    <row r="191" spans="1:58" ht="21.9" customHeight="1">
      <c r="A191" s="1882"/>
      <c r="B191" s="1777"/>
      <c r="C191" s="1778"/>
      <c r="D191" s="1778"/>
      <c r="E191" s="1778"/>
      <c r="F191" s="1778"/>
      <c r="G191" s="1778"/>
      <c r="H191" s="1778"/>
      <c r="I191" s="1778"/>
      <c r="J191" s="1779"/>
      <c r="K191" s="1857"/>
      <c r="L191" s="1858"/>
      <c r="M191" s="1858"/>
      <c r="N191" s="1859"/>
      <c r="O191" s="1839"/>
      <c r="P191" s="1862"/>
      <c r="Q191" s="1862"/>
      <c r="R191" s="1862"/>
      <c r="S191" s="1862"/>
      <c r="T191" s="1863"/>
      <c r="U191" s="1839"/>
      <c r="V191" s="1862"/>
      <c r="W191" s="1862"/>
      <c r="X191" s="1862"/>
      <c r="Y191" s="1862"/>
      <c r="Z191" s="1863"/>
      <c r="AA191" s="1832"/>
      <c r="AB191" s="1833"/>
      <c r="AC191" s="1833"/>
      <c r="AD191" s="1833"/>
      <c r="AE191" s="1834"/>
      <c r="AF191" s="1744" t="s">
        <v>65</v>
      </c>
      <c r="AG191" s="1697"/>
      <c r="AH191" s="1697"/>
      <c r="AI191" s="1697"/>
      <c r="AJ191" s="1697"/>
      <c r="AK191" s="1697"/>
      <c r="AL191" s="1757" t="s">
        <v>66</v>
      </c>
      <c r="AM191" s="1758"/>
      <c r="AN191" s="1758"/>
      <c r="AO191" s="1758"/>
      <c r="AP191" s="1758"/>
      <c r="AQ191" s="1758"/>
      <c r="AR191" s="1758"/>
      <c r="AS191" s="1758"/>
      <c r="AT191" s="1758"/>
      <c r="AU191" s="1758"/>
      <c r="AV191" s="1758"/>
      <c r="AW191" s="1758"/>
      <c r="AX191" s="1758"/>
      <c r="AY191" s="1758"/>
      <c r="AZ191" s="1759"/>
      <c r="BA191" s="1757"/>
      <c r="BB191" s="1758"/>
      <c r="BC191" s="1758"/>
      <c r="BD191" s="1758"/>
      <c r="BE191" s="1824"/>
      <c r="BF191" s="5"/>
    </row>
    <row r="192" spans="1:58" ht="21.9" customHeight="1">
      <c r="A192" s="1882"/>
      <c r="B192" s="1777"/>
      <c r="C192" s="1778"/>
      <c r="D192" s="1778"/>
      <c r="E192" s="1778"/>
      <c r="F192" s="1778"/>
      <c r="G192" s="1778"/>
      <c r="H192" s="1778"/>
      <c r="I192" s="1778"/>
      <c r="J192" s="1779"/>
      <c r="K192" s="1857"/>
      <c r="L192" s="1858"/>
      <c r="M192" s="1858"/>
      <c r="N192" s="1859"/>
      <c r="O192" s="1839"/>
      <c r="P192" s="1862"/>
      <c r="Q192" s="1862"/>
      <c r="R192" s="1862"/>
      <c r="S192" s="1862"/>
      <c r="T192" s="1863"/>
      <c r="U192" s="1839"/>
      <c r="V192" s="1862"/>
      <c r="W192" s="1862"/>
      <c r="X192" s="1862"/>
      <c r="Y192" s="1862"/>
      <c r="Z192" s="1863"/>
      <c r="AA192" s="1832"/>
      <c r="AB192" s="1833"/>
      <c r="AC192" s="1833"/>
      <c r="AD192" s="1833"/>
      <c r="AE192" s="1834"/>
      <c r="AF192" s="1744" t="s">
        <v>70</v>
      </c>
      <c r="AG192" s="1697"/>
      <c r="AH192" s="1697"/>
      <c r="AI192" s="1697"/>
      <c r="AJ192" s="1697"/>
      <c r="AK192" s="1697"/>
      <c r="AL192" s="1745" t="s">
        <v>17</v>
      </c>
      <c r="AM192" s="1746"/>
      <c r="AN192" s="1746"/>
      <c r="AO192" s="1746"/>
      <c r="AP192" s="1746"/>
      <c r="AQ192" s="1746"/>
      <c r="AR192" s="1746"/>
      <c r="AS192" s="1746"/>
      <c r="AT192" s="1746"/>
      <c r="AU192" s="1746"/>
      <c r="AV192" s="1746"/>
      <c r="AW192" s="1746"/>
      <c r="AX192" s="1746"/>
      <c r="AY192" s="1746"/>
      <c r="AZ192" s="1747"/>
      <c r="BA192" s="1757"/>
      <c r="BB192" s="1758"/>
      <c r="BC192" s="1758"/>
      <c r="BD192" s="1758"/>
      <c r="BE192" s="1824"/>
      <c r="BF192" s="5"/>
    </row>
    <row r="193" spans="1:58" ht="21.9" customHeight="1">
      <c r="A193" s="1882"/>
      <c r="B193" s="1777"/>
      <c r="C193" s="1778"/>
      <c r="D193" s="1778"/>
      <c r="E193" s="1778"/>
      <c r="F193" s="1778"/>
      <c r="G193" s="1778"/>
      <c r="H193" s="1778"/>
      <c r="I193" s="1778"/>
      <c r="J193" s="1779"/>
      <c r="K193" s="1857"/>
      <c r="L193" s="1858"/>
      <c r="M193" s="1858"/>
      <c r="N193" s="1859"/>
      <c r="O193" s="1839"/>
      <c r="P193" s="1862"/>
      <c r="Q193" s="1862"/>
      <c r="R193" s="1862"/>
      <c r="S193" s="1862"/>
      <c r="T193" s="1863"/>
      <c r="U193" s="1839"/>
      <c r="V193" s="1862"/>
      <c r="W193" s="1862"/>
      <c r="X193" s="1862"/>
      <c r="Y193" s="1862"/>
      <c r="Z193" s="1863"/>
      <c r="AA193" s="1832"/>
      <c r="AB193" s="1833"/>
      <c r="AC193" s="1833"/>
      <c r="AD193" s="1833"/>
      <c r="AE193" s="1834"/>
      <c r="AF193" s="1744" t="s">
        <v>72</v>
      </c>
      <c r="AG193" s="1697"/>
      <c r="AH193" s="1697"/>
      <c r="AI193" s="1697"/>
      <c r="AJ193" s="1697"/>
      <c r="AK193" s="1697"/>
      <c r="AL193" s="1757" t="s">
        <v>73</v>
      </c>
      <c r="AM193" s="1758"/>
      <c r="AN193" s="1758"/>
      <c r="AO193" s="1758"/>
      <c r="AP193" s="1758"/>
      <c r="AQ193" s="1758"/>
      <c r="AR193" s="1758"/>
      <c r="AS193" s="1758"/>
      <c r="AT193" s="1758"/>
      <c r="AU193" s="1758"/>
      <c r="AV193" s="1758"/>
      <c r="AW193" s="1758"/>
      <c r="AX193" s="1758"/>
      <c r="AY193" s="1758"/>
      <c r="AZ193" s="1759"/>
      <c r="BA193" s="1757"/>
      <c r="BB193" s="1758"/>
      <c r="BC193" s="1758"/>
      <c r="BD193" s="1758"/>
      <c r="BE193" s="1824"/>
      <c r="BF193" s="5"/>
    </row>
    <row r="194" spans="1:58" ht="35.1" customHeight="1">
      <c r="A194" s="1882"/>
      <c r="B194" s="1777"/>
      <c r="C194" s="1778"/>
      <c r="D194" s="1778"/>
      <c r="E194" s="1778"/>
      <c r="F194" s="1778"/>
      <c r="G194" s="1778"/>
      <c r="H194" s="1778"/>
      <c r="I194" s="1778"/>
      <c r="J194" s="1779"/>
      <c r="K194" s="1857"/>
      <c r="L194" s="1858"/>
      <c r="M194" s="1858"/>
      <c r="N194" s="1859"/>
      <c r="O194" s="1839"/>
      <c r="P194" s="1862"/>
      <c r="Q194" s="1862"/>
      <c r="R194" s="1862"/>
      <c r="S194" s="1862"/>
      <c r="T194" s="1863"/>
      <c r="U194" s="1839"/>
      <c r="V194" s="1862"/>
      <c r="W194" s="1862"/>
      <c r="X194" s="1862"/>
      <c r="Y194" s="1862"/>
      <c r="Z194" s="1863"/>
      <c r="AA194" s="1832"/>
      <c r="AB194" s="1833"/>
      <c r="AC194" s="1833"/>
      <c r="AD194" s="1833"/>
      <c r="AE194" s="1834"/>
      <c r="AF194" s="1749" t="s">
        <v>2535</v>
      </c>
      <c r="AG194" s="1749"/>
      <c r="AH194" s="1749"/>
      <c r="AI194" s="1749"/>
      <c r="AJ194" s="1749"/>
      <c r="AK194" s="1750"/>
      <c r="AL194" s="1751" t="s">
        <v>2536</v>
      </c>
      <c r="AM194" s="1752"/>
      <c r="AN194" s="1752"/>
      <c r="AO194" s="1752"/>
      <c r="AP194" s="1752"/>
      <c r="AQ194" s="1752"/>
      <c r="AR194" s="1752"/>
      <c r="AS194" s="1752"/>
      <c r="AT194" s="1752"/>
      <c r="AU194" s="1752"/>
      <c r="AV194" s="1752"/>
      <c r="AW194" s="1752"/>
      <c r="AX194" s="1752"/>
      <c r="AY194" s="1752"/>
      <c r="AZ194" s="1753"/>
      <c r="BA194" s="1757"/>
      <c r="BB194" s="1758"/>
      <c r="BC194" s="1758"/>
      <c r="BD194" s="1758"/>
      <c r="BE194" s="1824"/>
      <c r="BF194" s="5"/>
    </row>
    <row r="195" spans="1:58" ht="21.9" customHeight="1">
      <c r="A195" s="1882"/>
      <c r="B195" s="1777"/>
      <c r="C195" s="1778"/>
      <c r="D195" s="1778"/>
      <c r="E195" s="1778"/>
      <c r="F195" s="1778"/>
      <c r="G195" s="1778"/>
      <c r="H195" s="1778"/>
      <c r="I195" s="1778"/>
      <c r="J195" s="1779"/>
      <c r="K195" s="1857"/>
      <c r="L195" s="1858"/>
      <c r="M195" s="1858"/>
      <c r="N195" s="1859"/>
      <c r="O195" s="1839"/>
      <c r="P195" s="1862"/>
      <c r="Q195" s="1862"/>
      <c r="R195" s="1862"/>
      <c r="S195" s="1862"/>
      <c r="T195" s="1863"/>
      <c r="U195" s="1839"/>
      <c r="V195" s="1862"/>
      <c r="W195" s="1862"/>
      <c r="X195" s="1862"/>
      <c r="Y195" s="1862"/>
      <c r="Z195" s="1863"/>
      <c r="AA195" s="1832"/>
      <c r="AB195" s="1833"/>
      <c r="AC195" s="1833"/>
      <c r="AD195" s="1833"/>
      <c r="AE195" s="1834"/>
      <c r="AF195" s="1743" t="s">
        <v>45</v>
      </c>
      <c r="AG195" s="1743"/>
      <c r="AH195" s="1743"/>
      <c r="AI195" s="1743"/>
      <c r="AJ195" s="1743"/>
      <c r="AK195" s="1744"/>
      <c r="AL195" s="1745" t="s">
        <v>24</v>
      </c>
      <c r="AM195" s="1746"/>
      <c r="AN195" s="1746"/>
      <c r="AO195" s="1746"/>
      <c r="AP195" s="1746"/>
      <c r="AQ195" s="1746"/>
      <c r="AR195" s="1746"/>
      <c r="AS195" s="1746"/>
      <c r="AT195" s="1746"/>
      <c r="AU195" s="1746"/>
      <c r="AV195" s="1746"/>
      <c r="AW195" s="1746"/>
      <c r="AX195" s="1746"/>
      <c r="AY195" s="1746"/>
      <c r="AZ195" s="1747"/>
      <c r="BA195" s="1757"/>
      <c r="BB195" s="1758"/>
      <c r="BC195" s="1758"/>
      <c r="BD195" s="1758"/>
      <c r="BE195" s="1824"/>
      <c r="BF195" s="5"/>
    </row>
    <row r="196" spans="1:58" ht="21.9" customHeight="1">
      <c r="A196" s="1882"/>
      <c r="B196" s="1771"/>
      <c r="C196" s="1772"/>
      <c r="D196" s="1772"/>
      <c r="E196" s="1772"/>
      <c r="F196" s="1772"/>
      <c r="G196" s="1772"/>
      <c r="H196" s="1772"/>
      <c r="I196" s="1772"/>
      <c r="J196" s="1773"/>
      <c r="K196" s="1745"/>
      <c r="L196" s="1746"/>
      <c r="M196" s="1746"/>
      <c r="N196" s="1747"/>
      <c r="O196" s="1864"/>
      <c r="P196" s="1865"/>
      <c r="Q196" s="1865"/>
      <c r="R196" s="1865"/>
      <c r="S196" s="1865"/>
      <c r="T196" s="1866"/>
      <c r="U196" s="1864"/>
      <c r="V196" s="1865"/>
      <c r="W196" s="1865"/>
      <c r="X196" s="1865"/>
      <c r="Y196" s="1865"/>
      <c r="Z196" s="1866"/>
      <c r="AA196" s="1850"/>
      <c r="AB196" s="1851"/>
      <c r="AC196" s="1851"/>
      <c r="AD196" s="1851"/>
      <c r="AE196" s="1852"/>
      <c r="AF196" s="1760" t="s">
        <v>82</v>
      </c>
      <c r="AG196" s="1743"/>
      <c r="AH196" s="1743"/>
      <c r="AI196" s="1743"/>
      <c r="AJ196" s="1743"/>
      <c r="AK196" s="1744"/>
      <c r="AL196" s="1757" t="s">
        <v>15</v>
      </c>
      <c r="AM196" s="1758"/>
      <c r="AN196" s="1758"/>
      <c r="AO196" s="1758"/>
      <c r="AP196" s="1758"/>
      <c r="AQ196" s="1758"/>
      <c r="AR196" s="1758"/>
      <c r="AS196" s="1758"/>
      <c r="AT196" s="1758"/>
      <c r="AU196" s="1758"/>
      <c r="AV196" s="1758"/>
      <c r="AW196" s="1758"/>
      <c r="AX196" s="1758"/>
      <c r="AY196" s="1758"/>
      <c r="AZ196" s="1759"/>
      <c r="BA196" s="1757"/>
      <c r="BB196" s="1758"/>
      <c r="BC196" s="1758"/>
      <c r="BD196" s="1758"/>
      <c r="BE196" s="1824"/>
      <c r="BF196" s="5"/>
    </row>
    <row r="197" spans="1:58" ht="21.9" customHeight="1">
      <c r="A197" s="1882"/>
      <c r="B197" s="1774" t="s">
        <v>146</v>
      </c>
      <c r="C197" s="1775"/>
      <c r="D197" s="1775"/>
      <c r="E197" s="1775"/>
      <c r="F197" s="1775"/>
      <c r="G197" s="1775"/>
      <c r="H197" s="1775"/>
      <c r="I197" s="1775"/>
      <c r="J197" s="1776"/>
      <c r="K197" s="1774"/>
      <c r="L197" s="1775"/>
      <c r="M197" s="1775"/>
      <c r="N197" s="1776"/>
      <c r="O197" s="1789" t="s">
        <v>120</v>
      </c>
      <c r="P197" s="1775"/>
      <c r="Q197" s="1775"/>
      <c r="R197" s="1775"/>
      <c r="S197" s="1775"/>
      <c r="T197" s="1776"/>
      <c r="U197" s="1815"/>
      <c r="V197" s="1816"/>
      <c r="W197" s="1816"/>
      <c r="X197" s="1816"/>
      <c r="Y197" s="1816"/>
      <c r="Z197" s="1817"/>
      <c r="AA197" s="1815"/>
      <c r="AB197" s="1816"/>
      <c r="AC197" s="1816"/>
      <c r="AD197" s="1816"/>
      <c r="AE197" s="1817"/>
      <c r="AF197" s="1697" t="s">
        <v>50</v>
      </c>
      <c r="AG197" s="1697"/>
      <c r="AH197" s="1697"/>
      <c r="AI197" s="1697"/>
      <c r="AJ197" s="1697"/>
      <c r="AK197" s="1697"/>
      <c r="AL197" s="1757" t="s">
        <v>147</v>
      </c>
      <c r="AM197" s="1758"/>
      <c r="AN197" s="1758"/>
      <c r="AO197" s="1758"/>
      <c r="AP197" s="1758"/>
      <c r="AQ197" s="1758"/>
      <c r="AR197" s="1758"/>
      <c r="AS197" s="1758"/>
      <c r="AT197" s="1758"/>
      <c r="AU197" s="1758"/>
      <c r="AV197" s="1758"/>
      <c r="AW197" s="1758"/>
      <c r="AX197" s="1758"/>
      <c r="AY197" s="1758"/>
      <c r="AZ197" s="1759"/>
      <c r="BA197" s="1760"/>
      <c r="BB197" s="1743"/>
      <c r="BC197" s="1743"/>
      <c r="BD197" s="1743"/>
      <c r="BE197" s="1763"/>
      <c r="BF197" s="3"/>
    </row>
    <row r="198" spans="1:58" ht="120" customHeight="1">
      <c r="A198" s="1882"/>
      <c r="B198" s="1777"/>
      <c r="C198" s="1778"/>
      <c r="D198" s="1778"/>
      <c r="E198" s="1778"/>
      <c r="F198" s="1778"/>
      <c r="G198" s="1778"/>
      <c r="H198" s="1778"/>
      <c r="I198" s="1778"/>
      <c r="J198" s="1779"/>
      <c r="K198" s="1777"/>
      <c r="L198" s="1778"/>
      <c r="M198" s="1778"/>
      <c r="N198" s="1779"/>
      <c r="O198" s="1792"/>
      <c r="P198" s="1778"/>
      <c r="Q198" s="1778"/>
      <c r="R198" s="1778"/>
      <c r="S198" s="1778"/>
      <c r="T198" s="1779"/>
      <c r="U198" s="1818"/>
      <c r="V198" s="1819"/>
      <c r="W198" s="1819"/>
      <c r="X198" s="1819"/>
      <c r="Y198" s="1819"/>
      <c r="Z198" s="1820"/>
      <c r="AA198" s="1818"/>
      <c r="AB198" s="1819"/>
      <c r="AC198" s="1819"/>
      <c r="AD198" s="1819"/>
      <c r="AE198" s="1820"/>
      <c r="AF198" s="1846" t="s">
        <v>148</v>
      </c>
      <c r="AG198" s="1845"/>
      <c r="AH198" s="1845"/>
      <c r="AI198" s="1845"/>
      <c r="AJ198" s="1845"/>
      <c r="AK198" s="1853"/>
      <c r="AL198" s="1846" t="s">
        <v>149</v>
      </c>
      <c r="AM198" s="1845"/>
      <c r="AN198" s="1845"/>
      <c r="AO198" s="1845"/>
      <c r="AP198" s="1845"/>
      <c r="AQ198" s="1845"/>
      <c r="AR198" s="1845"/>
      <c r="AS198" s="1845"/>
      <c r="AT198" s="1845"/>
      <c r="AU198" s="1845"/>
      <c r="AV198" s="1845"/>
      <c r="AW198" s="1845"/>
      <c r="AX198" s="1845"/>
      <c r="AY198" s="1845"/>
      <c r="AZ198" s="1853"/>
      <c r="BA198" s="1760"/>
      <c r="BB198" s="1743"/>
      <c r="BC198" s="1743"/>
      <c r="BD198" s="1743"/>
      <c r="BE198" s="1763"/>
      <c r="BF198" s="4"/>
    </row>
    <row r="199" spans="1:58" ht="21.9" customHeight="1">
      <c r="A199" s="1882"/>
      <c r="B199" s="1777"/>
      <c r="C199" s="1778"/>
      <c r="D199" s="1778"/>
      <c r="E199" s="1778"/>
      <c r="F199" s="1778"/>
      <c r="G199" s="1778"/>
      <c r="H199" s="1778"/>
      <c r="I199" s="1778"/>
      <c r="J199" s="1779"/>
      <c r="K199" s="1777"/>
      <c r="L199" s="1778"/>
      <c r="M199" s="1778"/>
      <c r="N199" s="1779"/>
      <c r="O199" s="1777"/>
      <c r="P199" s="1778"/>
      <c r="Q199" s="1778"/>
      <c r="R199" s="1778"/>
      <c r="S199" s="1778"/>
      <c r="T199" s="1779"/>
      <c r="U199" s="1818"/>
      <c r="V199" s="1819"/>
      <c r="W199" s="1819"/>
      <c r="X199" s="1819"/>
      <c r="Y199" s="1819"/>
      <c r="Z199" s="1820"/>
      <c r="AA199" s="1818"/>
      <c r="AB199" s="1819"/>
      <c r="AC199" s="1819"/>
      <c r="AD199" s="1819"/>
      <c r="AE199" s="1820"/>
      <c r="AF199" s="1743" t="s">
        <v>39</v>
      </c>
      <c r="AG199" s="1743"/>
      <c r="AH199" s="1743"/>
      <c r="AI199" s="1743"/>
      <c r="AJ199" s="1743"/>
      <c r="AK199" s="1744"/>
      <c r="AL199" s="1745" t="s">
        <v>17</v>
      </c>
      <c r="AM199" s="1746"/>
      <c r="AN199" s="1746"/>
      <c r="AO199" s="1746"/>
      <c r="AP199" s="1746"/>
      <c r="AQ199" s="1746"/>
      <c r="AR199" s="1746"/>
      <c r="AS199" s="1746"/>
      <c r="AT199" s="1746"/>
      <c r="AU199" s="1746"/>
      <c r="AV199" s="1746"/>
      <c r="AW199" s="1746"/>
      <c r="AX199" s="1746"/>
      <c r="AY199" s="1746"/>
      <c r="AZ199" s="1747"/>
      <c r="BA199" s="1760"/>
      <c r="BB199" s="1743"/>
      <c r="BC199" s="1743"/>
      <c r="BD199" s="1743"/>
      <c r="BE199" s="1763"/>
      <c r="BF199" s="3"/>
    </row>
    <row r="200" spans="1:58" ht="21.9" customHeight="1">
      <c r="A200" s="1882"/>
      <c r="B200" s="1777"/>
      <c r="C200" s="1778"/>
      <c r="D200" s="1778"/>
      <c r="E200" s="1778"/>
      <c r="F200" s="1778"/>
      <c r="G200" s="1778"/>
      <c r="H200" s="1778"/>
      <c r="I200" s="1778"/>
      <c r="J200" s="1779"/>
      <c r="K200" s="1777"/>
      <c r="L200" s="1778"/>
      <c r="M200" s="1778"/>
      <c r="N200" s="1779"/>
      <c r="O200" s="1777"/>
      <c r="P200" s="1778"/>
      <c r="Q200" s="1778"/>
      <c r="R200" s="1778"/>
      <c r="S200" s="1778"/>
      <c r="T200" s="1779"/>
      <c r="U200" s="1818"/>
      <c r="V200" s="1819"/>
      <c r="W200" s="1819"/>
      <c r="X200" s="1819"/>
      <c r="Y200" s="1819"/>
      <c r="Z200" s="1820"/>
      <c r="AA200" s="1818"/>
      <c r="AB200" s="1819"/>
      <c r="AC200" s="1819"/>
      <c r="AD200" s="1819"/>
      <c r="AE200" s="1820"/>
      <c r="AF200" s="1744" t="s">
        <v>40</v>
      </c>
      <c r="AG200" s="1697"/>
      <c r="AH200" s="1697"/>
      <c r="AI200" s="1697"/>
      <c r="AJ200" s="1697"/>
      <c r="AK200" s="1697"/>
      <c r="AL200" s="1745" t="s">
        <v>17</v>
      </c>
      <c r="AM200" s="1746"/>
      <c r="AN200" s="1746"/>
      <c r="AO200" s="1746"/>
      <c r="AP200" s="1746"/>
      <c r="AQ200" s="1746"/>
      <c r="AR200" s="1746"/>
      <c r="AS200" s="1746"/>
      <c r="AT200" s="1746"/>
      <c r="AU200" s="1746"/>
      <c r="AV200" s="1746"/>
      <c r="AW200" s="1746"/>
      <c r="AX200" s="1746"/>
      <c r="AY200" s="1746"/>
      <c r="AZ200" s="1747"/>
      <c r="BA200" s="1760"/>
      <c r="BB200" s="1743"/>
      <c r="BC200" s="1743"/>
      <c r="BD200" s="1743"/>
      <c r="BE200" s="1763"/>
      <c r="BF200" s="3"/>
    </row>
    <row r="201" spans="1:58" ht="21.9" customHeight="1">
      <c r="A201" s="1882"/>
      <c r="B201" s="1777"/>
      <c r="C201" s="1778"/>
      <c r="D201" s="1778"/>
      <c r="E201" s="1778"/>
      <c r="F201" s="1778"/>
      <c r="G201" s="1778"/>
      <c r="H201" s="1778"/>
      <c r="I201" s="1778"/>
      <c r="J201" s="1779"/>
      <c r="K201" s="1777"/>
      <c r="L201" s="1778"/>
      <c r="M201" s="1778"/>
      <c r="N201" s="1779"/>
      <c r="O201" s="1777"/>
      <c r="P201" s="1778"/>
      <c r="Q201" s="1778"/>
      <c r="R201" s="1778"/>
      <c r="S201" s="1778"/>
      <c r="T201" s="1779"/>
      <c r="U201" s="1818"/>
      <c r="V201" s="1819"/>
      <c r="W201" s="1819"/>
      <c r="X201" s="1819"/>
      <c r="Y201" s="1819"/>
      <c r="Z201" s="1820"/>
      <c r="AA201" s="1818"/>
      <c r="AB201" s="1819"/>
      <c r="AC201" s="1819"/>
      <c r="AD201" s="1819"/>
      <c r="AE201" s="1820"/>
      <c r="AF201" s="1744" t="s">
        <v>41</v>
      </c>
      <c r="AG201" s="1697"/>
      <c r="AH201" s="1697"/>
      <c r="AI201" s="1697"/>
      <c r="AJ201" s="1697"/>
      <c r="AK201" s="1697"/>
      <c r="AL201" s="1757" t="s">
        <v>17</v>
      </c>
      <c r="AM201" s="1758"/>
      <c r="AN201" s="1758"/>
      <c r="AO201" s="1758"/>
      <c r="AP201" s="1758"/>
      <c r="AQ201" s="1758"/>
      <c r="AR201" s="1758"/>
      <c r="AS201" s="1758"/>
      <c r="AT201" s="1758"/>
      <c r="AU201" s="1758"/>
      <c r="AV201" s="1758"/>
      <c r="AW201" s="1758"/>
      <c r="AX201" s="1758"/>
      <c r="AY201" s="1758"/>
      <c r="AZ201" s="1759"/>
      <c r="BA201" s="1760"/>
      <c r="BB201" s="1743"/>
      <c r="BC201" s="1743"/>
      <c r="BD201" s="1743"/>
      <c r="BE201" s="1763"/>
      <c r="BF201" s="5"/>
    </row>
    <row r="202" spans="1:58" ht="21.9" customHeight="1">
      <c r="A202" s="1882"/>
      <c r="B202" s="1777"/>
      <c r="C202" s="1778"/>
      <c r="D202" s="1778"/>
      <c r="E202" s="1778"/>
      <c r="F202" s="1778"/>
      <c r="G202" s="1778"/>
      <c r="H202" s="1778"/>
      <c r="I202" s="1778"/>
      <c r="J202" s="1779"/>
      <c r="K202" s="1777"/>
      <c r="L202" s="1778"/>
      <c r="M202" s="1778"/>
      <c r="N202" s="1779"/>
      <c r="O202" s="1777"/>
      <c r="P202" s="1778"/>
      <c r="Q202" s="1778"/>
      <c r="R202" s="1778"/>
      <c r="S202" s="1778"/>
      <c r="T202" s="1779"/>
      <c r="U202" s="1818"/>
      <c r="V202" s="1819"/>
      <c r="W202" s="1819"/>
      <c r="X202" s="1819"/>
      <c r="Y202" s="1819"/>
      <c r="Z202" s="1820"/>
      <c r="AA202" s="1818"/>
      <c r="AB202" s="1819"/>
      <c r="AC202" s="1819"/>
      <c r="AD202" s="1819"/>
      <c r="AE202" s="1820"/>
      <c r="AF202" s="1744" t="s">
        <v>125</v>
      </c>
      <c r="AG202" s="1697"/>
      <c r="AH202" s="1697"/>
      <c r="AI202" s="1697"/>
      <c r="AJ202" s="1697"/>
      <c r="AK202" s="1697"/>
      <c r="AL202" s="1745" t="s">
        <v>17</v>
      </c>
      <c r="AM202" s="1746"/>
      <c r="AN202" s="1746"/>
      <c r="AO202" s="1746"/>
      <c r="AP202" s="1746"/>
      <c r="AQ202" s="1746"/>
      <c r="AR202" s="1746"/>
      <c r="AS202" s="1746"/>
      <c r="AT202" s="1746"/>
      <c r="AU202" s="1746"/>
      <c r="AV202" s="1746"/>
      <c r="AW202" s="1746"/>
      <c r="AX202" s="1746"/>
      <c r="AY202" s="1746"/>
      <c r="AZ202" s="1747"/>
      <c r="BA202" s="1760"/>
      <c r="BB202" s="1743"/>
      <c r="BC202" s="1743"/>
      <c r="BD202" s="1743"/>
      <c r="BE202" s="1763"/>
      <c r="BF202" s="3"/>
    </row>
    <row r="203" spans="1:58" ht="21.9" customHeight="1">
      <c r="A203" s="1882"/>
      <c r="B203" s="1777"/>
      <c r="C203" s="1778"/>
      <c r="D203" s="1778"/>
      <c r="E203" s="1778"/>
      <c r="F203" s="1778"/>
      <c r="G203" s="1778"/>
      <c r="H203" s="1778"/>
      <c r="I203" s="1778"/>
      <c r="J203" s="1779"/>
      <c r="K203" s="1777"/>
      <c r="L203" s="1778"/>
      <c r="M203" s="1778"/>
      <c r="N203" s="1779"/>
      <c r="O203" s="1777"/>
      <c r="P203" s="1778"/>
      <c r="Q203" s="1778"/>
      <c r="R203" s="1778"/>
      <c r="S203" s="1778"/>
      <c r="T203" s="1779"/>
      <c r="U203" s="1818"/>
      <c r="V203" s="1819"/>
      <c r="W203" s="1819"/>
      <c r="X203" s="1819"/>
      <c r="Y203" s="1819"/>
      <c r="Z203" s="1820"/>
      <c r="AA203" s="1818"/>
      <c r="AB203" s="1819"/>
      <c r="AC203" s="1819"/>
      <c r="AD203" s="1819"/>
      <c r="AE203" s="1820"/>
      <c r="AF203" s="1760" t="s">
        <v>27</v>
      </c>
      <c r="AG203" s="1743"/>
      <c r="AH203" s="1743"/>
      <c r="AI203" s="1743"/>
      <c r="AJ203" s="1743"/>
      <c r="AK203" s="1744"/>
      <c r="AL203" s="1757" t="s">
        <v>59</v>
      </c>
      <c r="AM203" s="1758"/>
      <c r="AN203" s="1758"/>
      <c r="AO203" s="1758"/>
      <c r="AP203" s="1758"/>
      <c r="AQ203" s="1758"/>
      <c r="AR203" s="1758"/>
      <c r="AS203" s="1758"/>
      <c r="AT203" s="1758"/>
      <c r="AU203" s="1758"/>
      <c r="AV203" s="1758"/>
      <c r="AW203" s="1758"/>
      <c r="AX203" s="1758"/>
      <c r="AY203" s="1758"/>
      <c r="AZ203" s="1759"/>
      <c r="BA203" s="1807"/>
      <c r="BB203" s="1808"/>
      <c r="BC203" s="1808"/>
      <c r="BD203" s="1808"/>
      <c r="BE203" s="1809"/>
      <c r="BF203" s="3"/>
    </row>
    <row r="204" spans="1:58" ht="21.9" customHeight="1">
      <c r="A204" s="1882"/>
      <c r="B204" s="1777"/>
      <c r="C204" s="1778"/>
      <c r="D204" s="1778"/>
      <c r="E204" s="1778"/>
      <c r="F204" s="1778"/>
      <c r="G204" s="1778"/>
      <c r="H204" s="1778"/>
      <c r="I204" s="1778"/>
      <c r="J204" s="1779"/>
      <c r="K204" s="1777"/>
      <c r="L204" s="1778"/>
      <c r="M204" s="1778"/>
      <c r="N204" s="1779"/>
      <c r="O204" s="1777"/>
      <c r="P204" s="1778"/>
      <c r="Q204" s="1778"/>
      <c r="R204" s="1778"/>
      <c r="S204" s="1778"/>
      <c r="T204" s="1779"/>
      <c r="U204" s="1818"/>
      <c r="V204" s="1819"/>
      <c r="W204" s="1819"/>
      <c r="X204" s="1819"/>
      <c r="Y204" s="1819"/>
      <c r="Z204" s="1820"/>
      <c r="AA204" s="1818"/>
      <c r="AB204" s="1819"/>
      <c r="AC204" s="1819"/>
      <c r="AD204" s="1819"/>
      <c r="AE204" s="1820"/>
      <c r="AF204" s="1760" t="s">
        <v>16</v>
      </c>
      <c r="AG204" s="1743"/>
      <c r="AH204" s="1743"/>
      <c r="AI204" s="1743"/>
      <c r="AJ204" s="1743"/>
      <c r="AK204" s="1744"/>
      <c r="AL204" s="1757" t="s">
        <v>17</v>
      </c>
      <c r="AM204" s="1758"/>
      <c r="AN204" s="1758"/>
      <c r="AO204" s="1758"/>
      <c r="AP204" s="1758"/>
      <c r="AQ204" s="1758"/>
      <c r="AR204" s="1758"/>
      <c r="AS204" s="1758"/>
      <c r="AT204" s="1758"/>
      <c r="AU204" s="1758"/>
      <c r="AV204" s="1758"/>
      <c r="AW204" s="1758"/>
      <c r="AX204" s="1758"/>
      <c r="AY204" s="1758"/>
      <c r="AZ204" s="1759"/>
      <c r="BA204" s="1807"/>
      <c r="BB204" s="1808"/>
      <c r="BC204" s="1808"/>
      <c r="BD204" s="1808"/>
      <c r="BE204" s="1809"/>
      <c r="BF204" s="3"/>
    </row>
    <row r="205" spans="1:58" ht="21.9" customHeight="1">
      <c r="A205" s="1882"/>
      <c r="B205" s="1777"/>
      <c r="C205" s="1778"/>
      <c r="D205" s="1778"/>
      <c r="E205" s="1778"/>
      <c r="F205" s="1778"/>
      <c r="G205" s="1778"/>
      <c r="H205" s="1778"/>
      <c r="I205" s="1778"/>
      <c r="J205" s="1779"/>
      <c r="K205" s="1777"/>
      <c r="L205" s="1778"/>
      <c r="M205" s="1778"/>
      <c r="N205" s="1779"/>
      <c r="O205" s="1777"/>
      <c r="P205" s="1778"/>
      <c r="Q205" s="1778"/>
      <c r="R205" s="1778"/>
      <c r="S205" s="1778"/>
      <c r="T205" s="1779"/>
      <c r="U205" s="1818"/>
      <c r="V205" s="1819"/>
      <c r="W205" s="1819"/>
      <c r="X205" s="1819"/>
      <c r="Y205" s="1819"/>
      <c r="Z205" s="1820"/>
      <c r="AA205" s="1818"/>
      <c r="AB205" s="1819"/>
      <c r="AC205" s="1819"/>
      <c r="AD205" s="1819"/>
      <c r="AE205" s="1820"/>
      <c r="AF205" s="1743" t="s">
        <v>37</v>
      </c>
      <c r="AG205" s="1743"/>
      <c r="AH205" s="1743"/>
      <c r="AI205" s="1743"/>
      <c r="AJ205" s="1743"/>
      <c r="AK205" s="1744"/>
      <c r="AL205" s="1745" t="s">
        <v>17</v>
      </c>
      <c r="AM205" s="1746"/>
      <c r="AN205" s="1746"/>
      <c r="AO205" s="1746"/>
      <c r="AP205" s="1746"/>
      <c r="AQ205" s="1746"/>
      <c r="AR205" s="1746"/>
      <c r="AS205" s="1746"/>
      <c r="AT205" s="1746"/>
      <c r="AU205" s="1746"/>
      <c r="AV205" s="1746"/>
      <c r="AW205" s="1746"/>
      <c r="AX205" s="1746"/>
      <c r="AY205" s="1746"/>
      <c r="AZ205" s="1747"/>
      <c r="BA205" s="1760"/>
      <c r="BB205" s="1743"/>
      <c r="BC205" s="1743"/>
      <c r="BD205" s="1743"/>
      <c r="BE205" s="1763"/>
      <c r="BF205" s="3"/>
    </row>
    <row r="206" spans="1:58" ht="21.9" customHeight="1">
      <c r="A206" s="1882"/>
      <c r="B206" s="1777"/>
      <c r="C206" s="1778"/>
      <c r="D206" s="1778"/>
      <c r="E206" s="1778"/>
      <c r="F206" s="1778"/>
      <c r="G206" s="1778"/>
      <c r="H206" s="1778"/>
      <c r="I206" s="1778"/>
      <c r="J206" s="1779"/>
      <c r="K206" s="1777"/>
      <c r="L206" s="1778"/>
      <c r="M206" s="1778"/>
      <c r="N206" s="1779"/>
      <c r="O206" s="1777"/>
      <c r="P206" s="1778"/>
      <c r="Q206" s="1778"/>
      <c r="R206" s="1778"/>
      <c r="S206" s="1778"/>
      <c r="T206" s="1779"/>
      <c r="U206" s="1818"/>
      <c r="V206" s="1819"/>
      <c r="W206" s="1819"/>
      <c r="X206" s="1819"/>
      <c r="Y206" s="1819"/>
      <c r="Z206" s="1820"/>
      <c r="AA206" s="1818"/>
      <c r="AB206" s="1819"/>
      <c r="AC206" s="1819"/>
      <c r="AD206" s="1819"/>
      <c r="AE206" s="1820"/>
      <c r="AF206" s="1743" t="s">
        <v>18</v>
      </c>
      <c r="AG206" s="1743"/>
      <c r="AH206" s="1743"/>
      <c r="AI206" s="1743"/>
      <c r="AJ206" s="1743"/>
      <c r="AK206" s="1744"/>
      <c r="AL206" s="1745" t="s">
        <v>17</v>
      </c>
      <c r="AM206" s="1746"/>
      <c r="AN206" s="1746"/>
      <c r="AO206" s="1746"/>
      <c r="AP206" s="1746"/>
      <c r="AQ206" s="1746"/>
      <c r="AR206" s="1746"/>
      <c r="AS206" s="1746"/>
      <c r="AT206" s="1746"/>
      <c r="AU206" s="1746"/>
      <c r="AV206" s="1746"/>
      <c r="AW206" s="1746"/>
      <c r="AX206" s="1746"/>
      <c r="AY206" s="1746"/>
      <c r="AZ206" s="1747"/>
      <c r="BA206" s="1760"/>
      <c r="BB206" s="1743"/>
      <c r="BC206" s="1743"/>
      <c r="BD206" s="1743"/>
      <c r="BE206" s="1763"/>
      <c r="BF206" s="3"/>
    </row>
    <row r="207" spans="1:58" ht="21.9" customHeight="1">
      <c r="A207" s="1882"/>
      <c r="B207" s="1777"/>
      <c r="C207" s="1778"/>
      <c r="D207" s="1778"/>
      <c r="E207" s="1778"/>
      <c r="F207" s="1778"/>
      <c r="G207" s="1778"/>
      <c r="H207" s="1778"/>
      <c r="I207" s="1778"/>
      <c r="J207" s="1779"/>
      <c r="K207" s="1777"/>
      <c r="L207" s="1778"/>
      <c r="M207" s="1778"/>
      <c r="N207" s="1779"/>
      <c r="O207" s="1777"/>
      <c r="P207" s="1778"/>
      <c r="Q207" s="1778"/>
      <c r="R207" s="1778"/>
      <c r="S207" s="1778"/>
      <c r="T207" s="1779"/>
      <c r="U207" s="1818"/>
      <c r="V207" s="1819"/>
      <c r="W207" s="1819"/>
      <c r="X207" s="1819"/>
      <c r="Y207" s="1819"/>
      <c r="Z207" s="1820"/>
      <c r="AA207" s="1818"/>
      <c r="AB207" s="1819"/>
      <c r="AC207" s="1819"/>
      <c r="AD207" s="1819"/>
      <c r="AE207" s="1820"/>
      <c r="AF207" s="1744" t="s">
        <v>60</v>
      </c>
      <c r="AG207" s="1697"/>
      <c r="AH207" s="1697"/>
      <c r="AI207" s="1697"/>
      <c r="AJ207" s="1697"/>
      <c r="AK207" s="1697"/>
      <c r="AL207" s="1757" t="s">
        <v>43</v>
      </c>
      <c r="AM207" s="1758"/>
      <c r="AN207" s="1758"/>
      <c r="AO207" s="1758"/>
      <c r="AP207" s="1758"/>
      <c r="AQ207" s="1758"/>
      <c r="AR207" s="1758"/>
      <c r="AS207" s="1758"/>
      <c r="AT207" s="1758"/>
      <c r="AU207" s="1758"/>
      <c r="AV207" s="1758"/>
      <c r="AW207" s="1758"/>
      <c r="AX207" s="1758"/>
      <c r="AY207" s="1758"/>
      <c r="AZ207" s="1759"/>
      <c r="BA207" s="1760"/>
      <c r="BB207" s="1743"/>
      <c r="BC207" s="1743"/>
      <c r="BD207" s="1743"/>
      <c r="BE207" s="1763"/>
      <c r="BF207" s="3"/>
    </row>
    <row r="208" spans="1:58" ht="21.9" customHeight="1">
      <c r="A208" s="1882"/>
      <c r="B208" s="1777"/>
      <c r="C208" s="1778"/>
      <c r="D208" s="1778"/>
      <c r="E208" s="1778"/>
      <c r="F208" s="1778"/>
      <c r="G208" s="1778"/>
      <c r="H208" s="1778"/>
      <c r="I208" s="1778"/>
      <c r="J208" s="1779"/>
      <c r="K208" s="1777"/>
      <c r="L208" s="1778"/>
      <c r="M208" s="1778"/>
      <c r="N208" s="1779"/>
      <c r="O208" s="1777"/>
      <c r="P208" s="1778"/>
      <c r="Q208" s="1778"/>
      <c r="R208" s="1778"/>
      <c r="S208" s="1778"/>
      <c r="T208" s="1779"/>
      <c r="U208" s="1818"/>
      <c r="V208" s="1819"/>
      <c r="W208" s="1819"/>
      <c r="X208" s="1819"/>
      <c r="Y208" s="1819"/>
      <c r="Z208" s="1820"/>
      <c r="AA208" s="1818"/>
      <c r="AB208" s="1819"/>
      <c r="AC208" s="1819"/>
      <c r="AD208" s="1819"/>
      <c r="AE208" s="1820"/>
      <c r="AF208" s="1744" t="s">
        <v>150</v>
      </c>
      <c r="AG208" s="1697"/>
      <c r="AH208" s="1697"/>
      <c r="AI208" s="1697"/>
      <c r="AJ208" s="1697"/>
      <c r="AK208" s="1697"/>
      <c r="AL208" s="1745" t="s">
        <v>17</v>
      </c>
      <c r="AM208" s="1746"/>
      <c r="AN208" s="1746"/>
      <c r="AO208" s="1746"/>
      <c r="AP208" s="1746"/>
      <c r="AQ208" s="1746"/>
      <c r="AR208" s="1746"/>
      <c r="AS208" s="1746"/>
      <c r="AT208" s="1746"/>
      <c r="AU208" s="1746"/>
      <c r="AV208" s="1746"/>
      <c r="AW208" s="1746"/>
      <c r="AX208" s="1746"/>
      <c r="AY208" s="1746"/>
      <c r="AZ208" s="1747"/>
      <c r="BA208" s="1760"/>
      <c r="BB208" s="1743"/>
      <c r="BC208" s="1743"/>
      <c r="BD208" s="1743"/>
      <c r="BE208" s="1763"/>
      <c r="BF208" s="3"/>
    </row>
    <row r="209" spans="1:58" ht="21.9" customHeight="1">
      <c r="A209" s="1882"/>
      <c r="B209" s="1777"/>
      <c r="C209" s="1778"/>
      <c r="D209" s="1778"/>
      <c r="E209" s="1778"/>
      <c r="F209" s="1778"/>
      <c r="G209" s="1778"/>
      <c r="H209" s="1778"/>
      <c r="I209" s="1778"/>
      <c r="J209" s="1779"/>
      <c r="K209" s="1777"/>
      <c r="L209" s="1778"/>
      <c r="M209" s="1778"/>
      <c r="N209" s="1779"/>
      <c r="O209" s="1777"/>
      <c r="P209" s="1778"/>
      <c r="Q209" s="1778"/>
      <c r="R209" s="1778"/>
      <c r="S209" s="1778"/>
      <c r="T209" s="1779"/>
      <c r="U209" s="1818"/>
      <c r="V209" s="1819"/>
      <c r="W209" s="1819"/>
      <c r="X209" s="1819"/>
      <c r="Y209" s="1819"/>
      <c r="Z209" s="1820"/>
      <c r="AA209" s="1818"/>
      <c r="AB209" s="1819"/>
      <c r="AC209" s="1819"/>
      <c r="AD209" s="1819"/>
      <c r="AE209" s="1820"/>
      <c r="AF209" s="1744" t="s">
        <v>65</v>
      </c>
      <c r="AG209" s="1697"/>
      <c r="AH209" s="1697"/>
      <c r="AI209" s="1697"/>
      <c r="AJ209" s="1697"/>
      <c r="AK209" s="1697"/>
      <c r="AL209" s="1757" t="s">
        <v>66</v>
      </c>
      <c r="AM209" s="1758"/>
      <c r="AN209" s="1758"/>
      <c r="AO209" s="1758"/>
      <c r="AP209" s="1758"/>
      <c r="AQ209" s="1758"/>
      <c r="AR209" s="1758"/>
      <c r="AS209" s="1758"/>
      <c r="AT209" s="1758"/>
      <c r="AU209" s="1758"/>
      <c r="AV209" s="1758"/>
      <c r="AW209" s="1758"/>
      <c r="AX209" s="1758"/>
      <c r="AY209" s="1758"/>
      <c r="AZ209" s="1759"/>
      <c r="BA209" s="1760"/>
      <c r="BB209" s="1743"/>
      <c r="BC209" s="1743"/>
      <c r="BD209" s="1743"/>
      <c r="BE209" s="1763"/>
      <c r="BF209" s="3"/>
    </row>
    <row r="210" spans="1:58" ht="21.9" customHeight="1">
      <c r="A210" s="1882"/>
      <c r="B210" s="1777"/>
      <c r="C210" s="1778"/>
      <c r="D210" s="1778"/>
      <c r="E210" s="1778"/>
      <c r="F210" s="1778"/>
      <c r="G210" s="1778"/>
      <c r="H210" s="1778"/>
      <c r="I210" s="1778"/>
      <c r="J210" s="1779"/>
      <c r="K210" s="1777"/>
      <c r="L210" s="1778"/>
      <c r="M210" s="1778"/>
      <c r="N210" s="1779"/>
      <c r="O210" s="1777"/>
      <c r="P210" s="1778"/>
      <c r="Q210" s="1778"/>
      <c r="R210" s="1778"/>
      <c r="S210" s="1778"/>
      <c r="T210" s="1779"/>
      <c r="U210" s="1818"/>
      <c r="V210" s="1819"/>
      <c r="W210" s="1819"/>
      <c r="X210" s="1819"/>
      <c r="Y210" s="1819"/>
      <c r="Z210" s="1820"/>
      <c r="AA210" s="1818"/>
      <c r="AB210" s="1819"/>
      <c r="AC210" s="1819"/>
      <c r="AD210" s="1819"/>
      <c r="AE210" s="1820"/>
      <c r="AF210" s="1744" t="s">
        <v>132</v>
      </c>
      <c r="AG210" s="1697"/>
      <c r="AH210" s="1697"/>
      <c r="AI210" s="1697"/>
      <c r="AJ210" s="1697"/>
      <c r="AK210" s="1697"/>
      <c r="AL210" s="1757" t="s">
        <v>133</v>
      </c>
      <c r="AM210" s="1758"/>
      <c r="AN210" s="1758"/>
      <c r="AO210" s="1758"/>
      <c r="AP210" s="1758"/>
      <c r="AQ210" s="1758"/>
      <c r="AR210" s="1758"/>
      <c r="AS210" s="1758"/>
      <c r="AT210" s="1758"/>
      <c r="AU210" s="1758"/>
      <c r="AV210" s="1758"/>
      <c r="AW210" s="1758"/>
      <c r="AX210" s="1758"/>
      <c r="AY210" s="1758"/>
      <c r="AZ210" s="1759"/>
      <c r="BA210" s="1760"/>
      <c r="BB210" s="1743"/>
      <c r="BC210" s="1743"/>
      <c r="BD210" s="1743"/>
      <c r="BE210" s="1763"/>
      <c r="BF210" s="3"/>
    </row>
    <row r="211" spans="1:58" ht="21.9" customHeight="1">
      <c r="A211" s="1882"/>
      <c r="B211" s="1777"/>
      <c r="C211" s="1778"/>
      <c r="D211" s="1778"/>
      <c r="E211" s="1778"/>
      <c r="F211" s="1778"/>
      <c r="G211" s="1778"/>
      <c r="H211" s="1778"/>
      <c r="I211" s="1778"/>
      <c r="J211" s="1779"/>
      <c r="K211" s="1777"/>
      <c r="L211" s="1778"/>
      <c r="M211" s="1778"/>
      <c r="N211" s="1779"/>
      <c r="O211" s="1777"/>
      <c r="P211" s="1778"/>
      <c r="Q211" s="1778"/>
      <c r="R211" s="1778"/>
      <c r="S211" s="1778"/>
      <c r="T211" s="1779"/>
      <c r="U211" s="1818"/>
      <c r="V211" s="1819"/>
      <c r="W211" s="1819"/>
      <c r="X211" s="1819"/>
      <c r="Y211" s="1819"/>
      <c r="Z211" s="1820"/>
      <c r="AA211" s="1818"/>
      <c r="AB211" s="1819"/>
      <c r="AC211" s="1819"/>
      <c r="AD211" s="1819"/>
      <c r="AE211" s="1820"/>
      <c r="AF211" s="1744" t="s">
        <v>70</v>
      </c>
      <c r="AG211" s="1697"/>
      <c r="AH211" s="1697"/>
      <c r="AI211" s="1697"/>
      <c r="AJ211" s="1697"/>
      <c r="AK211" s="1697"/>
      <c r="AL211" s="1745" t="s">
        <v>17</v>
      </c>
      <c r="AM211" s="1746"/>
      <c r="AN211" s="1746"/>
      <c r="AO211" s="1746"/>
      <c r="AP211" s="1746"/>
      <c r="AQ211" s="1746"/>
      <c r="AR211" s="1746"/>
      <c r="AS211" s="1746"/>
      <c r="AT211" s="1746"/>
      <c r="AU211" s="1746"/>
      <c r="AV211" s="1746"/>
      <c r="AW211" s="1746"/>
      <c r="AX211" s="1746"/>
      <c r="AY211" s="1746"/>
      <c r="AZ211" s="1747"/>
      <c r="BA211" s="1760"/>
      <c r="BB211" s="1743"/>
      <c r="BC211" s="1743"/>
      <c r="BD211" s="1743"/>
      <c r="BE211" s="1763"/>
      <c r="BF211" s="3"/>
    </row>
    <row r="212" spans="1:58" ht="21.9" customHeight="1">
      <c r="A212" s="1882"/>
      <c r="B212" s="1777"/>
      <c r="C212" s="1778"/>
      <c r="D212" s="1778"/>
      <c r="E212" s="1778"/>
      <c r="F212" s="1778"/>
      <c r="G212" s="1778"/>
      <c r="H212" s="1778"/>
      <c r="I212" s="1778"/>
      <c r="J212" s="1779"/>
      <c r="K212" s="1777"/>
      <c r="L212" s="1778"/>
      <c r="M212" s="1778"/>
      <c r="N212" s="1779"/>
      <c r="O212" s="1777"/>
      <c r="P212" s="1778"/>
      <c r="Q212" s="1778"/>
      <c r="R212" s="1778"/>
      <c r="S212" s="1778"/>
      <c r="T212" s="1779"/>
      <c r="U212" s="1818"/>
      <c r="V212" s="1819"/>
      <c r="W212" s="1819"/>
      <c r="X212" s="1819"/>
      <c r="Y212" s="1819"/>
      <c r="Z212" s="1820"/>
      <c r="AA212" s="1818"/>
      <c r="AB212" s="1819"/>
      <c r="AC212" s="1819"/>
      <c r="AD212" s="1819"/>
      <c r="AE212" s="1820"/>
      <c r="AF212" s="1744" t="s">
        <v>151</v>
      </c>
      <c r="AG212" s="1697"/>
      <c r="AH212" s="1697"/>
      <c r="AI212" s="1697"/>
      <c r="AJ212" s="1697"/>
      <c r="AK212" s="1697"/>
      <c r="AL212" s="1745" t="s">
        <v>17</v>
      </c>
      <c r="AM212" s="1746"/>
      <c r="AN212" s="1746"/>
      <c r="AO212" s="1746"/>
      <c r="AP212" s="1746"/>
      <c r="AQ212" s="1746"/>
      <c r="AR212" s="1746"/>
      <c r="AS212" s="1746"/>
      <c r="AT212" s="1746"/>
      <c r="AU212" s="1746"/>
      <c r="AV212" s="1746"/>
      <c r="AW212" s="1746"/>
      <c r="AX212" s="1746"/>
      <c r="AY212" s="1746"/>
      <c r="AZ212" s="1747"/>
      <c r="BA212" s="1760"/>
      <c r="BB212" s="1743"/>
      <c r="BC212" s="1743"/>
      <c r="BD212" s="1743"/>
      <c r="BE212" s="1763"/>
      <c r="BF212" s="3"/>
    </row>
    <row r="213" spans="1:58" ht="21.9" customHeight="1">
      <c r="A213" s="1882"/>
      <c r="B213" s="1777"/>
      <c r="C213" s="1778"/>
      <c r="D213" s="1778"/>
      <c r="E213" s="1778"/>
      <c r="F213" s="1778"/>
      <c r="G213" s="1778"/>
      <c r="H213" s="1778"/>
      <c r="I213" s="1778"/>
      <c r="J213" s="1779"/>
      <c r="K213" s="1777"/>
      <c r="L213" s="1778"/>
      <c r="M213" s="1778"/>
      <c r="N213" s="1779"/>
      <c r="O213" s="1777"/>
      <c r="P213" s="1778"/>
      <c r="Q213" s="1778"/>
      <c r="R213" s="1778"/>
      <c r="S213" s="1778"/>
      <c r="T213" s="1779"/>
      <c r="U213" s="1818"/>
      <c r="V213" s="1819"/>
      <c r="W213" s="1819"/>
      <c r="X213" s="1819"/>
      <c r="Y213" s="1819"/>
      <c r="Z213" s="1820"/>
      <c r="AA213" s="1818"/>
      <c r="AB213" s="1819"/>
      <c r="AC213" s="1819"/>
      <c r="AD213" s="1819"/>
      <c r="AE213" s="1820"/>
      <c r="AF213" s="1744" t="s">
        <v>72</v>
      </c>
      <c r="AG213" s="1697"/>
      <c r="AH213" s="1697"/>
      <c r="AI213" s="1697"/>
      <c r="AJ213" s="1697"/>
      <c r="AK213" s="1697"/>
      <c r="AL213" s="1757" t="s">
        <v>73</v>
      </c>
      <c r="AM213" s="1758"/>
      <c r="AN213" s="1758"/>
      <c r="AO213" s="1758"/>
      <c r="AP213" s="1758"/>
      <c r="AQ213" s="1758"/>
      <c r="AR213" s="1758"/>
      <c r="AS213" s="1758"/>
      <c r="AT213" s="1758"/>
      <c r="AU213" s="1758"/>
      <c r="AV213" s="1758"/>
      <c r="AW213" s="1758"/>
      <c r="AX213" s="1758"/>
      <c r="AY213" s="1758"/>
      <c r="AZ213" s="1759"/>
      <c r="BA213" s="1760"/>
      <c r="BB213" s="1743"/>
      <c r="BC213" s="1743"/>
      <c r="BD213" s="1743"/>
      <c r="BE213" s="1763"/>
      <c r="BF213" s="3"/>
    </row>
    <row r="214" spans="1:58" ht="21.9" customHeight="1">
      <c r="A214" s="1882"/>
      <c r="B214" s="1777"/>
      <c r="C214" s="1778"/>
      <c r="D214" s="1778"/>
      <c r="E214" s="1778"/>
      <c r="F214" s="1778"/>
      <c r="G214" s="1778"/>
      <c r="H214" s="1778"/>
      <c r="I214" s="1778"/>
      <c r="J214" s="1779"/>
      <c r="K214" s="1777"/>
      <c r="L214" s="1778"/>
      <c r="M214" s="1778"/>
      <c r="N214" s="1779"/>
      <c r="O214" s="1777"/>
      <c r="P214" s="1778"/>
      <c r="Q214" s="1778"/>
      <c r="R214" s="1778"/>
      <c r="S214" s="1778"/>
      <c r="T214" s="1779"/>
      <c r="U214" s="1818"/>
      <c r="V214" s="1819"/>
      <c r="W214" s="1819"/>
      <c r="X214" s="1819"/>
      <c r="Y214" s="1819"/>
      <c r="Z214" s="1820"/>
      <c r="AA214" s="1818"/>
      <c r="AB214" s="1819"/>
      <c r="AC214" s="1819"/>
      <c r="AD214" s="1819"/>
      <c r="AE214" s="1820"/>
      <c r="AF214" s="1845" t="s">
        <v>140</v>
      </c>
      <c r="AG214" s="1743"/>
      <c r="AH214" s="1743"/>
      <c r="AI214" s="1743"/>
      <c r="AJ214" s="1743"/>
      <c r="AK214" s="1744"/>
      <c r="AL214" s="1745" t="s">
        <v>17</v>
      </c>
      <c r="AM214" s="1746"/>
      <c r="AN214" s="1746"/>
      <c r="AO214" s="1746"/>
      <c r="AP214" s="1746"/>
      <c r="AQ214" s="1746"/>
      <c r="AR214" s="1746"/>
      <c r="AS214" s="1746"/>
      <c r="AT214" s="1746"/>
      <c r="AU214" s="1746"/>
      <c r="AV214" s="1746"/>
      <c r="AW214" s="1746"/>
      <c r="AX214" s="1746"/>
      <c r="AY214" s="1746"/>
      <c r="AZ214" s="1747"/>
      <c r="BA214" s="1760"/>
      <c r="BB214" s="1743"/>
      <c r="BC214" s="1743"/>
      <c r="BD214" s="1743"/>
      <c r="BE214" s="1763"/>
      <c r="BF214" s="4"/>
    </row>
    <row r="215" spans="1:58" ht="35.1" customHeight="1">
      <c r="A215" s="1882"/>
      <c r="B215" s="1777"/>
      <c r="C215" s="1778"/>
      <c r="D215" s="1778"/>
      <c r="E215" s="1778"/>
      <c r="F215" s="1778"/>
      <c r="G215" s="1778"/>
      <c r="H215" s="1778"/>
      <c r="I215" s="1778"/>
      <c r="J215" s="1779"/>
      <c r="K215" s="1777"/>
      <c r="L215" s="1778"/>
      <c r="M215" s="1778"/>
      <c r="N215" s="1779"/>
      <c r="O215" s="1777"/>
      <c r="P215" s="1778"/>
      <c r="Q215" s="1778"/>
      <c r="R215" s="1778"/>
      <c r="S215" s="1778"/>
      <c r="T215" s="1779"/>
      <c r="U215" s="1818"/>
      <c r="V215" s="1819"/>
      <c r="W215" s="1819"/>
      <c r="X215" s="1819"/>
      <c r="Y215" s="1819"/>
      <c r="Z215" s="1820"/>
      <c r="AA215" s="1818"/>
      <c r="AB215" s="1819"/>
      <c r="AC215" s="1819"/>
      <c r="AD215" s="1819"/>
      <c r="AE215" s="1820"/>
      <c r="AF215" s="1749" t="s">
        <v>2537</v>
      </c>
      <c r="AG215" s="1749"/>
      <c r="AH215" s="1749"/>
      <c r="AI215" s="1749"/>
      <c r="AJ215" s="1749"/>
      <c r="AK215" s="1750"/>
      <c r="AL215" s="1751" t="s">
        <v>2536</v>
      </c>
      <c r="AM215" s="1752"/>
      <c r="AN215" s="1752"/>
      <c r="AO215" s="1752"/>
      <c r="AP215" s="1752"/>
      <c r="AQ215" s="1752"/>
      <c r="AR215" s="1752"/>
      <c r="AS215" s="1752"/>
      <c r="AT215" s="1752"/>
      <c r="AU215" s="1752"/>
      <c r="AV215" s="1752"/>
      <c r="AW215" s="1752"/>
      <c r="AX215" s="1752"/>
      <c r="AY215" s="1752"/>
      <c r="AZ215" s="1753"/>
      <c r="BA215" s="1760"/>
      <c r="BB215" s="1743"/>
      <c r="BC215" s="1743"/>
      <c r="BD215" s="1743"/>
      <c r="BE215" s="1763"/>
      <c r="BF215" s="3"/>
    </row>
    <row r="216" spans="1:58" ht="21.9" customHeight="1">
      <c r="A216" s="1882"/>
      <c r="B216" s="1777"/>
      <c r="C216" s="1778"/>
      <c r="D216" s="1778"/>
      <c r="E216" s="1778"/>
      <c r="F216" s="1778"/>
      <c r="G216" s="1778"/>
      <c r="H216" s="1778"/>
      <c r="I216" s="1778"/>
      <c r="J216" s="1779"/>
      <c r="K216" s="1777"/>
      <c r="L216" s="1778"/>
      <c r="M216" s="1778"/>
      <c r="N216" s="1779"/>
      <c r="O216" s="1777"/>
      <c r="P216" s="1778"/>
      <c r="Q216" s="1778"/>
      <c r="R216" s="1778"/>
      <c r="S216" s="1778"/>
      <c r="T216" s="1779"/>
      <c r="U216" s="1818"/>
      <c r="V216" s="1819"/>
      <c r="W216" s="1819"/>
      <c r="X216" s="1819"/>
      <c r="Y216" s="1819"/>
      <c r="Z216" s="1820"/>
      <c r="AA216" s="1818"/>
      <c r="AB216" s="1819"/>
      <c r="AC216" s="1819"/>
      <c r="AD216" s="1819"/>
      <c r="AE216" s="1820"/>
      <c r="AF216" s="1743" t="s">
        <v>45</v>
      </c>
      <c r="AG216" s="1743"/>
      <c r="AH216" s="1743"/>
      <c r="AI216" s="1743"/>
      <c r="AJ216" s="1743"/>
      <c r="AK216" s="1744"/>
      <c r="AL216" s="1745" t="s">
        <v>24</v>
      </c>
      <c r="AM216" s="1746"/>
      <c r="AN216" s="1746"/>
      <c r="AO216" s="1746"/>
      <c r="AP216" s="1746"/>
      <c r="AQ216" s="1746"/>
      <c r="AR216" s="1746"/>
      <c r="AS216" s="1746"/>
      <c r="AT216" s="1746"/>
      <c r="AU216" s="1746"/>
      <c r="AV216" s="1746"/>
      <c r="AW216" s="1746"/>
      <c r="AX216" s="1746"/>
      <c r="AY216" s="1746"/>
      <c r="AZ216" s="1747"/>
      <c r="BA216" s="1760"/>
      <c r="BB216" s="1743"/>
      <c r="BC216" s="1743"/>
      <c r="BD216" s="1743"/>
      <c r="BE216" s="1763"/>
      <c r="BF216" s="3"/>
    </row>
    <row r="217" spans="1:58" ht="21.9" customHeight="1">
      <c r="A217" s="1882"/>
      <c r="B217" s="1777"/>
      <c r="C217" s="1778"/>
      <c r="D217" s="1778"/>
      <c r="E217" s="1778"/>
      <c r="F217" s="1778"/>
      <c r="G217" s="1778"/>
      <c r="H217" s="1778"/>
      <c r="I217" s="1778"/>
      <c r="J217" s="1779"/>
      <c r="K217" s="1777"/>
      <c r="L217" s="1778"/>
      <c r="M217" s="1778"/>
      <c r="N217" s="1779"/>
      <c r="O217" s="1777"/>
      <c r="P217" s="1778"/>
      <c r="Q217" s="1778"/>
      <c r="R217" s="1778"/>
      <c r="S217" s="1778"/>
      <c r="T217" s="1779"/>
      <c r="U217" s="1818"/>
      <c r="V217" s="1819"/>
      <c r="W217" s="1819"/>
      <c r="X217" s="1819"/>
      <c r="Y217" s="1819"/>
      <c r="Z217" s="1820"/>
      <c r="AA217" s="1818"/>
      <c r="AB217" s="1819"/>
      <c r="AC217" s="1819"/>
      <c r="AD217" s="1819"/>
      <c r="AE217" s="1820"/>
      <c r="AF217" s="1760" t="s">
        <v>25</v>
      </c>
      <c r="AG217" s="1743"/>
      <c r="AH217" s="1743"/>
      <c r="AI217" s="1743"/>
      <c r="AJ217" s="1743"/>
      <c r="AK217" s="1744"/>
      <c r="AL217" s="1757" t="s">
        <v>24</v>
      </c>
      <c r="AM217" s="1758"/>
      <c r="AN217" s="1758"/>
      <c r="AO217" s="1758"/>
      <c r="AP217" s="1758"/>
      <c r="AQ217" s="1758"/>
      <c r="AR217" s="1758"/>
      <c r="AS217" s="1758"/>
      <c r="AT217" s="1758"/>
      <c r="AU217" s="1758"/>
      <c r="AV217" s="1758"/>
      <c r="AW217" s="1758"/>
      <c r="AX217" s="1758"/>
      <c r="AY217" s="1758"/>
      <c r="AZ217" s="1759"/>
      <c r="BA217" s="1760"/>
      <c r="BB217" s="1743"/>
      <c r="BC217" s="1743"/>
      <c r="BD217" s="1743"/>
      <c r="BE217" s="1763"/>
      <c r="BF217" s="3"/>
    </row>
    <row r="218" spans="1:58" ht="21.9" customHeight="1">
      <c r="A218" s="1882"/>
      <c r="B218" s="1771"/>
      <c r="C218" s="1772"/>
      <c r="D218" s="1772"/>
      <c r="E218" s="1772"/>
      <c r="F218" s="1772"/>
      <c r="G218" s="1772"/>
      <c r="H218" s="1772"/>
      <c r="I218" s="1772"/>
      <c r="J218" s="1773"/>
      <c r="K218" s="1771"/>
      <c r="L218" s="1772"/>
      <c r="M218" s="1772"/>
      <c r="N218" s="1773"/>
      <c r="O218" s="1771"/>
      <c r="P218" s="1772"/>
      <c r="Q218" s="1772"/>
      <c r="R218" s="1772"/>
      <c r="S218" s="1772"/>
      <c r="T218" s="1773"/>
      <c r="U218" s="1840"/>
      <c r="V218" s="1841"/>
      <c r="W218" s="1841"/>
      <c r="X218" s="1841"/>
      <c r="Y218" s="1841"/>
      <c r="Z218" s="1842"/>
      <c r="AA218" s="1840"/>
      <c r="AB218" s="1841"/>
      <c r="AC218" s="1841"/>
      <c r="AD218" s="1841"/>
      <c r="AE218" s="1842"/>
      <c r="AF218" s="1760" t="s">
        <v>82</v>
      </c>
      <c r="AG218" s="1743"/>
      <c r="AH218" s="1743"/>
      <c r="AI218" s="1743"/>
      <c r="AJ218" s="1743"/>
      <c r="AK218" s="1744"/>
      <c r="AL218" s="1757" t="s">
        <v>15</v>
      </c>
      <c r="AM218" s="1758"/>
      <c r="AN218" s="1758"/>
      <c r="AO218" s="1758"/>
      <c r="AP218" s="1758"/>
      <c r="AQ218" s="1758"/>
      <c r="AR218" s="1758"/>
      <c r="AS218" s="1758"/>
      <c r="AT218" s="1758"/>
      <c r="AU218" s="1758"/>
      <c r="AV218" s="1758"/>
      <c r="AW218" s="1758"/>
      <c r="AX218" s="1758"/>
      <c r="AY218" s="1758"/>
      <c r="AZ218" s="1759"/>
      <c r="BA218" s="1760"/>
      <c r="BB218" s="1743"/>
      <c r="BC218" s="1743"/>
      <c r="BD218" s="1743"/>
      <c r="BE218" s="1763"/>
      <c r="BF218" s="3"/>
    </row>
    <row r="219" spans="1:58" ht="120" customHeight="1">
      <c r="A219" s="1882"/>
      <c r="B219" s="1789" t="s">
        <v>152</v>
      </c>
      <c r="C219" s="1775"/>
      <c r="D219" s="1775"/>
      <c r="E219" s="1775"/>
      <c r="F219" s="1775"/>
      <c r="G219" s="1775"/>
      <c r="H219" s="1775"/>
      <c r="I219" s="1775"/>
      <c r="J219" s="1776"/>
      <c r="K219" s="1774"/>
      <c r="L219" s="1775"/>
      <c r="M219" s="1775"/>
      <c r="N219" s="1776"/>
      <c r="O219" s="1789" t="s">
        <v>120</v>
      </c>
      <c r="P219" s="1775"/>
      <c r="Q219" s="1775"/>
      <c r="R219" s="1775"/>
      <c r="S219" s="1775"/>
      <c r="T219" s="1776"/>
      <c r="U219" s="1789" t="s">
        <v>120</v>
      </c>
      <c r="V219" s="1775"/>
      <c r="W219" s="1775"/>
      <c r="X219" s="1775"/>
      <c r="Y219" s="1775"/>
      <c r="Z219" s="1776"/>
      <c r="AA219" s="1789" t="s">
        <v>153</v>
      </c>
      <c r="AB219" s="1775"/>
      <c r="AC219" s="1775"/>
      <c r="AD219" s="1775"/>
      <c r="AE219" s="1776"/>
      <c r="AF219" s="1845" t="s">
        <v>154</v>
      </c>
      <c r="AG219" s="1743"/>
      <c r="AH219" s="1743"/>
      <c r="AI219" s="1743"/>
      <c r="AJ219" s="1743"/>
      <c r="AK219" s="1744"/>
      <c r="AL219" s="1846" t="s">
        <v>155</v>
      </c>
      <c r="AM219" s="1743"/>
      <c r="AN219" s="1743"/>
      <c r="AO219" s="1743"/>
      <c r="AP219" s="1743"/>
      <c r="AQ219" s="1743"/>
      <c r="AR219" s="1743"/>
      <c r="AS219" s="1743"/>
      <c r="AT219" s="1743"/>
      <c r="AU219" s="1743"/>
      <c r="AV219" s="1743"/>
      <c r="AW219" s="1743"/>
      <c r="AX219" s="1743"/>
      <c r="AY219" s="1743"/>
      <c r="AZ219" s="1744"/>
      <c r="BA219" s="1760"/>
      <c r="BB219" s="1743"/>
      <c r="BC219" s="1743"/>
      <c r="BD219" s="1743"/>
      <c r="BE219" s="1763"/>
      <c r="BF219" s="4"/>
    </row>
    <row r="220" spans="1:58" ht="21.9" customHeight="1">
      <c r="A220" s="1882"/>
      <c r="B220" s="1777"/>
      <c r="C220" s="1778"/>
      <c r="D220" s="1778"/>
      <c r="E220" s="1778"/>
      <c r="F220" s="1778"/>
      <c r="G220" s="1778"/>
      <c r="H220" s="1778"/>
      <c r="I220" s="1778"/>
      <c r="J220" s="1779"/>
      <c r="K220" s="1777"/>
      <c r="L220" s="1778"/>
      <c r="M220" s="1778"/>
      <c r="N220" s="1779"/>
      <c r="O220" s="1777"/>
      <c r="P220" s="1778"/>
      <c r="Q220" s="1778"/>
      <c r="R220" s="1778"/>
      <c r="S220" s="1778"/>
      <c r="T220" s="1779"/>
      <c r="U220" s="1777"/>
      <c r="V220" s="1778"/>
      <c r="W220" s="1778"/>
      <c r="X220" s="1778"/>
      <c r="Y220" s="1778"/>
      <c r="Z220" s="1779"/>
      <c r="AA220" s="1777"/>
      <c r="AB220" s="1778"/>
      <c r="AC220" s="1778"/>
      <c r="AD220" s="1778"/>
      <c r="AE220" s="1779"/>
      <c r="AF220" s="1743" t="s">
        <v>39</v>
      </c>
      <c r="AG220" s="1743"/>
      <c r="AH220" s="1743"/>
      <c r="AI220" s="1743"/>
      <c r="AJ220" s="1743"/>
      <c r="AK220" s="1744"/>
      <c r="AL220" s="1745" t="s">
        <v>17</v>
      </c>
      <c r="AM220" s="1746"/>
      <c r="AN220" s="1746"/>
      <c r="AO220" s="1746"/>
      <c r="AP220" s="1746"/>
      <c r="AQ220" s="1746"/>
      <c r="AR220" s="1746"/>
      <c r="AS220" s="1746"/>
      <c r="AT220" s="1746"/>
      <c r="AU220" s="1746"/>
      <c r="AV220" s="1746"/>
      <c r="AW220" s="1746"/>
      <c r="AX220" s="1746"/>
      <c r="AY220" s="1746"/>
      <c r="AZ220" s="1747"/>
      <c r="BA220" s="1760"/>
      <c r="BB220" s="1743"/>
      <c r="BC220" s="1743"/>
      <c r="BD220" s="1743"/>
      <c r="BE220" s="1763"/>
      <c r="BF220" s="3"/>
    </row>
    <row r="221" spans="1:58" ht="21.9" customHeight="1">
      <c r="A221" s="1882"/>
      <c r="B221" s="1777"/>
      <c r="C221" s="1778"/>
      <c r="D221" s="1778"/>
      <c r="E221" s="1778"/>
      <c r="F221" s="1778"/>
      <c r="G221" s="1778"/>
      <c r="H221" s="1778"/>
      <c r="I221" s="1778"/>
      <c r="J221" s="1779"/>
      <c r="K221" s="1777"/>
      <c r="L221" s="1778"/>
      <c r="M221" s="1778"/>
      <c r="N221" s="1779"/>
      <c r="O221" s="1777"/>
      <c r="P221" s="1778"/>
      <c r="Q221" s="1778"/>
      <c r="R221" s="1778"/>
      <c r="S221" s="1778"/>
      <c r="T221" s="1779"/>
      <c r="U221" s="1777"/>
      <c r="V221" s="1778"/>
      <c r="W221" s="1778"/>
      <c r="X221" s="1778"/>
      <c r="Y221" s="1778"/>
      <c r="Z221" s="1779"/>
      <c r="AA221" s="1777"/>
      <c r="AB221" s="1778"/>
      <c r="AC221" s="1778"/>
      <c r="AD221" s="1778"/>
      <c r="AE221" s="1779"/>
      <c r="AF221" s="1744" t="s">
        <v>40</v>
      </c>
      <c r="AG221" s="1697"/>
      <c r="AH221" s="1697"/>
      <c r="AI221" s="1697"/>
      <c r="AJ221" s="1697"/>
      <c r="AK221" s="1697"/>
      <c r="AL221" s="1745" t="s">
        <v>17</v>
      </c>
      <c r="AM221" s="1746"/>
      <c r="AN221" s="1746"/>
      <c r="AO221" s="1746"/>
      <c r="AP221" s="1746"/>
      <c r="AQ221" s="1746"/>
      <c r="AR221" s="1746"/>
      <c r="AS221" s="1746"/>
      <c r="AT221" s="1746"/>
      <c r="AU221" s="1746"/>
      <c r="AV221" s="1746"/>
      <c r="AW221" s="1746"/>
      <c r="AX221" s="1746"/>
      <c r="AY221" s="1746"/>
      <c r="AZ221" s="1747"/>
      <c r="BA221" s="1760"/>
      <c r="BB221" s="1743"/>
      <c r="BC221" s="1743"/>
      <c r="BD221" s="1743"/>
      <c r="BE221" s="1763"/>
      <c r="BF221" s="3"/>
    </row>
    <row r="222" spans="1:58" ht="21.9" customHeight="1">
      <c r="A222" s="1882"/>
      <c r="B222" s="1777"/>
      <c r="C222" s="1778"/>
      <c r="D222" s="1778"/>
      <c r="E222" s="1778"/>
      <c r="F222" s="1778"/>
      <c r="G222" s="1778"/>
      <c r="H222" s="1778"/>
      <c r="I222" s="1778"/>
      <c r="J222" s="1779"/>
      <c r="K222" s="1777"/>
      <c r="L222" s="1778"/>
      <c r="M222" s="1778"/>
      <c r="N222" s="1779"/>
      <c r="O222" s="1777"/>
      <c r="P222" s="1778"/>
      <c r="Q222" s="1778"/>
      <c r="R222" s="1778"/>
      <c r="S222" s="1778"/>
      <c r="T222" s="1779"/>
      <c r="U222" s="1777"/>
      <c r="V222" s="1778"/>
      <c r="W222" s="1778"/>
      <c r="X222" s="1778"/>
      <c r="Y222" s="1778"/>
      <c r="Z222" s="1779"/>
      <c r="AA222" s="1777"/>
      <c r="AB222" s="1778"/>
      <c r="AC222" s="1778"/>
      <c r="AD222" s="1778"/>
      <c r="AE222" s="1779"/>
      <c r="AF222" s="1744" t="s">
        <v>41</v>
      </c>
      <c r="AG222" s="1697"/>
      <c r="AH222" s="1697"/>
      <c r="AI222" s="1697"/>
      <c r="AJ222" s="1697"/>
      <c r="AK222" s="1697"/>
      <c r="AL222" s="1757" t="s">
        <v>17</v>
      </c>
      <c r="AM222" s="1758"/>
      <c r="AN222" s="1758"/>
      <c r="AO222" s="1758"/>
      <c r="AP222" s="1758"/>
      <c r="AQ222" s="1758"/>
      <c r="AR222" s="1758"/>
      <c r="AS222" s="1758"/>
      <c r="AT222" s="1758"/>
      <c r="AU222" s="1758"/>
      <c r="AV222" s="1758"/>
      <c r="AW222" s="1758"/>
      <c r="AX222" s="1758"/>
      <c r="AY222" s="1758"/>
      <c r="AZ222" s="1759"/>
      <c r="BA222" s="1760"/>
      <c r="BB222" s="1743"/>
      <c r="BC222" s="1743"/>
      <c r="BD222" s="1743"/>
      <c r="BE222" s="1763"/>
      <c r="BF222" s="5"/>
    </row>
    <row r="223" spans="1:58" ht="21.9" customHeight="1">
      <c r="A223" s="1882"/>
      <c r="B223" s="1777"/>
      <c r="C223" s="1778"/>
      <c r="D223" s="1778"/>
      <c r="E223" s="1778"/>
      <c r="F223" s="1778"/>
      <c r="G223" s="1778"/>
      <c r="H223" s="1778"/>
      <c r="I223" s="1778"/>
      <c r="J223" s="1779"/>
      <c r="K223" s="1777"/>
      <c r="L223" s="1778"/>
      <c r="M223" s="1778"/>
      <c r="N223" s="1779"/>
      <c r="O223" s="1777"/>
      <c r="P223" s="1778"/>
      <c r="Q223" s="1778"/>
      <c r="R223" s="1778"/>
      <c r="S223" s="1778"/>
      <c r="T223" s="1779"/>
      <c r="U223" s="1777"/>
      <c r="V223" s="1778"/>
      <c r="W223" s="1778"/>
      <c r="X223" s="1778"/>
      <c r="Y223" s="1778"/>
      <c r="Z223" s="1779"/>
      <c r="AA223" s="1777"/>
      <c r="AB223" s="1778"/>
      <c r="AC223" s="1778"/>
      <c r="AD223" s="1778"/>
      <c r="AE223" s="1779"/>
      <c r="AF223" s="1760" t="s">
        <v>156</v>
      </c>
      <c r="AG223" s="1743"/>
      <c r="AH223" s="1743"/>
      <c r="AI223" s="1743"/>
      <c r="AJ223" s="1743"/>
      <c r="AK223" s="1744"/>
      <c r="AL223" s="1745" t="s">
        <v>17</v>
      </c>
      <c r="AM223" s="1746"/>
      <c r="AN223" s="1746"/>
      <c r="AO223" s="1746"/>
      <c r="AP223" s="1746"/>
      <c r="AQ223" s="1746"/>
      <c r="AR223" s="1746"/>
      <c r="AS223" s="1746"/>
      <c r="AT223" s="1746"/>
      <c r="AU223" s="1746"/>
      <c r="AV223" s="1746"/>
      <c r="AW223" s="1746"/>
      <c r="AX223" s="1746"/>
      <c r="AY223" s="1746"/>
      <c r="AZ223" s="1747"/>
      <c r="BA223" s="1760"/>
      <c r="BB223" s="1743"/>
      <c r="BC223" s="1743"/>
      <c r="BD223" s="1743"/>
      <c r="BE223" s="1763"/>
      <c r="BF223" s="5"/>
    </row>
    <row r="224" spans="1:58" ht="21.9" customHeight="1">
      <c r="A224" s="1882"/>
      <c r="B224" s="1777"/>
      <c r="C224" s="1778"/>
      <c r="D224" s="1778"/>
      <c r="E224" s="1778"/>
      <c r="F224" s="1778"/>
      <c r="G224" s="1778"/>
      <c r="H224" s="1778"/>
      <c r="I224" s="1778"/>
      <c r="J224" s="1779"/>
      <c r="K224" s="1777"/>
      <c r="L224" s="1778"/>
      <c r="M224" s="1778"/>
      <c r="N224" s="1779"/>
      <c r="O224" s="1777"/>
      <c r="P224" s="1778"/>
      <c r="Q224" s="1778"/>
      <c r="R224" s="1778"/>
      <c r="S224" s="1778"/>
      <c r="T224" s="1779"/>
      <c r="U224" s="1777"/>
      <c r="V224" s="1778"/>
      <c r="W224" s="1778"/>
      <c r="X224" s="1778"/>
      <c r="Y224" s="1778"/>
      <c r="Z224" s="1779"/>
      <c r="AA224" s="1777"/>
      <c r="AB224" s="1778"/>
      <c r="AC224" s="1778"/>
      <c r="AD224" s="1778"/>
      <c r="AE224" s="1779"/>
      <c r="AF224" s="1760" t="s">
        <v>27</v>
      </c>
      <c r="AG224" s="1743"/>
      <c r="AH224" s="1743"/>
      <c r="AI224" s="1743"/>
      <c r="AJ224" s="1743"/>
      <c r="AK224" s="1744"/>
      <c r="AL224" s="1757" t="s">
        <v>59</v>
      </c>
      <c r="AM224" s="1758"/>
      <c r="AN224" s="1758"/>
      <c r="AO224" s="1758"/>
      <c r="AP224" s="1758"/>
      <c r="AQ224" s="1758"/>
      <c r="AR224" s="1758"/>
      <c r="AS224" s="1758"/>
      <c r="AT224" s="1758"/>
      <c r="AU224" s="1758"/>
      <c r="AV224" s="1758"/>
      <c r="AW224" s="1758"/>
      <c r="AX224" s="1758"/>
      <c r="AY224" s="1758"/>
      <c r="AZ224" s="1759"/>
      <c r="BA224" s="1807"/>
      <c r="BB224" s="1808"/>
      <c r="BC224" s="1808"/>
      <c r="BD224" s="1808"/>
      <c r="BE224" s="1809"/>
      <c r="BF224" s="3"/>
    </row>
    <row r="225" spans="1:58" ht="21.9" customHeight="1">
      <c r="A225" s="1882"/>
      <c r="B225" s="1777"/>
      <c r="C225" s="1778"/>
      <c r="D225" s="1778"/>
      <c r="E225" s="1778"/>
      <c r="F225" s="1778"/>
      <c r="G225" s="1778"/>
      <c r="H225" s="1778"/>
      <c r="I225" s="1778"/>
      <c r="J225" s="1779"/>
      <c r="K225" s="1777"/>
      <c r="L225" s="1778"/>
      <c r="M225" s="1778"/>
      <c r="N225" s="1779"/>
      <c r="O225" s="1777"/>
      <c r="P225" s="1778"/>
      <c r="Q225" s="1778"/>
      <c r="R225" s="1778"/>
      <c r="S225" s="1778"/>
      <c r="T225" s="1779"/>
      <c r="U225" s="1777"/>
      <c r="V225" s="1778"/>
      <c r="W225" s="1778"/>
      <c r="X225" s="1778"/>
      <c r="Y225" s="1778"/>
      <c r="Z225" s="1779"/>
      <c r="AA225" s="1777"/>
      <c r="AB225" s="1778"/>
      <c r="AC225" s="1778"/>
      <c r="AD225" s="1778"/>
      <c r="AE225" s="1779"/>
      <c r="AF225" s="1760" t="s">
        <v>16</v>
      </c>
      <c r="AG225" s="1743"/>
      <c r="AH225" s="1743"/>
      <c r="AI225" s="1743"/>
      <c r="AJ225" s="1743"/>
      <c r="AK225" s="1744"/>
      <c r="AL225" s="1757" t="s">
        <v>17</v>
      </c>
      <c r="AM225" s="1758"/>
      <c r="AN225" s="1758"/>
      <c r="AO225" s="1758"/>
      <c r="AP225" s="1758"/>
      <c r="AQ225" s="1758"/>
      <c r="AR225" s="1758"/>
      <c r="AS225" s="1758"/>
      <c r="AT225" s="1758"/>
      <c r="AU225" s="1758"/>
      <c r="AV225" s="1758"/>
      <c r="AW225" s="1758"/>
      <c r="AX225" s="1758"/>
      <c r="AY225" s="1758"/>
      <c r="AZ225" s="1759"/>
      <c r="BA225" s="1807"/>
      <c r="BB225" s="1808"/>
      <c r="BC225" s="1808"/>
      <c r="BD225" s="1808"/>
      <c r="BE225" s="1809"/>
      <c r="BF225" s="3"/>
    </row>
    <row r="226" spans="1:58" ht="21.9" customHeight="1">
      <c r="A226" s="1882"/>
      <c r="B226" s="1777"/>
      <c r="C226" s="1778"/>
      <c r="D226" s="1778"/>
      <c r="E226" s="1778"/>
      <c r="F226" s="1778"/>
      <c r="G226" s="1778"/>
      <c r="H226" s="1778"/>
      <c r="I226" s="1778"/>
      <c r="J226" s="1779"/>
      <c r="K226" s="1777"/>
      <c r="L226" s="1778"/>
      <c r="M226" s="1778"/>
      <c r="N226" s="1779"/>
      <c r="O226" s="1777"/>
      <c r="P226" s="1778"/>
      <c r="Q226" s="1778"/>
      <c r="R226" s="1778"/>
      <c r="S226" s="1778"/>
      <c r="T226" s="1779"/>
      <c r="U226" s="1777"/>
      <c r="V226" s="1778"/>
      <c r="W226" s="1778"/>
      <c r="X226" s="1778"/>
      <c r="Y226" s="1778"/>
      <c r="Z226" s="1779"/>
      <c r="AA226" s="1777"/>
      <c r="AB226" s="1778"/>
      <c r="AC226" s="1778"/>
      <c r="AD226" s="1778"/>
      <c r="AE226" s="1779"/>
      <c r="AF226" s="1743" t="s">
        <v>37</v>
      </c>
      <c r="AG226" s="1743"/>
      <c r="AH226" s="1743"/>
      <c r="AI226" s="1743"/>
      <c r="AJ226" s="1743"/>
      <c r="AK226" s="1744"/>
      <c r="AL226" s="1745" t="s">
        <v>17</v>
      </c>
      <c r="AM226" s="1746"/>
      <c r="AN226" s="1746"/>
      <c r="AO226" s="1746"/>
      <c r="AP226" s="1746"/>
      <c r="AQ226" s="1746"/>
      <c r="AR226" s="1746"/>
      <c r="AS226" s="1746"/>
      <c r="AT226" s="1746"/>
      <c r="AU226" s="1746"/>
      <c r="AV226" s="1746"/>
      <c r="AW226" s="1746"/>
      <c r="AX226" s="1746"/>
      <c r="AY226" s="1746"/>
      <c r="AZ226" s="1747"/>
      <c r="BA226" s="1760"/>
      <c r="BB226" s="1743"/>
      <c r="BC226" s="1743"/>
      <c r="BD226" s="1743"/>
      <c r="BE226" s="1763"/>
      <c r="BF226" s="3"/>
    </row>
    <row r="227" spans="1:58" ht="21.9" customHeight="1">
      <c r="A227" s="1882"/>
      <c r="B227" s="1777"/>
      <c r="C227" s="1778"/>
      <c r="D227" s="1778"/>
      <c r="E227" s="1778"/>
      <c r="F227" s="1778"/>
      <c r="G227" s="1778"/>
      <c r="H227" s="1778"/>
      <c r="I227" s="1778"/>
      <c r="J227" s="1779"/>
      <c r="K227" s="1777"/>
      <c r="L227" s="1778"/>
      <c r="M227" s="1778"/>
      <c r="N227" s="1779"/>
      <c r="O227" s="1777"/>
      <c r="P227" s="1778"/>
      <c r="Q227" s="1778"/>
      <c r="R227" s="1778"/>
      <c r="S227" s="1778"/>
      <c r="T227" s="1779"/>
      <c r="U227" s="1777"/>
      <c r="V227" s="1778"/>
      <c r="W227" s="1778"/>
      <c r="X227" s="1778"/>
      <c r="Y227" s="1778"/>
      <c r="Z227" s="1779"/>
      <c r="AA227" s="1777"/>
      <c r="AB227" s="1778"/>
      <c r="AC227" s="1778"/>
      <c r="AD227" s="1778"/>
      <c r="AE227" s="1779"/>
      <c r="AF227" s="1743" t="s">
        <v>18</v>
      </c>
      <c r="AG227" s="1743"/>
      <c r="AH227" s="1743"/>
      <c r="AI227" s="1743"/>
      <c r="AJ227" s="1743"/>
      <c r="AK227" s="1744"/>
      <c r="AL227" s="1745" t="s">
        <v>17</v>
      </c>
      <c r="AM227" s="1746"/>
      <c r="AN227" s="1746"/>
      <c r="AO227" s="1746"/>
      <c r="AP227" s="1746"/>
      <c r="AQ227" s="1746"/>
      <c r="AR227" s="1746"/>
      <c r="AS227" s="1746"/>
      <c r="AT227" s="1746"/>
      <c r="AU227" s="1746"/>
      <c r="AV227" s="1746"/>
      <c r="AW227" s="1746"/>
      <c r="AX227" s="1746"/>
      <c r="AY227" s="1746"/>
      <c r="AZ227" s="1747"/>
      <c r="BA227" s="1760"/>
      <c r="BB227" s="1743"/>
      <c r="BC227" s="1743"/>
      <c r="BD227" s="1743"/>
      <c r="BE227" s="1763"/>
      <c r="BF227" s="3"/>
    </row>
    <row r="228" spans="1:58" ht="21.9" customHeight="1">
      <c r="A228" s="1882"/>
      <c r="B228" s="1777"/>
      <c r="C228" s="1778"/>
      <c r="D228" s="1778"/>
      <c r="E228" s="1778"/>
      <c r="F228" s="1778"/>
      <c r="G228" s="1778"/>
      <c r="H228" s="1778"/>
      <c r="I228" s="1778"/>
      <c r="J228" s="1779"/>
      <c r="K228" s="1777"/>
      <c r="L228" s="1778"/>
      <c r="M228" s="1778"/>
      <c r="N228" s="1779"/>
      <c r="O228" s="1777"/>
      <c r="P228" s="1778"/>
      <c r="Q228" s="1778"/>
      <c r="R228" s="1778"/>
      <c r="S228" s="1778"/>
      <c r="T228" s="1779"/>
      <c r="U228" s="1777"/>
      <c r="V228" s="1778"/>
      <c r="W228" s="1778"/>
      <c r="X228" s="1778"/>
      <c r="Y228" s="1778"/>
      <c r="Z228" s="1779"/>
      <c r="AA228" s="1777"/>
      <c r="AB228" s="1778"/>
      <c r="AC228" s="1778"/>
      <c r="AD228" s="1778"/>
      <c r="AE228" s="1779"/>
      <c r="AF228" s="1744" t="s">
        <v>60</v>
      </c>
      <c r="AG228" s="1697"/>
      <c r="AH228" s="1697"/>
      <c r="AI228" s="1697"/>
      <c r="AJ228" s="1697"/>
      <c r="AK228" s="1697"/>
      <c r="AL228" s="1757" t="s">
        <v>43</v>
      </c>
      <c r="AM228" s="1758"/>
      <c r="AN228" s="1758"/>
      <c r="AO228" s="1758"/>
      <c r="AP228" s="1758"/>
      <c r="AQ228" s="1758"/>
      <c r="AR228" s="1758"/>
      <c r="AS228" s="1758"/>
      <c r="AT228" s="1758"/>
      <c r="AU228" s="1758"/>
      <c r="AV228" s="1758"/>
      <c r="AW228" s="1758"/>
      <c r="AX228" s="1758"/>
      <c r="AY228" s="1758"/>
      <c r="AZ228" s="1759"/>
      <c r="BA228" s="1760"/>
      <c r="BB228" s="1743"/>
      <c r="BC228" s="1743"/>
      <c r="BD228" s="1743"/>
      <c r="BE228" s="1763"/>
      <c r="BF228" s="3"/>
    </row>
    <row r="229" spans="1:58" ht="21.9" customHeight="1">
      <c r="A229" s="1882"/>
      <c r="B229" s="1777"/>
      <c r="C229" s="1778"/>
      <c r="D229" s="1778"/>
      <c r="E229" s="1778"/>
      <c r="F229" s="1778"/>
      <c r="G229" s="1778"/>
      <c r="H229" s="1778"/>
      <c r="I229" s="1778"/>
      <c r="J229" s="1779"/>
      <c r="K229" s="1777"/>
      <c r="L229" s="1778"/>
      <c r="M229" s="1778"/>
      <c r="N229" s="1779"/>
      <c r="O229" s="1777"/>
      <c r="P229" s="1778"/>
      <c r="Q229" s="1778"/>
      <c r="R229" s="1778"/>
      <c r="S229" s="1778"/>
      <c r="T229" s="1779"/>
      <c r="U229" s="1777"/>
      <c r="V229" s="1778"/>
      <c r="W229" s="1778"/>
      <c r="X229" s="1778"/>
      <c r="Y229" s="1778"/>
      <c r="Z229" s="1779"/>
      <c r="AA229" s="1777"/>
      <c r="AB229" s="1778"/>
      <c r="AC229" s="1778"/>
      <c r="AD229" s="1778"/>
      <c r="AE229" s="1779"/>
      <c r="AF229" s="1743" t="s">
        <v>65</v>
      </c>
      <c r="AG229" s="1743"/>
      <c r="AH229" s="1743"/>
      <c r="AI229" s="1743"/>
      <c r="AJ229" s="1743"/>
      <c r="AK229" s="1744"/>
      <c r="AL229" s="1757" t="s">
        <v>66</v>
      </c>
      <c r="AM229" s="1758"/>
      <c r="AN229" s="1758"/>
      <c r="AO229" s="1758"/>
      <c r="AP229" s="1758"/>
      <c r="AQ229" s="1758"/>
      <c r="AR229" s="1758"/>
      <c r="AS229" s="1758"/>
      <c r="AT229" s="1758"/>
      <c r="AU229" s="1758"/>
      <c r="AV229" s="1758"/>
      <c r="AW229" s="1758"/>
      <c r="AX229" s="1758"/>
      <c r="AY229" s="1758"/>
      <c r="AZ229" s="1759"/>
      <c r="BA229" s="1760"/>
      <c r="BB229" s="1743"/>
      <c r="BC229" s="1743"/>
      <c r="BD229" s="1743"/>
      <c r="BE229" s="1763"/>
      <c r="BF229" s="3"/>
    </row>
    <row r="230" spans="1:58" ht="21.9" customHeight="1">
      <c r="A230" s="1882"/>
      <c r="B230" s="1777"/>
      <c r="C230" s="1778"/>
      <c r="D230" s="1778"/>
      <c r="E230" s="1778"/>
      <c r="F230" s="1778"/>
      <c r="G230" s="1778"/>
      <c r="H230" s="1778"/>
      <c r="I230" s="1778"/>
      <c r="J230" s="1779"/>
      <c r="K230" s="1777"/>
      <c r="L230" s="1778"/>
      <c r="M230" s="1778"/>
      <c r="N230" s="1779"/>
      <c r="O230" s="1777"/>
      <c r="P230" s="1778"/>
      <c r="Q230" s="1778"/>
      <c r="R230" s="1778"/>
      <c r="S230" s="1778"/>
      <c r="T230" s="1779"/>
      <c r="U230" s="1777"/>
      <c r="V230" s="1778"/>
      <c r="W230" s="1778"/>
      <c r="X230" s="1778"/>
      <c r="Y230" s="1778"/>
      <c r="Z230" s="1779"/>
      <c r="AA230" s="1777"/>
      <c r="AB230" s="1778"/>
      <c r="AC230" s="1778"/>
      <c r="AD230" s="1778"/>
      <c r="AE230" s="1779"/>
      <c r="AF230" s="1744" t="s">
        <v>157</v>
      </c>
      <c r="AG230" s="1697"/>
      <c r="AH230" s="1697"/>
      <c r="AI230" s="1697"/>
      <c r="AJ230" s="1697"/>
      <c r="AK230" s="1697"/>
      <c r="AL230" s="1745" t="s">
        <v>95</v>
      </c>
      <c r="AM230" s="1746"/>
      <c r="AN230" s="1746"/>
      <c r="AO230" s="1746"/>
      <c r="AP230" s="1746"/>
      <c r="AQ230" s="1746"/>
      <c r="AR230" s="1746"/>
      <c r="AS230" s="1746"/>
      <c r="AT230" s="1746"/>
      <c r="AU230" s="1746"/>
      <c r="AV230" s="1746"/>
      <c r="AW230" s="1746"/>
      <c r="AX230" s="1746"/>
      <c r="AY230" s="1746"/>
      <c r="AZ230" s="1747"/>
      <c r="BA230" s="1760"/>
      <c r="BB230" s="1743"/>
      <c r="BC230" s="1743"/>
      <c r="BD230" s="1743"/>
      <c r="BE230" s="1763"/>
      <c r="BF230" s="3"/>
    </row>
    <row r="231" spans="1:58" ht="21.9" customHeight="1">
      <c r="A231" s="1882"/>
      <c r="B231" s="1777"/>
      <c r="C231" s="1778"/>
      <c r="D231" s="1778"/>
      <c r="E231" s="1778"/>
      <c r="F231" s="1778"/>
      <c r="G231" s="1778"/>
      <c r="H231" s="1778"/>
      <c r="I231" s="1778"/>
      <c r="J231" s="1779"/>
      <c r="K231" s="1777"/>
      <c r="L231" s="1778"/>
      <c r="M231" s="1778"/>
      <c r="N231" s="1779"/>
      <c r="O231" s="1777"/>
      <c r="P231" s="1778"/>
      <c r="Q231" s="1778"/>
      <c r="R231" s="1778"/>
      <c r="S231" s="1778"/>
      <c r="T231" s="1779"/>
      <c r="U231" s="1777"/>
      <c r="V231" s="1778"/>
      <c r="W231" s="1778"/>
      <c r="X231" s="1778"/>
      <c r="Y231" s="1778"/>
      <c r="Z231" s="1779"/>
      <c r="AA231" s="1777"/>
      <c r="AB231" s="1778"/>
      <c r="AC231" s="1778"/>
      <c r="AD231" s="1778"/>
      <c r="AE231" s="1779"/>
      <c r="AF231" s="1744" t="s">
        <v>75</v>
      </c>
      <c r="AG231" s="1697"/>
      <c r="AH231" s="1697"/>
      <c r="AI231" s="1697"/>
      <c r="AJ231" s="1697"/>
      <c r="AK231" s="1697"/>
      <c r="AL231" s="1745" t="s">
        <v>17</v>
      </c>
      <c r="AM231" s="1746"/>
      <c r="AN231" s="1746"/>
      <c r="AO231" s="1746"/>
      <c r="AP231" s="1746"/>
      <c r="AQ231" s="1746"/>
      <c r="AR231" s="1746"/>
      <c r="AS231" s="1746"/>
      <c r="AT231" s="1746"/>
      <c r="AU231" s="1746"/>
      <c r="AV231" s="1746"/>
      <c r="AW231" s="1746"/>
      <c r="AX231" s="1746"/>
      <c r="AY231" s="1746"/>
      <c r="AZ231" s="1747"/>
      <c r="BA231" s="1760"/>
      <c r="BB231" s="1743"/>
      <c r="BC231" s="1743"/>
      <c r="BD231" s="1743"/>
      <c r="BE231" s="1763"/>
      <c r="BF231" s="3"/>
    </row>
    <row r="232" spans="1:58" ht="21.9" customHeight="1">
      <c r="A232" s="1882"/>
      <c r="B232" s="1777"/>
      <c r="C232" s="1778"/>
      <c r="D232" s="1778"/>
      <c r="E232" s="1778"/>
      <c r="F232" s="1778"/>
      <c r="G232" s="1778"/>
      <c r="H232" s="1778"/>
      <c r="I232" s="1778"/>
      <c r="J232" s="1779"/>
      <c r="K232" s="1777"/>
      <c r="L232" s="1778"/>
      <c r="M232" s="1778"/>
      <c r="N232" s="1779"/>
      <c r="O232" s="1777"/>
      <c r="P232" s="1778"/>
      <c r="Q232" s="1778"/>
      <c r="R232" s="1778"/>
      <c r="S232" s="1778"/>
      <c r="T232" s="1779"/>
      <c r="U232" s="1777"/>
      <c r="V232" s="1778"/>
      <c r="W232" s="1778"/>
      <c r="X232" s="1778"/>
      <c r="Y232" s="1778"/>
      <c r="Z232" s="1779"/>
      <c r="AA232" s="1777"/>
      <c r="AB232" s="1778"/>
      <c r="AC232" s="1778"/>
      <c r="AD232" s="1778"/>
      <c r="AE232" s="1779"/>
      <c r="AF232" s="1807" t="s">
        <v>76</v>
      </c>
      <c r="AG232" s="1808"/>
      <c r="AH232" s="1808"/>
      <c r="AI232" s="1808"/>
      <c r="AJ232" s="1808"/>
      <c r="AK232" s="1810"/>
      <c r="AL232" s="1757" t="s">
        <v>77</v>
      </c>
      <c r="AM232" s="1758"/>
      <c r="AN232" s="1758"/>
      <c r="AO232" s="1758"/>
      <c r="AP232" s="1758"/>
      <c r="AQ232" s="1758"/>
      <c r="AR232" s="1758"/>
      <c r="AS232" s="1758"/>
      <c r="AT232" s="1758"/>
      <c r="AU232" s="1758"/>
      <c r="AV232" s="1758"/>
      <c r="AW232" s="1758"/>
      <c r="AX232" s="1758"/>
      <c r="AY232" s="1758"/>
      <c r="AZ232" s="1759"/>
      <c r="BA232" s="1807"/>
      <c r="BB232" s="1808"/>
      <c r="BC232" s="1808"/>
      <c r="BD232" s="1808"/>
      <c r="BE232" s="1809"/>
      <c r="BF232" s="4"/>
    </row>
    <row r="233" spans="1:58" ht="21.9" customHeight="1">
      <c r="A233" s="1882"/>
      <c r="B233" s="1777"/>
      <c r="C233" s="1778"/>
      <c r="D233" s="1778"/>
      <c r="E233" s="1778"/>
      <c r="F233" s="1778"/>
      <c r="G233" s="1778"/>
      <c r="H233" s="1778"/>
      <c r="I233" s="1778"/>
      <c r="J233" s="1779"/>
      <c r="K233" s="1777"/>
      <c r="L233" s="1778"/>
      <c r="M233" s="1778"/>
      <c r="N233" s="1779"/>
      <c r="O233" s="1777"/>
      <c r="P233" s="1778"/>
      <c r="Q233" s="1778"/>
      <c r="R233" s="1778"/>
      <c r="S233" s="1778"/>
      <c r="T233" s="1779"/>
      <c r="U233" s="1777"/>
      <c r="V233" s="1778"/>
      <c r="W233" s="1778"/>
      <c r="X233" s="1778"/>
      <c r="Y233" s="1778"/>
      <c r="Z233" s="1779"/>
      <c r="AA233" s="1777"/>
      <c r="AB233" s="1778"/>
      <c r="AC233" s="1778"/>
      <c r="AD233" s="1778"/>
      <c r="AE233" s="1779"/>
      <c r="AF233" s="1744" t="s">
        <v>158</v>
      </c>
      <c r="AG233" s="1697"/>
      <c r="AH233" s="1697"/>
      <c r="AI233" s="1697"/>
      <c r="AJ233" s="1697"/>
      <c r="AK233" s="1697"/>
      <c r="AL233" s="1745" t="s">
        <v>17</v>
      </c>
      <c r="AM233" s="1746"/>
      <c r="AN233" s="1746"/>
      <c r="AO233" s="1746"/>
      <c r="AP233" s="1746"/>
      <c r="AQ233" s="1746"/>
      <c r="AR233" s="1746"/>
      <c r="AS233" s="1746"/>
      <c r="AT233" s="1746"/>
      <c r="AU233" s="1746"/>
      <c r="AV233" s="1746"/>
      <c r="AW233" s="1746"/>
      <c r="AX233" s="1746"/>
      <c r="AY233" s="1746"/>
      <c r="AZ233" s="1747"/>
      <c r="BA233" s="1760"/>
      <c r="BB233" s="1743"/>
      <c r="BC233" s="1743"/>
      <c r="BD233" s="1743"/>
      <c r="BE233" s="1763"/>
      <c r="BF233" s="4"/>
    </row>
    <row r="234" spans="1:58" ht="21.9" customHeight="1">
      <c r="A234" s="1882"/>
      <c r="B234" s="1777"/>
      <c r="C234" s="1778"/>
      <c r="D234" s="1778"/>
      <c r="E234" s="1778"/>
      <c r="F234" s="1778"/>
      <c r="G234" s="1778"/>
      <c r="H234" s="1778"/>
      <c r="I234" s="1778"/>
      <c r="J234" s="1779"/>
      <c r="K234" s="1777"/>
      <c r="L234" s="1778"/>
      <c r="M234" s="1778"/>
      <c r="N234" s="1779"/>
      <c r="O234" s="1777"/>
      <c r="P234" s="1778"/>
      <c r="Q234" s="1778"/>
      <c r="R234" s="1778"/>
      <c r="S234" s="1778"/>
      <c r="T234" s="1779"/>
      <c r="U234" s="1777"/>
      <c r="V234" s="1778"/>
      <c r="W234" s="1778"/>
      <c r="X234" s="1778"/>
      <c r="Y234" s="1778"/>
      <c r="Z234" s="1779"/>
      <c r="AA234" s="1777"/>
      <c r="AB234" s="1778"/>
      <c r="AC234" s="1778"/>
      <c r="AD234" s="1778"/>
      <c r="AE234" s="1779"/>
      <c r="AF234" s="1744" t="s">
        <v>72</v>
      </c>
      <c r="AG234" s="1697"/>
      <c r="AH234" s="1697"/>
      <c r="AI234" s="1697"/>
      <c r="AJ234" s="1697"/>
      <c r="AK234" s="1697"/>
      <c r="AL234" s="1757" t="s">
        <v>73</v>
      </c>
      <c r="AM234" s="1758"/>
      <c r="AN234" s="1758"/>
      <c r="AO234" s="1758"/>
      <c r="AP234" s="1758"/>
      <c r="AQ234" s="1758"/>
      <c r="AR234" s="1758"/>
      <c r="AS234" s="1758"/>
      <c r="AT234" s="1758"/>
      <c r="AU234" s="1758"/>
      <c r="AV234" s="1758"/>
      <c r="AW234" s="1758"/>
      <c r="AX234" s="1758"/>
      <c r="AY234" s="1758"/>
      <c r="AZ234" s="1759"/>
      <c r="BA234" s="1760"/>
      <c r="BB234" s="1743"/>
      <c r="BC234" s="1743"/>
      <c r="BD234" s="1743"/>
      <c r="BE234" s="1763"/>
      <c r="BF234" s="4"/>
    </row>
    <row r="235" spans="1:58" ht="21.9" customHeight="1">
      <c r="A235" s="1882"/>
      <c r="B235" s="1777"/>
      <c r="C235" s="1778"/>
      <c r="D235" s="1778"/>
      <c r="E235" s="1778"/>
      <c r="F235" s="1778"/>
      <c r="G235" s="1778"/>
      <c r="H235" s="1778"/>
      <c r="I235" s="1778"/>
      <c r="J235" s="1779"/>
      <c r="K235" s="1777"/>
      <c r="L235" s="1778"/>
      <c r="M235" s="1778"/>
      <c r="N235" s="1779"/>
      <c r="O235" s="1777"/>
      <c r="P235" s="1778"/>
      <c r="Q235" s="1778"/>
      <c r="R235" s="1778"/>
      <c r="S235" s="1778"/>
      <c r="T235" s="1779"/>
      <c r="U235" s="1777"/>
      <c r="V235" s="1778"/>
      <c r="W235" s="1778"/>
      <c r="X235" s="1778"/>
      <c r="Y235" s="1778"/>
      <c r="Z235" s="1779"/>
      <c r="AA235" s="1777"/>
      <c r="AB235" s="1778"/>
      <c r="AC235" s="1778"/>
      <c r="AD235" s="1778"/>
      <c r="AE235" s="1779"/>
      <c r="AF235" s="1744" t="s">
        <v>70</v>
      </c>
      <c r="AG235" s="1697"/>
      <c r="AH235" s="1697"/>
      <c r="AI235" s="1697"/>
      <c r="AJ235" s="1697"/>
      <c r="AK235" s="1697"/>
      <c r="AL235" s="1745" t="s">
        <v>17</v>
      </c>
      <c r="AM235" s="1746"/>
      <c r="AN235" s="1746"/>
      <c r="AO235" s="1746"/>
      <c r="AP235" s="1746"/>
      <c r="AQ235" s="1746"/>
      <c r="AR235" s="1746"/>
      <c r="AS235" s="1746"/>
      <c r="AT235" s="1746"/>
      <c r="AU235" s="1746"/>
      <c r="AV235" s="1746"/>
      <c r="AW235" s="1746"/>
      <c r="AX235" s="1746"/>
      <c r="AY235" s="1746"/>
      <c r="AZ235" s="1747"/>
      <c r="BA235" s="1760"/>
      <c r="BB235" s="1743"/>
      <c r="BC235" s="1743"/>
      <c r="BD235" s="1743"/>
      <c r="BE235" s="1763"/>
      <c r="BF235" s="3"/>
    </row>
    <row r="236" spans="1:58" ht="21.9" customHeight="1">
      <c r="A236" s="1882"/>
      <c r="B236" s="1777"/>
      <c r="C236" s="1778"/>
      <c r="D236" s="1778"/>
      <c r="E236" s="1778"/>
      <c r="F236" s="1778"/>
      <c r="G236" s="1778"/>
      <c r="H236" s="1778"/>
      <c r="I236" s="1778"/>
      <c r="J236" s="1779"/>
      <c r="K236" s="1777"/>
      <c r="L236" s="1778"/>
      <c r="M236" s="1778"/>
      <c r="N236" s="1779"/>
      <c r="O236" s="1777"/>
      <c r="P236" s="1778"/>
      <c r="Q236" s="1778"/>
      <c r="R236" s="1778"/>
      <c r="S236" s="1778"/>
      <c r="T236" s="1779"/>
      <c r="U236" s="1777"/>
      <c r="V236" s="1778"/>
      <c r="W236" s="1778"/>
      <c r="X236" s="1778"/>
      <c r="Y236" s="1778"/>
      <c r="Z236" s="1779"/>
      <c r="AA236" s="1777"/>
      <c r="AB236" s="1778"/>
      <c r="AC236" s="1778"/>
      <c r="AD236" s="1778"/>
      <c r="AE236" s="1779"/>
      <c r="AF236" s="1845" t="s">
        <v>140</v>
      </c>
      <c r="AG236" s="1743"/>
      <c r="AH236" s="1743"/>
      <c r="AI236" s="1743"/>
      <c r="AJ236" s="1743"/>
      <c r="AK236" s="1744"/>
      <c r="AL236" s="1745" t="s">
        <v>17</v>
      </c>
      <c r="AM236" s="1746"/>
      <c r="AN236" s="1746"/>
      <c r="AO236" s="1746"/>
      <c r="AP236" s="1746"/>
      <c r="AQ236" s="1746"/>
      <c r="AR236" s="1746"/>
      <c r="AS236" s="1746"/>
      <c r="AT236" s="1746"/>
      <c r="AU236" s="1746"/>
      <c r="AV236" s="1746"/>
      <c r="AW236" s="1746"/>
      <c r="AX236" s="1746"/>
      <c r="AY236" s="1746"/>
      <c r="AZ236" s="1747"/>
      <c r="BA236" s="1760"/>
      <c r="BB236" s="1743"/>
      <c r="BC236" s="1743"/>
      <c r="BD236" s="1743"/>
      <c r="BE236" s="1763"/>
      <c r="BF236" s="4"/>
    </row>
    <row r="237" spans="1:58" ht="21.9" customHeight="1">
      <c r="A237" s="1882"/>
      <c r="B237" s="1777"/>
      <c r="C237" s="1778"/>
      <c r="D237" s="1778"/>
      <c r="E237" s="1778"/>
      <c r="F237" s="1778"/>
      <c r="G237" s="1778"/>
      <c r="H237" s="1778"/>
      <c r="I237" s="1778"/>
      <c r="J237" s="1779"/>
      <c r="K237" s="1783"/>
      <c r="L237" s="1784"/>
      <c r="M237" s="1784"/>
      <c r="N237" s="1785"/>
      <c r="O237" s="1783"/>
      <c r="P237" s="1784"/>
      <c r="Q237" s="1784"/>
      <c r="R237" s="1784"/>
      <c r="S237" s="1784"/>
      <c r="T237" s="1785"/>
      <c r="U237" s="1783"/>
      <c r="V237" s="1784"/>
      <c r="W237" s="1784"/>
      <c r="X237" s="1784"/>
      <c r="Y237" s="1784"/>
      <c r="Z237" s="1785"/>
      <c r="AA237" s="1783"/>
      <c r="AB237" s="1784"/>
      <c r="AC237" s="1784"/>
      <c r="AD237" s="1784"/>
      <c r="AE237" s="1785"/>
      <c r="AF237" s="1772" t="s">
        <v>159</v>
      </c>
      <c r="AG237" s="1772"/>
      <c r="AH237" s="1772"/>
      <c r="AI237" s="1772"/>
      <c r="AJ237" s="1772"/>
      <c r="AK237" s="1773"/>
      <c r="AL237" s="1745" t="s">
        <v>160</v>
      </c>
      <c r="AM237" s="1746"/>
      <c r="AN237" s="1746"/>
      <c r="AO237" s="1746"/>
      <c r="AP237" s="1746"/>
      <c r="AQ237" s="1746"/>
      <c r="AR237" s="1746"/>
      <c r="AS237" s="1746"/>
      <c r="AT237" s="1746"/>
      <c r="AU237" s="1746"/>
      <c r="AV237" s="1746"/>
      <c r="AW237" s="1746"/>
      <c r="AX237" s="1746"/>
      <c r="AY237" s="1746"/>
      <c r="AZ237" s="1747"/>
      <c r="BA237" s="1760"/>
      <c r="BB237" s="1743"/>
      <c r="BC237" s="1743"/>
      <c r="BD237" s="1743"/>
      <c r="BE237" s="1763"/>
      <c r="BF237" s="3"/>
    </row>
    <row r="238" spans="1:58" ht="35.1" customHeight="1">
      <c r="A238" s="1882"/>
      <c r="B238" s="1777"/>
      <c r="C238" s="1778"/>
      <c r="D238" s="1778"/>
      <c r="E238" s="1778"/>
      <c r="F238" s="1778"/>
      <c r="G238" s="1778"/>
      <c r="H238" s="1778"/>
      <c r="I238" s="1778"/>
      <c r="J238" s="1779"/>
      <c r="K238" s="1783"/>
      <c r="L238" s="1784"/>
      <c r="M238" s="1784"/>
      <c r="N238" s="1785"/>
      <c r="O238" s="1783"/>
      <c r="P238" s="1784"/>
      <c r="Q238" s="1784"/>
      <c r="R238" s="1784"/>
      <c r="S238" s="1784"/>
      <c r="T238" s="1785"/>
      <c r="U238" s="1783"/>
      <c r="V238" s="1784"/>
      <c r="W238" s="1784"/>
      <c r="X238" s="1784"/>
      <c r="Y238" s="1784"/>
      <c r="Z238" s="1785"/>
      <c r="AA238" s="1783"/>
      <c r="AB238" s="1784"/>
      <c r="AC238" s="1784"/>
      <c r="AD238" s="1784"/>
      <c r="AE238" s="1785"/>
      <c r="AF238" s="1749" t="s">
        <v>2537</v>
      </c>
      <c r="AG238" s="1749"/>
      <c r="AH238" s="1749"/>
      <c r="AI238" s="1749"/>
      <c r="AJ238" s="1749"/>
      <c r="AK238" s="1750"/>
      <c r="AL238" s="1751" t="s">
        <v>2536</v>
      </c>
      <c r="AM238" s="1752"/>
      <c r="AN238" s="1752"/>
      <c r="AO238" s="1752"/>
      <c r="AP238" s="1752"/>
      <c r="AQ238" s="1752"/>
      <c r="AR238" s="1752"/>
      <c r="AS238" s="1752"/>
      <c r="AT238" s="1752"/>
      <c r="AU238" s="1752"/>
      <c r="AV238" s="1752"/>
      <c r="AW238" s="1752"/>
      <c r="AX238" s="1752"/>
      <c r="AY238" s="1752"/>
      <c r="AZ238" s="1753"/>
      <c r="BA238" s="1760"/>
      <c r="BB238" s="1743"/>
      <c r="BC238" s="1743"/>
      <c r="BD238" s="1743"/>
      <c r="BE238" s="1763"/>
      <c r="BF238" s="3"/>
    </row>
    <row r="239" spans="1:58" ht="21.9" customHeight="1">
      <c r="A239" s="1882"/>
      <c r="B239" s="1777"/>
      <c r="C239" s="1778"/>
      <c r="D239" s="1778"/>
      <c r="E239" s="1778"/>
      <c r="F239" s="1778"/>
      <c r="G239" s="1778"/>
      <c r="H239" s="1778"/>
      <c r="I239" s="1778"/>
      <c r="J239" s="1779"/>
      <c r="K239" s="1783"/>
      <c r="L239" s="1784"/>
      <c r="M239" s="1784"/>
      <c r="N239" s="1785"/>
      <c r="O239" s="1783"/>
      <c r="P239" s="1784"/>
      <c r="Q239" s="1784"/>
      <c r="R239" s="1784"/>
      <c r="S239" s="1784"/>
      <c r="T239" s="1785"/>
      <c r="U239" s="1783"/>
      <c r="V239" s="1784"/>
      <c r="W239" s="1784"/>
      <c r="X239" s="1784"/>
      <c r="Y239" s="1784"/>
      <c r="Z239" s="1785"/>
      <c r="AA239" s="1783"/>
      <c r="AB239" s="1784"/>
      <c r="AC239" s="1784"/>
      <c r="AD239" s="1784"/>
      <c r="AE239" s="1785"/>
      <c r="AF239" s="1743" t="s">
        <v>45</v>
      </c>
      <c r="AG239" s="1743"/>
      <c r="AH239" s="1743"/>
      <c r="AI239" s="1743"/>
      <c r="AJ239" s="1743"/>
      <c r="AK239" s="1744"/>
      <c r="AL239" s="1745" t="s">
        <v>24</v>
      </c>
      <c r="AM239" s="1746"/>
      <c r="AN239" s="1746"/>
      <c r="AO239" s="1746"/>
      <c r="AP239" s="1746"/>
      <c r="AQ239" s="1746"/>
      <c r="AR239" s="1746"/>
      <c r="AS239" s="1746"/>
      <c r="AT239" s="1746"/>
      <c r="AU239" s="1746"/>
      <c r="AV239" s="1746"/>
      <c r="AW239" s="1746"/>
      <c r="AX239" s="1746"/>
      <c r="AY239" s="1746"/>
      <c r="AZ239" s="1747"/>
      <c r="BA239" s="1760"/>
      <c r="BB239" s="1743"/>
      <c r="BC239" s="1743"/>
      <c r="BD239" s="1743"/>
      <c r="BE239" s="1763"/>
      <c r="BF239" s="3"/>
    </row>
    <row r="240" spans="1:58" ht="21.9" customHeight="1">
      <c r="A240" s="1882"/>
      <c r="B240" s="1777"/>
      <c r="C240" s="1778"/>
      <c r="D240" s="1778"/>
      <c r="E240" s="1778"/>
      <c r="F240" s="1778"/>
      <c r="G240" s="1778"/>
      <c r="H240" s="1778"/>
      <c r="I240" s="1778"/>
      <c r="J240" s="1779"/>
      <c r="K240" s="1783"/>
      <c r="L240" s="1784"/>
      <c r="M240" s="1784"/>
      <c r="N240" s="1785"/>
      <c r="O240" s="1783"/>
      <c r="P240" s="1784"/>
      <c r="Q240" s="1784"/>
      <c r="R240" s="1784"/>
      <c r="S240" s="1784"/>
      <c r="T240" s="1785"/>
      <c r="U240" s="1783"/>
      <c r="V240" s="1784"/>
      <c r="W240" s="1784"/>
      <c r="X240" s="1784"/>
      <c r="Y240" s="1784"/>
      <c r="Z240" s="1785"/>
      <c r="AA240" s="1783"/>
      <c r="AB240" s="1784"/>
      <c r="AC240" s="1784"/>
      <c r="AD240" s="1784"/>
      <c r="AE240" s="1785"/>
      <c r="AF240" s="1760" t="s">
        <v>25</v>
      </c>
      <c r="AG240" s="1743"/>
      <c r="AH240" s="1743"/>
      <c r="AI240" s="1743"/>
      <c r="AJ240" s="1743"/>
      <c r="AK240" s="1744"/>
      <c r="AL240" s="1757" t="s">
        <v>24</v>
      </c>
      <c r="AM240" s="1758"/>
      <c r="AN240" s="1758"/>
      <c r="AO240" s="1758"/>
      <c r="AP240" s="1758"/>
      <c r="AQ240" s="1758"/>
      <c r="AR240" s="1758"/>
      <c r="AS240" s="1758"/>
      <c r="AT240" s="1758"/>
      <c r="AU240" s="1758"/>
      <c r="AV240" s="1758"/>
      <c r="AW240" s="1758"/>
      <c r="AX240" s="1758"/>
      <c r="AY240" s="1758"/>
      <c r="AZ240" s="1759"/>
      <c r="BA240" s="1760"/>
      <c r="BB240" s="1743"/>
      <c r="BC240" s="1743"/>
      <c r="BD240" s="1743"/>
      <c r="BE240" s="1763"/>
      <c r="BF240" s="5"/>
    </row>
    <row r="241" spans="1:58" ht="21.9" customHeight="1">
      <c r="A241" s="1882"/>
      <c r="B241" s="1771"/>
      <c r="C241" s="1772"/>
      <c r="D241" s="1772"/>
      <c r="E241" s="1772"/>
      <c r="F241" s="1772"/>
      <c r="G241" s="1772"/>
      <c r="H241" s="1772"/>
      <c r="I241" s="1772"/>
      <c r="J241" s="1773"/>
      <c r="K241" s="1786"/>
      <c r="L241" s="1787"/>
      <c r="M241" s="1787"/>
      <c r="N241" s="1788"/>
      <c r="O241" s="1786"/>
      <c r="P241" s="1787"/>
      <c r="Q241" s="1787"/>
      <c r="R241" s="1787"/>
      <c r="S241" s="1787"/>
      <c r="T241" s="1788"/>
      <c r="U241" s="1786"/>
      <c r="V241" s="1787"/>
      <c r="W241" s="1787"/>
      <c r="X241" s="1787"/>
      <c r="Y241" s="1787"/>
      <c r="Z241" s="1788"/>
      <c r="AA241" s="1786"/>
      <c r="AB241" s="1787"/>
      <c r="AC241" s="1787"/>
      <c r="AD241" s="1787"/>
      <c r="AE241" s="1788"/>
      <c r="AF241" s="1760" t="s">
        <v>82</v>
      </c>
      <c r="AG241" s="1743"/>
      <c r="AH241" s="1743"/>
      <c r="AI241" s="1743"/>
      <c r="AJ241" s="1743"/>
      <c r="AK241" s="1744"/>
      <c r="AL241" s="1757" t="s">
        <v>15</v>
      </c>
      <c r="AM241" s="1758"/>
      <c r="AN241" s="1758"/>
      <c r="AO241" s="1758"/>
      <c r="AP241" s="1758"/>
      <c r="AQ241" s="1758"/>
      <c r="AR241" s="1758"/>
      <c r="AS241" s="1758"/>
      <c r="AT241" s="1758"/>
      <c r="AU241" s="1758"/>
      <c r="AV241" s="1758"/>
      <c r="AW241" s="1758"/>
      <c r="AX241" s="1758"/>
      <c r="AY241" s="1758"/>
      <c r="AZ241" s="1759"/>
      <c r="BA241" s="1760"/>
      <c r="BB241" s="1743"/>
      <c r="BC241" s="1743"/>
      <c r="BD241" s="1743"/>
      <c r="BE241" s="1763"/>
      <c r="BF241" s="5"/>
    </row>
    <row r="242" spans="1:58" ht="321" customHeight="1">
      <c r="A242" s="1882"/>
      <c r="B242" s="1774" t="s">
        <v>161</v>
      </c>
      <c r="C242" s="1775"/>
      <c r="D242" s="1775"/>
      <c r="E242" s="1775"/>
      <c r="F242" s="1775"/>
      <c r="G242" s="1775"/>
      <c r="H242" s="1775"/>
      <c r="I242" s="1775"/>
      <c r="J242" s="1776"/>
      <c r="K242" s="1774"/>
      <c r="L242" s="1775"/>
      <c r="M242" s="1775"/>
      <c r="N242" s="1776"/>
      <c r="O242" s="1789" t="s">
        <v>120</v>
      </c>
      <c r="P242" s="1775"/>
      <c r="Q242" s="1775"/>
      <c r="R242" s="1775"/>
      <c r="S242" s="1775"/>
      <c r="T242" s="1776"/>
      <c r="U242" s="1789" t="s">
        <v>120</v>
      </c>
      <c r="V242" s="1775"/>
      <c r="W242" s="1775"/>
      <c r="X242" s="1775"/>
      <c r="Y242" s="1775"/>
      <c r="Z242" s="1776"/>
      <c r="AA242" s="1789" t="s">
        <v>162</v>
      </c>
      <c r="AB242" s="1775"/>
      <c r="AC242" s="1775"/>
      <c r="AD242" s="1775"/>
      <c r="AE242" s="1776"/>
      <c r="AF242" s="1760" t="s">
        <v>163</v>
      </c>
      <c r="AG242" s="1743"/>
      <c r="AH242" s="1743"/>
      <c r="AI242" s="1743"/>
      <c r="AJ242" s="1743"/>
      <c r="AK242" s="1744"/>
      <c r="AL242" s="1867" t="s">
        <v>2540</v>
      </c>
      <c r="AM242" s="1868"/>
      <c r="AN242" s="1868"/>
      <c r="AO242" s="1868"/>
      <c r="AP242" s="1868"/>
      <c r="AQ242" s="1868"/>
      <c r="AR242" s="1868"/>
      <c r="AS242" s="1868"/>
      <c r="AT242" s="1868"/>
      <c r="AU242" s="1868"/>
      <c r="AV242" s="1868"/>
      <c r="AW242" s="1868"/>
      <c r="AX242" s="1868"/>
      <c r="AY242" s="1868"/>
      <c r="AZ242" s="1869"/>
      <c r="BA242" s="1760"/>
      <c r="BB242" s="1743"/>
      <c r="BC242" s="1743"/>
      <c r="BD242" s="1743"/>
      <c r="BE242" s="1763"/>
      <c r="BF242" s="4"/>
    </row>
    <row r="243" spans="1:58" ht="21.9" customHeight="1">
      <c r="A243" s="1882"/>
      <c r="B243" s="1777"/>
      <c r="C243" s="1778"/>
      <c r="D243" s="1778"/>
      <c r="E243" s="1778"/>
      <c r="F243" s="1778"/>
      <c r="G243" s="1778"/>
      <c r="H243" s="1778"/>
      <c r="I243" s="1778"/>
      <c r="J243" s="1779"/>
      <c r="K243" s="1777"/>
      <c r="L243" s="1778"/>
      <c r="M243" s="1778"/>
      <c r="N243" s="1779"/>
      <c r="O243" s="1777"/>
      <c r="P243" s="1778"/>
      <c r="Q243" s="1778"/>
      <c r="R243" s="1778"/>
      <c r="S243" s="1778"/>
      <c r="T243" s="1779"/>
      <c r="U243" s="1777"/>
      <c r="V243" s="1778"/>
      <c r="W243" s="1778"/>
      <c r="X243" s="1778"/>
      <c r="Y243" s="1778"/>
      <c r="Z243" s="1779"/>
      <c r="AA243" s="1777"/>
      <c r="AB243" s="1778"/>
      <c r="AC243" s="1778"/>
      <c r="AD243" s="1778"/>
      <c r="AE243" s="1779"/>
      <c r="AF243" s="1743" t="s">
        <v>39</v>
      </c>
      <c r="AG243" s="1743"/>
      <c r="AH243" s="1743"/>
      <c r="AI243" s="1743"/>
      <c r="AJ243" s="1743"/>
      <c r="AK243" s="1744"/>
      <c r="AL243" s="1745" t="s">
        <v>17</v>
      </c>
      <c r="AM243" s="1746"/>
      <c r="AN243" s="1746"/>
      <c r="AO243" s="1746"/>
      <c r="AP243" s="1746"/>
      <c r="AQ243" s="1746"/>
      <c r="AR243" s="1746"/>
      <c r="AS243" s="1746"/>
      <c r="AT243" s="1746"/>
      <c r="AU243" s="1746"/>
      <c r="AV243" s="1746"/>
      <c r="AW243" s="1746"/>
      <c r="AX243" s="1746"/>
      <c r="AY243" s="1746"/>
      <c r="AZ243" s="1747"/>
      <c r="BA243" s="1760"/>
      <c r="BB243" s="1743"/>
      <c r="BC243" s="1743"/>
      <c r="BD243" s="1743"/>
      <c r="BE243" s="1763"/>
      <c r="BF243" s="3"/>
    </row>
    <row r="244" spans="1:58" ht="21.9" customHeight="1">
      <c r="A244" s="1882"/>
      <c r="B244" s="1777"/>
      <c r="C244" s="1778"/>
      <c r="D244" s="1778"/>
      <c r="E244" s="1778"/>
      <c r="F244" s="1778"/>
      <c r="G244" s="1778"/>
      <c r="H244" s="1778"/>
      <c r="I244" s="1778"/>
      <c r="J244" s="1779"/>
      <c r="K244" s="1777"/>
      <c r="L244" s="1778"/>
      <c r="M244" s="1778"/>
      <c r="N244" s="1779"/>
      <c r="O244" s="1777"/>
      <c r="P244" s="1778"/>
      <c r="Q244" s="1778"/>
      <c r="R244" s="1778"/>
      <c r="S244" s="1778"/>
      <c r="T244" s="1779"/>
      <c r="U244" s="1777"/>
      <c r="V244" s="1778"/>
      <c r="W244" s="1778"/>
      <c r="X244" s="1778"/>
      <c r="Y244" s="1778"/>
      <c r="Z244" s="1779"/>
      <c r="AA244" s="1777"/>
      <c r="AB244" s="1778"/>
      <c r="AC244" s="1778"/>
      <c r="AD244" s="1778"/>
      <c r="AE244" s="1779"/>
      <c r="AF244" s="1744" t="s">
        <v>40</v>
      </c>
      <c r="AG244" s="1697"/>
      <c r="AH244" s="1697"/>
      <c r="AI244" s="1697"/>
      <c r="AJ244" s="1697"/>
      <c r="AK244" s="1697"/>
      <c r="AL244" s="1745" t="s">
        <v>17</v>
      </c>
      <c r="AM244" s="1746"/>
      <c r="AN244" s="1746"/>
      <c r="AO244" s="1746"/>
      <c r="AP244" s="1746"/>
      <c r="AQ244" s="1746"/>
      <c r="AR244" s="1746"/>
      <c r="AS244" s="1746"/>
      <c r="AT244" s="1746"/>
      <c r="AU244" s="1746"/>
      <c r="AV244" s="1746"/>
      <c r="AW244" s="1746"/>
      <c r="AX244" s="1746"/>
      <c r="AY244" s="1746"/>
      <c r="AZ244" s="1747"/>
      <c r="BA244" s="1760"/>
      <c r="BB244" s="1743"/>
      <c r="BC244" s="1743"/>
      <c r="BD244" s="1743"/>
      <c r="BE244" s="1763"/>
      <c r="BF244" s="3"/>
    </row>
    <row r="245" spans="1:58" ht="21.9" customHeight="1">
      <c r="A245" s="1882"/>
      <c r="B245" s="1777"/>
      <c r="C245" s="1778"/>
      <c r="D245" s="1778"/>
      <c r="E245" s="1778"/>
      <c r="F245" s="1778"/>
      <c r="G245" s="1778"/>
      <c r="H245" s="1778"/>
      <c r="I245" s="1778"/>
      <c r="J245" s="1779"/>
      <c r="K245" s="1777"/>
      <c r="L245" s="1778"/>
      <c r="M245" s="1778"/>
      <c r="N245" s="1779"/>
      <c r="O245" s="1777"/>
      <c r="P245" s="1778"/>
      <c r="Q245" s="1778"/>
      <c r="R245" s="1778"/>
      <c r="S245" s="1778"/>
      <c r="T245" s="1779"/>
      <c r="U245" s="1777"/>
      <c r="V245" s="1778"/>
      <c r="W245" s="1778"/>
      <c r="X245" s="1778"/>
      <c r="Y245" s="1778"/>
      <c r="Z245" s="1779"/>
      <c r="AA245" s="1777"/>
      <c r="AB245" s="1778"/>
      <c r="AC245" s="1778"/>
      <c r="AD245" s="1778"/>
      <c r="AE245" s="1779"/>
      <c r="AF245" s="1744" t="s">
        <v>41</v>
      </c>
      <c r="AG245" s="1697"/>
      <c r="AH245" s="1697"/>
      <c r="AI245" s="1697"/>
      <c r="AJ245" s="1697"/>
      <c r="AK245" s="1697"/>
      <c r="AL245" s="1757" t="s">
        <v>17</v>
      </c>
      <c r="AM245" s="1758"/>
      <c r="AN245" s="1758"/>
      <c r="AO245" s="1758"/>
      <c r="AP245" s="1758"/>
      <c r="AQ245" s="1758"/>
      <c r="AR245" s="1758"/>
      <c r="AS245" s="1758"/>
      <c r="AT245" s="1758"/>
      <c r="AU245" s="1758"/>
      <c r="AV245" s="1758"/>
      <c r="AW245" s="1758"/>
      <c r="AX245" s="1758"/>
      <c r="AY245" s="1758"/>
      <c r="AZ245" s="1759"/>
      <c r="BA245" s="1760"/>
      <c r="BB245" s="1743"/>
      <c r="BC245" s="1743"/>
      <c r="BD245" s="1743"/>
      <c r="BE245" s="1763"/>
      <c r="BF245" s="5"/>
    </row>
    <row r="246" spans="1:58" ht="21.9" customHeight="1">
      <c r="A246" s="1882"/>
      <c r="B246" s="1777"/>
      <c r="C246" s="1778"/>
      <c r="D246" s="1778"/>
      <c r="E246" s="1778"/>
      <c r="F246" s="1778"/>
      <c r="G246" s="1778"/>
      <c r="H246" s="1778"/>
      <c r="I246" s="1778"/>
      <c r="J246" s="1779"/>
      <c r="K246" s="1777"/>
      <c r="L246" s="1778"/>
      <c r="M246" s="1778"/>
      <c r="N246" s="1779"/>
      <c r="O246" s="1777"/>
      <c r="P246" s="1778"/>
      <c r="Q246" s="1778"/>
      <c r="R246" s="1778"/>
      <c r="S246" s="1778"/>
      <c r="T246" s="1779"/>
      <c r="U246" s="1777"/>
      <c r="V246" s="1778"/>
      <c r="W246" s="1778"/>
      <c r="X246" s="1778"/>
      <c r="Y246" s="1778"/>
      <c r="Z246" s="1779"/>
      <c r="AA246" s="1777"/>
      <c r="AB246" s="1778"/>
      <c r="AC246" s="1778"/>
      <c r="AD246" s="1778"/>
      <c r="AE246" s="1779"/>
      <c r="AF246" s="1760" t="s">
        <v>27</v>
      </c>
      <c r="AG246" s="1743"/>
      <c r="AH246" s="1743"/>
      <c r="AI246" s="1743"/>
      <c r="AJ246" s="1743"/>
      <c r="AK246" s="1744"/>
      <c r="AL246" s="1757" t="s">
        <v>59</v>
      </c>
      <c r="AM246" s="1758"/>
      <c r="AN246" s="1758"/>
      <c r="AO246" s="1758"/>
      <c r="AP246" s="1758"/>
      <c r="AQ246" s="1758"/>
      <c r="AR246" s="1758"/>
      <c r="AS246" s="1758"/>
      <c r="AT246" s="1758"/>
      <c r="AU246" s="1758"/>
      <c r="AV246" s="1758"/>
      <c r="AW246" s="1758"/>
      <c r="AX246" s="1758"/>
      <c r="AY246" s="1758"/>
      <c r="AZ246" s="1759"/>
      <c r="BA246" s="1807"/>
      <c r="BB246" s="1808"/>
      <c r="BC246" s="1808"/>
      <c r="BD246" s="1808"/>
      <c r="BE246" s="1809"/>
      <c r="BF246" s="3"/>
    </row>
    <row r="247" spans="1:58" ht="21.9" customHeight="1">
      <c r="A247" s="1882"/>
      <c r="B247" s="1777"/>
      <c r="C247" s="1778"/>
      <c r="D247" s="1778"/>
      <c r="E247" s="1778"/>
      <c r="F247" s="1778"/>
      <c r="G247" s="1778"/>
      <c r="H247" s="1778"/>
      <c r="I247" s="1778"/>
      <c r="J247" s="1779"/>
      <c r="K247" s="1777"/>
      <c r="L247" s="1778"/>
      <c r="M247" s="1778"/>
      <c r="N247" s="1779"/>
      <c r="O247" s="1777"/>
      <c r="P247" s="1778"/>
      <c r="Q247" s="1778"/>
      <c r="R247" s="1778"/>
      <c r="S247" s="1778"/>
      <c r="T247" s="1779"/>
      <c r="U247" s="1777"/>
      <c r="V247" s="1778"/>
      <c r="W247" s="1778"/>
      <c r="X247" s="1778"/>
      <c r="Y247" s="1778"/>
      <c r="Z247" s="1779"/>
      <c r="AA247" s="1777"/>
      <c r="AB247" s="1778"/>
      <c r="AC247" s="1778"/>
      <c r="AD247" s="1778"/>
      <c r="AE247" s="1779"/>
      <c r="AF247" s="1760" t="s">
        <v>16</v>
      </c>
      <c r="AG247" s="1743"/>
      <c r="AH247" s="1743"/>
      <c r="AI247" s="1743"/>
      <c r="AJ247" s="1743"/>
      <c r="AK247" s="1744"/>
      <c r="AL247" s="1757" t="s">
        <v>17</v>
      </c>
      <c r="AM247" s="1758"/>
      <c r="AN247" s="1758"/>
      <c r="AO247" s="1758"/>
      <c r="AP247" s="1758"/>
      <c r="AQ247" s="1758"/>
      <c r="AR247" s="1758"/>
      <c r="AS247" s="1758"/>
      <c r="AT247" s="1758"/>
      <c r="AU247" s="1758"/>
      <c r="AV247" s="1758"/>
      <c r="AW247" s="1758"/>
      <c r="AX247" s="1758"/>
      <c r="AY247" s="1758"/>
      <c r="AZ247" s="1759"/>
      <c r="BA247" s="1807"/>
      <c r="BB247" s="1808"/>
      <c r="BC247" s="1808"/>
      <c r="BD247" s="1808"/>
      <c r="BE247" s="1809"/>
      <c r="BF247" s="3"/>
    </row>
    <row r="248" spans="1:58" ht="21.9" customHeight="1">
      <c r="A248" s="1882"/>
      <c r="B248" s="1777"/>
      <c r="C248" s="1778"/>
      <c r="D248" s="1778"/>
      <c r="E248" s="1778"/>
      <c r="F248" s="1778"/>
      <c r="G248" s="1778"/>
      <c r="H248" s="1778"/>
      <c r="I248" s="1778"/>
      <c r="J248" s="1779"/>
      <c r="K248" s="1777"/>
      <c r="L248" s="1778"/>
      <c r="M248" s="1778"/>
      <c r="N248" s="1779"/>
      <c r="O248" s="1777"/>
      <c r="P248" s="1778"/>
      <c r="Q248" s="1778"/>
      <c r="R248" s="1778"/>
      <c r="S248" s="1778"/>
      <c r="T248" s="1779"/>
      <c r="U248" s="1777"/>
      <c r="V248" s="1778"/>
      <c r="W248" s="1778"/>
      <c r="X248" s="1778"/>
      <c r="Y248" s="1778"/>
      <c r="Z248" s="1779"/>
      <c r="AA248" s="1777"/>
      <c r="AB248" s="1778"/>
      <c r="AC248" s="1778"/>
      <c r="AD248" s="1778"/>
      <c r="AE248" s="1779"/>
      <c r="AF248" s="1743" t="s">
        <v>37</v>
      </c>
      <c r="AG248" s="1743"/>
      <c r="AH248" s="1743"/>
      <c r="AI248" s="1743"/>
      <c r="AJ248" s="1743"/>
      <c r="AK248" s="1744"/>
      <c r="AL248" s="1745" t="s">
        <v>17</v>
      </c>
      <c r="AM248" s="1746"/>
      <c r="AN248" s="1746"/>
      <c r="AO248" s="1746"/>
      <c r="AP248" s="1746"/>
      <c r="AQ248" s="1746"/>
      <c r="AR248" s="1746"/>
      <c r="AS248" s="1746"/>
      <c r="AT248" s="1746"/>
      <c r="AU248" s="1746"/>
      <c r="AV248" s="1746"/>
      <c r="AW248" s="1746"/>
      <c r="AX248" s="1746"/>
      <c r="AY248" s="1746"/>
      <c r="AZ248" s="1747"/>
      <c r="BA248" s="1760"/>
      <c r="BB248" s="1743"/>
      <c r="BC248" s="1743"/>
      <c r="BD248" s="1743"/>
      <c r="BE248" s="1763"/>
      <c r="BF248" s="3"/>
    </row>
    <row r="249" spans="1:58" ht="21.9" customHeight="1">
      <c r="A249" s="1882"/>
      <c r="B249" s="1777"/>
      <c r="C249" s="1778"/>
      <c r="D249" s="1778"/>
      <c r="E249" s="1778"/>
      <c r="F249" s="1778"/>
      <c r="G249" s="1778"/>
      <c r="H249" s="1778"/>
      <c r="I249" s="1778"/>
      <c r="J249" s="1779"/>
      <c r="K249" s="1777"/>
      <c r="L249" s="1778"/>
      <c r="M249" s="1778"/>
      <c r="N249" s="1779"/>
      <c r="O249" s="1777"/>
      <c r="P249" s="1778"/>
      <c r="Q249" s="1778"/>
      <c r="R249" s="1778"/>
      <c r="S249" s="1778"/>
      <c r="T249" s="1779"/>
      <c r="U249" s="1777"/>
      <c r="V249" s="1778"/>
      <c r="W249" s="1778"/>
      <c r="X249" s="1778"/>
      <c r="Y249" s="1778"/>
      <c r="Z249" s="1779"/>
      <c r="AA249" s="1777"/>
      <c r="AB249" s="1778"/>
      <c r="AC249" s="1778"/>
      <c r="AD249" s="1778"/>
      <c r="AE249" s="1779"/>
      <c r="AF249" s="1743" t="s">
        <v>18</v>
      </c>
      <c r="AG249" s="1743"/>
      <c r="AH249" s="1743"/>
      <c r="AI249" s="1743"/>
      <c r="AJ249" s="1743"/>
      <c r="AK249" s="1744"/>
      <c r="AL249" s="1745" t="s">
        <v>17</v>
      </c>
      <c r="AM249" s="1746"/>
      <c r="AN249" s="1746"/>
      <c r="AO249" s="1746"/>
      <c r="AP249" s="1746"/>
      <c r="AQ249" s="1746"/>
      <c r="AR249" s="1746"/>
      <c r="AS249" s="1746"/>
      <c r="AT249" s="1746"/>
      <c r="AU249" s="1746"/>
      <c r="AV249" s="1746"/>
      <c r="AW249" s="1746"/>
      <c r="AX249" s="1746"/>
      <c r="AY249" s="1746"/>
      <c r="AZ249" s="1747"/>
      <c r="BA249" s="1760"/>
      <c r="BB249" s="1743"/>
      <c r="BC249" s="1743"/>
      <c r="BD249" s="1743"/>
      <c r="BE249" s="1763"/>
      <c r="BF249" s="3"/>
    </row>
    <row r="250" spans="1:58" ht="21.9" customHeight="1">
      <c r="A250" s="1882"/>
      <c r="B250" s="1777"/>
      <c r="C250" s="1778"/>
      <c r="D250" s="1778"/>
      <c r="E250" s="1778"/>
      <c r="F250" s="1778"/>
      <c r="G250" s="1778"/>
      <c r="H250" s="1778"/>
      <c r="I250" s="1778"/>
      <c r="J250" s="1779"/>
      <c r="K250" s="1777"/>
      <c r="L250" s="1778"/>
      <c r="M250" s="1778"/>
      <c r="N250" s="1779"/>
      <c r="O250" s="1777"/>
      <c r="P250" s="1778"/>
      <c r="Q250" s="1778"/>
      <c r="R250" s="1778"/>
      <c r="S250" s="1778"/>
      <c r="T250" s="1779"/>
      <c r="U250" s="1777"/>
      <c r="V250" s="1778"/>
      <c r="W250" s="1778"/>
      <c r="X250" s="1778"/>
      <c r="Y250" s="1778"/>
      <c r="Z250" s="1779"/>
      <c r="AA250" s="1777"/>
      <c r="AB250" s="1778"/>
      <c r="AC250" s="1778"/>
      <c r="AD250" s="1778"/>
      <c r="AE250" s="1779"/>
      <c r="AF250" s="1744" t="s">
        <v>60</v>
      </c>
      <c r="AG250" s="1697"/>
      <c r="AH250" s="1697"/>
      <c r="AI250" s="1697"/>
      <c r="AJ250" s="1697"/>
      <c r="AK250" s="1697"/>
      <c r="AL250" s="1757" t="s">
        <v>43</v>
      </c>
      <c r="AM250" s="1758"/>
      <c r="AN250" s="1758"/>
      <c r="AO250" s="1758"/>
      <c r="AP250" s="1758"/>
      <c r="AQ250" s="1758"/>
      <c r="AR250" s="1758"/>
      <c r="AS250" s="1758"/>
      <c r="AT250" s="1758"/>
      <c r="AU250" s="1758"/>
      <c r="AV250" s="1758"/>
      <c r="AW250" s="1758"/>
      <c r="AX250" s="1758"/>
      <c r="AY250" s="1758"/>
      <c r="AZ250" s="1759"/>
      <c r="BA250" s="1760"/>
      <c r="BB250" s="1743"/>
      <c r="BC250" s="1743"/>
      <c r="BD250" s="1743"/>
      <c r="BE250" s="1763"/>
      <c r="BF250" s="3"/>
    </row>
    <row r="251" spans="1:58" ht="21.9" customHeight="1">
      <c r="A251" s="1882"/>
      <c r="B251" s="1777"/>
      <c r="C251" s="1778"/>
      <c r="D251" s="1778"/>
      <c r="E251" s="1778"/>
      <c r="F251" s="1778"/>
      <c r="G251" s="1778"/>
      <c r="H251" s="1778"/>
      <c r="I251" s="1778"/>
      <c r="J251" s="1779"/>
      <c r="K251" s="1777"/>
      <c r="L251" s="1778"/>
      <c r="M251" s="1778"/>
      <c r="N251" s="1779"/>
      <c r="O251" s="1777"/>
      <c r="P251" s="1778"/>
      <c r="Q251" s="1778"/>
      <c r="R251" s="1778"/>
      <c r="S251" s="1778"/>
      <c r="T251" s="1779"/>
      <c r="U251" s="1777"/>
      <c r="V251" s="1778"/>
      <c r="W251" s="1778"/>
      <c r="X251" s="1778"/>
      <c r="Y251" s="1778"/>
      <c r="Z251" s="1779"/>
      <c r="AA251" s="1777"/>
      <c r="AB251" s="1778"/>
      <c r="AC251" s="1778"/>
      <c r="AD251" s="1778"/>
      <c r="AE251" s="1779"/>
      <c r="AF251" s="1743" t="s">
        <v>65</v>
      </c>
      <c r="AG251" s="1743"/>
      <c r="AH251" s="1743"/>
      <c r="AI251" s="1743"/>
      <c r="AJ251" s="1743"/>
      <c r="AK251" s="1744"/>
      <c r="AL251" s="1757" t="s">
        <v>66</v>
      </c>
      <c r="AM251" s="1758"/>
      <c r="AN251" s="1758"/>
      <c r="AO251" s="1758"/>
      <c r="AP251" s="1758"/>
      <c r="AQ251" s="1758"/>
      <c r="AR251" s="1758"/>
      <c r="AS251" s="1758"/>
      <c r="AT251" s="1758"/>
      <c r="AU251" s="1758"/>
      <c r="AV251" s="1758"/>
      <c r="AW251" s="1758"/>
      <c r="AX251" s="1758"/>
      <c r="AY251" s="1758"/>
      <c r="AZ251" s="1759"/>
      <c r="BA251" s="1760"/>
      <c r="BB251" s="1743"/>
      <c r="BC251" s="1743"/>
      <c r="BD251" s="1743"/>
      <c r="BE251" s="1763"/>
      <c r="BF251" s="3"/>
    </row>
    <row r="252" spans="1:58" ht="21.9" customHeight="1">
      <c r="A252" s="1882"/>
      <c r="B252" s="1777"/>
      <c r="C252" s="1778"/>
      <c r="D252" s="1778"/>
      <c r="E252" s="1778"/>
      <c r="F252" s="1778"/>
      <c r="G252" s="1778"/>
      <c r="H252" s="1778"/>
      <c r="I252" s="1778"/>
      <c r="J252" s="1779"/>
      <c r="K252" s="1777"/>
      <c r="L252" s="1778"/>
      <c r="M252" s="1778"/>
      <c r="N252" s="1779"/>
      <c r="O252" s="1777"/>
      <c r="P252" s="1778"/>
      <c r="Q252" s="1778"/>
      <c r="R252" s="1778"/>
      <c r="S252" s="1778"/>
      <c r="T252" s="1779"/>
      <c r="U252" s="1777"/>
      <c r="V252" s="1778"/>
      <c r="W252" s="1778"/>
      <c r="X252" s="1778"/>
      <c r="Y252" s="1778"/>
      <c r="Z252" s="1779"/>
      <c r="AA252" s="1777"/>
      <c r="AB252" s="1778"/>
      <c r="AC252" s="1778"/>
      <c r="AD252" s="1778"/>
      <c r="AE252" s="1779"/>
      <c r="AF252" s="1744" t="s">
        <v>157</v>
      </c>
      <c r="AG252" s="1697"/>
      <c r="AH252" s="1697"/>
      <c r="AI252" s="1697"/>
      <c r="AJ252" s="1697"/>
      <c r="AK252" s="1697"/>
      <c r="AL252" s="1745" t="s">
        <v>95</v>
      </c>
      <c r="AM252" s="1746"/>
      <c r="AN252" s="1746"/>
      <c r="AO252" s="1746"/>
      <c r="AP252" s="1746"/>
      <c r="AQ252" s="1746"/>
      <c r="AR252" s="1746"/>
      <c r="AS252" s="1746"/>
      <c r="AT252" s="1746"/>
      <c r="AU252" s="1746"/>
      <c r="AV252" s="1746"/>
      <c r="AW252" s="1746"/>
      <c r="AX252" s="1746"/>
      <c r="AY252" s="1746"/>
      <c r="AZ252" s="1747"/>
      <c r="BA252" s="1760"/>
      <c r="BB252" s="1743"/>
      <c r="BC252" s="1743"/>
      <c r="BD252" s="1743"/>
      <c r="BE252" s="1763"/>
      <c r="BF252" s="3"/>
    </row>
    <row r="253" spans="1:58" ht="21.9" customHeight="1">
      <c r="A253" s="1882"/>
      <c r="B253" s="1777"/>
      <c r="C253" s="1778"/>
      <c r="D253" s="1778"/>
      <c r="E253" s="1778"/>
      <c r="F253" s="1778"/>
      <c r="G253" s="1778"/>
      <c r="H253" s="1778"/>
      <c r="I253" s="1778"/>
      <c r="J253" s="1779"/>
      <c r="K253" s="1777"/>
      <c r="L253" s="1778"/>
      <c r="M253" s="1778"/>
      <c r="N253" s="1779"/>
      <c r="O253" s="1777"/>
      <c r="P253" s="1778"/>
      <c r="Q253" s="1778"/>
      <c r="R253" s="1778"/>
      <c r="S253" s="1778"/>
      <c r="T253" s="1779"/>
      <c r="U253" s="1777"/>
      <c r="V253" s="1778"/>
      <c r="W253" s="1778"/>
      <c r="X253" s="1778"/>
      <c r="Y253" s="1778"/>
      <c r="Z253" s="1779"/>
      <c r="AA253" s="1777"/>
      <c r="AB253" s="1778"/>
      <c r="AC253" s="1778"/>
      <c r="AD253" s="1778"/>
      <c r="AE253" s="1779"/>
      <c r="AF253" s="1744" t="s">
        <v>75</v>
      </c>
      <c r="AG253" s="1697"/>
      <c r="AH253" s="1697"/>
      <c r="AI253" s="1697"/>
      <c r="AJ253" s="1697"/>
      <c r="AK253" s="1697"/>
      <c r="AL253" s="1745" t="s">
        <v>17</v>
      </c>
      <c r="AM253" s="1746"/>
      <c r="AN253" s="1746"/>
      <c r="AO253" s="1746"/>
      <c r="AP253" s="1746"/>
      <c r="AQ253" s="1746"/>
      <c r="AR253" s="1746"/>
      <c r="AS253" s="1746"/>
      <c r="AT253" s="1746"/>
      <c r="AU253" s="1746"/>
      <c r="AV253" s="1746"/>
      <c r="AW253" s="1746"/>
      <c r="AX253" s="1746"/>
      <c r="AY253" s="1746"/>
      <c r="AZ253" s="1747"/>
      <c r="BA253" s="1760"/>
      <c r="BB253" s="1743"/>
      <c r="BC253" s="1743"/>
      <c r="BD253" s="1743"/>
      <c r="BE253" s="1763"/>
      <c r="BF253" s="3"/>
    </row>
    <row r="254" spans="1:58" ht="21.9" customHeight="1">
      <c r="A254" s="1882"/>
      <c r="B254" s="1777"/>
      <c r="C254" s="1778"/>
      <c r="D254" s="1778"/>
      <c r="E254" s="1778"/>
      <c r="F254" s="1778"/>
      <c r="G254" s="1778"/>
      <c r="H254" s="1778"/>
      <c r="I254" s="1778"/>
      <c r="J254" s="1779"/>
      <c r="K254" s="1777"/>
      <c r="L254" s="1778"/>
      <c r="M254" s="1778"/>
      <c r="N254" s="1779"/>
      <c r="O254" s="1777"/>
      <c r="P254" s="1778"/>
      <c r="Q254" s="1778"/>
      <c r="R254" s="1778"/>
      <c r="S254" s="1778"/>
      <c r="T254" s="1779"/>
      <c r="U254" s="1777"/>
      <c r="V254" s="1778"/>
      <c r="W254" s="1778"/>
      <c r="X254" s="1778"/>
      <c r="Y254" s="1778"/>
      <c r="Z254" s="1779"/>
      <c r="AA254" s="1777"/>
      <c r="AB254" s="1778"/>
      <c r="AC254" s="1778"/>
      <c r="AD254" s="1778"/>
      <c r="AE254" s="1779"/>
      <c r="AF254" s="1807" t="s">
        <v>76</v>
      </c>
      <c r="AG254" s="1808"/>
      <c r="AH254" s="1808"/>
      <c r="AI254" s="1808"/>
      <c r="AJ254" s="1808"/>
      <c r="AK254" s="1810"/>
      <c r="AL254" s="1757" t="s">
        <v>77</v>
      </c>
      <c r="AM254" s="1758"/>
      <c r="AN254" s="1758"/>
      <c r="AO254" s="1758"/>
      <c r="AP254" s="1758"/>
      <c r="AQ254" s="1758"/>
      <c r="AR254" s="1758"/>
      <c r="AS254" s="1758"/>
      <c r="AT254" s="1758"/>
      <c r="AU254" s="1758"/>
      <c r="AV254" s="1758"/>
      <c r="AW254" s="1758"/>
      <c r="AX254" s="1758"/>
      <c r="AY254" s="1758"/>
      <c r="AZ254" s="1759"/>
      <c r="BA254" s="1807"/>
      <c r="BB254" s="1808"/>
      <c r="BC254" s="1808"/>
      <c r="BD254" s="1808"/>
      <c r="BE254" s="1809"/>
      <c r="BF254" s="4"/>
    </row>
    <row r="255" spans="1:58" ht="21.9" customHeight="1">
      <c r="A255" s="1882"/>
      <c r="B255" s="1777"/>
      <c r="C255" s="1778"/>
      <c r="D255" s="1778"/>
      <c r="E255" s="1778"/>
      <c r="F255" s="1778"/>
      <c r="G255" s="1778"/>
      <c r="H255" s="1778"/>
      <c r="I255" s="1778"/>
      <c r="J255" s="1779"/>
      <c r="K255" s="1777"/>
      <c r="L255" s="1778"/>
      <c r="M255" s="1778"/>
      <c r="N255" s="1779"/>
      <c r="O255" s="1777"/>
      <c r="P255" s="1778"/>
      <c r="Q255" s="1778"/>
      <c r="R255" s="1778"/>
      <c r="S255" s="1778"/>
      <c r="T255" s="1779"/>
      <c r="U255" s="1777"/>
      <c r="V255" s="1778"/>
      <c r="W255" s="1778"/>
      <c r="X255" s="1778"/>
      <c r="Y255" s="1778"/>
      <c r="Z255" s="1779"/>
      <c r="AA255" s="1777"/>
      <c r="AB255" s="1778"/>
      <c r="AC255" s="1778"/>
      <c r="AD255" s="1778"/>
      <c r="AE255" s="1779"/>
      <c r="AF255" s="1744" t="s">
        <v>164</v>
      </c>
      <c r="AG255" s="1697"/>
      <c r="AH255" s="1697"/>
      <c r="AI255" s="1697"/>
      <c r="AJ255" s="1697"/>
      <c r="AK255" s="1697"/>
      <c r="AL255" s="1745" t="s">
        <v>17</v>
      </c>
      <c r="AM255" s="1746"/>
      <c r="AN255" s="1746"/>
      <c r="AO255" s="1746"/>
      <c r="AP255" s="1746"/>
      <c r="AQ255" s="1746"/>
      <c r="AR255" s="1746"/>
      <c r="AS255" s="1746"/>
      <c r="AT255" s="1746"/>
      <c r="AU255" s="1746"/>
      <c r="AV255" s="1746"/>
      <c r="AW255" s="1746"/>
      <c r="AX255" s="1746"/>
      <c r="AY255" s="1746"/>
      <c r="AZ255" s="1747"/>
      <c r="BA255" s="1760"/>
      <c r="BB255" s="1743"/>
      <c r="BC255" s="1743"/>
      <c r="BD255" s="1743"/>
      <c r="BE255" s="1763"/>
      <c r="BF255" s="3"/>
    </row>
    <row r="256" spans="1:58" ht="21.9" customHeight="1">
      <c r="A256" s="1882"/>
      <c r="B256" s="1777"/>
      <c r="C256" s="1778"/>
      <c r="D256" s="1778"/>
      <c r="E256" s="1778"/>
      <c r="F256" s="1778"/>
      <c r="G256" s="1778"/>
      <c r="H256" s="1778"/>
      <c r="I256" s="1778"/>
      <c r="J256" s="1779"/>
      <c r="K256" s="1777"/>
      <c r="L256" s="1778"/>
      <c r="M256" s="1778"/>
      <c r="N256" s="1779"/>
      <c r="O256" s="1777"/>
      <c r="P256" s="1778"/>
      <c r="Q256" s="1778"/>
      <c r="R256" s="1778"/>
      <c r="S256" s="1778"/>
      <c r="T256" s="1779"/>
      <c r="U256" s="1777"/>
      <c r="V256" s="1778"/>
      <c r="W256" s="1778"/>
      <c r="X256" s="1778"/>
      <c r="Y256" s="1778"/>
      <c r="Z256" s="1779"/>
      <c r="AA256" s="1777"/>
      <c r="AB256" s="1778"/>
      <c r="AC256" s="1778"/>
      <c r="AD256" s="1778"/>
      <c r="AE256" s="1779"/>
      <c r="AF256" s="1744" t="s">
        <v>165</v>
      </c>
      <c r="AG256" s="1697"/>
      <c r="AH256" s="1697"/>
      <c r="AI256" s="1697"/>
      <c r="AJ256" s="1697"/>
      <c r="AK256" s="1697"/>
      <c r="AL256" s="1745" t="s">
        <v>15</v>
      </c>
      <c r="AM256" s="1746"/>
      <c r="AN256" s="1746"/>
      <c r="AO256" s="1746"/>
      <c r="AP256" s="1746"/>
      <c r="AQ256" s="1746"/>
      <c r="AR256" s="1746"/>
      <c r="AS256" s="1746"/>
      <c r="AT256" s="1746"/>
      <c r="AU256" s="1746"/>
      <c r="AV256" s="1746"/>
      <c r="AW256" s="1746"/>
      <c r="AX256" s="1746"/>
      <c r="AY256" s="1746"/>
      <c r="AZ256" s="1747"/>
      <c r="BA256" s="1760"/>
      <c r="BB256" s="1743"/>
      <c r="BC256" s="1743"/>
      <c r="BD256" s="1743"/>
      <c r="BE256" s="1763"/>
      <c r="BF256" s="3"/>
    </row>
    <row r="257" spans="1:58" ht="21.9" customHeight="1">
      <c r="A257" s="1882"/>
      <c r="B257" s="1777"/>
      <c r="C257" s="1778"/>
      <c r="D257" s="1778"/>
      <c r="E257" s="1778"/>
      <c r="F257" s="1778"/>
      <c r="G257" s="1778"/>
      <c r="H257" s="1778"/>
      <c r="I257" s="1778"/>
      <c r="J257" s="1779"/>
      <c r="K257" s="1777"/>
      <c r="L257" s="1778"/>
      <c r="M257" s="1778"/>
      <c r="N257" s="1779"/>
      <c r="O257" s="1777"/>
      <c r="P257" s="1778"/>
      <c r="Q257" s="1778"/>
      <c r="R257" s="1778"/>
      <c r="S257" s="1778"/>
      <c r="T257" s="1779"/>
      <c r="U257" s="1777"/>
      <c r="V257" s="1778"/>
      <c r="W257" s="1778"/>
      <c r="X257" s="1778"/>
      <c r="Y257" s="1778"/>
      <c r="Z257" s="1779"/>
      <c r="AA257" s="1777"/>
      <c r="AB257" s="1778"/>
      <c r="AC257" s="1778"/>
      <c r="AD257" s="1778"/>
      <c r="AE257" s="1779"/>
      <c r="AF257" s="1744" t="s">
        <v>72</v>
      </c>
      <c r="AG257" s="1697"/>
      <c r="AH257" s="1697"/>
      <c r="AI257" s="1697"/>
      <c r="AJ257" s="1697"/>
      <c r="AK257" s="1697"/>
      <c r="AL257" s="1757" t="s">
        <v>73</v>
      </c>
      <c r="AM257" s="1758"/>
      <c r="AN257" s="1758"/>
      <c r="AO257" s="1758"/>
      <c r="AP257" s="1758"/>
      <c r="AQ257" s="1758"/>
      <c r="AR257" s="1758"/>
      <c r="AS257" s="1758"/>
      <c r="AT257" s="1758"/>
      <c r="AU257" s="1758"/>
      <c r="AV257" s="1758"/>
      <c r="AW257" s="1758"/>
      <c r="AX257" s="1758"/>
      <c r="AY257" s="1758"/>
      <c r="AZ257" s="1759"/>
      <c r="BA257" s="1760"/>
      <c r="BB257" s="1743"/>
      <c r="BC257" s="1743"/>
      <c r="BD257" s="1743"/>
      <c r="BE257" s="1763"/>
      <c r="BF257" s="3"/>
    </row>
    <row r="258" spans="1:58" ht="21.9" customHeight="1">
      <c r="A258" s="1882"/>
      <c r="B258" s="1777"/>
      <c r="C258" s="1778"/>
      <c r="D258" s="1778"/>
      <c r="E258" s="1778"/>
      <c r="F258" s="1778"/>
      <c r="G258" s="1778"/>
      <c r="H258" s="1778"/>
      <c r="I258" s="1778"/>
      <c r="J258" s="1779"/>
      <c r="K258" s="1777"/>
      <c r="L258" s="1778"/>
      <c r="M258" s="1778"/>
      <c r="N258" s="1779"/>
      <c r="O258" s="1777"/>
      <c r="P258" s="1778"/>
      <c r="Q258" s="1778"/>
      <c r="R258" s="1778"/>
      <c r="S258" s="1778"/>
      <c r="T258" s="1779"/>
      <c r="U258" s="1777"/>
      <c r="V258" s="1778"/>
      <c r="W258" s="1778"/>
      <c r="X258" s="1778"/>
      <c r="Y258" s="1778"/>
      <c r="Z258" s="1779"/>
      <c r="AA258" s="1777"/>
      <c r="AB258" s="1778"/>
      <c r="AC258" s="1778"/>
      <c r="AD258" s="1778"/>
      <c r="AE258" s="1779"/>
      <c r="AF258" s="1744" t="s">
        <v>70</v>
      </c>
      <c r="AG258" s="1697"/>
      <c r="AH258" s="1697"/>
      <c r="AI258" s="1697"/>
      <c r="AJ258" s="1697"/>
      <c r="AK258" s="1697"/>
      <c r="AL258" s="1745" t="s">
        <v>17</v>
      </c>
      <c r="AM258" s="1746"/>
      <c r="AN258" s="1746"/>
      <c r="AO258" s="1746"/>
      <c r="AP258" s="1746"/>
      <c r="AQ258" s="1746"/>
      <c r="AR258" s="1746"/>
      <c r="AS258" s="1746"/>
      <c r="AT258" s="1746"/>
      <c r="AU258" s="1746"/>
      <c r="AV258" s="1746"/>
      <c r="AW258" s="1746"/>
      <c r="AX258" s="1746"/>
      <c r="AY258" s="1746"/>
      <c r="AZ258" s="1747"/>
      <c r="BA258" s="1760"/>
      <c r="BB258" s="1743"/>
      <c r="BC258" s="1743"/>
      <c r="BD258" s="1743"/>
      <c r="BE258" s="1763"/>
      <c r="BF258" s="3"/>
    </row>
    <row r="259" spans="1:58" ht="21.9" customHeight="1">
      <c r="A259" s="1882"/>
      <c r="B259" s="1777"/>
      <c r="C259" s="1778"/>
      <c r="D259" s="1778"/>
      <c r="E259" s="1778"/>
      <c r="F259" s="1778"/>
      <c r="G259" s="1778"/>
      <c r="H259" s="1778"/>
      <c r="I259" s="1778"/>
      <c r="J259" s="1779"/>
      <c r="K259" s="1783"/>
      <c r="L259" s="1784"/>
      <c r="M259" s="1784"/>
      <c r="N259" s="1785"/>
      <c r="O259" s="1783"/>
      <c r="P259" s="1784"/>
      <c r="Q259" s="1784"/>
      <c r="R259" s="1784"/>
      <c r="S259" s="1784"/>
      <c r="T259" s="1785"/>
      <c r="U259" s="1783"/>
      <c r="V259" s="1784"/>
      <c r="W259" s="1784"/>
      <c r="X259" s="1784"/>
      <c r="Y259" s="1784"/>
      <c r="Z259" s="1785"/>
      <c r="AA259" s="1783"/>
      <c r="AB259" s="1784"/>
      <c r="AC259" s="1784"/>
      <c r="AD259" s="1784"/>
      <c r="AE259" s="1785"/>
      <c r="AF259" s="1845" t="s">
        <v>140</v>
      </c>
      <c r="AG259" s="1743"/>
      <c r="AH259" s="1743"/>
      <c r="AI259" s="1743"/>
      <c r="AJ259" s="1743"/>
      <c r="AK259" s="1744"/>
      <c r="AL259" s="1745" t="s">
        <v>17</v>
      </c>
      <c r="AM259" s="1746"/>
      <c r="AN259" s="1746"/>
      <c r="AO259" s="1746"/>
      <c r="AP259" s="1746"/>
      <c r="AQ259" s="1746"/>
      <c r="AR259" s="1746"/>
      <c r="AS259" s="1746"/>
      <c r="AT259" s="1746"/>
      <c r="AU259" s="1746"/>
      <c r="AV259" s="1746"/>
      <c r="AW259" s="1746"/>
      <c r="AX259" s="1746"/>
      <c r="AY259" s="1746"/>
      <c r="AZ259" s="1747"/>
      <c r="BA259" s="1760"/>
      <c r="BB259" s="1743"/>
      <c r="BC259" s="1743"/>
      <c r="BD259" s="1743"/>
      <c r="BE259" s="1763"/>
      <c r="BF259" s="4"/>
    </row>
    <row r="260" spans="1:58" ht="35.1" customHeight="1">
      <c r="A260" s="1882"/>
      <c r="B260" s="1777"/>
      <c r="C260" s="1778"/>
      <c r="D260" s="1778"/>
      <c r="E260" s="1778"/>
      <c r="F260" s="1778"/>
      <c r="G260" s="1778"/>
      <c r="H260" s="1778"/>
      <c r="I260" s="1778"/>
      <c r="J260" s="1779"/>
      <c r="K260" s="1783"/>
      <c r="L260" s="1784"/>
      <c r="M260" s="1784"/>
      <c r="N260" s="1785"/>
      <c r="O260" s="1783"/>
      <c r="P260" s="1784"/>
      <c r="Q260" s="1784"/>
      <c r="R260" s="1784"/>
      <c r="S260" s="1784"/>
      <c r="T260" s="1785"/>
      <c r="U260" s="1783"/>
      <c r="V260" s="1784"/>
      <c r="W260" s="1784"/>
      <c r="X260" s="1784"/>
      <c r="Y260" s="1784"/>
      <c r="Z260" s="1785"/>
      <c r="AA260" s="1783"/>
      <c r="AB260" s="1784"/>
      <c r="AC260" s="1784"/>
      <c r="AD260" s="1784"/>
      <c r="AE260" s="1785"/>
      <c r="AF260" s="1749" t="s">
        <v>2537</v>
      </c>
      <c r="AG260" s="1749"/>
      <c r="AH260" s="1749"/>
      <c r="AI260" s="1749"/>
      <c r="AJ260" s="1749"/>
      <c r="AK260" s="1750"/>
      <c r="AL260" s="1751" t="s">
        <v>2536</v>
      </c>
      <c r="AM260" s="1752"/>
      <c r="AN260" s="1752"/>
      <c r="AO260" s="1752"/>
      <c r="AP260" s="1752"/>
      <c r="AQ260" s="1752"/>
      <c r="AR260" s="1752"/>
      <c r="AS260" s="1752"/>
      <c r="AT260" s="1752"/>
      <c r="AU260" s="1752"/>
      <c r="AV260" s="1752"/>
      <c r="AW260" s="1752"/>
      <c r="AX260" s="1752"/>
      <c r="AY260" s="1752"/>
      <c r="AZ260" s="1753"/>
      <c r="BA260" s="1760"/>
      <c r="BB260" s="1743"/>
      <c r="BC260" s="1743"/>
      <c r="BD260" s="1743"/>
      <c r="BE260" s="1763"/>
      <c r="BF260" s="3"/>
    </row>
    <row r="261" spans="1:58" ht="21.9" customHeight="1">
      <c r="A261" s="1882"/>
      <c r="B261" s="1777"/>
      <c r="C261" s="1778"/>
      <c r="D261" s="1778"/>
      <c r="E261" s="1778"/>
      <c r="F261" s="1778"/>
      <c r="G261" s="1778"/>
      <c r="H261" s="1778"/>
      <c r="I261" s="1778"/>
      <c r="J261" s="1779"/>
      <c r="K261" s="1783"/>
      <c r="L261" s="1784"/>
      <c r="M261" s="1784"/>
      <c r="N261" s="1785"/>
      <c r="O261" s="1783"/>
      <c r="P261" s="1784"/>
      <c r="Q261" s="1784"/>
      <c r="R261" s="1784"/>
      <c r="S261" s="1784"/>
      <c r="T261" s="1785"/>
      <c r="U261" s="1783"/>
      <c r="V261" s="1784"/>
      <c r="W261" s="1784"/>
      <c r="X261" s="1784"/>
      <c r="Y261" s="1784"/>
      <c r="Z261" s="1785"/>
      <c r="AA261" s="1783"/>
      <c r="AB261" s="1784"/>
      <c r="AC261" s="1784"/>
      <c r="AD261" s="1784"/>
      <c r="AE261" s="1785"/>
      <c r="AF261" s="1743" t="s">
        <v>45</v>
      </c>
      <c r="AG261" s="1743"/>
      <c r="AH261" s="1743"/>
      <c r="AI261" s="1743"/>
      <c r="AJ261" s="1743"/>
      <c r="AK261" s="1744"/>
      <c r="AL261" s="1745" t="s">
        <v>24</v>
      </c>
      <c r="AM261" s="1746"/>
      <c r="AN261" s="1746"/>
      <c r="AO261" s="1746"/>
      <c r="AP261" s="1746"/>
      <c r="AQ261" s="1746"/>
      <c r="AR261" s="1746"/>
      <c r="AS261" s="1746"/>
      <c r="AT261" s="1746"/>
      <c r="AU261" s="1746"/>
      <c r="AV261" s="1746"/>
      <c r="AW261" s="1746"/>
      <c r="AX261" s="1746"/>
      <c r="AY261" s="1746"/>
      <c r="AZ261" s="1747"/>
      <c r="BA261" s="1760"/>
      <c r="BB261" s="1743"/>
      <c r="BC261" s="1743"/>
      <c r="BD261" s="1743"/>
      <c r="BE261" s="1763"/>
      <c r="BF261" s="3"/>
    </row>
    <row r="262" spans="1:58" ht="21.9" customHeight="1">
      <c r="A262" s="1882"/>
      <c r="B262" s="1777"/>
      <c r="C262" s="1778"/>
      <c r="D262" s="1778"/>
      <c r="E262" s="1778"/>
      <c r="F262" s="1778"/>
      <c r="G262" s="1778"/>
      <c r="H262" s="1778"/>
      <c r="I262" s="1778"/>
      <c r="J262" s="1779"/>
      <c r="K262" s="1783"/>
      <c r="L262" s="1784"/>
      <c r="M262" s="1784"/>
      <c r="N262" s="1785"/>
      <c r="O262" s="1783"/>
      <c r="P262" s="1784"/>
      <c r="Q262" s="1784"/>
      <c r="R262" s="1784"/>
      <c r="S262" s="1784"/>
      <c r="T262" s="1785"/>
      <c r="U262" s="1783"/>
      <c r="V262" s="1784"/>
      <c r="W262" s="1784"/>
      <c r="X262" s="1784"/>
      <c r="Y262" s="1784"/>
      <c r="Z262" s="1785"/>
      <c r="AA262" s="1783"/>
      <c r="AB262" s="1784"/>
      <c r="AC262" s="1784"/>
      <c r="AD262" s="1784"/>
      <c r="AE262" s="1785"/>
      <c r="AF262" s="1743" t="s">
        <v>141</v>
      </c>
      <c r="AG262" s="1743"/>
      <c r="AH262" s="1743"/>
      <c r="AI262" s="1743"/>
      <c r="AJ262" s="1743"/>
      <c r="AK262" s="1744"/>
      <c r="AL262" s="1811" t="s">
        <v>17</v>
      </c>
      <c r="AM262" s="1848"/>
      <c r="AN262" s="1848"/>
      <c r="AO262" s="1848"/>
      <c r="AP262" s="1848"/>
      <c r="AQ262" s="1848"/>
      <c r="AR262" s="1848"/>
      <c r="AS262" s="1848"/>
      <c r="AT262" s="1848"/>
      <c r="AU262" s="1848"/>
      <c r="AV262" s="1848"/>
      <c r="AW262" s="1848"/>
      <c r="AX262" s="1848"/>
      <c r="AY262" s="1848"/>
      <c r="AZ262" s="1849"/>
      <c r="BA262" s="1760"/>
      <c r="BB262" s="1743"/>
      <c r="BC262" s="1743"/>
      <c r="BD262" s="1743"/>
      <c r="BE262" s="1763"/>
      <c r="BF262" s="5"/>
    </row>
    <row r="263" spans="1:58" ht="21.9" customHeight="1">
      <c r="A263" s="1882"/>
      <c r="B263" s="1777"/>
      <c r="C263" s="1778"/>
      <c r="D263" s="1778"/>
      <c r="E263" s="1778"/>
      <c r="F263" s="1778"/>
      <c r="G263" s="1778"/>
      <c r="H263" s="1778"/>
      <c r="I263" s="1778"/>
      <c r="J263" s="1779"/>
      <c r="K263" s="1783"/>
      <c r="L263" s="1784"/>
      <c r="M263" s="1784"/>
      <c r="N263" s="1785"/>
      <c r="O263" s="1783"/>
      <c r="P263" s="1784"/>
      <c r="Q263" s="1784"/>
      <c r="R263" s="1784"/>
      <c r="S263" s="1784"/>
      <c r="T263" s="1785"/>
      <c r="U263" s="1783"/>
      <c r="V263" s="1784"/>
      <c r="W263" s="1784"/>
      <c r="X263" s="1784"/>
      <c r="Y263" s="1784"/>
      <c r="Z263" s="1785"/>
      <c r="AA263" s="1783"/>
      <c r="AB263" s="1784"/>
      <c r="AC263" s="1784"/>
      <c r="AD263" s="1784"/>
      <c r="AE263" s="1785"/>
      <c r="AF263" s="1743" t="s">
        <v>25</v>
      </c>
      <c r="AG263" s="1743"/>
      <c r="AH263" s="1743"/>
      <c r="AI263" s="1743"/>
      <c r="AJ263" s="1743"/>
      <c r="AK263" s="1744"/>
      <c r="AL263" s="1745" t="s">
        <v>24</v>
      </c>
      <c r="AM263" s="1746"/>
      <c r="AN263" s="1746"/>
      <c r="AO263" s="1746"/>
      <c r="AP263" s="1746"/>
      <c r="AQ263" s="1746"/>
      <c r="AR263" s="1746"/>
      <c r="AS263" s="1746"/>
      <c r="AT263" s="1746"/>
      <c r="AU263" s="1746"/>
      <c r="AV263" s="1746"/>
      <c r="AW263" s="1746"/>
      <c r="AX263" s="1746"/>
      <c r="AY263" s="1746"/>
      <c r="AZ263" s="1747"/>
      <c r="BA263" s="1760"/>
      <c r="BB263" s="1743"/>
      <c r="BC263" s="1743"/>
      <c r="BD263" s="1743"/>
      <c r="BE263" s="1763"/>
      <c r="BF263" s="5"/>
    </row>
    <row r="264" spans="1:58" ht="21.9" customHeight="1">
      <c r="A264" s="1882"/>
      <c r="B264" s="1771"/>
      <c r="C264" s="1772"/>
      <c r="D264" s="1772"/>
      <c r="E264" s="1772"/>
      <c r="F264" s="1772"/>
      <c r="G264" s="1772"/>
      <c r="H264" s="1772"/>
      <c r="I264" s="1772"/>
      <c r="J264" s="1773"/>
      <c r="K264" s="1786"/>
      <c r="L264" s="1787"/>
      <c r="M264" s="1787"/>
      <c r="N264" s="1788"/>
      <c r="O264" s="1786"/>
      <c r="P264" s="1787"/>
      <c r="Q264" s="1787"/>
      <c r="R264" s="1787"/>
      <c r="S264" s="1787"/>
      <c r="T264" s="1788"/>
      <c r="U264" s="1786"/>
      <c r="V264" s="1787"/>
      <c r="W264" s="1787"/>
      <c r="X264" s="1787"/>
      <c r="Y264" s="1787"/>
      <c r="Z264" s="1788"/>
      <c r="AA264" s="1786"/>
      <c r="AB264" s="1787"/>
      <c r="AC264" s="1787"/>
      <c r="AD264" s="1787"/>
      <c r="AE264" s="1788"/>
      <c r="AF264" s="1760" t="s">
        <v>82</v>
      </c>
      <c r="AG264" s="1743"/>
      <c r="AH264" s="1743"/>
      <c r="AI264" s="1743"/>
      <c r="AJ264" s="1743"/>
      <c r="AK264" s="1744"/>
      <c r="AL264" s="1757" t="s">
        <v>15</v>
      </c>
      <c r="AM264" s="1758"/>
      <c r="AN264" s="1758"/>
      <c r="AO264" s="1758"/>
      <c r="AP264" s="1758"/>
      <c r="AQ264" s="1758"/>
      <c r="AR264" s="1758"/>
      <c r="AS264" s="1758"/>
      <c r="AT264" s="1758"/>
      <c r="AU264" s="1758"/>
      <c r="AV264" s="1758"/>
      <c r="AW264" s="1758"/>
      <c r="AX264" s="1758"/>
      <c r="AY264" s="1758"/>
      <c r="AZ264" s="1759"/>
      <c r="BA264" s="1760"/>
      <c r="BB264" s="1743"/>
      <c r="BC264" s="1743"/>
      <c r="BD264" s="1743"/>
      <c r="BE264" s="1763"/>
      <c r="BF264" s="5"/>
    </row>
    <row r="265" spans="1:58" ht="21.9" customHeight="1">
      <c r="A265" s="1882"/>
      <c r="B265" s="1774" t="s">
        <v>166</v>
      </c>
      <c r="C265" s="1775"/>
      <c r="D265" s="1775"/>
      <c r="E265" s="1775"/>
      <c r="F265" s="1775"/>
      <c r="G265" s="1775"/>
      <c r="H265" s="1775"/>
      <c r="I265" s="1775"/>
      <c r="J265" s="1776"/>
      <c r="K265" s="1815"/>
      <c r="L265" s="1816"/>
      <c r="M265" s="1816"/>
      <c r="N265" s="1817"/>
      <c r="O265" s="1815"/>
      <c r="P265" s="1816"/>
      <c r="Q265" s="1816"/>
      <c r="R265" s="1816"/>
      <c r="S265" s="1816"/>
      <c r="T265" s="1817"/>
      <c r="U265" s="1815"/>
      <c r="V265" s="1799"/>
      <c r="W265" s="1799"/>
      <c r="X265" s="1799"/>
      <c r="Y265" s="1799"/>
      <c r="Z265" s="1800"/>
      <c r="AA265" s="1838"/>
      <c r="AB265" s="1816"/>
      <c r="AC265" s="1816"/>
      <c r="AD265" s="1816"/>
      <c r="AE265" s="1817"/>
      <c r="AF265" s="1846" t="s">
        <v>167</v>
      </c>
      <c r="AG265" s="1845"/>
      <c r="AH265" s="1845"/>
      <c r="AI265" s="1845"/>
      <c r="AJ265" s="1845"/>
      <c r="AK265" s="1853"/>
      <c r="AL265" s="1757" t="s">
        <v>168</v>
      </c>
      <c r="AM265" s="1758"/>
      <c r="AN265" s="1758"/>
      <c r="AO265" s="1758"/>
      <c r="AP265" s="1758"/>
      <c r="AQ265" s="1758"/>
      <c r="AR265" s="1758"/>
      <c r="AS265" s="1758"/>
      <c r="AT265" s="1758"/>
      <c r="AU265" s="1758"/>
      <c r="AV265" s="1758"/>
      <c r="AW265" s="1758"/>
      <c r="AX265" s="1758"/>
      <c r="AY265" s="1758"/>
      <c r="AZ265" s="1759"/>
      <c r="BA265" s="1760"/>
      <c r="BB265" s="1743"/>
      <c r="BC265" s="1743"/>
      <c r="BD265" s="1743"/>
      <c r="BE265" s="1763"/>
      <c r="BF265" s="5"/>
    </row>
    <row r="266" spans="1:58" ht="99" customHeight="1">
      <c r="A266" s="1882"/>
      <c r="B266" s="1777"/>
      <c r="C266" s="1778"/>
      <c r="D266" s="1778"/>
      <c r="E266" s="1778"/>
      <c r="F266" s="1778"/>
      <c r="G266" s="1778"/>
      <c r="H266" s="1778"/>
      <c r="I266" s="1778"/>
      <c r="J266" s="1779"/>
      <c r="K266" s="1818"/>
      <c r="L266" s="1819"/>
      <c r="M266" s="1819"/>
      <c r="N266" s="1820"/>
      <c r="O266" s="1818"/>
      <c r="P266" s="1819"/>
      <c r="Q266" s="1819"/>
      <c r="R266" s="1819"/>
      <c r="S266" s="1819"/>
      <c r="T266" s="1820"/>
      <c r="U266" s="1818"/>
      <c r="V266" s="1802"/>
      <c r="W266" s="1802"/>
      <c r="X266" s="1802"/>
      <c r="Y266" s="1802"/>
      <c r="Z266" s="1803"/>
      <c r="AA266" s="1839"/>
      <c r="AB266" s="1819"/>
      <c r="AC266" s="1819"/>
      <c r="AD266" s="1819"/>
      <c r="AE266" s="1820"/>
      <c r="AF266" s="1846" t="s">
        <v>169</v>
      </c>
      <c r="AG266" s="1845"/>
      <c r="AH266" s="1845"/>
      <c r="AI266" s="1845"/>
      <c r="AJ266" s="1845"/>
      <c r="AK266" s="1853"/>
      <c r="AL266" s="1846" t="s">
        <v>170</v>
      </c>
      <c r="AM266" s="1845"/>
      <c r="AN266" s="1845"/>
      <c r="AO266" s="1845"/>
      <c r="AP266" s="1845"/>
      <c r="AQ266" s="1845"/>
      <c r="AR266" s="1845"/>
      <c r="AS266" s="1845"/>
      <c r="AT266" s="1845"/>
      <c r="AU266" s="1845"/>
      <c r="AV266" s="1845"/>
      <c r="AW266" s="1845"/>
      <c r="AX266" s="1845"/>
      <c r="AY266" s="1845"/>
      <c r="AZ266" s="1853"/>
      <c r="BA266" s="1760"/>
      <c r="BB266" s="1743"/>
      <c r="BC266" s="1743"/>
      <c r="BD266" s="1743"/>
      <c r="BE266" s="1763"/>
      <c r="BF266" s="4"/>
    </row>
    <row r="267" spans="1:58" ht="21.9" customHeight="1">
      <c r="A267" s="1882"/>
      <c r="B267" s="1777"/>
      <c r="C267" s="1778"/>
      <c r="D267" s="1778"/>
      <c r="E267" s="1778"/>
      <c r="F267" s="1778"/>
      <c r="G267" s="1778"/>
      <c r="H267" s="1778"/>
      <c r="I267" s="1778"/>
      <c r="J267" s="1779"/>
      <c r="K267" s="1818"/>
      <c r="L267" s="1819"/>
      <c r="M267" s="1819"/>
      <c r="N267" s="1820"/>
      <c r="O267" s="1818"/>
      <c r="P267" s="1819"/>
      <c r="Q267" s="1819"/>
      <c r="R267" s="1819"/>
      <c r="S267" s="1819"/>
      <c r="T267" s="1820"/>
      <c r="U267" s="1818"/>
      <c r="V267" s="1802"/>
      <c r="W267" s="1802"/>
      <c r="X267" s="1802"/>
      <c r="Y267" s="1802"/>
      <c r="Z267" s="1803"/>
      <c r="AA267" s="1839"/>
      <c r="AB267" s="1819"/>
      <c r="AC267" s="1819"/>
      <c r="AD267" s="1819"/>
      <c r="AE267" s="1820"/>
      <c r="AF267" s="1744" t="s">
        <v>40</v>
      </c>
      <c r="AG267" s="1697"/>
      <c r="AH267" s="1697"/>
      <c r="AI267" s="1697"/>
      <c r="AJ267" s="1697"/>
      <c r="AK267" s="1697"/>
      <c r="AL267" s="1757" t="s">
        <v>17</v>
      </c>
      <c r="AM267" s="1758"/>
      <c r="AN267" s="1758"/>
      <c r="AO267" s="1758"/>
      <c r="AP267" s="1758"/>
      <c r="AQ267" s="1758"/>
      <c r="AR267" s="1758"/>
      <c r="AS267" s="1758"/>
      <c r="AT267" s="1758"/>
      <c r="AU267" s="1758"/>
      <c r="AV267" s="1758"/>
      <c r="AW267" s="1758"/>
      <c r="AX267" s="1758"/>
      <c r="AY267" s="1758"/>
      <c r="AZ267" s="1759"/>
      <c r="BA267" s="1760"/>
      <c r="BB267" s="1743"/>
      <c r="BC267" s="1743"/>
      <c r="BD267" s="1743"/>
      <c r="BE267" s="1763"/>
      <c r="BF267" s="5"/>
    </row>
    <row r="268" spans="1:58" ht="21.9" customHeight="1">
      <c r="A268" s="1882"/>
      <c r="B268" s="1777"/>
      <c r="C268" s="1778"/>
      <c r="D268" s="1778"/>
      <c r="E268" s="1778"/>
      <c r="F268" s="1778"/>
      <c r="G268" s="1778"/>
      <c r="H268" s="1778"/>
      <c r="I268" s="1778"/>
      <c r="J268" s="1779"/>
      <c r="K268" s="1818"/>
      <c r="L268" s="1819"/>
      <c r="M268" s="1819"/>
      <c r="N268" s="1820"/>
      <c r="O268" s="1818"/>
      <c r="P268" s="1819"/>
      <c r="Q268" s="1819"/>
      <c r="R268" s="1819"/>
      <c r="S268" s="1819"/>
      <c r="T268" s="1820"/>
      <c r="U268" s="1818"/>
      <c r="V268" s="1802"/>
      <c r="W268" s="1802"/>
      <c r="X268" s="1802"/>
      <c r="Y268" s="1802"/>
      <c r="Z268" s="1803"/>
      <c r="AA268" s="1839"/>
      <c r="AB268" s="1819"/>
      <c r="AC268" s="1819"/>
      <c r="AD268" s="1819"/>
      <c r="AE268" s="1820"/>
      <c r="AF268" s="1744" t="s">
        <v>41</v>
      </c>
      <c r="AG268" s="1697"/>
      <c r="AH268" s="1697"/>
      <c r="AI268" s="1697"/>
      <c r="AJ268" s="1697"/>
      <c r="AK268" s="1697"/>
      <c r="AL268" s="1757" t="s">
        <v>17</v>
      </c>
      <c r="AM268" s="1758"/>
      <c r="AN268" s="1758"/>
      <c r="AO268" s="1758"/>
      <c r="AP268" s="1758"/>
      <c r="AQ268" s="1758"/>
      <c r="AR268" s="1758"/>
      <c r="AS268" s="1758"/>
      <c r="AT268" s="1758"/>
      <c r="AU268" s="1758"/>
      <c r="AV268" s="1758"/>
      <c r="AW268" s="1758"/>
      <c r="AX268" s="1758"/>
      <c r="AY268" s="1758"/>
      <c r="AZ268" s="1759"/>
      <c r="BA268" s="1760"/>
      <c r="BB268" s="1743"/>
      <c r="BC268" s="1743"/>
      <c r="BD268" s="1743"/>
      <c r="BE268" s="1763"/>
      <c r="BF268" s="5"/>
    </row>
    <row r="269" spans="1:58" ht="21.9" customHeight="1">
      <c r="A269" s="1882"/>
      <c r="B269" s="1777"/>
      <c r="C269" s="1778"/>
      <c r="D269" s="1778"/>
      <c r="E269" s="1778"/>
      <c r="F269" s="1778"/>
      <c r="G269" s="1778"/>
      <c r="H269" s="1778"/>
      <c r="I269" s="1778"/>
      <c r="J269" s="1779"/>
      <c r="K269" s="1818"/>
      <c r="L269" s="1819"/>
      <c r="M269" s="1819"/>
      <c r="N269" s="1820"/>
      <c r="O269" s="1818"/>
      <c r="P269" s="1819"/>
      <c r="Q269" s="1819"/>
      <c r="R269" s="1819"/>
      <c r="S269" s="1819"/>
      <c r="T269" s="1820"/>
      <c r="U269" s="1818"/>
      <c r="V269" s="1802"/>
      <c r="W269" s="1802"/>
      <c r="X269" s="1802"/>
      <c r="Y269" s="1802"/>
      <c r="Z269" s="1803"/>
      <c r="AA269" s="1839"/>
      <c r="AB269" s="1819"/>
      <c r="AC269" s="1819"/>
      <c r="AD269" s="1819"/>
      <c r="AE269" s="1820"/>
      <c r="AF269" s="1744" t="s">
        <v>171</v>
      </c>
      <c r="AG269" s="1697"/>
      <c r="AH269" s="1697"/>
      <c r="AI269" s="1697"/>
      <c r="AJ269" s="1697"/>
      <c r="AK269" s="1697"/>
      <c r="AL269" s="1757" t="s">
        <v>17</v>
      </c>
      <c r="AM269" s="1758"/>
      <c r="AN269" s="1758"/>
      <c r="AO269" s="1758"/>
      <c r="AP269" s="1758"/>
      <c r="AQ269" s="1758"/>
      <c r="AR269" s="1758"/>
      <c r="AS269" s="1758"/>
      <c r="AT269" s="1758"/>
      <c r="AU269" s="1758"/>
      <c r="AV269" s="1758"/>
      <c r="AW269" s="1758"/>
      <c r="AX269" s="1758"/>
      <c r="AY269" s="1758"/>
      <c r="AZ269" s="1759"/>
      <c r="BA269" s="1760"/>
      <c r="BB269" s="1743"/>
      <c r="BC269" s="1743"/>
      <c r="BD269" s="1743"/>
      <c r="BE269" s="1763"/>
      <c r="BF269" s="5"/>
    </row>
    <row r="270" spans="1:58" ht="21.9" customHeight="1">
      <c r="A270" s="1882"/>
      <c r="B270" s="1777"/>
      <c r="C270" s="1778"/>
      <c r="D270" s="1778"/>
      <c r="E270" s="1778"/>
      <c r="F270" s="1778"/>
      <c r="G270" s="1778"/>
      <c r="H270" s="1778"/>
      <c r="I270" s="1778"/>
      <c r="J270" s="1779"/>
      <c r="K270" s="1818"/>
      <c r="L270" s="1819"/>
      <c r="M270" s="1819"/>
      <c r="N270" s="1820"/>
      <c r="O270" s="1818"/>
      <c r="P270" s="1819"/>
      <c r="Q270" s="1819"/>
      <c r="R270" s="1819"/>
      <c r="S270" s="1819"/>
      <c r="T270" s="1820"/>
      <c r="U270" s="1818"/>
      <c r="V270" s="1802"/>
      <c r="W270" s="1802"/>
      <c r="X270" s="1802"/>
      <c r="Y270" s="1802"/>
      <c r="Z270" s="1803"/>
      <c r="AA270" s="1839"/>
      <c r="AB270" s="1819"/>
      <c r="AC270" s="1819"/>
      <c r="AD270" s="1819"/>
      <c r="AE270" s="1820"/>
      <c r="AF270" s="1760" t="s">
        <v>16</v>
      </c>
      <c r="AG270" s="1743"/>
      <c r="AH270" s="1743"/>
      <c r="AI270" s="1743"/>
      <c r="AJ270" s="1743"/>
      <c r="AK270" s="1744"/>
      <c r="AL270" s="1757" t="s">
        <v>17</v>
      </c>
      <c r="AM270" s="1758"/>
      <c r="AN270" s="1758"/>
      <c r="AO270" s="1758"/>
      <c r="AP270" s="1758"/>
      <c r="AQ270" s="1758"/>
      <c r="AR270" s="1758"/>
      <c r="AS270" s="1758"/>
      <c r="AT270" s="1758"/>
      <c r="AU270" s="1758"/>
      <c r="AV270" s="1758"/>
      <c r="AW270" s="1758"/>
      <c r="AX270" s="1758"/>
      <c r="AY270" s="1758"/>
      <c r="AZ270" s="1759"/>
      <c r="BA270" s="1807"/>
      <c r="BB270" s="1808"/>
      <c r="BC270" s="1808"/>
      <c r="BD270" s="1808"/>
      <c r="BE270" s="1809"/>
      <c r="BF270" s="3"/>
    </row>
    <row r="271" spans="1:58" ht="21.9" customHeight="1">
      <c r="A271" s="1882"/>
      <c r="B271" s="1777"/>
      <c r="C271" s="1778"/>
      <c r="D271" s="1778"/>
      <c r="E271" s="1778"/>
      <c r="F271" s="1778"/>
      <c r="G271" s="1778"/>
      <c r="H271" s="1778"/>
      <c r="I271" s="1778"/>
      <c r="J271" s="1779"/>
      <c r="K271" s="1818"/>
      <c r="L271" s="1819"/>
      <c r="M271" s="1819"/>
      <c r="N271" s="1820"/>
      <c r="O271" s="1818"/>
      <c r="P271" s="1819"/>
      <c r="Q271" s="1819"/>
      <c r="R271" s="1819"/>
      <c r="S271" s="1819"/>
      <c r="T271" s="1820"/>
      <c r="U271" s="1818"/>
      <c r="V271" s="1802"/>
      <c r="W271" s="1802"/>
      <c r="X271" s="1802"/>
      <c r="Y271" s="1802"/>
      <c r="Z271" s="1803"/>
      <c r="AA271" s="1839"/>
      <c r="AB271" s="1819"/>
      <c r="AC271" s="1819"/>
      <c r="AD271" s="1819"/>
      <c r="AE271" s="1820"/>
      <c r="AF271" s="1755" t="s">
        <v>37</v>
      </c>
      <c r="AG271" s="1755"/>
      <c r="AH271" s="1755"/>
      <c r="AI271" s="1755"/>
      <c r="AJ271" s="1755"/>
      <c r="AK271" s="1756"/>
      <c r="AL271" s="1745" t="s">
        <v>17</v>
      </c>
      <c r="AM271" s="1746"/>
      <c r="AN271" s="1746"/>
      <c r="AO271" s="1746"/>
      <c r="AP271" s="1746"/>
      <c r="AQ271" s="1746"/>
      <c r="AR271" s="1746"/>
      <c r="AS271" s="1746"/>
      <c r="AT271" s="1746"/>
      <c r="AU271" s="1746"/>
      <c r="AV271" s="1746"/>
      <c r="AW271" s="1746"/>
      <c r="AX271" s="1746"/>
      <c r="AY271" s="1746"/>
      <c r="AZ271" s="1747"/>
      <c r="BA271" s="1760"/>
      <c r="BB271" s="1743"/>
      <c r="BC271" s="1743"/>
      <c r="BD271" s="1743"/>
      <c r="BE271" s="1763"/>
      <c r="BF271" s="3"/>
    </row>
    <row r="272" spans="1:58" ht="21.9" customHeight="1">
      <c r="A272" s="1882"/>
      <c r="B272" s="1777"/>
      <c r="C272" s="1778"/>
      <c r="D272" s="1778"/>
      <c r="E272" s="1778"/>
      <c r="F272" s="1778"/>
      <c r="G272" s="1778"/>
      <c r="H272" s="1778"/>
      <c r="I272" s="1778"/>
      <c r="J272" s="1779"/>
      <c r="K272" s="1818"/>
      <c r="L272" s="1819"/>
      <c r="M272" s="1819"/>
      <c r="N272" s="1820"/>
      <c r="O272" s="1818"/>
      <c r="P272" s="1819"/>
      <c r="Q272" s="1819"/>
      <c r="R272" s="1819"/>
      <c r="S272" s="1819"/>
      <c r="T272" s="1820"/>
      <c r="U272" s="1818"/>
      <c r="V272" s="1802"/>
      <c r="W272" s="1802"/>
      <c r="X272" s="1802"/>
      <c r="Y272" s="1802"/>
      <c r="Z272" s="1803"/>
      <c r="AA272" s="1839"/>
      <c r="AB272" s="1819"/>
      <c r="AC272" s="1819"/>
      <c r="AD272" s="1819"/>
      <c r="AE272" s="1820"/>
      <c r="AF272" s="1743" t="s">
        <v>18</v>
      </c>
      <c r="AG272" s="1743"/>
      <c r="AH272" s="1743"/>
      <c r="AI272" s="1743"/>
      <c r="AJ272" s="1743"/>
      <c r="AK272" s="1744"/>
      <c r="AL272" s="1745" t="s">
        <v>17</v>
      </c>
      <c r="AM272" s="1746"/>
      <c r="AN272" s="1746"/>
      <c r="AO272" s="1746"/>
      <c r="AP272" s="1746"/>
      <c r="AQ272" s="1746"/>
      <c r="AR272" s="1746"/>
      <c r="AS272" s="1746"/>
      <c r="AT272" s="1746"/>
      <c r="AU272" s="1746"/>
      <c r="AV272" s="1746"/>
      <c r="AW272" s="1746"/>
      <c r="AX272" s="1746"/>
      <c r="AY272" s="1746"/>
      <c r="AZ272" s="1747"/>
      <c r="BA272" s="1760"/>
      <c r="BB272" s="1743"/>
      <c r="BC272" s="1743"/>
      <c r="BD272" s="1743"/>
      <c r="BE272" s="1763"/>
      <c r="BF272" s="3"/>
    </row>
    <row r="273" spans="1:58" ht="21.9" customHeight="1">
      <c r="A273" s="1882"/>
      <c r="B273" s="1777"/>
      <c r="C273" s="1778"/>
      <c r="D273" s="1778"/>
      <c r="E273" s="1778"/>
      <c r="F273" s="1778"/>
      <c r="G273" s="1778"/>
      <c r="H273" s="1778"/>
      <c r="I273" s="1778"/>
      <c r="J273" s="1779"/>
      <c r="K273" s="1818"/>
      <c r="L273" s="1819"/>
      <c r="M273" s="1819"/>
      <c r="N273" s="1820"/>
      <c r="O273" s="1818"/>
      <c r="P273" s="1819"/>
      <c r="Q273" s="1819"/>
      <c r="R273" s="1819"/>
      <c r="S273" s="1819"/>
      <c r="T273" s="1820"/>
      <c r="U273" s="1818"/>
      <c r="V273" s="1802"/>
      <c r="W273" s="1802"/>
      <c r="X273" s="1802"/>
      <c r="Y273" s="1802"/>
      <c r="Z273" s="1803"/>
      <c r="AA273" s="1839"/>
      <c r="AB273" s="1819"/>
      <c r="AC273" s="1819"/>
      <c r="AD273" s="1819"/>
      <c r="AE273" s="1820"/>
      <c r="AF273" s="1853" t="s">
        <v>172</v>
      </c>
      <c r="AG273" s="1697"/>
      <c r="AH273" s="1697"/>
      <c r="AI273" s="1697"/>
      <c r="AJ273" s="1697"/>
      <c r="AK273" s="1697"/>
      <c r="AL273" s="1757" t="s">
        <v>17</v>
      </c>
      <c r="AM273" s="1758"/>
      <c r="AN273" s="1758"/>
      <c r="AO273" s="1758"/>
      <c r="AP273" s="1758"/>
      <c r="AQ273" s="1758"/>
      <c r="AR273" s="1758"/>
      <c r="AS273" s="1758"/>
      <c r="AT273" s="1758"/>
      <c r="AU273" s="1758"/>
      <c r="AV273" s="1758"/>
      <c r="AW273" s="1758"/>
      <c r="AX273" s="1758"/>
      <c r="AY273" s="1758"/>
      <c r="AZ273" s="1759"/>
      <c r="BA273" s="1760"/>
      <c r="BB273" s="1743"/>
      <c r="BC273" s="1743"/>
      <c r="BD273" s="1743"/>
      <c r="BE273" s="1763"/>
      <c r="BF273" s="4"/>
    </row>
    <row r="274" spans="1:58" ht="21.9" customHeight="1">
      <c r="A274" s="1882"/>
      <c r="B274" s="1777"/>
      <c r="C274" s="1778"/>
      <c r="D274" s="1778"/>
      <c r="E274" s="1778"/>
      <c r="F274" s="1778"/>
      <c r="G274" s="1778"/>
      <c r="H274" s="1778"/>
      <c r="I274" s="1778"/>
      <c r="J274" s="1779"/>
      <c r="K274" s="1818"/>
      <c r="L274" s="1819"/>
      <c r="M274" s="1819"/>
      <c r="N274" s="1820"/>
      <c r="O274" s="1818"/>
      <c r="P274" s="1819"/>
      <c r="Q274" s="1819"/>
      <c r="R274" s="1819"/>
      <c r="S274" s="1819"/>
      <c r="T274" s="1820"/>
      <c r="U274" s="1818"/>
      <c r="V274" s="1802"/>
      <c r="W274" s="1802"/>
      <c r="X274" s="1802"/>
      <c r="Y274" s="1802"/>
      <c r="Z274" s="1803"/>
      <c r="AA274" s="1839"/>
      <c r="AB274" s="1819"/>
      <c r="AC274" s="1819"/>
      <c r="AD274" s="1819"/>
      <c r="AE274" s="1820"/>
      <c r="AF274" s="1760" t="s">
        <v>173</v>
      </c>
      <c r="AG274" s="1743"/>
      <c r="AH274" s="1743"/>
      <c r="AI274" s="1743"/>
      <c r="AJ274" s="1743"/>
      <c r="AK274" s="1744"/>
      <c r="AL274" s="1757" t="s">
        <v>17</v>
      </c>
      <c r="AM274" s="1758"/>
      <c r="AN274" s="1758"/>
      <c r="AO274" s="1758"/>
      <c r="AP274" s="1758"/>
      <c r="AQ274" s="1758"/>
      <c r="AR274" s="1758"/>
      <c r="AS274" s="1758"/>
      <c r="AT274" s="1758"/>
      <c r="AU274" s="1758"/>
      <c r="AV274" s="1758"/>
      <c r="AW274" s="1758"/>
      <c r="AX274" s="1758"/>
      <c r="AY274" s="1758"/>
      <c r="AZ274" s="1759"/>
      <c r="BA274" s="1760"/>
      <c r="BB274" s="1743"/>
      <c r="BC274" s="1743"/>
      <c r="BD274" s="1743"/>
      <c r="BE274" s="1763"/>
      <c r="BF274" s="4"/>
    </row>
    <row r="275" spans="1:58" ht="35.1" customHeight="1">
      <c r="A275" s="1882"/>
      <c r="B275" s="1777"/>
      <c r="C275" s="1778"/>
      <c r="D275" s="1778"/>
      <c r="E275" s="1778"/>
      <c r="F275" s="1778"/>
      <c r="G275" s="1778"/>
      <c r="H275" s="1778"/>
      <c r="I275" s="1778"/>
      <c r="J275" s="1779"/>
      <c r="K275" s="1818"/>
      <c r="L275" s="1819"/>
      <c r="M275" s="1819"/>
      <c r="N275" s="1820"/>
      <c r="O275" s="1818"/>
      <c r="P275" s="1819"/>
      <c r="Q275" s="1819"/>
      <c r="R275" s="1819"/>
      <c r="S275" s="1819"/>
      <c r="T275" s="1820"/>
      <c r="U275" s="1818"/>
      <c r="V275" s="1802"/>
      <c r="W275" s="1802"/>
      <c r="X275" s="1802"/>
      <c r="Y275" s="1802"/>
      <c r="Z275" s="1803"/>
      <c r="AA275" s="1839"/>
      <c r="AB275" s="1819"/>
      <c r="AC275" s="1819"/>
      <c r="AD275" s="1819"/>
      <c r="AE275" s="1820"/>
      <c r="AF275" s="1749" t="s">
        <v>2535</v>
      </c>
      <c r="AG275" s="1749"/>
      <c r="AH275" s="1749"/>
      <c r="AI275" s="1749"/>
      <c r="AJ275" s="1749"/>
      <c r="AK275" s="1750"/>
      <c r="AL275" s="1828" t="s">
        <v>2538</v>
      </c>
      <c r="AM275" s="1752"/>
      <c r="AN275" s="1752"/>
      <c r="AO275" s="1752"/>
      <c r="AP275" s="1752"/>
      <c r="AQ275" s="1752"/>
      <c r="AR275" s="1752"/>
      <c r="AS275" s="1752"/>
      <c r="AT275" s="1752"/>
      <c r="AU275" s="1752"/>
      <c r="AV275" s="1752"/>
      <c r="AW275" s="1752"/>
      <c r="AX275" s="1752"/>
      <c r="AY275" s="1752"/>
      <c r="AZ275" s="1753"/>
      <c r="BA275" s="1760"/>
      <c r="BB275" s="1743"/>
      <c r="BC275" s="1743"/>
      <c r="BD275" s="1743"/>
      <c r="BE275" s="1763"/>
      <c r="BF275" s="4"/>
    </row>
    <row r="276" spans="1:58" ht="21.9" customHeight="1">
      <c r="A276" s="1882"/>
      <c r="B276" s="1771"/>
      <c r="C276" s="1772"/>
      <c r="D276" s="1772"/>
      <c r="E276" s="1772"/>
      <c r="F276" s="1772"/>
      <c r="G276" s="1772"/>
      <c r="H276" s="1772"/>
      <c r="I276" s="1772"/>
      <c r="J276" s="1773"/>
      <c r="K276" s="1821"/>
      <c r="L276" s="1822"/>
      <c r="M276" s="1822"/>
      <c r="N276" s="1823"/>
      <c r="O276" s="1821"/>
      <c r="P276" s="1822"/>
      <c r="Q276" s="1822"/>
      <c r="R276" s="1822"/>
      <c r="S276" s="1822"/>
      <c r="T276" s="1823"/>
      <c r="U276" s="1821"/>
      <c r="V276" s="1822"/>
      <c r="W276" s="1822"/>
      <c r="X276" s="1822"/>
      <c r="Y276" s="1822"/>
      <c r="Z276" s="1823"/>
      <c r="AA276" s="1821"/>
      <c r="AB276" s="1822"/>
      <c r="AC276" s="1822"/>
      <c r="AD276" s="1822"/>
      <c r="AE276" s="1823"/>
      <c r="AF276" s="1760" t="s">
        <v>25</v>
      </c>
      <c r="AG276" s="1743"/>
      <c r="AH276" s="1743"/>
      <c r="AI276" s="1743"/>
      <c r="AJ276" s="1743"/>
      <c r="AK276" s="1744"/>
      <c r="AL276" s="1757" t="s">
        <v>24</v>
      </c>
      <c r="AM276" s="1758"/>
      <c r="AN276" s="1758"/>
      <c r="AO276" s="1758"/>
      <c r="AP276" s="1758"/>
      <c r="AQ276" s="1758"/>
      <c r="AR276" s="1758"/>
      <c r="AS276" s="1758"/>
      <c r="AT276" s="1758"/>
      <c r="AU276" s="1758"/>
      <c r="AV276" s="1758"/>
      <c r="AW276" s="1758"/>
      <c r="AX276" s="1758"/>
      <c r="AY276" s="1758"/>
      <c r="AZ276" s="1759"/>
      <c r="BA276" s="1760"/>
      <c r="BB276" s="1743"/>
      <c r="BC276" s="1743"/>
      <c r="BD276" s="1743"/>
      <c r="BE276" s="1763"/>
      <c r="BF276" s="5"/>
    </row>
    <row r="277" spans="1:58" ht="21.9" customHeight="1">
      <c r="A277" s="1882"/>
      <c r="B277" s="1774" t="s">
        <v>174</v>
      </c>
      <c r="C277" s="1775"/>
      <c r="D277" s="1775"/>
      <c r="E277" s="1775"/>
      <c r="F277" s="1775"/>
      <c r="G277" s="1775"/>
      <c r="H277" s="1775"/>
      <c r="I277" s="1775"/>
      <c r="J277" s="1776"/>
      <c r="K277" s="1815"/>
      <c r="L277" s="1816"/>
      <c r="M277" s="1816"/>
      <c r="N277" s="1817"/>
      <c r="O277" s="1815"/>
      <c r="P277" s="1816"/>
      <c r="Q277" s="1816"/>
      <c r="R277" s="1816"/>
      <c r="S277" s="1816"/>
      <c r="T277" s="1817"/>
      <c r="U277" s="1815"/>
      <c r="V277" s="1799"/>
      <c r="W277" s="1799"/>
      <c r="X277" s="1799"/>
      <c r="Y277" s="1799"/>
      <c r="Z277" s="1800"/>
      <c r="AA277" s="1789" t="s">
        <v>175</v>
      </c>
      <c r="AB277" s="1775"/>
      <c r="AC277" s="1775"/>
      <c r="AD277" s="1775"/>
      <c r="AE277" s="1776"/>
      <c r="AF277" s="1697" t="s">
        <v>41</v>
      </c>
      <c r="AG277" s="1697"/>
      <c r="AH277" s="1697"/>
      <c r="AI277" s="1697"/>
      <c r="AJ277" s="1697"/>
      <c r="AK277" s="1697"/>
      <c r="AL277" s="1757" t="s">
        <v>17</v>
      </c>
      <c r="AM277" s="1758"/>
      <c r="AN277" s="1758"/>
      <c r="AO277" s="1758"/>
      <c r="AP277" s="1758"/>
      <c r="AQ277" s="1758"/>
      <c r="AR277" s="1758"/>
      <c r="AS277" s="1758"/>
      <c r="AT277" s="1758"/>
      <c r="AU277" s="1758"/>
      <c r="AV277" s="1758"/>
      <c r="AW277" s="1758"/>
      <c r="AX277" s="1758"/>
      <c r="AY277" s="1758"/>
      <c r="AZ277" s="1759"/>
      <c r="BA277" s="1760"/>
      <c r="BB277" s="1743"/>
      <c r="BC277" s="1743"/>
      <c r="BD277" s="1743"/>
      <c r="BE277" s="1763"/>
      <c r="BF277" s="5"/>
    </row>
    <row r="278" spans="1:58" ht="21.9" customHeight="1">
      <c r="A278" s="1882"/>
      <c r="B278" s="1777"/>
      <c r="C278" s="1778"/>
      <c r="D278" s="1778"/>
      <c r="E278" s="1778"/>
      <c r="F278" s="1778"/>
      <c r="G278" s="1778"/>
      <c r="H278" s="1778"/>
      <c r="I278" s="1778"/>
      <c r="J278" s="1779"/>
      <c r="K278" s="1818"/>
      <c r="L278" s="1819"/>
      <c r="M278" s="1819"/>
      <c r="N278" s="1820"/>
      <c r="O278" s="1818"/>
      <c r="P278" s="1819"/>
      <c r="Q278" s="1819"/>
      <c r="R278" s="1819"/>
      <c r="S278" s="1819"/>
      <c r="T278" s="1820"/>
      <c r="U278" s="1818"/>
      <c r="V278" s="1802"/>
      <c r="W278" s="1802"/>
      <c r="X278" s="1802"/>
      <c r="Y278" s="1802"/>
      <c r="Z278" s="1803"/>
      <c r="AA278" s="1792"/>
      <c r="AB278" s="1778"/>
      <c r="AC278" s="1778"/>
      <c r="AD278" s="1778"/>
      <c r="AE278" s="1779"/>
      <c r="AF278" s="1760" t="s">
        <v>125</v>
      </c>
      <c r="AG278" s="1743"/>
      <c r="AH278" s="1743"/>
      <c r="AI278" s="1743"/>
      <c r="AJ278" s="1743"/>
      <c r="AK278" s="1744"/>
      <c r="AL278" s="1757" t="s">
        <v>17</v>
      </c>
      <c r="AM278" s="1758"/>
      <c r="AN278" s="1758"/>
      <c r="AO278" s="1758"/>
      <c r="AP278" s="1758"/>
      <c r="AQ278" s="1758"/>
      <c r="AR278" s="1758"/>
      <c r="AS278" s="1758"/>
      <c r="AT278" s="1758"/>
      <c r="AU278" s="1758"/>
      <c r="AV278" s="1758"/>
      <c r="AW278" s="1758"/>
      <c r="AX278" s="1758"/>
      <c r="AY278" s="1758"/>
      <c r="AZ278" s="1759"/>
      <c r="BA278" s="1760"/>
      <c r="BB278" s="1743"/>
      <c r="BC278" s="1743"/>
      <c r="BD278" s="1743"/>
      <c r="BE278" s="1763"/>
      <c r="BF278" s="4"/>
    </row>
    <row r="279" spans="1:58" ht="21.9" customHeight="1">
      <c r="A279" s="1882"/>
      <c r="B279" s="1777"/>
      <c r="C279" s="1778"/>
      <c r="D279" s="1778"/>
      <c r="E279" s="1778"/>
      <c r="F279" s="1778"/>
      <c r="G279" s="1778"/>
      <c r="H279" s="1778"/>
      <c r="I279" s="1778"/>
      <c r="J279" s="1779"/>
      <c r="K279" s="1818"/>
      <c r="L279" s="1819"/>
      <c r="M279" s="1819"/>
      <c r="N279" s="1820"/>
      <c r="O279" s="1818"/>
      <c r="P279" s="1819"/>
      <c r="Q279" s="1819"/>
      <c r="R279" s="1819"/>
      <c r="S279" s="1819"/>
      <c r="T279" s="1820"/>
      <c r="U279" s="1818"/>
      <c r="V279" s="1802"/>
      <c r="W279" s="1802"/>
      <c r="X279" s="1802"/>
      <c r="Y279" s="1802"/>
      <c r="Z279" s="1803"/>
      <c r="AA279" s="1792"/>
      <c r="AB279" s="1778"/>
      <c r="AC279" s="1778"/>
      <c r="AD279" s="1778"/>
      <c r="AE279" s="1779"/>
      <c r="AF279" s="1760" t="s">
        <v>16</v>
      </c>
      <c r="AG279" s="1743"/>
      <c r="AH279" s="1743"/>
      <c r="AI279" s="1743"/>
      <c r="AJ279" s="1743"/>
      <c r="AK279" s="1744"/>
      <c r="AL279" s="1757" t="s">
        <v>17</v>
      </c>
      <c r="AM279" s="1758"/>
      <c r="AN279" s="1758"/>
      <c r="AO279" s="1758"/>
      <c r="AP279" s="1758"/>
      <c r="AQ279" s="1758"/>
      <c r="AR279" s="1758"/>
      <c r="AS279" s="1758"/>
      <c r="AT279" s="1758"/>
      <c r="AU279" s="1758"/>
      <c r="AV279" s="1758"/>
      <c r="AW279" s="1758"/>
      <c r="AX279" s="1758"/>
      <c r="AY279" s="1758"/>
      <c r="AZ279" s="1759"/>
      <c r="BA279" s="1807"/>
      <c r="BB279" s="1808"/>
      <c r="BC279" s="1808"/>
      <c r="BD279" s="1808"/>
      <c r="BE279" s="1809"/>
      <c r="BF279" s="3"/>
    </row>
    <row r="280" spans="1:58" ht="21.9" customHeight="1">
      <c r="A280" s="1882"/>
      <c r="B280" s="1777"/>
      <c r="C280" s="1778"/>
      <c r="D280" s="1778"/>
      <c r="E280" s="1778"/>
      <c r="F280" s="1778"/>
      <c r="G280" s="1778"/>
      <c r="H280" s="1778"/>
      <c r="I280" s="1778"/>
      <c r="J280" s="1779"/>
      <c r="K280" s="1818"/>
      <c r="L280" s="1819"/>
      <c r="M280" s="1819"/>
      <c r="N280" s="1820"/>
      <c r="O280" s="1818"/>
      <c r="P280" s="1819"/>
      <c r="Q280" s="1819"/>
      <c r="R280" s="1819"/>
      <c r="S280" s="1819"/>
      <c r="T280" s="1820"/>
      <c r="U280" s="1818"/>
      <c r="V280" s="1802"/>
      <c r="W280" s="1802"/>
      <c r="X280" s="1802"/>
      <c r="Y280" s="1802"/>
      <c r="Z280" s="1803"/>
      <c r="AA280" s="1792"/>
      <c r="AB280" s="1778"/>
      <c r="AC280" s="1778"/>
      <c r="AD280" s="1778"/>
      <c r="AE280" s="1779"/>
      <c r="AF280" s="1755" t="s">
        <v>37</v>
      </c>
      <c r="AG280" s="1755"/>
      <c r="AH280" s="1755"/>
      <c r="AI280" s="1755"/>
      <c r="AJ280" s="1755"/>
      <c r="AK280" s="1756"/>
      <c r="AL280" s="1745" t="s">
        <v>17</v>
      </c>
      <c r="AM280" s="1746"/>
      <c r="AN280" s="1746"/>
      <c r="AO280" s="1746"/>
      <c r="AP280" s="1746"/>
      <c r="AQ280" s="1746"/>
      <c r="AR280" s="1746"/>
      <c r="AS280" s="1746"/>
      <c r="AT280" s="1746"/>
      <c r="AU280" s="1746"/>
      <c r="AV280" s="1746"/>
      <c r="AW280" s="1746"/>
      <c r="AX280" s="1746"/>
      <c r="AY280" s="1746"/>
      <c r="AZ280" s="1747"/>
      <c r="BA280" s="1760"/>
      <c r="BB280" s="1743"/>
      <c r="BC280" s="1743"/>
      <c r="BD280" s="1743"/>
      <c r="BE280" s="1763"/>
      <c r="BF280" s="3"/>
    </row>
    <row r="281" spans="1:58" ht="21.9" customHeight="1">
      <c r="A281" s="1882"/>
      <c r="B281" s="1777"/>
      <c r="C281" s="1778"/>
      <c r="D281" s="1778"/>
      <c r="E281" s="1778"/>
      <c r="F281" s="1778"/>
      <c r="G281" s="1778"/>
      <c r="H281" s="1778"/>
      <c r="I281" s="1778"/>
      <c r="J281" s="1779"/>
      <c r="K281" s="1818"/>
      <c r="L281" s="1819"/>
      <c r="M281" s="1819"/>
      <c r="N281" s="1820"/>
      <c r="O281" s="1818"/>
      <c r="P281" s="1819"/>
      <c r="Q281" s="1819"/>
      <c r="R281" s="1819"/>
      <c r="S281" s="1819"/>
      <c r="T281" s="1820"/>
      <c r="U281" s="1818"/>
      <c r="V281" s="1802"/>
      <c r="W281" s="1802"/>
      <c r="X281" s="1802"/>
      <c r="Y281" s="1802"/>
      <c r="Z281" s="1803"/>
      <c r="AA281" s="1792"/>
      <c r="AB281" s="1778"/>
      <c r="AC281" s="1778"/>
      <c r="AD281" s="1778"/>
      <c r="AE281" s="1779"/>
      <c r="AF281" s="1743" t="s">
        <v>18</v>
      </c>
      <c r="AG281" s="1743"/>
      <c r="AH281" s="1743"/>
      <c r="AI281" s="1743"/>
      <c r="AJ281" s="1743"/>
      <c r="AK281" s="1744"/>
      <c r="AL281" s="1745" t="s">
        <v>17</v>
      </c>
      <c r="AM281" s="1746"/>
      <c r="AN281" s="1746"/>
      <c r="AO281" s="1746"/>
      <c r="AP281" s="1746"/>
      <c r="AQ281" s="1746"/>
      <c r="AR281" s="1746"/>
      <c r="AS281" s="1746"/>
      <c r="AT281" s="1746"/>
      <c r="AU281" s="1746"/>
      <c r="AV281" s="1746"/>
      <c r="AW281" s="1746"/>
      <c r="AX281" s="1746"/>
      <c r="AY281" s="1746"/>
      <c r="AZ281" s="1747"/>
      <c r="BA281" s="1760"/>
      <c r="BB281" s="1743"/>
      <c r="BC281" s="1743"/>
      <c r="BD281" s="1743"/>
      <c r="BE281" s="1763"/>
      <c r="BF281" s="3"/>
    </row>
    <row r="282" spans="1:58" ht="21.9" customHeight="1">
      <c r="A282" s="1882"/>
      <c r="B282" s="1777"/>
      <c r="C282" s="1778"/>
      <c r="D282" s="1778"/>
      <c r="E282" s="1778"/>
      <c r="F282" s="1778"/>
      <c r="G282" s="1778"/>
      <c r="H282" s="1778"/>
      <c r="I282" s="1778"/>
      <c r="J282" s="1779"/>
      <c r="K282" s="1818"/>
      <c r="L282" s="1819"/>
      <c r="M282" s="1819"/>
      <c r="N282" s="1820"/>
      <c r="O282" s="1818"/>
      <c r="P282" s="1819"/>
      <c r="Q282" s="1819"/>
      <c r="R282" s="1819"/>
      <c r="S282" s="1819"/>
      <c r="T282" s="1820"/>
      <c r="U282" s="1818"/>
      <c r="V282" s="1802"/>
      <c r="W282" s="1802"/>
      <c r="X282" s="1802"/>
      <c r="Y282" s="1802"/>
      <c r="Z282" s="1803"/>
      <c r="AA282" s="1792"/>
      <c r="AB282" s="1778"/>
      <c r="AC282" s="1778"/>
      <c r="AD282" s="1778"/>
      <c r="AE282" s="1779"/>
      <c r="AF282" s="1744" t="s">
        <v>60</v>
      </c>
      <c r="AG282" s="1697"/>
      <c r="AH282" s="1697"/>
      <c r="AI282" s="1697"/>
      <c r="AJ282" s="1697"/>
      <c r="AK282" s="1697"/>
      <c r="AL282" s="1757" t="s">
        <v>43</v>
      </c>
      <c r="AM282" s="1758"/>
      <c r="AN282" s="1758"/>
      <c r="AO282" s="1758"/>
      <c r="AP282" s="1758"/>
      <c r="AQ282" s="1758"/>
      <c r="AR282" s="1758"/>
      <c r="AS282" s="1758"/>
      <c r="AT282" s="1758"/>
      <c r="AU282" s="1758"/>
      <c r="AV282" s="1758"/>
      <c r="AW282" s="1758"/>
      <c r="AX282" s="1758"/>
      <c r="AY282" s="1758"/>
      <c r="AZ282" s="1759"/>
      <c r="BA282" s="1760"/>
      <c r="BB282" s="1743"/>
      <c r="BC282" s="1743"/>
      <c r="BD282" s="1743"/>
      <c r="BE282" s="1763"/>
      <c r="BF282" s="4"/>
    </row>
    <row r="283" spans="1:58" ht="21.9" customHeight="1">
      <c r="A283" s="1882"/>
      <c r="B283" s="1777"/>
      <c r="C283" s="1778"/>
      <c r="D283" s="1778"/>
      <c r="E283" s="1778"/>
      <c r="F283" s="1778"/>
      <c r="G283" s="1778"/>
      <c r="H283" s="1778"/>
      <c r="I283" s="1778"/>
      <c r="J283" s="1779"/>
      <c r="K283" s="1818"/>
      <c r="L283" s="1819"/>
      <c r="M283" s="1819"/>
      <c r="N283" s="1820"/>
      <c r="O283" s="1818"/>
      <c r="P283" s="1819"/>
      <c r="Q283" s="1819"/>
      <c r="R283" s="1819"/>
      <c r="S283" s="1819"/>
      <c r="T283" s="1820"/>
      <c r="U283" s="1818"/>
      <c r="V283" s="1802"/>
      <c r="W283" s="1802"/>
      <c r="X283" s="1802"/>
      <c r="Y283" s="1802"/>
      <c r="Z283" s="1803"/>
      <c r="AA283" s="1792"/>
      <c r="AB283" s="1778"/>
      <c r="AC283" s="1778"/>
      <c r="AD283" s="1778"/>
      <c r="AE283" s="1779"/>
      <c r="AF283" s="1743" t="s">
        <v>176</v>
      </c>
      <c r="AG283" s="1743"/>
      <c r="AH283" s="1743"/>
      <c r="AI283" s="1743"/>
      <c r="AJ283" s="1743"/>
      <c r="AK283" s="1744"/>
      <c r="AL283" s="1745" t="s">
        <v>24</v>
      </c>
      <c r="AM283" s="1746"/>
      <c r="AN283" s="1746"/>
      <c r="AO283" s="1746"/>
      <c r="AP283" s="1746"/>
      <c r="AQ283" s="1746"/>
      <c r="AR283" s="1746"/>
      <c r="AS283" s="1746"/>
      <c r="AT283" s="1746"/>
      <c r="AU283" s="1746"/>
      <c r="AV283" s="1746"/>
      <c r="AW283" s="1746"/>
      <c r="AX283" s="1746"/>
      <c r="AY283" s="1746"/>
      <c r="AZ283" s="1747"/>
      <c r="BA283" s="1760"/>
      <c r="BB283" s="1743"/>
      <c r="BC283" s="1743"/>
      <c r="BD283" s="1743"/>
      <c r="BE283" s="1763"/>
      <c r="BF283" s="5"/>
    </row>
    <row r="284" spans="1:58" ht="35.1" customHeight="1">
      <c r="A284" s="1882"/>
      <c r="B284" s="1777"/>
      <c r="C284" s="1778"/>
      <c r="D284" s="1778"/>
      <c r="E284" s="1778"/>
      <c r="F284" s="1778"/>
      <c r="G284" s="1778"/>
      <c r="H284" s="1778"/>
      <c r="I284" s="1778"/>
      <c r="J284" s="1779"/>
      <c r="K284" s="1818"/>
      <c r="L284" s="1819"/>
      <c r="M284" s="1819"/>
      <c r="N284" s="1820"/>
      <c r="O284" s="1818"/>
      <c r="P284" s="1819"/>
      <c r="Q284" s="1819"/>
      <c r="R284" s="1819"/>
      <c r="S284" s="1819"/>
      <c r="T284" s="1820"/>
      <c r="U284" s="1818"/>
      <c r="V284" s="1802"/>
      <c r="W284" s="1802"/>
      <c r="X284" s="1802"/>
      <c r="Y284" s="1802"/>
      <c r="Z284" s="1803"/>
      <c r="AA284" s="1792"/>
      <c r="AB284" s="1778"/>
      <c r="AC284" s="1778"/>
      <c r="AD284" s="1778"/>
      <c r="AE284" s="1779"/>
      <c r="AF284" s="1749" t="s">
        <v>2535</v>
      </c>
      <c r="AG284" s="1749"/>
      <c r="AH284" s="1749"/>
      <c r="AI284" s="1749"/>
      <c r="AJ284" s="1749"/>
      <c r="AK284" s="1750"/>
      <c r="AL284" s="1751" t="s">
        <v>2536</v>
      </c>
      <c r="AM284" s="1752"/>
      <c r="AN284" s="1752"/>
      <c r="AO284" s="1752"/>
      <c r="AP284" s="1752"/>
      <c r="AQ284" s="1752"/>
      <c r="AR284" s="1752"/>
      <c r="AS284" s="1752"/>
      <c r="AT284" s="1752"/>
      <c r="AU284" s="1752"/>
      <c r="AV284" s="1752"/>
      <c r="AW284" s="1752"/>
      <c r="AX284" s="1752"/>
      <c r="AY284" s="1752"/>
      <c r="AZ284" s="1753"/>
      <c r="BA284" s="1760"/>
      <c r="BB284" s="1743"/>
      <c r="BC284" s="1743"/>
      <c r="BD284" s="1743"/>
      <c r="BE284" s="1763"/>
      <c r="BF284" s="3"/>
    </row>
    <row r="285" spans="1:58" ht="21.9" customHeight="1">
      <c r="A285" s="1882"/>
      <c r="B285" s="1777"/>
      <c r="C285" s="1778"/>
      <c r="D285" s="1778"/>
      <c r="E285" s="1778"/>
      <c r="F285" s="1778"/>
      <c r="G285" s="1778"/>
      <c r="H285" s="1778"/>
      <c r="I285" s="1778"/>
      <c r="J285" s="1779"/>
      <c r="K285" s="1818"/>
      <c r="L285" s="1819"/>
      <c r="M285" s="1819"/>
      <c r="N285" s="1820"/>
      <c r="O285" s="1818"/>
      <c r="P285" s="1819"/>
      <c r="Q285" s="1819"/>
      <c r="R285" s="1819"/>
      <c r="S285" s="1819"/>
      <c r="T285" s="1820"/>
      <c r="U285" s="1818"/>
      <c r="V285" s="1802"/>
      <c r="W285" s="1802"/>
      <c r="X285" s="1802"/>
      <c r="Y285" s="1802"/>
      <c r="Z285" s="1803"/>
      <c r="AA285" s="1792"/>
      <c r="AB285" s="1778"/>
      <c r="AC285" s="1778"/>
      <c r="AD285" s="1778"/>
      <c r="AE285" s="1779"/>
      <c r="AF285" s="1743" t="s">
        <v>177</v>
      </c>
      <c r="AG285" s="1743"/>
      <c r="AH285" s="1743"/>
      <c r="AI285" s="1743"/>
      <c r="AJ285" s="1743"/>
      <c r="AK285" s="1744"/>
      <c r="AL285" s="1811" t="s">
        <v>17</v>
      </c>
      <c r="AM285" s="1848"/>
      <c r="AN285" s="1848"/>
      <c r="AO285" s="1848"/>
      <c r="AP285" s="1848"/>
      <c r="AQ285" s="1848"/>
      <c r="AR285" s="1848"/>
      <c r="AS285" s="1848"/>
      <c r="AT285" s="1848"/>
      <c r="AU285" s="1848"/>
      <c r="AV285" s="1848"/>
      <c r="AW285" s="1848"/>
      <c r="AX285" s="1848"/>
      <c r="AY285" s="1848"/>
      <c r="AZ285" s="1849"/>
      <c r="BA285" s="1760"/>
      <c r="BB285" s="1743"/>
      <c r="BC285" s="1743"/>
      <c r="BD285" s="1743"/>
      <c r="BE285" s="1763"/>
      <c r="BF285" s="5"/>
    </row>
    <row r="286" spans="1:58" ht="21.9" customHeight="1">
      <c r="A286" s="1882"/>
      <c r="B286" s="1777"/>
      <c r="C286" s="1778"/>
      <c r="D286" s="1778"/>
      <c r="E286" s="1778"/>
      <c r="F286" s="1778"/>
      <c r="G286" s="1778"/>
      <c r="H286" s="1778"/>
      <c r="I286" s="1778"/>
      <c r="J286" s="1779"/>
      <c r="K286" s="1818"/>
      <c r="L286" s="1819"/>
      <c r="M286" s="1819"/>
      <c r="N286" s="1820"/>
      <c r="O286" s="1818"/>
      <c r="P286" s="1819"/>
      <c r="Q286" s="1819"/>
      <c r="R286" s="1819"/>
      <c r="S286" s="1819"/>
      <c r="T286" s="1820"/>
      <c r="U286" s="1818"/>
      <c r="V286" s="1802"/>
      <c r="W286" s="1802"/>
      <c r="X286" s="1802"/>
      <c r="Y286" s="1802"/>
      <c r="Z286" s="1803"/>
      <c r="AA286" s="1792"/>
      <c r="AB286" s="1778"/>
      <c r="AC286" s="1778"/>
      <c r="AD286" s="1778"/>
      <c r="AE286" s="1779"/>
      <c r="AF286" s="1743" t="s">
        <v>25</v>
      </c>
      <c r="AG286" s="1743"/>
      <c r="AH286" s="1743"/>
      <c r="AI286" s="1743"/>
      <c r="AJ286" s="1743"/>
      <c r="AK286" s="1744"/>
      <c r="AL286" s="1745" t="s">
        <v>24</v>
      </c>
      <c r="AM286" s="1746"/>
      <c r="AN286" s="1746"/>
      <c r="AO286" s="1746"/>
      <c r="AP286" s="1746"/>
      <c r="AQ286" s="1746"/>
      <c r="AR286" s="1746"/>
      <c r="AS286" s="1746"/>
      <c r="AT286" s="1746"/>
      <c r="AU286" s="1746"/>
      <c r="AV286" s="1746"/>
      <c r="AW286" s="1746"/>
      <c r="AX286" s="1746"/>
      <c r="AY286" s="1746"/>
      <c r="AZ286" s="1747"/>
      <c r="BA286" s="1760"/>
      <c r="BB286" s="1743"/>
      <c r="BC286" s="1743"/>
      <c r="BD286" s="1743"/>
      <c r="BE286" s="1763"/>
      <c r="BF286" s="5"/>
    </row>
    <row r="287" spans="1:58" ht="21.9" customHeight="1">
      <c r="A287" s="1882"/>
      <c r="B287" s="1771"/>
      <c r="C287" s="1772"/>
      <c r="D287" s="1772"/>
      <c r="E287" s="1772"/>
      <c r="F287" s="1772"/>
      <c r="G287" s="1772"/>
      <c r="H287" s="1772"/>
      <c r="I287" s="1772"/>
      <c r="J287" s="1773"/>
      <c r="K287" s="1840"/>
      <c r="L287" s="1841"/>
      <c r="M287" s="1841"/>
      <c r="N287" s="1842"/>
      <c r="O287" s="1840"/>
      <c r="P287" s="1841"/>
      <c r="Q287" s="1841"/>
      <c r="R287" s="1841"/>
      <c r="S287" s="1841"/>
      <c r="T287" s="1842"/>
      <c r="U287" s="1840"/>
      <c r="V287" s="1805"/>
      <c r="W287" s="1805"/>
      <c r="X287" s="1805"/>
      <c r="Y287" s="1805"/>
      <c r="Z287" s="1806"/>
      <c r="AA287" s="1795"/>
      <c r="AB287" s="1772"/>
      <c r="AC287" s="1772"/>
      <c r="AD287" s="1772"/>
      <c r="AE287" s="1773"/>
      <c r="AF287" s="1760" t="s">
        <v>178</v>
      </c>
      <c r="AG287" s="1743"/>
      <c r="AH287" s="1743"/>
      <c r="AI287" s="1743"/>
      <c r="AJ287" s="1743"/>
      <c r="AK287" s="1744"/>
      <c r="AL287" s="1811" t="s">
        <v>17</v>
      </c>
      <c r="AM287" s="1848"/>
      <c r="AN287" s="1848"/>
      <c r="AO287" s="1848"/>
      <c r="AP287" s="1848"/>
      <c r="AQ287" s="1848"/>
      <c r="AR287" s="1848"/>
      <c r="AS287" s="1848"/>
      <c r="AT287" s="1848"/>
      <c r="AU287" s="1848"/>
      <c r="AV287" s="1848"/>
      <c r="AW287" s="1848"/>
      <c r="AX287" s="1848"/>
      <c r="AY287" s="1848"/>
      <c r="AZ287" s="1849"/>
      <c r="BA287" s="1760"/>
      <c r="BB287" s="1743"/>
      <c r="BC287" s="1743"/>
      <c r="BD287" s="1743"/>
      <c r="BE287" s="1763"/>
      <c r="BF287" s="5"/>
    </row>
    <row r="288" spans="1:58" ht="21.9" customHeight="1">
      <c r="A288" s="1882"/>
      <c r="B288" s="1774" t="s">
        <v>179</v>
      </c>
      <c r="C288" s="1775"/>
      <c r="D288" s="1775"/>
      <c r="E288" s="1775"/>
      <c r="F288" s="1775"/>
      <c r="G288" s="1775"/>
      <c r="H288" s="1775"/>
      <c r="I288" s="1775"/>
      <c r="J288" s="1776"/>
      <c r="K288" s="1774"/>
      <c r="L288" s="1775"/>
      <c r="M288" s="1775"/>
      <c r="N288" s="1776"/>
      <c r="O288" s="1815"/>
      <c r="P288" s="1816"/>
      <c r="Q288" s="1816"/>
      <c r="R288" s="1816"/>
      <c r="S288" s="1816"/>
      <c r="T288" s="1817"/>
      <c r="U288" s="1815"/>
      <c r="V288" s="1799"/>
      <c r="W288" s="1799"/>
      <c r="X288" s="1799"/>
      <c r="Y288" s="1799"/>
      <c r="Z288" s="1800"/>
      <c r="AA288" s="1870" t="s">
        <v>2541</v>
      </c>
      <c r="AB288" s="1871"/>
      <c r="AC288" s="1871"/>
      <c r="AD288" s="1871"/>
      <c r="AE288" s="1872"/>
      <c r="AF288" s="1743" t="s">
        <v>50</v>
      </c>
      <c r="AG288" s="1743"/>
      <c r="AH288" s="1743"/>
      <c r="AI288" s="1743"/>
      <c r="AJ288" s="1743"/>
      <c r="AK288" s="1744"/>
      <c r="AL288" s="1757" t="s">
        <v>180</v>
      </c>
      <c r="AM288" s="1758"/>
      <c r="AN288" s="1758"/>
      <c r="AO288" s="1758"/>
      <c r="AP288" s="1758"/>
      <c r="AQ288" s="1758"/>
      <c r="AR288" s="1758"/>
      <c r="AS288" s="1758"/>
      <c r="AT288" s="1758"/>
      <c r="AU288" s="1758"/>
      <c r="AV288" s="1758"/>
      <c r="AW288" s="1758"/>
      <c r="AX288" s="1758"/>
      <c r="AY288" s="1758"/>
      <c r="AZ288" s="1759"/>
      <c r="BA288" s="1760"/>
      <c r="BB288" s="1743"/>
      <c r="BC288" s="1743"/>
      <c r="BD288" s="1743"/>
      <c r="BE288" s="1763"/>
      <c r="BF288" s="4"/>
    </row>
    <row r="289" spans="1:58" ht="44.1" customHeight="1">
      <c r="A289" s="1882"/>
      <c r="B289" s="1777"/>
      <c r="C289" s="1778"/>
      <c r="D289" s="1778"/>
      <c r="E289" s="1778"/>
      <c r="F289" s="1778"/>
      <c r="G289" s="1778"/>
      <c r="H289" s="1778"/>
      <c r="I289" s="1778"/>
      <c r="J289" s="1779"/>
      <c r="K289" s="1777"/>
      <c r="L289" s="1778"/>
      <c r="M289" s="1778"/>
      <c r="N289" s="1779"/>
      <c r="O289" s="1818"/>
      <c r="P289" s="1819"/>
      <c r="Q289" s="1819"/>
      <c r="R289" s="1819"/>
      <c r="S289" s="1819"/>
      <c r="T289" s="1820"/>
      <c r="U289" s="1818"/>
      <c r="V289" s="1802"/>
      <c r="W289" s="1802"/>
      <c r="X289" s="1802"/>
      <c r="Y289" s="1802"/>
      <c r="Z289" s="1803"/>
      <c r="AA289" s="1873"/>
      <c r="AB289" s="1874"/>
      <c r="AC289" s="1874"/>
      <c r="AD289" s="1874"/>
      <c r="AE289" s="1875"/>
      <c r="AF289" s="1807" t="s">
        <v>181</v>
      </c>
      <c r="AG289" s="1808"/>
      <c r="AH289" s="1808"/>
      <c r="AI289" s="1808"/>
      <c r="AJ289" s="1808"/>
      <c r="AK289" s="1810"/>
      <c r="AL289" s="1811" t="s">
        <v>182</v>
      </c>
      <c r="AM289" s="1758"/>
      <c r="AN289" s="1758"/>
      <c r="AO289" s="1758"/>
      <c r="AP289" s="1758"/>
      <c r="AQ289" s="1758"/>
      <c r="AR289" s="1758"/>
      <c r="AS289" s="1758"/>
      <c r="AT289" s="1758"/>
      <c r="AU289" s="1758"/>
      <c r="AV289" s="1758"/>
      <c r="AW289" s="1758"/>
      <c r="AX289" s="1758"/>
      <c r="AY289" s="1758"/>
      <c r="AZ289" s="1759"/>
      <c r="BA289" s="1760"/>
      <c r="BB289" s="1743"/>
      <c r="BC289" s="1743"/>
      <c r="BD289" s="1743"/>
      <c r="BE289" s="1763"/>
      <c r="BF289" s="3"/>
    </row>
    <row r="290" spans="1:58" ht="21.9" customHeight="1">
      <c r="A290" s="1882"/>
      <c r="B290" s="1777"/>
      <c r="C290" s="1778"/>
      <c r="D290" s="1778"/>
      <c r="E290" s="1778"/>
      <c r="F290" s="1778"/>
      <c r="G290" s="1778"/>
      <c r="H290" s="1778"/>
      <c r="I290" s="1778"/>
      <c r="J290" s="1779"/>
      <c r="K290" s="1777"/>
      <c r="L290" s="1778"/>
      <c r="M290" s="1778"/>
      <c r="N290" s="1779"/>
      <c r="O290" s="1818"/>
      <c r="P290" s="1819"/>
      <c r="Q290" s="1819"/>
      <c r="R290" s="1819"/>
      <c r="S290" s="1819"/>
      <c r="T290" s="1820"/>
      <c r="U290" s="1818"/>
      <c r="V290" s="1802"/>
      <c r="W290" s="1802"/>
      <c r="X290" s="1802"/>
      <c r="Y290" s="1802"/>
      <c r="Z290" s="1803"/>
      <c r="AA290" s="1873"/>
      <c r="AB290" s="1874"/>
      <c r="AC290" s="1874"/>
      <c r="AD290" s="1874"/>
      <c r="AE290" s="1875"/>
      <c r="AF290" s="1743" t="s">
        <v>40</v>
      </c>
      <c r="AG290" s="1743"/>
      <c r="AH290" s="1743"/>
      <c r="AI290" s="1743"/>
      <c r="AJ290" s="1743"/>
      <c r="AK290" s="1744"/>
      <c r="AL290" s="1745" t="s">
        <v>17</v>
      </c>
      <c r="AM290" s="1746"/>
      <c r="AN290" s="1746"/>
      <c r="AO290" s="1746"/>
      <c r="AP290" s="1746"/>
      <c r="AQ290" s="1746"/>
      <c r="AR290" s="1746"/>
      <c r="AS290" s="1746"/>
      <c r="AT290" s="1746"/>
      <c r="AU290" s="1746"/>
      <c r="AV290" s="1746"/>
      <c r="AW290" s="1746"/>
      <c r="AX290" s="1746"/>
      <c r="AY290" s="1746"/>
      <c r="AZ290" s="1747"/>
      <c r="BA290" s="1760"/>
      <c r="BB290" s="1743"/>
      <c r="BC290" s="1743"/>
      <c r="BD290" s="1743"/>
      <c r="BE290" s="1763"/>
      <c r="BF290" s="3"/>
    </row>
    <row r="291" spans="1:58" ht="21.9" customHeight="1">
      <c r="A291" s="1882"/>
      <c r="B291" s="1777"/>
      <c r="C291" s="1778"/>
      <c r="D291" s="1778"/>
      <c r="E291" s="1778"/>
      <c r="F291" s="1778"/>
      <c r="G291" s="1778"/>
      <c r="H291" s="1778"/>
      <c r="I291" s="1778"/>
      <c r="J291" s="1779"/>
      <c r="K291" s="1777"/>
      <c r="L291" s="1778"/>
      <c r="M291" s="1778"/>
      <c r="N291" s="1779"/>
      <c r="O291" s="1818"/>
      <c r="P291" s="1819"/>
      <c r="Q291" s="1819"/>
      <c r="R291" s="1819"/>
      <c r="S291" s="1819"/>
      <c r="T291" s="1820"/>
      <c r="U291" s="1818"/>
      <c r="V291" s="1802"/>
      <c r="W291" s="1802"/>
      <c r="X291" s="1802"/>
      <c r="Y291" s="1802"/>
      <c r="Z291" s="1803"/>
      <c r="AA291" s="1873"/>
      <c r="AB291" s="1874"/>
      <c r="AC291" s="1874"/>
      <c r="AD291" s="1874"/>
      <c r="AE291" s="1875"/>
      <c r="AF291" s="1744" t="s">
        <v>41</v>
      </c>
      <c r="AG291" s="1697"/>
      <c r="AH291" s="1697"/>
      <c r="AI291" s="1697"/>
      <c r="AJ291" s="1697"/>
      <c r="AK291" s="1697"/>
      <c r="AL291" s="1757" t="s">
        <v>17</v>
      </c>
      <c r="AM291" s="1758"/>
      <c r="AN291" s="1758"/>
      <c r="AO291" s="1758"/>
      <c r="AP291" s="1758"/>
      <c r="AQ291" s="1758"/>
      <c r="AR291" s="1758"/>
      <c r="AS291" s="1758"/>
      <c r="AT291" s="1758"/>
      <c r="AU291" s="1758"/>
      <c r="AV291" s="1758"/>
      <c r="AW291" s="1758"/>
      <c r="AX291" s="1758"/>
      <c r="AY291" s="1758"/>
      <c r="AZ291" s="1759"/>
      <c r="BA291" s="1760"/>
      <c r="BB291" s="1743"/>
      <c r="BC291" s="1743"/>
      <c r="BD291" s="1743"/>
      <c r="BE291" s="1763"/>
      <c r="BF291" s="5"/>
    </row>
    <row r="292" spans="1:58" ht="21.9" customHeight="1">
      <c r="A292" s="1882"/>
      <c r="B292" s="1777"/>
      <c r="C292" s="1778"/>
      <c r="D292" s="1778"/>
      <c r="E292" s="1778"/>
      <c r="F292" s="1778"/>
      <c r="G292" s="1778"/>
      <c r="H292" s="1778"/>
      <c r="I292" s="1778"/>
      <c r="J292" s="1779"/>
      <c r="K292" s="1777"/>
      <c r="L292" s="1778"/>
      <c r="M292" s="1778"/>
      <c r="N292" s="1779"/>
      <c r="O292" s="1818"/>
      <c r="P292" s="1819"/>
      <c r="Q292" s="1819"/>
      <c r="R292" s="1819"/>
      <c r="S292" s="1819"/>
      <c r="T292" s="1820"/>
      <c r="U292" s="1818"/>
      <c r="V292" s="1802"/>
      <c r="W292" s="1802"/>
      <c r="X292" s="1802"/>
      <c r="Y292" s="1802"/>
      <c r="Z292" s="1803"/>
      <c r="AA292" s="1873"/>
      <c r="AB292" s="1874"/>
      <c r="AC292" s="1874"/>
      <c r="AD292" s="1874"/>
      <c r="AE292" s="1875"/>
      <c r="AF292" s="1760" t="s">
        <v>27</v>
      </c>
      <c r="AG292" s="1743"/>
      <c r="AH292" s="1743"/>
      <c r="AI292" s="1743"/>
      <c r="AJ292" s="1743"/>
      <c r="AK292" s="1744"/>
      <c r="AL292" s="1757" t="s">
        <v>15</v>
      </c>
      <c r="AM292" s="1758"/>
      <c r="AN292" s="1758"/>
      <c r="AO292" s="1758"/>
      <c r="AP292" s="1758"/>
      <c r="AQ292" s="1758"/>
      <c r="AR292" s="1758"/>
      <c r="AS292" s="1758"/>
      <c r="AT292" s="1758"/>
      <c r="AU292" s="1758"/>
      <c r="AV292" s="1758"/>
      <c r="AW292" s="1758"/>
      <c r="AX292" s="1758"/>
      <c r="AY292" s="1758"/>
      <c r="AZ292" s="1759"/>
      <c r="BA292" s="1807"/>
      <c r="BB292" s="1808"/>
      <c r="BC292" s="1808"/>
      <c r="BD292" s="1808"/>
      <c r="BE292" s="1809"/>
      <c r="BF292" s="3"/>
    </row>
    <row r="293" spans="1:58" ht="21.9" customHeight="1">
      <c r="A293" s="1882"/>
      <c r="B293" s="1777"/>
      <c r="C293" s="1778"/>
      <c r="D293" s="1778"/>
      <c r="E293" s="1778"/>
      <c r="F293" s="1778"/>
      <c r="G293" s="1778"/>
      <c r="H293" s="1778"/>
      <c r="I293" s="1778"/>
      <c r="J293" s="1779"/>
      <c r="K293" s="1777"/>
      <c r="L293" s="1778"/>
      <c r="M293" s="1778"/>
      <c r="N293" s="1779"/>
      <c r="O293" s="1818"/>
      <c r="P293" s="1819"/>
      <c r="Q293" s="1819"/>
      <c r="R293" s="1819"/>
      <c r="S293" s="1819"/>
      <c r="T293" s="1820"/>
      <c r="U293" s="1818"/>
      <c r="V293" s="1802"/>
      <c r="W293" s="1802"/>
      <c r="X293" s="1802"/>
      <c r="Y293" s="1802"/>
      <c r="Z293" s="1803"/>
      <c r="AA293" s="1873"/>
      <c r="AB293" s="1874"/>
      <c r="AC293" s="1874"/>
      <c r="AD293" s="1874"/>
      <c r="AE293" s="1875"/>
      <c r="AF293" s="1760" t="s">
        <v>16</v>
      </c>
      <c r="AG293" s="1743"/>
      <c r="AH293" s="1743"/>
      <c r="AI293" s="1743"/>
      <c r="AJ293" s="1743"/>
      <c r="AK293" s="1744"/>
      <c r="AL293" s="1757" t="s">
        <v>17</v>
      </c>
      <c r="AM293" s="1758"/>
      <c r="AN293" s="1758"/>
      <c r="AO293" s="1758"/>
      <c r="AP293" s="1758"/>
      <c r="AQ293" s="1758"/>
      <c r="AR293" s="1758"/>
      <c r="AS293" s="1758"/>
      <c r="AT293" s="1758"/>
      <c r="AU293" s="1758"/>
      <c r="AV293" s="1758"/>
      <c r="AW293" s="1758"/>
      <c r="AX293" s="1758"/>
      <c r="AY293" s="1758"/>
      <c r="AZ293" s="1759"/>
      <c r="BA293" s="1807"/>
      <c r="BB293" s="1808"/>
      <c r="BC293" s="1808"/>
      <c r="BD293" s="1808"/>
      <c r="BE293" s="1809"/>
      <c r="BF293" s="3"/>
    </row>
    <row r="294" spans="1:58" ht="21.9" customHeight="1">
      <c r="A294" s="1882"/>
      <c r="B294" s="1777"/>
      <c r="C294" s="1778"/>
      <c r="D294" s="1778"/>
      <c r="E294" s="1778"/>
      <c r="F294" s="1778"/>
      <c r="G294" s="1778"/>
      <c r="H294" s="1778"/>
      <c r="I294" s="1778"/>
      <c r="J294" s="1779"/>
      <c r="K294" s="1777"/>
      <c r="L294" s="1778"/>
      <c r="M294" s="1778"/>
      <c r="N294" s="1779"/>
      <c r="O294" s="1818"/>
      <c r="P294" s="1819"/>
      <c r="Q294" s="1819"/>
      <c r="R294" s="1819"/>
      <c r="S294" s="1819"/>
      <c r="T294" s="1820"/>
      <c r="U294" s="1818"/>
      <c r="V294" s="1802"/>
      <c r="W294" s="1802"/>
      <c r="X294" s="1802"/>
      <c r="Y294" s="1802"/>
      <c r="Z294" s="1803"/>
      <c r="AA294" s="1873"/>
      <c r="AB294" s="1874"/>
      <c r="AC294" s="1874"/>
      <c r="AD294" s="1874"/>
      <c r="AE294" s="1875"/>
      <c r="AF294" s="1743" t="s">
        <v>37</v>
      </c>
      <c r="AG294" s="1743"/>
      <c r="AH294" s="1743"/>
      <c r="AI294" s="1743"/>
      <c r="AJ294" s="1743"/>
      <c r="AK294" s="1744"/>
      <c r="AL294" s="1745" t="s">
        <v>17</v>
      </c>
      <c r="AM294" s="1746"/>
      <c r="AN294" s="1746"/>
      <c r="AO294" s="1746"/>
      <c r="AP294" s="1746"/>
      <c r="AQ294" s="1746"/>
      <c r="AR294" s="1746"/>
      <c r="AS294" s="1746"/>
      <c r="AT294" s="1746"/>
      <c r="AU294" s="1746"/>
      <c r="AV294" s="1746"/>
      <c r="AW294" s="1746"/>
      <c r="AX294" s="1746"/>
      <c r="AY294" s="1746"/>
      <c r="AZ294" s="1747"/>
      <c r="BA294" s="1760"/>
      <c r="BB294" s="1743"/>
      <c r="BC294" s="1743"/>
      <c r="BD294" s="1743"/>
      <c r="BE294" s="1763"/>
      <c r="BF294" s="3"/>
    </row>
    <row r="295" spans="1:58" ht="21.9" customHeight="1">
      <c r="A295" s="1882"/>
      <c r="B295" s="1777"/>
      <c r="C295" s="1778"/>
      <c r="D295" s="1778"/>
      <c r="E295" s="1778"/>
      <c r="F295" s="1778"/>
      <c r="G295" s="1778"/>
      <c r="H295" s="1778"/>
      <c r="I295" s="1778"/>
      <c r="J295" s="1779"/>
      <c r="K295" s="1777"/>
      <c r="L295" s="1778"/>
      <c r="M295" s="1778"/>
      <c r="N295" s="1779"/>
      <c r="O295" s="1818"/>
      <c r="P295" s="1819"/>
      <c r="Q295" s="1819"/>
      <c r="R295" s="1819"/>
      <c r="S295" s="1819"/>
      <c r="T295" s="1820"/>
      <c r="U295" s="1818"/>
      <c r="V295" s="1802"/>
      <c r="W295" s="1802"/>
      <c r="X295" s="1802"/>
      <c r="Y295" s="1802"/>
      <c r="Z295" s="1803"/>
      <c r="AA295" s="1873"/>
      <c r="AB295" s="1874"/>
      <c r="AC295" s="1874"/>
      <c r="AD295" s="1874"/>
      <c r="AE295" s="1875"/>
      <c r="AF295" s="1743" t="s">
        <v>18</v>
      </c>
      <c r="AG295" s="1743"/>
      <c r="AH295" s="1743"/>
      <c r="AI295" s="1743"/>
      <c r="AJ295" s="1743"/>
      <c r="AK295" s="1744"/>
      <c r="AL295" s="1745" t="s">
        <v>17</v>
      </c>
      <c r="AM295" s="1746"/>
      <c r="AN295" s="1746"/>
      <c r="AO295" s="1746"/>
      <c r="AP295" s="1746"/>
      <c r="AQ295" s="1746"/>
      <c r="AR295" s="1746"/>
      <c r="AS295" s="1746"/>
      <c r="AT295" s="1746"/>
      <c r="AU295" s="1746"/>
      <c r="AV295" s="1746"/>
      <c r="AW295" s="1746"/>
      <c r="AX295" s="1746"/>
      <c r="AY295" s="1746"/>
      <c r="AZ295" s="1747"/>
      <c r="BA295" s="1760"/>
      <c r="BB295" s="1743"/>
      <c r="BC295" s="1743"/>
      <c r="BD295" s="1743"/>
      <c r="BE295" s="1763"/>
      <c r="BF295" s="3"/>
    </row>
    <row r="296" spans="1:58" ht="21.9" customHeight="1">
      <c r="A296" s="1882"/>
      <c r="B296" s="1777"/>
      <c r="C296" s="1778"/>
      <c r="D296" s="1778"/>
      <c r="E296" s="1778"/>
      <c r="F296" s="1778"/>
      <c r="G296" s="1778"/>
      <c r="H296" s="1778"/>
      <c r="I296" s="1778"/>
      <c r="J296" s="1779"/>
      <c r="K296" s="1777"/>
      <c r="L296" s="1778"/>
      <c r="M296" s="1778"/>
      <c r="N296" s="1779"/>
      <c r="O296" s="1818"/>
      <c r="P296" s="1819"/>
      <c r="Q296" s="1819"/>
      <c r="R296" s="1819"/>
      <c r="S296" s="1819"/>
      <c r="T296" s="1820"/>
      <c r="U296" s="1818"/>
      <c r="V296" s="1802"/>
      <c r="W296" s="1802"/>
      <c r="X296" s="1802"/>
      <c r="Y296" s="1802"/>
      <c r="Z296" s="1803"/>
      <c r="AA296" s="1873"/>
      <c r="AB296" s="1874"/>
      <c r="AC296" s="1874"/>
      <c r="AD296" s="1874"/>
      <c r="AE296" s="1875"/>
      <c r="AF296" s="1744" t="s">
        <v>60</v>
      </c>
      <c r="AG296" s="1697"/>
      <c r="AH296" s="1697"/>
      <c r="AI296" s="1697"/>
      <c r="AJ296" s="1697"/>
      <c r="AK296" s="1697"/>
      <c r="AL296" s="1757" t="s">
        <v>43</v>
      </c>
      <c r="AM296" s="1758"/>
      <c r="AN296" s="1758"/>
      <c r="AO296" s="1758"/>
      <c r="AP296" s="1758"/>
      <c r="AQ296" s="1758"/>
      <c r="AR296" s="1758"/>
      <c r="AS296" s="1758"/>
      <c r="AT296" s="1758"/>
      <c r="AU296" s="1758"/>
      <c r="AV296" s="1758"/>
      <c r="AW296" s="1758"/>
      <c r="AX296" s="1758"/>
      <c r="AY296" s="1758"/>
      <c r="AZ296" s="1759"/>
      <c r="BA296" s="1760"/>
      <c r="BB296" s="1743"/>
      <c r="BC296" s="1743"/>
      <c r="BD296" s="1743"/>
      <c r="BE296" s="1763"/>
      <c r="BF296" s="3"/>
    </row>
    <row r="297" spans="1:58" ht="21.9" customHeight="1">
      <c r="A297" s="1882"/>
      <c r="B297" s="1777"/>
      <c r="C297" s="1778"/>
      <c r="D297" s="1778"/>
      <c r="E297" s="1778"/>
      <c r="F297" s="1778"/>
      <c r="G297" s="1778"/>
      <c r="H297" s="1778"/>
      <c r="I297" s="1778"/>
      <c r="J297" s="1779"/>
      <c r="K297" s="1777"/>
      <c r="L297" s="1778"/>
      <c r="M297" s="1778"/>
      <c r="N297" s="1779"/>
      <c r="O297" s="1818"/>
      <c r="P297" s="1819"/>
      <c r="Q297" s="1819"/>
      <c r="R297" s="1819"/>
      <c r="S297" s="1819"/>
      <c r="T297" s="1820"/>
      <c r="U297" s="1818"/>
      <c r="V297" s="1802"/>
      <c r="W297" s="1802"/>
      <c r="X297" s="1802"/>
      <c r="Y297" s="1802"/>
      <c r="Z297" s="1803"/>
      <c r="AA297" s="1873"/>
      <c r="AB297" s="1874"/>
      <c r="AC297" s="1874"/>
      <c r="AD297" s="1874"/>
      <c r="AE297" s="1875"/>
      <c r="AF297" s="1744" t="s">
        <v>65</v>
      </c>
      <c r="AG297" s="1697"/>
      <c r="AH297" s="1697"/>
      <c r="AI297" s="1697"/>
      <c r="AJ297" s="1697"/>
      <c r="AK297" s="1697"/>
      <c r="AL297" s="1757" t="s">
        <v>66</v>
      </c>
      <c r="AM297" s="1758"/>
      <c r="AN297" s="1758"/>
      <c r="AO297" s="1758"/>
      <c r="AP297" s="1758"/>
      <c r="AQ297" s="1758"/>
      <c r="AR297" s="1758"/>
      <c r="AS297" s="1758"/>
      <c r="AT297" s="1758"/>
      <c r="AU297" s="1758"/>
      <c r="AV297" s="1758"/>
      <c r="AW297" s="1758"/>
      <c r="AX297" s="1758"/>
      <c r="AY297" s="1758"/>
      <c r="AZ297" s="1759"/>
      <c r="BA297" s="1760"/>
      <c r="BB297" s="1743"/>
      <c r="BC297" s="1743"/>
      <c r="BD297" s="1743"/>
      <c r="BE297" s="1763"/>
      <c r="BF297" s="3"/>
    </row>
    <row r="298" spans="1:58" ht="21.9" customHeight="1">
      <c r="A298" s="1882"/>
      <c r="B298" s="1777"/>
      <c r="C298" s="1778"/>
      <c r="D298" s="1778"/>
      <c r="E298" s="1778"/>
      <c r="F298" s="1778"/>
      <c r="G298" s="1778"/>
      <c r="H298" s="1778"/>
      <c r="I298" s="1778"/>
      <c r="J298" s="1779"/>
      <c r="K298" s="1777"/>
      <c r="L298" s="1778"/>
      <c r="M298" s="1778"/>
      <c r="N298" s="1779"/>
      <c r="O298" s="1818"/>
      <c r="P298" s="1819"/>
      <c r="Q298" s="1819"/>
      <c r="R298" s="1819"/>
      <c r="S298" s="1819"/>
      <c r="T298" s="1820"/>
      <c r="U298" s="1818"/>
      <c r="V298" s="1802"/>
      <c r="W298" s="1802"/>
      <c r="X298" s="1802"/>
      <c r="Y298" s="1802"/>
      <c r="Z298" s="1803"/>
      <c r="AA298" s="1873"/>
      <c r="AB298" s="1874"/>
      <c r="AC298" s="1874"/>
      <c r="AD298" s="1874"/>
      <c r="AE298" s="1875"/>
      <c r="AF298" s="1760" t="s">
        <v>183</v>
      </c>
      <c r="AG298" s="1743"/>
      <c r="AH298" s="1743"/>
      <c r="AI298" s="1743"/>
      <c r="AJ298" s="1743"/>
      <c r="AK298" s="1744"/>
      <c r="AL298" s="1811" t="s">
        <v>17</v>
      </c>
      <c r="AM298" s="1848"/>
      <c r="AN298" s="1848"/>
      <c r="AO298" s="1848"/>
      <c r="AP298" s="1848"/>
      <c r="AQ298" s="1848"/>
      <c r="AR298" s="1848"/>
      <c r="AS298" s="1848"/>
      <c r="AT298" s="1848"/>
      <c r="AU298" s="1848"/>
      <c r="AV298" s="1848"/>
      <c r="AW298" s="1848"/>
      <c r="AX298" s="1848"/>
      <c r="AY298" s="1848"/>
      <c r="AZ298" s="1849"/>
      <c r="BA298" s="1760"/>
      <c r="BB298" s="1743"/>
      <c r="BC298" s="1743"/>
      <c r="BD298" s="1743"/>
      <c r="BE298" s="1763"/>
      <c r="BF298" s="4"/>
    </row>
    <row r="299" spans="1:58" ht="44.1" customHeight="1">
      <c r="A299" s="1882"/>
      <c r="B299" s="1777"/>
      <c r="C299" s="1778"/>
      <c r="D299" s="1778"/>
      <c r="E299" s="1778"/>
      <c r="F299" s="1778"/>
      <c r="G299" s="1778"/>
      <c r="H299" s="1778"/>
      <c r="I299" s="1778"/>
      <c r="J299" s="1779"/>
      <c r="K299" s="1777"/>
      <c r="L299" s="1778"/>
      <c r="M299" s="1778"/>
      <c r="N299" s="1779"/>
      <c r="O299" s="1818"/>
      <c r="P299" s="1819"/>
      <c r="Q299" s="1819"/>
      <c r="R299" s="1819"/>
      <c r="S299" s="1819"/>
      <c r="T299" s="1820"/>
      <c r="U299" s="1818"/>
      <c r="V299" s="1802"/>
      <c r="W299" s="1802"/>
      <c r="X299" s="1802"/>
      <c r="Y299" s="1802"/>
      <c r="Z299" s="1803"/>
      <c r="AA299" s="1873"/>
      <c r="AB299" s="1874"/>
      <c r="AC299" s="1874"/>
      <c r="AD299" s="1874"/>
      <c r="AE299" s="1875"/>
      <c r="AF299" s="1743" t="s">
        <v>138</v>
      </c>
      <c r="AG299" s="1743"/>
      <c r="AH299" s="1743"/>
      <c r="AI299" s="1743"/>
      <c r="AJ299" s="1743"/>
      <c r="AK299" s="1744"/>
      <c r="AL299" s="1846" t="s">
        <v>139</v>
      </c>
      <c r="AM299" s="1743"/>
      <c r="AN299" s="1743"/>
      <c r="AO299" s="1743"/>
      <c r="AP299" s="1743"/>
      <c r="AQ299" s="1743"/>
      <c r="AR299" s="1743"/>
      <c r="AS299" s="1743"/>
      <c r="AT299" s="1743"/>
      <c r="AU299" s="1743"/>
      <c r="AV299" s="1743"/>
      <c r="AW299" s="1743"/>
      <c r="AX299" s="1743"/>
      <c r="AY299" s="1743"/>
      <c r="AZ299" s="1744"/>
      <c r="BA299" s="1760"/>
      <c r="BB299" s="1743"/>
      <c r="BC299" s="1743"/>
      <c r="BD299" s="1743"/>
      <c r="BE299" s="1763"/>
      <c r="BF299" s="3"/>
    </row>
    <row r="300" spans="1:58" ht="44.1" customHeight="1">
      <c r="A300" s="1882"/>
      <c r="B300" s="1777"/>
      <c r="C300" s="1778"/>
      <c r="D300" s="1778"/>
      <c r="E300" s="1778"/>
      <c r="F300" s="1778"/>
      <c r="G300" s="1778"/>
      <c r="H300" s="1778"/>
      <c r="I300" s="1778"/>
      <c r="J300" s="1779"/>
      <c r="K300" s="1777"/>
      <c r="L300" s="1778"/>
      <c r="M300" s="1778"/>
      <c r="N300" s="1779"/>
      <c r="O300" s="1818"/>
      <c r="P300" s="1819"/>
      <c r="Q300" s="1819"/>
      <c r="R300" s="1819"/>
      <c r="S300" s="1819"/>
      <c r="T300" s="1820"/>
      <c r="U300" s="1818"/>
      <c r="V300" s="1802"/>
      <c r="W300" s="1802"/>
      <c r="X300" s="1802"/>
      <c r="Y300" s="1802"/>
      <c r="Z300" s="1803"/>
      <c r="AA300" s="1873"/>
      <c r="AB300" s="1874"/>
      <c r="AC300" s="1874"/>
      <c r="AD300" s="1874"/>
      <c r="AE300" s="1875"/>
      <c r="AF300" s="1760" t="s">
        <v>184</v>
      </c>
      <c r="AG300" s="1743"/>
      <c r="AH300" s="1743"/>
      <c r="AI300" s="1743"/>
      <c r="AJ300" s="1743"/>
      <c r="AK300" s="1744"/>
      <c r="AL300" s="1811" t="s">
        <v>185</v>
      </c>
      <c r="AM300" s="1848"/>
      <c r="AN300" s="1848"/>
      <c r="AO300" s="1848"/>
      <c r="AP300" s="1848"/>
      <c r="AQ300" s="1848"/>
      <c r="AR300" s="1848"/>
      <c r="AS300" s="1848"/>
      <c r="AT300" s="1848"/>
      <c r="AU300" s="1848"/>
      <c r="AV300" s="1848"/>
      <c r="AW300" s="1848"/>
      <c r="AX300" s="1848"/>
      <c r="AY300" s="1848"/>
      <c r="AZ300" s="1849"/>
      <c r="BA300" s="1760"/>
      <c r="BB300" s="1743"/>
      <c r="BC300" s="1743"/>
      <c r="BD300" s="1743"/>
      <c r="BE300" s="1763"/>
      <c r="BF300" s="5"/>
    </row>
    <row r="301" spans="1:58" ht="21.9" customHeight="1">
      <c r="A301" s="1882"/>
      <c r="B301" s="1777"/>
      <c r="C301" s="1778"/>
      <c r="D301" s="1778"/>
      <c r="E301" s="1778"/>
      <c r="F301" s="1778"/>
      <c r="G301" s="1778"/>
      <c r="H301" s="1778"/>
      <c r="I301" s="1778"/>
      <c r="J301" s="1779"/>
      <c r="K301" s="1777"/>
      <c r="L301" s="1778"/>
      <c r="M301" s="1778"/>
      <c r="N301" s="1779"/>
      <c r="O301" s="1818"/>
      <c r="P301" s="1819"/>
      <c r="Q301" s="1819"/>
      <c r="R301" s="1819"/>
      <c r="S301" s="1819"/>
      <c r="T301" s="1820"/>
      <c r="U301" s="1818"/>
      <c r="V301" s="1802"/>
      <c r="W301" s="1802"/>
      <c r="X301" s="1802"/>
      <c r="Y301" s="1802"/>
      <c r="Z301" s="1803"/>
      <c r="AA301" s="1873"/>
      <c r="AB301" s="1874"/>
      <c r="AC301" s="1874"/>
      <c r="AD301" s="1874"/>
      <c r="AE301" s="1875"/>
      <c r="AF301" s="1774" t="s">
        <v>186</v>
      </c>
      <c r="AG301" s="1775"/>
      <c r="AH301" s="1775"/>
      <c r="AI301" s="1775"/>
      <c r="AJ301" s="1775"/>
      <c r="AK301" s="1776"/>
      <c r="AL301" s="1811" t="s">
        <v>17</v>
      </c>
      <c r="AM301" s="1848"/>
      <c r="AN301" s="1848"/>
      <c r="AO301" s="1848"/>
      <c r="AP301" s="1848"/>
      <c r="AQ301" s="1848"/>
      <c r="AR301" s="1848"/>
      <c r="AS301" s="1848"/>
      <c r="AT301" s="1848"/>
      <c r="AU301" s="1848"/>
      <c r="AV301" s="1848"/>
      <c r="AW301" s="1848"/>
      <c r="AX301" s="1848"/>
      <c r="AY301" s="1848"/>
      <c r="AZ301" s="1849"/>
      <c r="BA301" s="1757"/>
      <c r="BB301" s="1758"/>
      <c r="BC301" s="1758"/>
      <c r="BD301" s="1758"/>
      <c r="BE301" s="1824"/>
      <c r="BF301" s="4"/>
    </row>
    <row r="302" spans="1:58" ht="21.9" customHeight="1">
      <c r="A302" s="1882"/>
      <c r="B302" s="1777"/>
      <c r="C302" s="1778"/>
      <c r="D302" s="1778"/>
      <c r="E302" s="1778"/>
      <c r="F302" s="1778"/>
      <c r="G302" s="1778"/>
      <c r="H302" s="1778"/>
      <c r="I302" s="1778"/>
      <c r="J302" s="1779"/>
      <c r="K302" s="1777"/>
      <c r="L302" s="1778"/>
      <c r="M302" s="1778"/>
      <c r="N302" s="1779"/>
      <c r="O302" s="1818"/>
      <c r="P302" s="1819"/>
      <c r="Q302" s="1819"/>
      <c r="R302" s="1819"/>
      <c r="S302" s="1819"/>
      <c r="T302" s="1820"/>
      <c r="U302" s="1801"/>
      <c r="V302" s="1802"/>
      <c r="W302" s="1802"/>
      <c r="X302" s="1802"/>
      <c r="Y302" s="1802"/>
      <c r="Z302" s="1803"/>
      <c r="AA302" s="1873"/>
      <c r="AB302" s="1874"/>
      <c r="AC302" s="1874"/>
      <c r="AD302" s="1874"/>
      <c r="AE302" s="1874"/>
      <c r="AF302" s="1760" t="s">
        <v>187</v>
      </c>
      <c r="AG302" s="1743"/>
      <c r="AH302" s="1743"/>
      <c r="AI302" s="1743"/>
      <c r="AJ302" s="1743"/>
      <c r="AK302" s="1744"/>
      <c r="AL302" s="1758" t="s">
        <v>123</v>
      </c>
      <c r="AM302" s="1758"/>
      <c r="AN302" s="1758"/>
      <c r="AO302" s="1758"/>
      <c r="AP302" s="1758"/>
      <c r="AQ302" s="1758"/>
      <c r="AR302" s="1758"/>
      <c r="AS302" s="1758"/>
      <c r="AT302" s="1758"/>
      <c r="AU302" s="1758"/>
      <c r="AV302" s="1758"/>
      <c r="AW302" s="1758"/>
      <c r="AX302" s="1758"/>
      <c r="AY302" s="1758"/>
      <c r="AZ302" s="1759"/>
      <c r="BA302" s="1760"/>
      <c r="BB302" s="1743"/>
      <c r="BC302" s="1743"/>
      <c r="BD302" s="1743"/>
      <c r="BE302" s="1763"/>
      <c r="BF302" s="3"/>
    </row>
    <row r="303" spans="1:58" ht="21.9" customHeight="1">
      <c r="A303" s="1882"/>
      <c r="B303" s="1777"/>
      <c r="C303" s="1778"/>
      <c r="D303" s="1778"/>
      <c r="E303" s="1778"/>
      <c r="F303" s="1778"/>
      <c r="G303" s="1778"/>
      <c r="H303" s="1778"/>
      <c r="I303" s="1778"/>
      <c r="J303" s="1779"/>
      <c r="K303" s="1777"/>
      <c r="L303" s="1778"/>
      <c r="M303" s="1778"/>
      <c r="N303" s="1779"/>
      <c r="O303" s="1818"/>
      <c r="P303" s="1819"/>
      <c r="Q303" s="1819"/>
      <c r="R303" s="1819"/>
      <c r="S303" s="1819"/>
      <c r="T303" s="1820"/>
      <c r="U303" s="1801"/>
      <c r="V303" s="1802"/>
      <c r="W303" s="1802"/>
      <c r="X303" s="1802"/>
      <c r="Y303" s="1802"/>
      <c r="Z303" s="1803"/>
      <c r="AA303" s="1873"/>
      <c r="AB303" s="1874"/>
      <c r="AC303" s="1874"/>
      <c r="AD303" s="1874"/>
      <c r="AE303" s="1875"/>
      <c r="AF303" s="1773" t="s">
        <v>111</v>
      </c>
      <c r="AG303" s="1696"/>
      <c r="AH303" s="1696"/>
      <c r="AI303" s="1696"/>
      <c r="AJ303" s="1696"/>
      <c r="AK303" s="1696"/>
      <c r="AL303" s="1757" t="s">
        <v>123</v>
      </c>
      <c r="AM303" s="1758"/>
      <c r="AN303" s="1758"/>
      <c r="AO303" s="1758"/>
      <c r="AP303" s="1758"/>
      <c r="AQ303" s="1758"/>
      <c r="AR303" s="1758"/>
      <c r="AS303" s="1758"/>
      <c r="AT303" s="1758"/>
      <c r="AU303" s="1758"/>
      <c r="AV303" s="1758"/>
      <c r="AW303" s="1758"/>
      <c r="AX303" s="1758"/>
      <c r="AY303" s="1758"/>
      <c r="AZ303" s="1759"/>
      <c r="BA303" s="1760"/>
      <c r="BB303" s="1743"/>
      <c r="BC303" s="1743"/>
      <c r="BD303" s="1743"/>
      <c r="BE303" s="1763"/>
      <c r="BF303" s="3"/>
    </row>
    <row r="304" spans="1:58" ht="21.9" customHeight="1">
      <c r="A304" s="1882"/>
      <c r="B304" s="1777"/>
      <c r="C304" s="1778"/>
      <c r="D304" s="1778"/>
      <c r="E304" s="1778"/>
      <c r="F304" s="1778"/>
      <c r="G304" s="1778"/>
      <c r="H304" s="1778"/>
      <c r="I304" s="1778"/>
      <c r="J304" s="1779"/>
      <c r="K304" s="1777"/>
      <c r="L304" s="1778"/>
      <c r="M304" s="1778"/>
      <c r="N304" s="1779"/>
      <c r="O304" s="1818"/>
      <c r="P304" s="1819"/>
      <c r="Q304" s="1819"/>
      <c r="R304" s="1819"/>
      <c r="S304" s="1819"/>
      <c r="T304" s="1820"/>
      <c r="U304" s="1801"/>
      <c r="V304" s="1802"/>
      <c r="W304" s="1802"/>
      <c r="X304" s="1802"/>
      <c r="Y304" s="1802"/>
      <c r="Z304" s="1803"/>
      <c r="AA304" s="1873"/>
      <c r="AB304" s="1874"/>
      <c r="AC304" s="1874"/>
      <c r="AD304" s="1874"/>
      <c r="AE304" s="1875"/>
      <c r="AF304" s="1760" t="s">
        <v>135</v>
      </c>
      <c r="AG304" s="1743"/>
      <c r="AH304" s="1743"/>
      <c r="AI304" s="1743"/>
      <c r="AJ304" s="1743"/>
      <c r="AK304" s="1744"/>
      <c r="AL304" s="1811" t="s">
        <v>15</v>
      </c>
      <c r="AM304" s="1848"/>
      <c r="AN304" s="1848"/>
      <c r="AO304" s="1848"/>
      <c r="AP304" s="1848"/>
      <c r="AQ304" s="1848"/>
      <c r="AR304" s="1848"/>
      <c r="AS304" s="1848"/>
      <c r="AT304" s="1848"/>
      <c r="AU304" s="1848"/>
      <c r="AV304" s="1848"/>
      <c r="AW304" s="1848"/>
      <c r="AX304" s="1848"/>
      <c r="AY304" s="1848"/>
      <c r="AZ304" s="1849"/>
      <c r="BA304" s="1757"/>
      <c r="BB304" s="1758"/>
      <c r="BC304" s="1758"/>
      <c r="BD304" s="1758"/>
      <c r="BE304" s="1824"/>
      <c r="BF304" s="4"/>
    </row>
    <row r="305" spans="1:58" ht="21.9" customHeight="1">
      <c r="A305" s="1882"/>
      <c r="B305" s="1777"/>
      <c r="C305" s="1778"/>
      <c r="D305" s="1778"/>
      <c r="E305" s="1778"/>
      <c r="F305" s="1778"/>
      <c r="G305" s="1778"/>
      <c r="H305" s="1778"/>
      <c r="I305" s="1778"/>
      <c r="J305" s="1779"/>
      <c r="K305" s="1777"/>
      <c r="L305" s="1778"/>
      <c r="M305" s="1778"/>
      <c r="N305" s="1779"/>
      <c r="O305" s="1818"/>
      <c r="P305" s="1819"/>
      <c r="Q305" s="1819"/>
      <c r="R305" s="1819"/>
      <c r="S305" s="1819"/>
      <c r="T305" s="1820"/>
      <c r="U305" s="1801"/>
      <c r="V305" s="1802"/>
      <c r="W305" s="1802"/>
      <c r="X305" s="1802"/>
      <c r="Y305" s="1802"/>
      <c r="Z305" s="1803"/>
      <c r="AA305" s="1873"/>
      <c r="AB305" s="1874"/>
      <c r="AC305" s="1874"/>
      <c r="AD305" s="1874"/>
      <c r="AE305" s="1875"/>
      <c r="AF305" s="1760" t="s">
        <v>136</v>
      </c>
      <c r="AG305" s="1743"/>
      <c r="AH305" s="1743"/>
      <c r="AI305" s="1743"/>
      <c r="AJ305" s="1743"/>
      <c r="AK305" s="1744"/>
      <c r="AL305" s="1811" t="s">
        <v>123</v>
      </c>
      <c r="AM305" s="1848"/>
      <c r="AN305" s="1848"/>
      <c r="AO305" s="1848"/>
      <c r="AP305" s="1848"/>
      <c r="AQ305" s="1848"/>
      <c r="AR305" s="1848"/>
      <c r="AS305" s="1848"/>
      <c r="AT305" s="1848"/>
      <c r="AU305" s="1848"/>
      <c r="AV305" s="1848"/>
      <c r="AW305" s="1848"/>
      <c r="AX305" s="1848"/>
      <c r="AY305" s="1848"/>
      <c r="AZ305" s="1849"/>
      <c r="BA305" s="1757"/>
      <c r="BB305" s="1758"/>
      <c r="BC305" s="1758"/>
      <c r="BD305" s="1758"/>
      <c r="BE305" s="1824"/>
      <c r="BF305" s="4"/>
    </row>
    <row r="306" spans="1:58" ht="21.9" customHeight="1">
      <c r="A306" s="1882"/>
      <c r="B306" s="1777"/>
      <c r="C306" s="1778"/>
      <c r="D306" s="1778"/>
      <c r="E306" s="1778"/>
      <c r="F306" s="1778"/>
      <c r="G306" s="1778"/>
      <c r="H306" s="1778"/>
      <c r="I306" s="1778"/>
      <c r="J306" s="1779"/>
      <c r="K306" s="1777"/>
      <c r="L306" s="1778"/>
      <c r="M306" s="1778"/>
      <c r="N306" s="1779"/>
      <c r="O306" s="1818"/>
      <c r="P306" s="1819"/>
      <c r="Q306" s="1819"/>
      <c r="R306" s="1819"/>
      <c r="S306" s="1819"/>
      <c r="T306" s="1820"/>
      <c r="U306" s="1801"/>
      <c r="V306" s="1802"/>
      <c r="W306" s="1802"/>
      <c r="X306" s="1802"/>
      <c r="Y306" s="1802"/>
      <c r="Z306" s="1803"/>
      <c r="AA306" s="1873"/>
      <c r="AB306" s="1874"/>
      <c r="AC306" s="1874"/>
      <c r="AD306" s="1874"/>
      <c r="AE306" s="1875"/>
      <c r="AF306" s="1760" t="s">
        <v>188</v>
      </c>
      <c r="AG306" s="1743"/>
      <c r="AH306" s="1743"/>
      <c r="AI306" s="1743"/>
      <c r="AJ306" s="1743"/>
      <c r="AK306" s="1744"/>
      <c r="AL306" s="1811" t="s">
        <v>15</v>
      </c>
      <c r="AM306" s="1848"/>
      <c r="AN306" s="1848"/>
      <c r="AO306" s="1848"/>
      <c r="AP306" s="1848"/>
      <c r="AQ306" s="1848"/>
      <c r="AR306" s="1848"/>
      <c r="AS306" s="1848"/>
      <c r="AT306" s="1848"/>
      <c r="AU306" s="1848"/>
      <c r="AV306" s="1848"/>
      <c r="AW306" s="1848"/>
      <c r="AX306" s="1848"/>
      <c r="AY306" s="1848"/>
      <c r="AZ306" s="1849"/>
      <c r="BA306" s="1757"/>
      <c r="BB306" s="1758"/>
      <c r="BC306" s="1758"/>
      <c r="BD306" s="1758"/>
      <c r="BE306" s="1824"/>
      <c r="BF306" s="4"/>
    </row>
    <row r="307" spans="1:58" ht="21.9" customHeight="1">
      <c r="A307" s="1882"/>
      <c r="B307" s="1777"/>
      <c r="C307" s="1778"/>
      <c r="D307" s="1778"/>
      <c r="E307" s="1778"/>
      <c r="F307" s="1778"/>
      <c r="G307" s="1778"/>
      <c r="H307" s="1778"/>
      <c r="I307" s="1778"/>
      <c r="J307" s="1779"/>
      <c r="K307" s="1777"/>
      <c r="L307" s="1778"/>
      <c r="M307" s="1778"/>
      <c r="N307" s="1779"/>
      <c r="O307" s="1818"/>
      <c r="P307" s="1819"/>
      <c r="Q307" s="1819"/>
      <c r="R307" s="1819"/>
      <c r="S307" s="1819"/>
      <c r="T307" s="1820"/>
      <c r="U307" s="1801"/>
      <c r="V307" s="1802"/>
      <c r="W307" s="1802"/>
      <c r="X307" s="1802"/>
      <c r="Y307" s="1802"/>
      <c r="Z307" s="1803"/>
      <c r="AA307" s="1873"/>
      <c r="AB307" s="1874"/>
      <c r="AC307" s="1874"/>
      <c r="AD307" s="1874"/>
      <c r="AE307" s="1875"/>
      <c r="AF307" s="1760" t="s">
        <v>189</v>
      </c>
      <c r="AG307" s="1743"/>
      <c r="AH307" s="1743"/>
      <c r="AI307" s="1743"/>
      <c r="AJ307" s="1743"/>
      <c r="AK307" s="1744"/>
      <c r="AL307" s="1757" t="s">
        <v>15</v>
      </c>
      <c r="AM307" s="1758"/>
      <c r="AN307" s="1758"/>
      <c r="AO307" s="1758"/>
      <c r="AP307" s="1758"/>
      <c r="AQ307" s="1758"/>
      <c r="AR307" s="1758"/>
      <c r="AS307" s="1758"/>
      <c r="AT307" s="1758"/>
      <c r="AU307" s="1758"/>
      <c r="AV307" s="1758"/>
      <c r="AW307" s="1758"/>
      <c r="AX307" s="1758"/>
      <c r="AY307" s="1758"/>
      <c r="AZ307" s="1759"/>
      <c r="BA307" s="1760"/>
      <c r="BB307" s="1743"/>
      <c r="BC307" s="1743"/>
      <c r="BD307" s="1743"/>
      <c r="BE307" s="1763"/>
      <c r="BF307" s="3"/>
    </row>
    <row r="308" spans="1:58" ht="21.9" customHeight="1">
      <c r="A308" s="1882"/>
      <c r="B308" s="1777"/>
      <c r="C308" s="1778"/>
      <c r="D308" s="1778"/>
      <c r="E308" s="1778"/>
      <c r="F308" s="1778"/>
      <c r="G308" s="1778"/>
      <c r="H308" s="1778"/>
      <c r="I308" s="1778"/>
      <c r="J308" s="1779"/>
      <c r="K308" s="1777"/>
      <c r="L308" s="1778"/>
      <c r="M308" s="1778"/>
      <c r="N308" s="1779"/>
      <c r="O308" s="1818"/>
      <c r="P308" s="1819"/>
      <c r="Q308" s="1819"/>
      <c r="R308" s="1819"/>
      <c r="S308" s="1819"/>
      <c r="T308" s="1820"/>
      <c r="U308" s="1801"/>
      <c r="V308" s="1802"/>
      <c r="W308" s="1802"/>
      <c r="X308" s="1802"/>
      <c r="Y308" s="1802"/>
      <c r="Z308" s="1803"/>
      <c r="AA308" s="1873"/>
      <c r="AB308" s="1874"/>
      <c r="AC308" s="1874"/>
      <c r="AD308" s="1874"/>
      <c r="AE308" s="1875"/>
      <c r="AF308" s="1744" t="s">
        <v>134</v>
      </c>
      <c r="AG308" s="1697"/>
      <c r="AH308" s="1697"/>
      <c r="AI308" s="1697"/>
      <c r="AJ308" s="1697"/>
      <c r="AK308" s="1697"/>
      <c r="AL308" s="1757" t="s">
        <v>123</v>
      </c>
      <c r="AM308" s="1758"/>
      <c r="AN308" s="1758"/>
      <c r="AO308" s="1758"/>
      <c r="AP308" s="1758"/>
      <c r="AQ308" s="1758"/>
      <c r="AR308" s="1758"/>
      <c r="AS308" s="1758"/>
      <c r="AT308" s="1758"/>
      <c r="AU308" s="1758"/>
      <c r="AV308" s="1758"/>
      <c r="AW308" s="1758"/>
      <c r="AX308" s="1758"/>
      <c r="AY308" s="1758"/>
      <c r="AZ308" s="1759"/>
      <c r="BA308" s="1760"/>
      <c r="BB308" s="1743"/>
      <c r="BC308" s="1743"/>
      <c r="BD308" s="1743"/>
      <c r="BE308" s="1763"/>
      <c r="BF308" s="3"/>
    </row>
    <row r="309" spans="1:58" ht="21.9" customHeight="1">
      <c r="A309" s="1882"/>
      <c r="B309" s="1777"/>
      <c r="C309" s="1778"/>
      <c r="D309" s="1778"/>
      <c r="E309" s="1778"/>
      <c r="F309" s="1778"/>
      <c r="G309" s="1778"/>
      <c r="H309" s="1778"/>
      <c r="I309" s="1778"/>
      <c r="J309" s="1779"/>
      <c r="K309" s="1777"/>
      <c r="L309" s="1778"/>
      <c r="M309" s="1778"/>
      <c r="N309" s="1779"/>
      <c r="O309" s="1818"/>
      <c r="P309" s="1819"/>
      <c r="Q309" s="1819"/>
      <c r="R309" s="1819"/>
      <c r="S309" s="1819"/>
      <c r="T309" s="1820"/>
      <c r="U309" s="1801"/>
      <c r="V309" s="1802"/>
      <c r="W309" s="1802"/>
      <c r="X309" s="1802"/>
      <c r="Y309" s="1802"/>
      <c r="Z309" s="1803"/>
      <c r="AA309" s="1873"/>
      <c r="AB309" s="1874"/>
      <c r="AC309" s="1874"/>
      <c r="AD309" s="1874"/>
      <c r="AE309" s="1875"/>
      <c r="AF309" s="1760" t="s">
        <v>190</v>
      </c>
      <c r="AG309" s="1743"/>
      <c r="AH309" s="1743"/>
      <c r="AI309" s="1743"/>
      <c r="AJ309" s="1743"/>
      <c r="AK309" s="1744"/>
      <c r="AL309" s="1757" t="s">
        <v>15</v>
      </c>
      <c r="AM309" s="1758"/>
      <c r="AN309" s="1758"/>
      <c r="AO309" s="1758"/>
      <c r="AP309" s="1758"/>
      <c r="AQ309" s="1758"/>
      <c r="AR309" s="1758"/>
      <c r="AS309" s="1758"/>
      <c r="AT309" s="1758"/>
      <c r="AU309" s="1758"/>
      <c r="AV309" s="1758"/>
      <c r="AW309" s="1758"/>
      <c r="AX309" s="1758"/>
      <c r="AY309" s="1758"/>
      <c r="AZ309" s="1759"/>
      <c r="BA309" s="1760"/>
      <c r="BB309" s="1743"/>
      <c r="BC309" s="1743"/>
      <c r="BD309" s="1743"/>
      <c r="BE309" s="1763"/>
      <c r="BF309" s="5"/>
    </row>
    <row r="310" spans="1:58" ht="21.9" customHeight="1">
      <c r="A310" s="1882"/>
      <c r="B310" s="1777"/>
      <c r="C310" s="1778"/>
      <c r="D310" s="1778"/>
      <c r="E310" s="1778"/>
      <c r="F310" s="1778"/>
      <c r="G310" s="1778"/>
      <c r="H310" s="1778"/>
      <c r="I310" s="1778"/>
      <c r="J310" s="1779"/>
      <c r="K310" s="1777"/>
      <c r="L310" s="1778"/>
      <c r="M310" s="1778"/>
      <c r="N310" s="1779"/>
      <c r="O310" s="1818"/>
      <c r="P310" s="1819"/>
      <c r="Q310" s="1819"/>
      <c r="R310" s="1819"/>
      <c r="S310" s="1819"/>
      <c r="T310" s="1820"/>
      <c r="U310" s="1801"/>
      <c r="V310" s="1802"/>
      <c r="W310" s="1802"/>
      <c r="X310" s="1802"/>
      <c r="Y310" s="1802"/>
      <c r="Z310" s="1803"/>
      <c r="AA310" s="1873"/>
      <c r="AB310" s="1874"/>
      <c r="AC310" s="1874"/>
      <c r="AD310" s="1874"/>
      <c r="AE310" s="1875"/>
      <c r="AF310" s="1743" t="s">
        <v>176</v>
      </c>
      <c r="AG310" s="1743"/>
      <c r="AH310" s="1743"/>
      <c r="AI310" s="1743"/>
      <c r="AJ310" s="1743"/>
      <c r="AK310" s="1744"/>
      <c r="AL310" s="1745" t="s">
        <v>24</v>
      </c>
      <c r="AM310" s="1746"/>
      <c r="AN310" s="1746"/>
      <c r="AO310" s="1746"/>
      <c r="AP310" s="1746"/>
      <c r="AQ310" s="1746"/>
      <c r="AR310" s="1746"/>
      <c r="AS310" s="1746"/>
      <c r="AT310" s="1746"/>
      <c r="AU310" s="1746"/>
      <c r="AV310" s="1746"/>
      <c r="AW310" s="1746"/>
      <c r="AX310" s="1746"/>
      <c r="AY310" s="1746"/>
      <c r="AZ310" s="1747"/>
      <c r="BA310" s="1760"/>
      <c r="BB310" s="1743"/>
      <c r="BC310" s="1743"/>
      <c r="BD310" s="1743"/>
      <c r="BE310" s="1763"/>
      <c r="BF310" s="5"/>
    </row>
    <row r="311" spans="1:58" ht="21.9" customHeight="1">
      <c r="A311" s="1882"/>
      <c r="B311" s="1777"/>
      <c r="C311" s="1778"/>
      <c r="D311" s="1778"/>
      <c r="E311" s="1778"/>
      <c r="F311" s="1778"/>
      <c r="G311" s="1778"/>
      <c r="H311" s="1778"/>
      <c r="I311" s="1778"/>
      <c r="J311" s="1779"/>
      <c r="K311" s="1777"/>
      <c r="L311" s="1778"/>
      <c r="M311" s="1778"/>
      <c r="N311" s="1779"/>
      <c r="O311" s="1818"/>
      <c r="P311" s="1819"/>
      <c r="Q311" s="1819"/>
      <c r="R311" s="1819"/>
      <c r="S311" s="1819"/>
      <c r="T311" s="1820"/>
      <c r="U311" s="1801"/>
      <c r="V311" s="1802"/>
      <c r="W311" s="1802"/>
      <c r="X311" s="1802"/>
      <c r="Y311" s="1802"/>
      <c r="Z311" s="1803"/>
      <c r="AA311" s="1873"/>
      <c r="AB311" s="1874"/>
      <c r="AC311" s="1874"/>
      <c r="AD311" s="1874"/>
      <c r="AE311" s="1875"/>
      <c r="AF311" s="1743" t="s">
        <v>191</v>
      </c>
      <c r="AG311" s="1743"/>
      <c r="AH311" s="1743"/>
      <c r="AI311" s="1743"/>
      <c r="AJ311" s="1743"/>
      <c r="AK311" s="1744"/>
      <c r="AL311" s="1745" t="s">
        <v>17</v>
      </c>
      <c r="AM311" s="1746"/>
      <c r="AN311" s="1746"/>
      <c r="AO311" s="1746"/>
      <c r="AP311" s="1746"/>
      <c r="AQ311" s="1746"/>
      <c r="AR311" s="1746"/>
      <c r="AS311" s="1746"/>
      <c r="AT311" s="1746"/>
      <c r="AU311" s="1746"/>
      <c r="AV311" s="1746"/>
      <c r="AW311" s="1746"/>
      <c r="AX311" s="1746"/>
      <c r="AY311" s="1746"/>
      <c r="AZ311" s="1747"/>
      <c r="BA311" s="1760"/>
      <c r="BB311" s="1743"/>
      <c r="BC311" s="1743"/>
      <c r="BD311" s="1743"/>
      <c r="BE311" s="1763"/>
      <c r="BF311" s="5"/>
    </row>
    <row r="312" spans="1:58" ht="21.9" customHeight="1">
      <c r="A312" s="1882"/>
      <c r="B312" s="1777"/>
      <c r="C312" s="1778"/>
      <c r="D312" s="1778"/>
      <c r="E312" s="1778"/>
      <c r="F312" s="1778"/>
      <c r="G312" s="1778"/>
      <c r="H312" s="1778"/>
      <c r="I312" s="1778"/>
      <c r="J312" s="1779"/>
      <c r="K312" s="1777"/>
      <c r="L312" s="1778"/>
      <c r="M312" s="1778"/>
      <c r="N312" s="1779"/>
      <c r="O312" s="1818"/>
      <c r="P312" s="1819"/>
      <c r="Q312" s="1819"/>
      <c r="R312" s="1819"/>
      <c r="S312" s="1819"/>
      <c r="T312" s="1820"/>
      <c r="U312" s="1801"/>
      <c r="V312" s="1802"/>
      <c r="W312" s="1802"/>
      <c r="X312" s="1802"/>
      <c r="Y312" s="1802"/>
      <c r="Z312" s="1803"/>
      <c r="AA312" s="1873"/>
      <c r="AB312" s="1874"/>
      <c r="AC312" s="1874"/>
      <c r="AD312" s="1874"/>
      <c r="AE312" s="1875"/>
      <c r="AF312" s="1744" t="s">
        <v>44</v>
      </c>
      <c r="AG312" s="1697"/>
      <c r="AH312" s="1697"/>
      <c r="AI312" s="1697"/>
      <c r="AJ312" s="1697"/>
      <c r="AK312" s="1697"/>
      <c r="AL312" s="1757" t="s">
        <v>192</v>
      </c>
      <c r="AM312" s="1758"/>
      <c r="AN312" s="1758"/>
      <c r="AO312" s="1758"/>
      <c r="AP312" s="1758"/>
      <c r="AQ312" s="1758"/>
      <c r="AR312" s="1758"/>
      <c r="AS312" s="1758"/>
      <c r="AT312" s="1758"/>
      <c r="AU312" s="1758"/>
      <c r="AV312" s="1758"/>
      <c r="AW312" s="1758"/>
      <c r="AX312" s="1758"/>
      <c r="AY312" s="1758"/>
      <c r="AZ312" s="1759"/>
      <c r="BA312" s="1760"/>
      <c r="BB312" s="1743"/>
      <c r="BC312" s="1743"/>
      <c r="BD312" s="1743"/>
      <c r="BE312" s="1763"/>
      <c r="BF312" s="3"/>
    </row>
    <row r="313" spans="1:58" ht="35.1" customHeight="1">
      <c r="A313" s="1882"/>
      <c r="B313" s="1777"/>
      <c r="C313" s="1778"/>
      <c r="D313" s="1778"/>
      <c r="E313" s="1778"/>
      <c r="F313" s="1778"/>
      <c r="G313" s="1778"/>
      <c r="H313" s="1778"/>
      <c r="I313" s="1778"/>
      <c r="J313" s="1779"/>
      <c r="K313" s="1777"/>
      <c r="L313" s="1778"/>
      <c r="M313" s="1778"/>
      <c r="N313" s="1779"/>
      <c r="O313" s="1818"/>
      <c r="P313" s="1819"/>
      <c r="Q313" s="1819"/>
      <c r="R313" s="1819"/>
      <c r="S313" s="1819"/>
      <c r="T313" s="1820"/>
      <c r="U313" s="1801"/>
      <c r="V313" s="1802"/>
      <c r="W313" s="1802"/>
      <c r="X313" s="1802"/>
      <c r="Y313" s="1802"/>
      <c r="Z313" s="1803"/>
      <c r="AA313" s="1873"/>
      <c r="AB313" s="1874"/>
      <c r="AC313" s="1874"/>
      <c r="AD313" s="1874"/>
      <c r="AE313" s="1875"/>
      <c r="AF313" s="1749" t="s">
        <v>2535</v>
      </c>
      <c r="AG313" s="1749"/>
      <c r="AH313" s="1749"/>
      <c r="AI313" s="1749"/>
      <c r="AJ313" s="1749"/>
      <c r="AK313" s="1750"/>
      <c r="AL313" s="1751" t="s">
        <v>2542</v>
      </c>
      <c r="AM313" s="1752"/>
      <c r="AN313" s="1752"/>
      <c r="AO313" s="1752"/>
      <c r="AP313" s="1752"/>
      <c r="AQ313" s="1752"/>
      <c r="AR313" s="1752"/>
      <c r="AS313" s="1752"/>
      <c r="AT313" s="1752"/>
      <c r="AU313" s="1752"/>
      <c r="AV313" s="1752"/>
      <c r="AW313" s="1752"/>
      <c r="AX313" s="1752"/>
      <c r="AY313" s="1752"/>
      <c r="AZ313" s="1753"/>
      <c r="BA313" s="1760"/>
      <c r="BB313" s="1743"/>
      <c r="BC313" s="1743"/>
      <c r="BD313" s="1743"/>
      <c r="BE313" s="1763"/>
      <c r="BF313" s="3"/>
    </row>
    <row r="314" spans="1:58" ht="21.9" customHeight="1">
      <c r="A314" s="1882"/>
      <c r="B314" s="1777"/>
      <c r="C314" s="1778"/>
      <c r="D314" s="1778"/>
      <c r="E314" s="1778"/>
      <c r="F314" s="1778"/>
      <c r="G314" s="1778"/>
      <c r="H314" s="1778"/>
      <c r="I314" s="1778"/>
      <c r="J314" s="1779"/>
      <c r="K314" s="1783"/>
      <c r="L314" s="1784"/>
      <c r="M314" s="1784"/>
      <c r="N314" s="1785"/>
      <c r="O314" s="1801"/>
      <c r="P314" s="1802"/>
      <c r="Q314" s="1802"/>
      <c r="R314" s="1802"/>
      <c r="S314" s="1802"/>
      <c r="T314" s="1803"/>
      <c r="U314" s="1801"/>
      <c r="V314" s="1802"/>
      <c r="W314" s="1802"/>
      <c r="X314" s="1802"/>
      <c r="Y314" s="1802"/>
      <c r="Z314" s="1803"/>
      <c r="AA314" s="1876"/>
      <c r="AB314" s="1877"/>
      <c r="AC314" s="1877"/>
      <c r="AD314" s="1877"/>
      <c r="AE314" s="1878"/>
      <c r="AF314" s="1743" t="s">
        <v>45</v>
      </c>
      <c r="AG314" s="1743"/>
      <c r="AH314" s="1743"/>
      <c r="AI314" s="1743"/>
      <c r="AJ314" s="1743"/>
      <c r="AK314" s="1744"/>
      <c r="AL314" s="1745" t="s">
        <v>24</v>
      </c>
      <c r="AM314" s="1746"/>
      <c r="AN314" s="1746"/>
      <c r="AO314" s="1746"/>
      <c r="AP314" s="1746"/>
      <c r="AQ314" s="1746"/>
      <c r="AR314" s="1746"/>
      <c r="AS314" s="1746"/>
      <c r="AT314" s="1746"/>
      <c r="AU314" s="1746"/>
      <c r="AV314" s="1746"/>
      <c r="AW314" s="1746"/>
      <c r="AX314" s="1746"/>
      <c r="AY314" s="1746"/>
      <c r="AZ314" s="1747"/>
      <c r="BA314" s="1760"/>
      <c r="BB314" s="1743"/>
      <c r="BC314" s="1743"/>
      <c r="BD314" s="1743"/>
      <c r="BE314" s="1763"/>
      <c r="BF314" s="3"/>
    </row>
    <row r="315" spans="1:58" ht="21.9" customHeight="1">
      <c r="A315" s="1882"/>
      <c r="B315" s="1777"/>
      <c r="C315" s="1778"/>
      <c r="D315" s="1778"/>
      <c r="E315" s="1778"/>
      <c r="F315" s="1778"/>
      <c r="G315" s="1778"/>
      <c r="H315" s="1778"/>
      <c r="I315" s="1778"/>
      <c r="J315" s="1779"/>
      <c r="K315" s="1783"/>
      <c r="L315" s="1784"/>
      <c r="M315" s="1784"/>
      <c r="N315" s="1785"/>
      <c r="O315" s="1801"/>
      <c r="P315" s="1802"/>
      <c r="Q315" s="1802"/>
      <c r="R315" s="1802"/>
      <c r="S315" s="1802"/>
      <c r="T315" s="1803"/>
      <c r="U315" s="1801"/>
      <c r="V315" s="1802"/>
      <c r="W315" s="1802"/>
      <c r="X315" s="1802"/>
      <c r="Y315" s="1802"/>
      <c r="Z315" s="1803"/>
      <c r="AA315" s="1876"/>
      <c r="AB315" s="1877"/>
      <c r="AC315" s="1877"/>
      <c r="AD315" s="1877"/>
      <c r="AE315" s="1878"/>
      <c r="AF315" s="1743" t="s">
        <v>141</v>
      </c>
      <c r="AG315" s="1743"/>
      <c r="AH315" s="1743"/>
      <c r="AI315" s="1743"/>
      <c r="AJ315" s="1743"/>
      <c r="AK315" s="1744"/>
      <c r="AL315" s="1811" t="s">
        <v>17</v>
      </c>
      <c r="AM315" s="1848"/>
      <c r="AN315" s="1848"/>
      <c r="AO315" s="1848"/>
      <c r="AP315" s="1848"/>
      <c r="AQ315" s="1848"/>
      <c r="AR315" s="1848"/>
      <c r="AS315" s="1848"/>
      <c r="AT315" s="1848"/>
      <c r="AU315" s="1848"/>
      <c r="AV315" s="1848"/>
      <c r="AW315" s="1848"/>
      <c r="AX315" s="1848"/>
      <c r="AY315" s="1848"/>
      <c r="AZ315" s="1849"/>
      <c r="BA315" s="1760"/>
      <c r="BB315" s="1743"/>
      <c r="BC315" s="1743"/>
      <c r="BD315" s="1743"/>
      <c r="BE315" s="1763"/>
      <c r="BF315" s="5"/>
    </row>
    <row r="316" spans="1:58" ht="21.9" customHeight="1">
      <c r="A316" s="1882"/>
      <c r="B316" s="1777"/>
      <c r="C316" s="1778"/>
      <c r="D316" s="1778"/>
      <c r="E316" s="1778"/>
      <c r="F316" s="1778"/>
      <c r="G316" s="1778"/>
      <c r="H316" s="1778"/>
      <c r="I316" s="1778"/>
      <c r="J316" s="1779"/>
      <c r="K316" s="1783"/>
      <c r="L316" s="1784"/>
      <c r="M316" s="1784"/>
      <c r="N316" s="1785"/>
      <c r="O316" s="1801"/>
      <c r="P316" s="1802"/>
      <c r="Q316" s="1802"/>
      <c r="R316" s="1802"/>
      <c r="S316" s="1802"/>
      <c r="T316" s="1803"/>
      <c r="U316" s="1801"/>
      <c r="V316" s="1802"/>
      <c r="W316" s="1802"/>
      <c r="X316" s="1802"/>
      <c r="Y316" s="1802"/>
      <c r="Z316" s="1803"/>
      <c r="AA316" s="1876"/>
      <c r="AB316" s="1877"/>
      <c r="AC316" s="1877"/>
      <c r="AD316" s="1877"/>
      <c r="AE316" s="1878"/>
      <c r="AF316" s="1760" t="s">
        <v>25</v>
      </c>
      <c r="AG316" s="1743"/>
      <c r="AH316" s="1743"/>
      <c r="AI316" s="1743"/>
      <c r="AJ316" s="1743"/>
      <c r="AK316" s="1744"/>
      <c r="AL316" s="1757" t="s">
        <v>24</v>
      </c>
      <c r="AM316" s="1758"/>
      <c r="AN316" s="1758"/>
      <c r="AO316" s="1758"/>
      <c r="AP316" s="1758"/>
      <c r="AQ316" s="1758"/>
      <c r="AR316" s="1758"/>
      <c r="AS316" s="1758"/>
      <c r="AT316" s="1758"/>
      <c r="AU316" s="1758"/>
      <c r="AV316" s="1758"/>
      <c r="AW316" s="1758"/>
      <c r="AX316" s="1758"/>
      <c r="AY316" s="1758"/>
      <c r="AZ316" s="1759"/>
      <c r="BA316" s="1760"/>
      <c r="BB316" s="1743"/>
      <c r="BC316" s="1743"/>
      <c r="BD316" s="1743"/>
      <c r="BE316" s="1763"/>
      <c r="BF316" s="3"/>
    </row>
    <row r="317" spans="1:58" ht="21.9" customHeight="1">
      <c r="A317" s="1882"/>
      <c r="B317" s="1777"/>
      <c r="C317" s="1778"/>
      <c r="D317" s="1778"/>
      <c r="E317" s="1778"/>
      <c r="F317" s="1778"/>
      <c r="G317" s="1778"/>
      <c r="H317" s="1778"/>
      <c r="I317" s="1778"/>
      <c r="J317" s="1779"/>
      <c r="K317" s="1783"/>
      <c r="L317" s="1784"/>
      <c r="M317" s="1784"/>
      <c r="N317" s="1785"/>
      <c r="O317" s="1801"/>
      <c r="P317" s="1802"/>
      <c r="Q317" s="1802"/>
      <c r="R317" s="1802"/>
      <c r="S317" s="1802"/>
      <c r="T317" s="1803"/>
      <c r="U317" s="1801"/>
      <c r="V317" s="1802"/>
      <c r="W317" s="1802"/>
      <c r="X317" s="1802"/>
      <c r="Y317" s="1802"/>
      <c r="Z317" s="1803"/>
      <c r="AA317" s="1876"/>
      <c r="AB317" s="1877"/>
      <c r="AC317" s="1877"/>
      <c r="AD317" s="1877"/>
      <c r="AE317" s="1878"/>
      <c r="AF317" s="1807" t="s">
        <v>116</v>
      </c>
      <c r="AG317" s="1808"/>
      <c r="AH317" s="1808"/>
      <c r="AI317" s="1808"/>
      <c r="AJ317" s="1808"/>
      <c r="AK317" s="1810"/>
      <c r="AL317" s="1757" t="s">
        <v>117</v>
      </c>
      <c r="AM317" s="1758"/>
      <c r="AN317" s="1758"/>
      <c r="AO317" s="1758"/>
      <c r="AP317" s="1758"/>
      <c r="AQ317" s="1758"/>
      <c r="AR317" s="1758"/>
      <c r="AS317" s="1758"/>
      <c r="AT317" s="1758"/>
      <c r="AU317" s="1758"/>
      <c r="AV317" s="1758"/>
      <c r="AW317" s="1758"/>
      <c r="AX317" s="1758"/>
      <c r="AY317" s="1758"/>
      <c r="AZ317" s="1759"/>
      <c r="BA317" s="1807"/>
      <c r="BB317" s="1808"/>
      <c r="BC317" s="1808"/>
      <c r="BD317" s="1808"/>
      <c r="BE317" s="1809"/>
      <c r="BF317" s="4"/>
    </row>
    <row r="318" spans="1:58" ht="21.9" customHeight="1">
      <c r="A318" s="1882"/>
      <c r="B318" s="1777"/>
      <c r="C318" s="1778"/>
      <c r="D318" s="1778"/>
      <c r="E318" s="1778"/>
      <c r="F318" s="1778"/>
      <c r="G318" s="1778"/>
      <c r="H318" s="1778"/>
      <c r="I318" s="1778"/>
      <c r="J318" s="1779"/>
      <c r="K318" s="1783"/>
      <c r="L318" s="1784"/>
      <c r="M318" s="1784"/>
      <c r="N318" s="1785"/>
      <c r="O318" s="1801"/>
      <c r="P318" s="1802"/>
      <c r="Q318" s="1802"/>
      <c r="R318" s="1802"/>
      <c r="S318" s="1802"/>
      <c r="T318" s="1803"/>
      <c r="U318" s="1801"/>
      <c r="V318" s="1802"/>
      <c r="W318" s="1802"/>
      <c r="X318" s="1802"/>
      <c r="Y318" s="1802"/>
      <c r="Z318" s="1803"/>
      <c r="AA318" s="1876"/>
      <c r="AB318" s="1877"/>
      <c r="AC318" s="1877"/>
      <c r="AD318" s="1877"/>
      <c r="AE318" s="1878"/>
      <c r="AF318" s="1760" t="s">
        <v>81</v>
      </c>
      <c r="AG318" s="1743"/>
      <c r="AH318" s="1743"/>
      <c r="AI318" s="1743"/>
      <c r="AJ318" s="1743"/>
      <c r="AK318" s="1744"/>
      <c r="AL318" s="1757" t="s">
        <v>15</v>
      </c>
      <c r="AM318" s="1758"/>
      <c r="AN318" s="1758"/>
      <c r="AO318" s="1758"/>
      <c r="AP318" s="1758"/>
      <c r="AQ318" s="1758"/>
      <c r="AR318" s="1758"/>
      <c r="AS318" s="1758"/>
      <c r="AT318" s="1758"/>
      <c r="AU318" s="1758"/>
      <c r="AV318" s="1758"/>
      <c r="AW318" s="1758"/>
      <c r="AX318" s="1758"/>
      <c r="AY318" s="1758"/>
      <c r="AZ318" s="1759"/>
      <c r="BA318" s="1760"/>
      <c r="BB318" s="1743"/>
      <c r="BC318" s="1743"/>
      <c r="BD318" s="1743"/>
      <c r="BE318" s="1763"/>
      <c r="BF318" s="3"/>
    </row>
    <row r="319" spans="1:58" ht="21.9" customHeight="1">
      <c r="A319" s="1883"/>
      <c r="B319" s="1771"/>
      <c r="C319" s="1772"/>
      <c r="D319" s="1772"/>
      <c r="E319" s="1772"/>
      <c r="F319" s="1772"/>
      <c r="G319" s="1772"/>
      <c r="H319" s="1772"/>
      <c r="I319" s="1772"/>
      <c r="J319" s="1773"/>
      <c r="K319" s="1786"/>
      <c r="L319" s="1787"/>
      <c r="M319" s="1787"/>
      <c r="N319" s="1788"/>
      <c r="O319" s="1804"/>
      <c r="P319" s="1805"/>
      <c r="Q319" s="1805"/>
      <c r="R319" s="1805"/>
      <c r="S319" s="1805"/>
      <c r="T319" s="1806"/>
      <c r="U319" s="1804"/>
      <c r="V319" s="1805"/>
      <c r="W319" s="1805"/>
      <c r="X319" s="1805"/>
      <c r="Y319" s="1805"/>
      <c r="Z319" s="1806"/>
      <c r="AA319" s="1879"/>
      <c r="AB319" s="1880"/>
      <c r="AC319" s="1880"/>
      <c r="AD319" s="1880"/>
      <c r="AE319" s="1881"/>
      <c r="AF319" s="1760" t="s">
        <v>82</v>
      </c>
      <c r="AG319" s="1743"/>
      <c r="AH319" s="1743"/>
      <c r="AI319" s="1743"/>
      <c r="AJ319" s="1743"/>
      <c r="AK319" s="1744"/>
      <c r="AL319" s="1757" t="s">
        <v>15</v>
      </c>
      <c r="AM319" s="1758"/>
      <c r="AN319" s="1758"/>
      <c r="AO319" s="1758"/>
      <c r="AP319" s="1758"/>
      <c r="AQ319" s="1758"/>
      <c r="AR319" s="1758"/>
      <c r="AS319" s="1758"/>
      <c r="AT319" s="1758"/>
      <c r="AU319" s="1758"/>
      <c r="AV319" s="1758"/>
      <c r="AW319" s="1758"/>
      <c r="AX319" s="1758"/>
      <c r="AY319" s="1758"/>
      <c r="AZ319" s="1759"/>
      <c r="BA319" s="1760"/>
      <c r="BB319" s="1743"/>
      <c r="BC319" s="1743"/>
      <c r="BD319" s="1743"/>
      <c r="BE319" s="1763"/>
      <c r="BF319" s="3"/>
    </row>
    <row r="320" spans="1:58" ht="21.9" customHeight="1">
      <c r="A320" s="1882" t="s">
        <v>193</v>
      </c>
      <c r="B320" s="1780" t="s">
        <v>194</v>
      </c>
      <c r="C320" s="1781"/>
      <c r="D320" s="1781"/>
      <c r="E320" s="1781"/>
      <c r="F320" s="1781"/>
      <c r="G320" s="1781"/>
      <c r="H320" s="1781"/>
      <c r="I320" s="1781"/>
      <c r="J320" s="1782"/>
      <c r="K320" s="1884"/>
      <c r="L320" s="1885"/>
      <c r="M320" s="1885"/>
      <c r="N320" s="1886"/>
      <c r="O320" s="1884"/>
      <c r="P320" s="1885"/>
      <c r="Q320" s="1885"/>
      <c r="R320" s="1885"/>
      <c r="S320" s="1885"/>
      <c r="T320" s="1886"/>
      <c r="U320" s="1884"/>
      <c r="V320" s="1885"/>
      <c r="W320" s="1885"/>
      <c r="X320" s="1885"/>
      <c r="Y320" s="1885"/>
      <c r="Z320" s="1886"/>
      <c r="AA320" s="1890"/>
      <c r="AB320" s="1891"/>
      <c r="AC320" s="1891"/>
      <c r="AD320" s="1891"/>
      <c r="AE320" s="1892"/>
      <c r="AF320" s="1760" t="s">
        <v>50</v>
      </c>
      <c r="AG320" s="1743"/>
      <c r="AH320" s="1743"/>
      <c r="AI320" s="1743"/>
      <c r="AJ320" s="1743"/>
      <c r="AK320" s="1744"/>
      <c r="AL320" s="1811" t="s">
        <v>195</v>
      </c>
      <c r="AM320" s="1758"/>
      <c r="AN320" s="1758"/>
      <c r="AO320" s="1758"/>
      <c r="AP320" s="1758"/>
      <c r="AQ320" s="1758"/>
      <c r="AR320" s="1758"/>
      <c r="AS320" s="1758"/>
      <c r="AT320" s="1758"/>
      <c r="AU320" s="1758"/>
      <c r="AV320" s="1758"/>
      <c r="AW320" s="1758"/>
      <c r="AX320" s="1758"/>
      <c r="AY320" s="1758"/>
      <c r="AZ320" s="1759"/>
      <c r="BA320" s="1807"/>
      <c r="BB320" s="1808"/>
      <c r="BC320" s="1808"/>
      <c r="BD320" s="1808"/>
      <c r="BE320" s="1809"/>
      <c r="BF320" s="4"/>
    </row>
    <row r="321" spans="1:58" ht="21.9" customHeight="1">
      <c r="A321" s="1882"/>
      <c r="B321" s="1783"/>
      <c r="C321" s="1784"/>
      <c r="D321" s="1784"/>
      <c r="E321" s="1784"/>
      <c r="F321" s="1784"/>
      <c r="G321" s="1784"/>
      <c r="H321" s="1784"/>
      <c r="I321" s="1784"/>
      <c r="J321" s="1785"/>
      <c r="K321" s="1887"/>
      <c r="L321" s="1888"/>
      <c r="M321" s="1888"/>
      <c r="N321" s="1889"/>
      <c r="O321" s="1887"/>
      <c r="P321" s="1888"/>
      <c r="Q321" s="1888"/>
      <c r="R321" s="1888"/>
      <c r="S321" s="1888"/>
      <c r="T321" s="1889"/>
      <c r="U321" s="1887"/>
      <c r="V321" s="1888"/>
      <c r="W321" s="1888"/>
      <c r="X321" s="1888"/>
      <c r="Y321" s="1888"/>
      <c r="Z321" s="1889"/>
      <c r="AA321" s="1893"/>
      <c r="AB321" s="1894"/>
      <c r="AC321" s="1894"/>
      <c r="AD321" s="1894"/>
      <c r="AE321" s="1895"/>
      <c r="AF321" s="1760" t="s">
        <v>16</v>
      </c>
      <c r="AG321" s="1743"/>
      <c r="AH321" s="1743"/>
      <c r="AI321" s="1743"/>
      <c r="AJ321" s="1743"/>
      <c r="AK321" s="1744"/>
      <c r="AL321" s="1757" t="s">
        <v>17</v>
      </c>
      <c r="AM321" s="1758"/>
      <c r="AN321" s="1758"/>
      <c r="AO321" s="1758"/>
      <c r="AP321" s="1758"/>
      <c r="AQ321" s="1758"/>
      <c r="AR321" s="1758"/>
      <c r="AS321" s="1758"/>
      <c r="AT321" s="1758"/>
      <c r="AU321" s="1758"/>
      <c r="AV321" s="1758"/>
      <c r="AW321" s="1758"/>
      <c r="AX321" s="1758"/>
      <c r="AY321" s="1758"/>
      <c r="AZ321" s="1759"/>
      <c r="BA321" s="1807"/>
      <c r="BB321" s="1808"/>
      <c r="BC321" s="1808"/>
      <c r="BD321" s="1808"/>
      <c r="BE321" s="1809"/>
      <c r="BF321" s="3"/>
    </row>
    <row r="322" spans="1:58" ht="21.9" customHeight="1">
      <c r="A322" s="1882"/>
      <c r="B322" s="1783"/>
      <c r="C322" s="1784"/>
      <c r="D322" s="1784"/>
      <c r="E322" s="1784"/>
      <c r="F322" s="1784"/>
      <c r="G322" s="1784"/>
      <c r="H322" s="1784"/>
      <c r="I322" s="1784"/>
      <c r="J322" s="1785"/>
      <c r="K322" s="1887"/>
      <c r="L322" s="1888"/>
      <c r="M322" s="1888"/>
      <c r="N322" s="1889"/>
      <c r="O322" s="1887"/>
      <c r="P322" s="1888"/>
      <c r="Q322" s="1888"/>
      <c r="R322" s="1888"/>
      <c r="S322" s="1888"/>
      <c r="T322" s="1889"/>
      <c r="U322" s="1887"/>
      <c r="V322" s="1888"/>
      <c r="W322" s="1888"/>
      <c r="X322" s="1888"/>
      <c r="Y322" s="1888"/>
      <c r="Z322" s="1889"/>
      <c r="AA322" s="1893"/>
      <c r="AB322" s="1894"/>
      <c r="AC322" s="1894"/>
      <c r="AD322" s="1894"/>
      <c r="AE322" s="1895"/>
      <c r="AF322" s="1749" t="s">
        <v>37</v>
      </c>
      <c r="AG322" s="1749"/>
      <c r="AH322" s="1749"/>
      <c r="AI322" s="1749"/>
      <c r="AJ322" s="1749"/>
      <c r="AK322" s="1750"/>
      <c r="AL322" s="1745" t="s">
        <v>17</v>
      </c>
      <c r="AM322" s="1746"/>
      <c r="AN322" s="1746"/>
      <c r="AO322" s="1746"/>
      <c r="AP322" s="1746"/>
      <c r="AQ322" s="1746"/>
      <c r="AR322" s="1746"/>
      <c r="AS322" s="1746"/>
      <c r="AT322" s="1746"/>
      <c r="AU322" s="1746"/>
      <c r="AV322" s="1746"/>
      <c r="AW322" s="1746"/>
      <c r="AX322" s="1746"/>
      <c r="AY322" s="1746"/>
      <c r="AZ322" s="1747"/>
      <c r="BA322" s="1760"/>
      <c r="BB322" s="1743"/>
      <c r="BC322" s="1743"/>
      <c r="BD322" s="1743"/>
      <c r="BE322" s="1763"/>
      <c r="BF322" s="3"/>
    </row>
    <row r="323" spans="1:58" ht="21.9" customHeight="1">
      <c r="A323" s="1882"/>
      <c r="B323" s="1783"/>
      <c r="C323" s="1784"/>
      <c r="D323" s="1784"/>
      <c r="E323" s="1784"/>
      <c r="F323" s="1784"/>
      <c r="G323" s="1784"/>
      <c r="H323" s="1784"/>
      <c r="I323" s="1784"/>
      <c r="J323" s="1785"/>
      <c r="K323" s="1887"/>
      <c r="L323" s="1888"/>
      <c r="M323" s="1888"/>
      <c r="N323" s="1889"/>
      <c r="O323" s="1887"/>
      <c r="P323" s="1888"/>
      <c r="Q323" s="1888"/>
      <c r="R323" s="1888"/>
      <c r="S323" s="1888"/>
      <c r="T323" s="1889"/>
      <c r="U323" s="1887"/>
      <c r="V323" s="1888"/>
      <c r="W323" s="1888"/>
      <c r="X323" s="1888"/>
      <c r="Y323" s="1888"/>
      <c r="Z323" s="1889"/>
      <c r="AA323" s="1893"/>
      <c r="AB323" s="1894"/>
      <c r="AC323" s="1894"/>
      <c r="AD323" s="1894"/>
      <c r="AE323" s="1895"/>
      <c r="AF323" s="1743" t="s">
        <v>18</v>
      </c>
      <c r="AG323" s="1743"/>
      <c r="AH323" s="1743"/>
      <c r="AI323" s="1743"/>
      <c r="AJ323" s="1743"/>
      <c r="AK323" s="1744"/>
      <c r="AL323" s="1745" t="s">
        <v>17</v>
      </c>
      <c r="AM323" s="1746"/>
      <c r="AN323" s="1746"/>
      <c r="AO323" s="1746"/>
      <c r="AP323" s="1746"/>
      <c r="AQ323" s="1746"/>
      <c r="AR323" s="1746"/>
      <c r="AS323" s="1746"/>
      <c r="AT323" s="1746"/>
      <c r="AU323" s="1746"/>
      <c r="AV323" s="1746"/>
      <c r="AW323" s="1746"/>
      <c r="AX323" s="1746"/>
      <c r="AY323" s="1746"/>
      <c r="AZ323" s="1747"/>
      <c r="BA323" s="1760"/>
      <c r="BB323" s="1743"/>
      <c r="BC323" s="1743"/>
      <c r="BD323" s="1743"/>
      <c r="BE323" s="1763"/>
      <c r="BF323" s="3"/>
    </row>
    <row r="324" spans="1:58" ht="21.9" customHeight="1">
      <c r="A324" s="1882"/>
      <c r="B324" s="1783"/>
      <c r="C324" s="1784"/>
      <c r="D324" s="1784"/>
      <c r="E324" s="1784"/>
      <c r="F324" s="1784"/>
      <c r="G324" s="1784"/>
      <c r="H324" s="1784"/>
      <c r="I324" s="1784"/>
      <c r="J324" s="1785"/>
      <c r="K324" s="1887"/>
      <c r="L324" s="1888"/>
      <c r="M324" s="1888"/>
      <c r="N324" s="1889"/>
      <c r="O324" s="1887"/>
      <c r="P324" s="1888"/>
      <c r="Q324" s="1888"/>
      <c r="R324" s="1888"/>
      <c r="S324" s="1888"/>
      <c r="T324" s="1889"/>
      <c r="U324" s="1887"/>
      <c r="V324" s="1888"/>
      <c r="W324" s="1888"/>
      <c r="X324" s="1888"/>
      <c r="Y324" s="1888"/>
      <c r="Z324" s="1889"/>
      <c r="AA324" s="1893"/>
      <c r="AB324" s="1894"/>
      <c r="AC324" s="1894"/>
      <c r="AD324" s="1894"/>
      <c r="AE324" s="1895"/>
      <c r="AF324" s="1743" t="s">
        <v>176</v>
      </c>
      <c r="AG324" s="1743"/>
      <c r="AH324" s="1743"/>
      <c r="AI324" s="1743"/>
      <c r="AJ324" s="1743"/>
      <c r="AK324" s="1744"/>
      <c r="AL324" s="1745" t="s">
        <v>24</v>
      </c>
      <c r="AM324" s="1746"/>
      <c r="AN324" s="1746"/>
      <c r="AO324" s="1746"/>
      <c r="AP324" s="1746"/>
      <c r="AQ324" s="1746"/>
      <c r="AR324" s="1746"/>
      <c r="AS324" s="1746"/>
      <c r="AT324" s="1746"/>
      <c r="AU324" s="1746"/>
      <c r="AV324" s="1746"/>
      <c r="AW324" s="1746"/>
      <c r="AX324" s="1746"/>
      <c r="AY324" s="1746"/>
      <c r="AZ324" s="1747"/>
      <c r="BA324" s="1760"/>
      <c r="BB324" s="1743"/>
      <c r="BC324" s="1743"/>
      <c r="BD324" s="1743"/>
      <c r="BE324" s="1763"/>
      <c r="BF324" s="5"/>
    </row>
    <row r="325" spans="1:58" ht="21.9" customHeight="1">
      <c r="A325" s="1882"/>
      <c r="B325" s="1783"/>
      <c r="C325" s="1784"/>
      <c r="D325" s="1784"/>
      <c r="E325" s="1784"/>
      <c r="F325" s="1784"/>
      <c r="G325" s="1784"/>
      <c r="H325" s="1784"/>
      <c r="I325" s="1784"/>
      <c r="J325" s="1785"/>
      <c r="K325" s="1887"/>
      <c r="L325" s="1888"/>
      <c r="M325" s="1888"/>
      <c r="N325" s="1889"/>
      <c r="O325" s="1887"/>
      <c r="P325" s="1888"/>
      <c r="Q325" s="1888"/>
      <c r="R325" s="1888"/>
      <c r="S325" s="1888"/>
      <c r="T325" s="1889"/>
      <c r="U325" s="1887"/>
      <c r="V325" s="1888"/>
      <c r="W325" s="1888"/>
      <c r="X325" s="1888"/>
      <c r="Y325" s="1888"/>
      <c r="Z325" s="1889"/>
      <c r="AA325" s="1893"/>
      <c r="AB325" s="1894"/>
      <c r="AC325" s="1894"/>
      <c r="AD325" s="1894"/>
      <c r="AE325" s="1895"/>
      <c r="AF325" s="1743" t="s">
        <v>177</v>
      </c>
      <c r="AG325" s="1743"/>
      <c r="AH325" s="1743"/>
      <c r="AI325" s="1743"/>
      <c r="AJ325" s="1743"/>
      <c r="AK325" s="1744"/>
      <c r="AL325" s="1811" t="s">
        <v>17</v>
      </c>
      <c r="AM325" s="1848"/>
      <c r="AN325" s="1848"/>
      <c r="AO325" s="1848"/>
      <c r="AP325" s="1848"/>
      <c r="AQ325" s="1848"/>
      <c r="AR325" s="1848"/>
      <c r="AS325" s="1848"/>
      <c r="AT325" s="1848"/>
      <c r="AU325" s="1848"/>
      <c r="AV325" s="1848"/>
      <c r="AW325" s="1848"/>
      <c r="AX325" s="1848"/>
      <c r="AY325" s="1848"/>
      <c r="AZ325" s="1849"/>
      <c r="BA325" s="1760"/>
      <c r="BB325" s="1743"/>
      <c r="BC325" s="1743"/>
      <c r="BD325" s="1743"/>
      <c r="BE325" s="1763"/>
      <c r="BF325" s="5"/>
    </row>
    <row r="326" spans="1:58" ht="21.9" customHeight="1">
      <c r="A326" s="1882"/>
      <c r="B326" s="1783"/>
      <c r="C326" s="1784"/>
      <c r="D326" s="1784"/>
      <c r="E326" s="1784"/>
      <c r="F326" s="1784"/>
      <c r="G326" s="1784"/>
      <c r="H326" s="1784"/>
      <c r="I326" s="1784"/>
      <c r="J326" s="1785"/>
      <c r="K326" s="1887"/>
      <c r="L326" s="1888"/>
      <c r="M326" s="1888"/>
      <c r="N326" s="1889"/>
      <c r="O326" s="1887"/>
      <c r="P326" s="1888"/>
      <c r="Q326" s="1888"/>
      <c r="R326" s="1888"/>
      <c r="S326" s="1888"/>
      <c r="T326" s="1889"/>
      <c r="U326" s="1887"/>
      <c r="V326" s="1888"/>
      <c r="W326" s="1888"/>
      <c r="X326" s="1888"/>
      <c r="Y326" s="1888"/>
      <c r="Z326" s="1889"/>
      <c r="AA326" s="1893"/>
      <c r="AB326" s="1894"/>
      <c r="AC326" s="1894"/>
      <c r="AD326" s="1894"/>
      <c r="AE326" s="1895"/>
      <c r="AF326" s="1743" t="s">
        <v>25</v>
      </c>
      <c r="AG326" s="1743"/>
      <c r="AH326" s="1743"/>
      <c r="AI326" s="1743"/>
      <c r="AJ326" s="1743"/>
      <c r="AK326" s="1744"/>
      <c r="AL326" s="1745" t="s">
        <v>24</v>
      </c>
      <c r="AM326" s="1746"/>
      <c r="AN326" s="1746"/>
      <c r="AO326" s="1746"/>
      <c r="AP326" s="1746"/>
      <c r="AQ326" s="1746"/>
      <c r="AR326" s="1746"/>
      <c r="AS326" s="1746"/>
      <c r="AT326" s="1746"/>
      <c r="AU326" s="1746"/>
      <c r="AV326" s="1746"/>
      <c r="AW326" s="1746"/>
      <c r="AX326" s="1746"/>
      <c r="AY326" s="1746"/>
      <c r="AZ326" s="1747"/>
      <c r="BA326" s="1760"/>
      <c r="BB326" s="1743"/>
      <c r="BC326" s="1743"/>
      <c r="BD326" s="1743"/>
      <c r="BE326" s="1763"/>
      <c r="BF326" s="5"/>
    </row>
    <row r="327" spans="1:58" ht="21.9" customHeight="1">
      <c r="A327" s="1882"/>
      <c r="B327" s="1783"/>
      <c r="C327" s="1784"/>
      <c r="D327" s="1784"/>
      <c r="E327" s="1784"/>
      <c r="F327" s="1784"/>
      <c r="G327" s="1784"/>
      <c r="H327" s="1784"/>
      <c r="I327" s="1784"/>
      <c r="J327" s="1785"/>
      <c r="K327" s="1887"/>
      <c r="L327" s="1888"/>
      <c r="M327" s="1888"/>
      <c r="N327" s="1889"/>
      <c r="O327" s="1887"/>
      <c r="P327" s="1888"/>
      <c r="Q327" s="1888"/>
      <c r="R327" s="1888"/>
      <c r="S327" s="1888"/>
      <c r="T327" s="1889"/>
      <c r="U327" s="1887"/>
      <c r="V327" s="1888"/>
      <c r="W327" s="1888"/>
      <c r="X327" s="1888"/>
      <c r="Y327" s="1888"/>
      <c r="Z327" s="1889"/>
      <c r="AA327" s="1893"/>
      <c r="AB327" s="1894"/>
      <c r="AC327" s="1894"/>
      <c r="AD327" s="1894"/>
      <c r="AE327" s="1895"/>
      <c r="AF327" s="1760" t="s">
        <v>178</v>
      </c>
      <c r="AG327" s="1743"/>
      <c r="AH327" s="1743"/>
      <c r="AI327" s="1743"/>
      <c r="AJ327" s="1743"/>
      <c r="AK327" s="1744"/>
      <c r="AL327" s="1811" t="s">
        <v>17</v>
      </c>
      <c r="AM327" s="1848"/>
      <c r="AN327" s="1848"/>
      <c r="AO327" s="1848"/>
      <c r="AP327" s="1848"/>
      <c r="AQ327" s="1848"/>
      <c r="AR327" s="1848"/>
      <c r="AS327" s="1848"/>
      <c r="AT327" s="1848"/>
      <c r="AU327" s="1848"/>
      <c r="AV327" s="1848"/>
      <c r="AW327" s="1848"/>
      <c r="AX327" s="1848"/>
      <c r="AY327" s="1848"/>
      <c r="AZ327" s="1849"/>
      <c r="BA327" s="1760"/>
      <c r="BB327" s="1743"/>
      <c r="BC327" s="1743"/>
      <c r="BD327" s="1743"/>
      <c r="BE327" s="1763"/>
      <c r="BF327" s="5"/>
    </row>
    <row r="328" spans="1:58" ht="21.9" customHeight="1">
      <c r="A328" s="1882"/>
      <c r="B328" s="1786"/>
      <c r="C328" s="1787"/>
      <c r="D328" s="1787"/>
      <c r="E328" s="1787"/>
      <c r="F328" s="1787"/>
      <c r="G328" s="1787"/>
      <c r="H328" s="1787"/>
      <c r="I328" s="1787"/>
      <c r="J328" s="1788"/>
      <c r="K328" s="1835"/>
      <c r="L328" s="1836"/>
      <c r="M328" s="1836"/>
      <c r="N328" s="1837"/>
      <c r="O328" s="1835"/>
      <c r="P328" s="1836"/>
      <c r="Q328" s="1836"/>
      <c r="R328" s="1836"/>
      <c r="S328" s="1836"/>
      <c r="T328" s="1837"/>
      <c r="U328" s="1835"/>
      <c r="V328" s="1836"/>
      <c r="W328" s="1836"/>
      <c r="X328" s="1836"/>
      <c r="Y328" s="1836"/>
      <c r="Z328" s="1837"/>
      <c r="AA328" s="1896"/>
      <c r="AB328" s="1897"/>
      <c r="AC328" s="1897"/>
      <c r="AD328" s="1897"/>
      <c r="AE328" s="1898"/>
      <c r="AF328" s="1900" t="s">
        <v>2543</v>
      </c>
      <c r="AG328" s="1749"/>
      <c r="AH328" s="1749"/>
      <c r="AI328" s="1749"/>
      <c r="AJ328" s="1749"/>
      <c r="AK328" s="1750"/>
      <c r="AL328" s="1901" t="s">
        <v>17</v>
      </c>
      <c r="AM328" s="1902"/>
      <c r="AN328" s="1902"/>
      <c r="AO328" s="1902"/>
      <c r="AP328" s="1902"/>
      <c r="AQ328" s="1902"/>
      <c r="AR328" s="1902"/>
      <c r="AS328" s="1902"/>
      <c r="AT328" s="1902"/>
      <c r="AU328" s="1902"/>
      <c r="AV328" s="1902"/>
      <c r="AW328" s="1902"/>
      <c r="AX328" s="1902"/>
      <c r="AY328" s="1902"/>
      <c r="AZ328" s="1903"/>
      <c r="BA328" s="1900"/>
      <c r="BB328" s="1749"/>
      <c r="BC328" s="1749"/>
      <c r="BD328" s="1749"/>
      <c r="BE328" s="1904"/>
      <c r="BF328" s="5"/>
    </row>
    <row r="329" spans="1:58" ht="21.9" customHeight="1">
      <c r="A329" s="1882"/>
      <c r="B329" s="1780" t="s">
        <v>196</v>
      </c>
      <c r="C329" s="1781"/>
      <c r="D329" s="1781"/>
      <c r="E329" s="1781"/>
      <c r="F329" s="1781"/>
      <c r="G329" s="1781"/>
      <c r="H329" s="1781"/>
      <c r="I329" s="1781"/>
      <c r="J329" s="1782"/>
      <c r="K329" s="1884"/>
      <c r="L329" s="1885"/>
      <c r="M329" s="1885"/>
      <c r="N329" s="1886"/>
      <c r="O329" s="1884"/>
      <c r="P329" s="1885"/>
      <c r="Q329" s="1885"/>
      <c r="R329" s="1885"/>
      <c r="S329" s="1885"/>
      <c r="T329" s="1886"/>
      <c r="U329" s="1884"/>
      <c r="V329" s="1885"/>
      <c r="W329" s="1885"/>
      <c r="X329" s="1885"/>
      <c r="Y329" s="1885"/>
      <c r="Z329" s="1886"/>
      <c r="AA329" s="1890"/>
      <c r="AB329" s="1891"/>
      <c r="AC329" s="1891"/>
      <c r="AD329" s="1891"/>
      <c r="AE329" s="1892"/>
      <c r="AF329" s="1760" t="s">
        <v>16</v>
      </c>
      <c r="AG329" s="1743"/>
      <c r="AH329" s="1743"/>
      <c r="AI329" s="1743"/>
      <c r="AJ329" s="1743"/>
      <c r="AK329" s="1744"/>
      <c r="AL329" s="1757" t="s">
        <v>17</v>
      </c>
      <c r="AM329" s="1758"/>
      <c r="AN329" s="1758"/>
      <c r="AO329" s="1758"/>
      <c r="AP329" s="1758"/>
      <c r="AQ329" s="1758"/>
      <c r="AR329" s="1758"/>
      <c r="AS329" s="1758"/>
      <c r="AT329" s="1758"/>
      <c r="AU329" s="1758"/>
      <c r="AV329" s="1758"/>
      <c r="AW329" s="1758"/>
      <c r="AX329" s="1758"/>
      <c r="AY329" s="1758"/>
      <c r="AZ329" s="1759"/>
      <c r="BA329" s="1760"/>
      <c r="BB329" s="1743"/>
      <c r="BC329" s="1743"/>
      <c r="BD329" s="1743"/>
      <c r="BE329" s="1763"/>
      <c r="BF329" s="5"/>
    </row>
    <row r="330" spans="1:58" ht="21.9" customHeight="1">
      <c r="A330" s="1882"/>
      <c r="B330" s="1783"/>
      <c r="C330" s="1784"/>
      <c r="D330" s="1784"/>
      <c r="E330" s="1784"/>
      <c r="F330" s="1784"/>
      <c r="G330" s="1784"/>
      <c r="H330" s="1784"/>
      <c r="I330" s="1784"/>
      <c r="J330" s="1785"/>
      <c r="K330" s="1887"/>
      <c r="L330" s="1888"/>
      <c r="M330" s="1888"/>
      <c r="N330" s="1889"/>
      <c r="O330" s="1887"/>
      <c r="P330" s="1888"/>
      <c r="Q330" s="1888"/>
      <c r="R330" s="1888"/>
      <c r="S330" s="1888"/>
      <c r="T330" s="1889"/>
      <c r="U330" s="1887"/>
      <c r="V330" s="1888"/>
      <c r="W330" s="1888"/>
      <c r="X330" s="1888"/>
      <c r="Y330" s="1888"/>
      <c r="Z330" s="1889"/>
      <c r="AA330" s="1893"/>
      <c r="AB330" s="1894"/>
      <c r="AC330" s="1894"/>
      <c r="AD330" s="1894"/>
      <c r="AE330" s="1895"/>
      <c r="AF330" s="1755" t="s">
        <v>37</v>
      </c>
      <c r="AG330" s="1755"/>
      <c r="AH330" s="1755"/>
      <c r="AI330" s="1755"/>
      <c r="AJ330" s="1755"/>
      <c r="AK330" s="1756"/>
      <c r="AL330" s="1745" t="s">
        <v>17</v>
      </c>
      <c r="AM330" s="1746"/>
      <c r="AN330" s="1746"/>
      <c r="AO330" s="1746"/>
      <c r="AP330" s="1746"/>
      <c r="AQ330" s="1746"/>
      <c r="AR330" s="1746"/>
      <c r="AS330" s="1746"/>
      <c r="AT330" s="1746"/>
      <c r="AU330" s="1746"/>
      <c r="AV330" s="1746"/>
      <c r="AW330" s="1746"/>
      <c r="AX330" s="1746"/>
      <c r="AY330" s="1746"/>
      <c r="AZ330" s="1747"/>
      <c r="BA330" s="1760"/>
      <c r="BB330" s="1743"/>
      <c r="BC330" s="1743"/>
      <c r="BD330" s="1743"/>
      <c r="BE330" s="1763"/>
      <c r="BF330" s="3"/>
    </row>
    <row r="331" spans="1:58" ht="21.9" customHeight="1">
      <c r="A331" s="1882"/>
      <c r="B331" s="1783"/>
      <c r="C331" s="1784"/>
      <c r="D331" s="1784"/>
      <c r="E331" s="1784"/>
      <c r="F331" s="1784"/>
      <c r="G331" s="1784"/>
      <c r="H331" s="1784"/>
      <c r="I331" s="1784"/>
      <c r="J331" s="1785"/>
      <c r="K331" s="1887"/>
      <c r="L331" s="1888"/>
      <c r="M331" s="1888"/>
      <c r="N331" s="1889"/>
      <c r="O331" s="1887"/>
      <c r="P331" s="1888"/>
      <c r="Q331" s="1888"/>
      <c r="R331" s="1888"/>
      <c r="S331" s="1888"/>
      <c r="T331" s="1889"/>
      <c r="U331" s="1887"/>
      <c r="V331" s="1888"/>
      <c r="W331" s="1888"/>
      <c r="X331" s="1888"/>
      <c r="Y331" s="1888"/>
      <c r="Z331" s="1889"/>
      <c r="AA331" s="1893"/>
      <c r="AB331" s="1894"/>
      <c r="AC331" s="1894"/>
      <c r="AD331" s="1894"/>
      <c r="AE331" s="1895"/>
      <c r="AF331" s="1743" t="s">
        <v>18</v>
      </c>
      <c r="AG331" s="1743"/>
      <c r="AH331" s="1743"/>
      <c r="AI331" s="1743"/>
      <c r="AJ331" s="1743"/>
      <c r="AK331" s="1744"/>
      <c r="AL331" s="1745" t="s">
        <v>17</v>
      </c>
      <c r="AM331" s="1746"/>
      <c r="AN331" s="1746"/>
      <c r="AO331" s="1746"/>
      <c r="AP331" s="1746"/>
      <c r="AQ331" s="1746"/>
      <c r="AR331" s="1746"/>
      <c r="AS331" s="1746"/>
      <c r="AT331" s="1746"/>
      <c r="AU331" s="1746"/>
      <c r="AV331" s="1746"/>
      <c r="AW331" s="1746"/>
      <c r="AX331" s="1746"/>
      <c r="AY331" s="1746"/>
      <c r="AZ331" s="1747"/>
      <c r="BA331" s="1760"/>
      <c r="BB331" s="1743"/>
      <c r="BC331" s="1743"/>
      <c r="BD331" s="1743"/>
      <c r="BE331" s="1763"/>
      <c r="BF331" s="3"/>
    </row>
    <row r="332" spans="1:58" ht="21.9" customHeight="1">
      <c r="A332" s="1882"/>
      <c r="B332" s="1783"/>
      <c r="C332" s="1784"/>
      <c r="D332" s="1784"/>
      <c r="E332" s="1784"/>
      <c r="F332" s="1784"/>
      <c r="G332" s="1784"/>
      <c r="H332" s="1784"/>
      <c r="I332" s="1784"/>
      <c r="J332" s="1785"/>
      <c r="K332" s="1887"/>
      <c r="L332" s="1888"/>
      <c r="M332" s="1888"/>
      <c r="N332" s="1889"/>
      <c r="O332" s="1887"/>
      <c r="P332" s="1888"/>
      <c r="Q332" s="1888"/>
      <c r="R332" s="1888"/>
      <c r="S332" s="1888"/>
      <c r="T332" s="1889"/>
      <c r="U332" s="1887"/>
      <c r="V332" s="1888"/>
      <c r="W332" s="1888"/>
      <c r="X332" s="1888"/>
      <c r="Y332" s="1888"/>
      <c r="Z332" s="1889"/>
      <c r="AA332" s="1893"/>
      <c r="AB332" s="1894"/>
      <c r="AC332" s="1894"/>
      <c r="AD332" s="1894"/>
      <c r="AE332" s="1895"/>
      <c r="AF332" s="1743" t="s">
        <v>176</v>
      </c>
      <c r="AG332" s="1743"/>
      <c r="AH332" s="1743"/>
      <c r="AI332" s="1743"/>
      <c r="AJ332" s="1743"/>
      <c r="AK332" s="1744"/>
      <c r="AL332" s="1745" t="s">
        <v>24</v>
      </c>
      <c r="AM332" s="1746"/>
      <c r="AN332" s="1746"/>
      <c r="AO332" s="1746"/>
      <c r="AP332" s="1746"/>
      <c r="AQ332" s="1746"/>
      <c r="AR332" s="1746"/>
      <c r="AS332" s="1746"/>
      <c r="AT332" s="1746"/>
      <c r="AU332" s="1746"/>
      <c r="AV332" s="1746"/>
      <c r="AW332" s="1746"/>
      <c r="AX332" s="1746"/>
      <c r="AY332" s="1746"/>
      <c r="AZ332" s="1747"/>
      <c r="BA332" s="1760"/>
      <c r="BB332" s="1743"/>
      <c r="BC332" s="1743"/>
      <c r="BD332" s="1743"/>
      <c r="BE332" s="1763"/>
      <c r="BF332" s="5"/>
    </row>
    <row r="333" spans="1:58" ht="21.9" customHeight="1">
      <c r="A333" s="1882"/>
      <c r="B333" s="1783"/>
      <c r="C333" s="1784"/>
      <c r="D333" s="1784"/>
      <c r="E333" s="1784"/>
      <c r="F333" s="1784"/>
      <c r="G333" s="1784"/>
      <c r="H333" s="1784"/>
      <c r="I333" s="1784"/>
      <c r="J333" s="1785"/>
      <c r="K333" s="1887"/>
      <c r="L333" s="1888"/>
      <c r="M333" s="1888"/>
      <c r="N333" s="1889"/>
      <c r="O333" s="1887"/>
      <c r="P333" s="1888"/>
      <c r="Q333" s="1888"/>
      <c r="R333" s="1888"/>
      <c r="S333" s="1888"/>
      <c r="T333" s="1889"/>
      <c r="U333" s="1887"/>
      <c r="V333" s="1888"/>
      <c r="W333" s="1888"/>
      <c r="X333" s="1888"/>
      <c r="Y333" s="1888"/>
      <c r="Z333" s="1889"/>
      <c r="AA333" s="1893"/>
      <c r="AB333" s="1894"/>
      <c r="AC333" s="1894"/>
      <c r="AD333" s="1894"/>
      <c r="AE333" s="1895"/>
      <c r="AF333" s="1743" t="s">
        <v>177</v>
      </c>
      <c r="AG333" s="1743"/>
      <c r="AH333" s="1743"/>
      <c r="AI333" s="1743"/>
      <c r="AJ333" s="1743"/>
      <c r="AK333" s="1744"/>
      <c r="AL333" s="1811" t="s">
        <v>17</v>
      </c>
      <c r="AM333" s="1848"/>
      <c r="AN333" s="1848"/>
      <c r="AO333" s="1848"/>
      <c r="AP333" s="1848"/>
      <c r="AQ333" s="1848"/>
      <c r="AR333" s="1848"/>
      <c r="AS333" s="1848"/>
      <c r="AT333" s="1848"/>
      <c r="AU333" s="1848"/>
      <c r="AV333" s="1848"/>
      <c r="AW333" s="1848"/>
      <c r="AX333" s="1848"/>
      <c r="AY333" s="1848"/>
      <c r="AZ333" s="1849"/>
      <c r="BA333" s="1760"/>
      <c r="BB333" s="1743"/>
      <c r="BC333" s="1743"/>
      <c r="BD333" s="1743"/>
      <c r="BE333" s="1763"/>
      <c r="BF333" s="5"/>
    </row>
    <row r="334" spans="1:58" ht="21.9" customHeight="1">
      <c r="A334" s="1882"/>
      <c r="B334" s="1783"/>
      <c r="C334" s="1784"/>
      <c r="D334" s="1784"/>
      <c r="E334" s="1784"/>
      <c r="F334" s="1784"/>
      <c r="G334" s="1784"/>
      <c r="H334" s="1784"/>
      <c r="I334" s="1784"/>
      <c r="J334" s="1785"/>
      <c r="K334" s="1887"/>
      <c r="L334" s="1888"/>
      <c r="M334" s="1888"/>
      <c r="N334" s="1889"/>
      <c r="O334" s="1887"/>
      <c r="P334" s="1888"/>
      <c r="Q334" s="1888"/>
      <c r="R334" s="1888"/>
      <c r="S334" s="1888"/>
      <c r="T334" s="1889"/>
      <c r="U334" s="1887"/>
      <c r="V334" s="1888"/>
      <c r="W334" s="1888"/>
      <c r="X334" s="1888"/>
      <c r="Y334" s="1888"/>
      <c r="Z334" s="1889"/>
      <c r="AA334" s="1893"/>
      <c r="AB334" s="1894"/>
      <c r="AC334" s="1894"/>
      <c r="AD334" s="1894"/>
      <c r="AE334" s="1895"/>
      <c r="AF334" s="1743" t="s">
        <v>25</v>
      </c>
      <c r="AG334" s="1743"/>
      <c r="AH334" s="1743"/>
      <c r="AI334" s="1743"/>
      <c r="AJ334" s="1743"/>
      <c r="AK334" s="1744"/>
      <c r="AL334" s="1745" t="s">
        <v>24</v>
      </c>
      <c r="AM334" s="1746"/>
      <c r="AN334" s="1746"/>
      <c r="AO334" s="1746"/>
      <c r="AP334" s="1746"/>
      <c r="AQ334" s="1746"/>
      <c r="AR334" s="1746"/>
      <c r="AS334" s="1746"/>
      <c r="AT334" s="1746"/>
      <c r="AU334" s="1746"/>
      <c r="AV334" s="1746"/>
      <c r="AW334" s="1746"/>
      <c r="AX334" s="1746"/>
      <c r="AY334" s="1746"/>
      <c r="AZ334" s="1747"/>
      <c r="BA334" s="1760"/>
      <c r="BB334" s="1743"/>
      <c r="BC334" s="1743"/>
      <c r="BD334" s="1743"/>
      <c r="BE334" s="1763"/>
      <c r="BF334" s="5"/>
    </row>
    <row r="335" spans="1:58" ht="21.9" customHeight="1">
      <c r="A335" s="1882"/>
      <c r="B335" s="1783"/>
      <c r="C335" s="1784"/>
      <c r="D335" s="1784"/>
      <c r="E335" s="1784"/>
      <c r="F335" s="1784"/>
      <c r="G335" s="1784"/>
      <c r="H335" s="1784"/>
      <c r="I335" s="1784"/>
      <c r="J335" s="1785"/>
      <c r="K335" s="1887"/>
      <c r="L335" s="1888"/>
      <c r="M335" s="1888"/>
      <c r="N335" s="1889"/>
      <c r="O335" s="1887"/>
      <c r="P335" s="1888"/>
      <c r="Q335" s="1888"/>
      <c r="R335" s="1888"/>
      <c r="S335" s="1888"/>
      <c r="T335" s="1889"/>
      <c r="U335" s="1887"/>
      <c r="V335" s="1888"/>
      <c r="W335" s="1888"/>
      <c r="X335" s="1888"/>
      <c r="Y335" s="1888"/>
      <c r="Z335" s="1889"/>
      <c r="AA335" s="1893"/>
      <c r="AB335" s="1894"/>
      <c r="AC335" s="1894"/>
      <c r="AD335" s="1894"/>
      <c r="AE335" s="1895"/>
      <c r="AF335" s="1760" t="s">
        <v>178</v>
      </c>
      <c r="AG335" s="1743"/>
      <c r="AH335" s="1743"/>
      <c r="AI335" s="1743"/>
      <c r="AJ335" s="1743"/>
      <c r="AK335" s="1744"/>
      <c r="AL335" s="1811" t="s">
        <v>17</v>
      </c>
      <c r="AM335" s="1848"/>
      <c r="AN335" s="1848"/>
      <c r="AO335" s="1848"/>
      <c r="AP335" s="1848"/>
      <c r="AQ335" s="1848"/>
      <c r="AR335" s="1848"/>
      <c r="AS335" s="1848"/>
      <c r="AT335" s="1848"/>
      <c r="AU335" s="1848"/>
      <c r="AV335" s="1848"/>
      <c r="AW335" s="1848"/>
      <c r="AX335" s="1848"/>
      <c r="AY335" s="1848"/>
      <c r="AZ335" s="1849"/>
      <c r="BA335" s="1760"/>
      <c r="BB335" s="1743"/>
      <c r="BC335" s="1743"/>
      <c r="BD335" s="1743"/>
      <c r="BE335" s="1763"/>
      <c r="BF335" s="5"/>
    </row>
    <row r="336" spans="1:58" ht="21.9" customHeight="1">
      <c r="A336" s="1883"/>
      <c r="B336" s="1786"/>
      <c r="C336" s="1787"/>
      <c r="D336" s="1787"/>
      <c r="E336" s="1787"/>
      <c r="F336" s="1787"/>
      <c r="G336" s="1787"/>
      <c r="H336" s="1787"/>
      <c r="I336" s="1787"/>
      <c r="J336" s="1788"/>
      <c r="K336" s="1835"/>
      <c r="L336" s="1836"/>
      <c r="M336" s="1836"/>
      <c r="N336" s="1837"/>
      <c r="O336" s="1835"/>
      <c r="P336" s="1836"/>
      <c r="Q336" s="1836"/>
      <c r="R336" s="1836"/>
      <c r="S336" s="1836"/>
      <c r="T336" s="1837"/>
      <c r="U336" s="1835"/>
      <c r="V336" s="1836"/>
      <c r="W336" s="1836"/>
      <c r="X336" s="1836"/>
      <c r="Y336" s="1836"/>
      <c r="Z336" s="1837"/>
      <c r="AA336" s="1896"/>
      <c r="AB336" s="1897"/>
      <c r="AC336" s="1897"/>
      <c r="AD336" s="1897"/>
      <c r="AE336" s="1898"/>
      <c r="AF336" s="1900" t="s">
        <v>2543</v>
      </c>
      <c r="AG336" s="1749"/>
      <c r="AH336" s="1749"/>
      <c r="AI336" s="1749"/>
      <c r="AJ336" s="1749"/>
      <c r="AK336" s="1750"/>
      <c r="AL336" s="1901" t="s">
        <v>17</v>
      </c>
      <c r="AM336" s="1902"/>
      <c r="AN336" s="1902"/>
      <c r="AO336" s="1902"/>
      <c r="AP336" s="1902"/>
      <c r="AQ336" s="1902"/>
      <c r="AR336" s="1902"/>
      <c r="AS336" s="1902"/>
      <c r="AT336" s="1902"/>
      <c r="AU336" s="1902"/>
      <c r="AV336" s="1902"/>
      <c r="AW336" s="1902"/>
      <c r="AX336" s="1902"/>
      <c r="AY336" s="1902"/>
      <c r="AZ336" s="1903"/>
      <c r="BA336" s="1906"/>
      <c r="BB336" s="1755"/>
      <c r="BC336" s="1755"/>
      <c r="BD336" s="1755"/>
      <c r="BE336" s="1907"/>
      <c r="BF336" s="5"/>
    </row>
    <row r="337" spans="1:58" ht="21.9" customHeight="1">
      <c r="A337" s="1899" t="s">
        <v>197</v>
      </c>
      <c r="B337" s="1780" t="s">
        <v>198</v>
      </c>
      <c r="C337" s="1781"/>
      <c r="D337" s="1781"/>
      <c r="E337" s="1781"/>
      <c r="F337" s="1781"/>
      <c r="G337" s="1781"/>
      <c r="H337" s="1781"/>
      <c r="I337" s="1781"/>
      <c r="J337" s="1782"/>
      <c r="K337" s="1884"/>
      <c r="L337" s="1885"/>
      <c r="M337" s="1885"/>
      <c r="N337" s="1886"/>
      <c r="O337" s="1884"/>
      <c r="P337" s="1885"/>
      <c r="Q337" s="1885"/>
      <c r="R337" s="1885"/>
      <c r="S337" s="1885"/>
      <c r="T337" s="1886"/>
      <c r="U337" s="1884"/>
      <c r="V337" s="1885"/>
      <c r="W337" s="1885"/>
      <c r="X337" s="1885"/>
      <c r="Y337" s="1885"/>
      <c r="Z337" s="1886"/>
      <c r="AA337" s="1890"/>
      <c r="AB337" s="1891"/>
      <c r="AC337" s="1891"/>
      <c r="AD337" s="1891"/>
      <c r="AE337" s="1892"/>
      <c r="AF337" s="1905" t="s">
        <v>199</v>
      </c>
      <c r="AG337" s="1697"/>
      <c r="AH337" s="1697"/>
      <c r="AI337" s="1697"/>
      <c r="AJ337" s="1697"/>
      <c r="AK337" s="1697"/>
      <c r="AL337" s="1811" t="s">
        <v>200</v>
      </c>
      <c r="AM337" s="1848"/>
      <c r="AN337" s="1848"/>
      <c r="AO337" s="1848"/>
      <c r="AP337" s="1848"/>
      <c r="AQ337" s="1848"/>
      <c r="AR337" s="1848"/>
      <c r="AS337" s="1848"/>
      <c r="AT337" s="1848"/>
      <c r="AU337" s="1848"/>
      <c r="AV337" s="1848"/>
      <c r="AW337" s="1848"/>
      <c r="AX337" s="1848"/>
      <c r="AY337" s="1848"/>
      <c r="AZ337" s="1849"/>
      <c r="BA337" s="1807"/>
      <c r="BB337" s="1808"/>
      <c r="BC337" s="1808"/>
      <c r="BD337" s="1808"/>
      <c r="BE337" s="1809"/>
      <c r="BF337" s="4"/>
    </row>
    <row r="338" spans="1:58" ht="21.9" customHeight="1">
      <c r="A338" s="1882"/>
      <c r="B338" s="1783"/>
      <c r="C338" s="1784"/>
      <c r="D338" s="1784"/>
      <c r="E338" s="1784"/>
      <c r="F338" s="1784"/>
      <c r="G338" s="1784"/>
      <c r="H338" s="1784"/>
      <c r="I338" s="1784"/>
      <c r="J338" s="1785"/>
      <c r="K338" s="1887"/>
      <c r="L338" s="1888"/>
      <c r="M338" s="1888"/>
      <c r="N338" s="1889"/>
      <c r="O338" s="1887"/>
      <c r="P338" s="1888"/>
      <c r="Q338" s="1888"/>
      <c r="R338" s="1888"/>
      <c r="S338" s="1888"/>
      <c r="T338" s="1889"/>
      <c r="U338" s="1887"/>
      <c r="V338" s="1888"/>
      <c r="W338" s="1888"/>
      <c r="X338" s="1888"/>
      <c r="Y338" s="1888"/>
      <c r="Z338" s="1889"/>
      <c r="AA338" s="1893"/>
      <c r="AB338" s="1894"/>
      <c r="AC338" s="1894"/>
      <c r="AD338" s="1894"/>
      <c r="AE338" s="1895"/>
      <c r="AF338" s="1760" t="s">
        <v>16</v>
      </c>
      <c r="AG338" s="1743"/>
      <c r="AH338" s="1743"/>
      <c r="AI338" s="1743"/>
      <c r="AJ338" s="1743"/>
      <c r="AK338" s="1744"/>
      <c r="AL338" s="1757" t="s">
        <v>17</v>
      </c>
      <c r="AM338" s="1758"/>
      <c r="AN338" s="1758"/>
      <c r="AO338" s="1758"/>
      <c r="AP338" s="1758"/>
      <c r="AQ338" s="1758"/>
      <c r="AR338" s="1758"/>
      <c r="AS338" s="1758"/>
      <c r="AT338" s="1758"/>
      <c r="AU338" s="1758"/>
      <c r="AV338" s="1758"/>
      <c r="AW338" s="1758"/>
      <c r="AX338" s="1758"/>
      <c r="AY338" s="1758"/>
      <c r="AZ338" s="1759"/>
      <c r="BA338" s="1757"/>
      <c r="BB338" s="1758"/>
      <c r="BC338" s="1758"/>
      <c r="BD338" s="1758"/>
      <c r="BE338" s="1824"/>
      <c r="BF338" s="4"/>
    </row>
    <row r="339" spans="1:58" ht="21.9" customHeight="1">
      <c r="A339" s="1882"/>
      <c r="B339" s="1783"/>
      <c r="C339" s="1784"/>
      <c r="D339" s="1784"/>
      <c r="E339" s="1784"/>
      <c r="F339" s="1784"/>
      <c r="G339" s="1784"/>
      <c r="H339" s="1784"/>
      <c r="I339" s="1784"/>
      <c r="J339" s="1785"/>
      <c r="K339" s="1887"/>
      <c r="L339" s="1888"/>
      <c r="M339" s="1888"/>
      <c r="N339" s="1889"/>
      <c r="O339" s="1887"/>
      <c r="P339" s="1888"/>
      <c r="Q339" s="1888"/>
      <c r="R339" s="1888"/>
      <c r="S339" s="1888"/>
      <c r="T339" s="1889"/>
      <c r="U339" s="1887"/>
      <c r="V339" s="1888"/>
      <c r="W339" s="1888"/>
      <c r="X339" s="1888"/>
      <c r="Y339" s="1888"/>
      <c r="Z339" s="1889"/>
      <c r="AA339" s="1893"/>
      <c r="AB339" s="1894"/>
      <c r="AC339" s="1894"/>
      <c r="AD339" s="1894"/>
      <c r="AE339" s="1895"/>
      <c r="AF339" s="1755" t="s">
        <v>37</v>
      </c>
      <c r="AG339" s="1755"/>
      <c r="AH339" s="1755"/>
      <c r="AI339" s="1755"/>
      <c r="AJ339" s="1755"/>
      <c r="AK339" s="1756"/>
      <c r="AL339" s="1745" t="s">
        <v>17</v>
      </c>
      <c r="AM339" s="1746"/>
      <c r="AN339" s="1746"/>
      <c r="AO339" s="1746"/>
      <c r="AP339" s="1746"/>
      <c r="AQ339" s="1746"/>
      <c r="AR339" s="1746"/>
      <c r="AS339" s="1746"/>
      <c r="AT339" s="1746"/>
      <c r="AU339" s="1746"/>
      <c r="AV339" s="1746"/>
      <c r="AW339" s="1746"/>
      <c r="AX339" s="1746"/>
      <c r="AY339" s="1746"/>
      <c r="AZ339" s="1747"/>
      <c r="BA339" s="1760"/>
      <c r="BB339" s="1743"/>
      <c r="BC339" s="1743"/>
      <c r="BD339" s="1743"/>
      <c r="BE339" s="1763"/>
      <c r="BF339" s="3"/>
    </row>
    <row r="340" spans="1:58" ht="21.9" customHeight="1">
      <c r="A340" s="1882"/>
      <c r="B340" s="1783"/>
      <c r="C340" s="1784"/>
      <c r="D340" s="1784"/>
      <c r="E340" s="1784"/>
      <c r="F340" s="1784"/>
      <c r="G340" s="1784"/>
      <c r="H340" s="1784"/>
      <c r="I340" s="1784"/>
      <c r="J340" s="1785"/>
      <c r="K340" s="1887"/>
      <c r="L340" s="1888"/>
      <c r="M340" s="1888"/>
      <c r="N340" s="1889"/>
      <c r="O340" s="1887"/>
      <c r="P340" s="1888"/>
      <c r="Q340" s="1888"/>
      <c r="R340" s="1888"/>
      <c r="S340" s="1888"/>
      <c r="T340" s="1889"/>
      <c r="U340" s="1887"/>
      <c r="V340" s="1888"/>
      <c r="W340" s="1888"/>
      <c r="X340" s="1888"/>
      <c r="Y340" s="1888"/>
      <c r="Z340" s="1889"/>
      <c r="AA340" s="1893"/>
      <c r="AB340" s="1894"/>
      <c r="AC340" s="1894"/>
      <c r="AD340" s="1894"/>
      <c r="AE340" s="1895"/>
      <c r="AF340" s="1743" t="s">
        <v>18</v>
      </c>
      <c r="AG340" s="1743"/>
      <c r="AH340" s="1743"/>
      <c r="AI340" s="1743"/>
      <c r="AJ340" s="1743"/>
      <c r="AK340" s="1744"/>
      <c r="AL340" s="1745" t="s">
        <v>17</v>
      </c>
      <c r="AM340" s="1746"/>
      <c r="AN340" s="1746"/>
      <c r="AO340" s="1746"/>
      <c r="AP340" s="1746"/>
      <c r="AQ340" s="1746"/>
      <c r="AR340" s="1746"/>
      <c r="AS340" s="1746"/>
      <c r="AT340" s="1746"/>
      <c r="AU340" s="1746"/>
      <c r="AV340" s="1746"/>
      <c r="AW340" s="1746"/>
      <c r="AX340" s="1746"/>
      <c r="AY340" s="1746"/>
      <c r="AZ340" s="1747"/>
      <c r="BA340" s="1760"/>
      <c r="BB340" s="1743"/>
      <c r="BC340" s="1743"/>
      <c r="BD340" s="1743"/>
      <c r="BE340" s="1763"/>
      <c r="BF340" s="3"/>
    </row>
    <row r="341" spans="1:58" ht="21.9" customHeight="1">
      <c r="A341" s="1882"/>
      <c r="B341" s="1783"/>
      <c r="C341" s="1784"/>
      <c r="D341" s="1784"/>
      <c r="E341" s="1784"/>
      <c r="F341" s="1784"/>
      <c r="G341" s="1784"/>
      <c r="H341" s="1784"/>
      <c r="I341" s="1784"/>
      <c r="J341" s="1785"/>
      <c r="K341" s="1887"/>
      <c r="L341" s="1888"/>
      <c r="M341" s="1888"/>
      <c r="N341" s="1889"/>
      <c r="O341" s="1887"/>
      <c r="P341" s="1888"/>
      <c r="Q341" s="1888"/>
      <c r="R341" s="1888"/>
      <c r="S341" s="1888"/>
      <c r="T341" s="1889"/>
      <c r="U341" s="1887"/>
      <c r="V341" s="1888"/>
      <c r="W341" s="1888"/>
      <c r="X341" s="1888"/>
      <c r="Y341" s="1888"/>
      <c r="Z341" s="1889"/>
      <c r="AA341" s="1893"/>
      <c r="AB341" s="1894"/>
      <c r="AC341" s="1894"/>
      <c r="AD341" s="1894"/>
      <c r="AE341" s="1895"/>
      <c r="AF341" s="1760" t="s">
        <v>201</v>
      </c>
      <c r="AG341" s="1743"/>
      <c r="AH341" s="1743"/>
      <c r="AI341" s="1743"/>
      <c r="AJ341" s="1743"/>
      <c r="AK341" s="1744"/>
      <c r="AL341" s="1811" t="s">
        <v>66</v>
      </c>
      <c r="AM341" s="1848"/>
      <c r="AN341" s="1848"/>
      <c r="AO341" s="1848"/>
      <c r="AP341" s="1848"/>
      <c r="AQ341" s="1848"/>
      <c r="AR341" s="1848"/>
      <c r="AS341" s="1848"/>
      <c r="AT341" s="1848"/>
      <c r="AU341" s="1848"/>
      <c r="AV341" s="1848"/>
      <c r="AW341" s="1848"/>
      <c r="AX341" s="1848"/>
      <c r="AY341" s="1848"/>
      <c r="AZ341" s="1849"/>
      <c r="BA341" s="1757"/>
      <c r="BB341" s="1758"/>
      <c r="BC341" s="1758"/>
      <c r="BD341" s="1758"/>
      <c r="BE341" s="1824"/>
      <c r="BF341" s="4"/>
    </row>
    <row r="342" spans="1:58" ht="21.9" customHeight="1">
      <c r="A342" s="1882"/>
      <c r="B342" s="1783"/>
      <c r="C342" s="1784"/>
      <c r="D342" s="1784"/>
      <c r="E342" s="1784"/>
      <c r="F342" s="1784"/>
      <c r="G342" s="1784"/>
      <c r="H342" s="1784"/>
      <c r="I342" s="1784"/>
      <c r="J342" s="1785"/>
      <c r="K342" s="1887"/>
      <c r="L342" s="1888"/>
      <c r="M342" s="1888"/>
      <c r="N342" s="1889"/>
      <c r="O342" s="1887"/>
      <c r="P342" s="1888"/>
      <c r="Q342" s="1888"/>
      <c r="R342" s="1888"/>
      <c r="S342" s="1888"/>
      <c r="T342" s="1889"/>
      <c r="U342" s="1887"/>
      <c r="V342" s="1888"/>
      <c r="W342" s="1888"/>
      <c r="X342" s="1888"/>
      <c r="Y342" s="1888"/>
      <c r="Z342" s="1889"/>
      <c r="AA342" s="1893"/>
      <c r="AB342" s="1894"/>
      <c r="AC342" s="1894"/>
      <c r="AD342" s="1894"/>
      <c r="AE342" s="1895"/>
      <c r="AF342" s="1760" t="s">
        <v>202</v>
      </c>
      <c r="AG342" s="1743"/>
      <c r="AH342" s="1743"/>
      <c r="AI342" s="1743"/>
      <c r="AJ342" s="1743"/>
      <c r="AK342" s="1744"/>
      <c r="AL342" s="1811" t="s">
        <v>66</v>
      </c>
      <c r="AM342" s="1848"/>
      <c r="AN342" s="1848"/>
      <c r="AO342" s="1848"/>
      <c r="AP342" s="1848"/>
      <c r="AQ342" s="1848"/>
      <c r="AR342" s="1848"/>
      <c r="AS342" s="1848"/>
      <c r="AT342" s="1848"/>
      <c r="AU342" s="1848"/>
      <c r="AV342" s="1848"/>
      <c r="AW342" s="1848"/>
      <c r="AX342" s="1848"/>
      <c r="AY342" s="1848"/>
      <c r="AZ342" s="1849"/>
      <c r="BA342" s="1757"/>
      <c r="BB342" s="1758"/>
      <c r="BC342" s="1758"/>
      <c r="BD342" s="1758"/>
      <c r="BE342" s="1824"/>
      <c r="BF342" s="4"/>
    </row>
    <row r="343" spans="1:58" ht="21.9" customHeight="1">
      <c r="A343" s="1882"/>
      <c r="B343" s="1783"/>
      <c r="C343" s="1784"/>
      <c r="D343" s="1784"/>
      <c r="E343" s="1784"/>
      <c r="F343" s="1784"/>
      <c r="G343" s="1784"/>
      <c r="H343" s="1784"/>
      <c r="I343" s="1784"/>
      <c r="J343" s="1785"/>
      <c r="K343" s="1887"/>
      <c r="L343" s="1888"/>
      <c r="M343" s="1888"/>
      <c r="N343" s="1889"/>
      <c r="O343" s="1887"/>
      <c r="P343" s="1888"/>
      <c r="Q343" s="1888"/>
      <c r="R343" s="1888"/>
      <c r="S343" s="1888"/>
      <c r="T343" s="1889"/>
      <c r="U343" s="1887"/>
      <c r="V343" s="1888"/>
      <c r="W343" s="1888"/>
      <c r="X343" s="1888"/>
      <c r="Y343" s="1888"/>
      <c r="Z343" s="1889"/>
      <c r="AA343" s="1893"/>
      <c r="AB343" s="1894"/>
      <c r="AC343" s="1894"/>
      <c r="AD343" s="1894"/>
      <c r="AE343" s="1895"/>
      <c r="AF343" s="1697" t="s">
        <v>203</v>
      </c>
      <c r="AG343" s="1697"/>
      <c r="AH343" s="1697"/>
      <c r="AI343" s="1697"/>
      <c r="AJ343" s="1697"/>
      <c r="AK343" s="1697"/>
      <c r="AL343" s="1811" t="s">
        <v>66</v>
      </c>
      <c r="AM343" s="1848"/>
      <c r="AN343" s="1848"/>
      <c r="AO343" s="1848"/>
      <c r="AP343" s="1848"/>
      <c r="AQ343" s="1848"/>
      <c r="AR343" s="1848"/>
      <c r="AS343" s="1848"/>
      <c r="AT343" s="1848"/>
      <c r="AU343" s="1848"/>
      <c r="AV343" s="1848"/>
      <c r="AW343" s="1848"/>
      <c r="AX343" s="1848"/>
      <c r="AY343" s="1848"/>
      <c r="AZ343" s="1849"/>
      <c r="BA343" s="1807"/>
      <c r="BB343" s="1808"/>
      <c r="BC343" s="1808"/>
      <c r="BD343" s="1808"/>
      <c r="BE343" s="1809"/>
      <c r="BF343" s="4"/>
    </row>
    <row r="344" spans="1:58" ht="21.9" customHeight="1">
      <c r="A344" s="1882"/>
      <c r="B344" s="1783"/>
      <c r="C344" s="1784"/>
      <c r="D344" s="1784"/>
      <c r="E344" s="1784"/>
      <c r="F344" s="1784"/>
      <c r="G344" s="1784"/>
      <c r="H344" s="1784"/>
      <c r="I344" s="1784"/>
      <c r="J344" s="1785"/>
      <c r="K344" s="1887"/>
      <c r="L344" s="1888"/>
      <c r="M344" s="1888"/>
      <c r="N344" s="1889"/>
      <c r="O344" s="1887"/>
      <c r="P344" s="1888"/>
      <c r="Q344" s="1888"/>
      <c r="R344" s="1888"/>
      <c r="S344" s="1888"/>
      <c r="T344" s="1889"/>
      <c r="U344" s="1887"/>
      <c r="V344" s="1888"/>
      <c r="W344" s="1888"/>
      <c r="X344" s="1888"/>
      <c r="Y344" s="1888"/>
      <c r="Z344" s="1889"/>
      <c r="AA344" s="1893"/>
      <c r="AB344" s="1894"/>
      <c r="AC344" s="1894"/>
      <c r="AD344" s="1894"/>
      <c r="AE344" s="1895"/>
      <c r="AF344" s="1760" t="s">
        <v>204</v>
      </c>
      <c r="AG344" s="1743"/>
      <c r="AH344" s="1743"/>
      <c r="AI344" s="1743"/>
      <c r="AJ344" s="1743"/>
      <c r="AK344" s="1744"/>
      <c r="AL344" s="1811" t="s">
        <v>66</v>
      </c>
      <c r="AM344" s="1848"/>
      <c r="AN344" s="1848"/>
      <c r="AO344" s="1848"/>
      <c r="AP344" s="1848"/>
      <c r="AQ344" s="1848"/>
      <c r="AR344" s="1848"/>
      <c r="AS344" s="1848"/>
      <c r="AT344" s="1848"/>
      <c r="AU344" s="1848"/>
      <c r="AV344" s="1848"/>
      <c r="AW344" s="1848"/>
      <c r="AX344" s="1848"/>
      <c r="AY344" s="1848"/>
      <c r="AZ344" s="1849"/>
      <c r="BA344" s="1757"/>
      <c r="BB344" s="1758"/>
      <c r="BC344" s="1758"/>
      <c r="BD344" s="1758"/>
      <c r="BE344" s="1824"/>
      <c r="BF344" s="4"/>
    </row>
    <row r="345" spans="1:58" ht="21.9" customHeight="1">
      <c r="A345" s="1882"/>
      <c r="B345" s="1783"/>
      <c r="C345" s="1784"/>
      <c r="D345" s="1784"/>
      <c r="E345" s="1784"/>
      <c r="F345" s="1784"/>
      <c r="G345" s="1784"/>
      <c r="H345" s="1784"/>
      <c r="I345" s="1784"/>
      <c r="J345" s="1785"/>
      <c r="K345" s="1887"/>
      <c r="L345" s="1888"/>
      <c r="M345" s="1888"/>
      <c r="N345" s="1889"/>
      <c r="O345" s="1887"/>
      <c r="P345" s="1888"/>
      <c r="Q345" s="1888"/>
      <c r="R345" s="1888"/>
      <c r="S345" s="1888"/>
      <c r="T345" s="1889"/>
      <c r="U345" s="1887"/>
      <c r="V345" s="1888"/>
      <c r="W345" s="1888"/>
      <c r="X345" s="1888"/>
      <c r="Y345" s="1888"/>
      <c r="Z345" s="1889"/>
      <c r="AA345" s="1893"/>
      <c r="AB345" s="1894"/>
      <c r="AC345" s="1894"/>
      <c r="AD345" s="1894"/>
      <c r="AE345" s="1895"/>
      <c r="AF345" s="1743" t="s">
        <v>177</v>
      </c>
      <c r="AG345" s="1743"/>
      <c r="AH345" s="1743"/>
      <c r="AI345" s="1743"/>
      <c r="AJ345" s="1743"/>
      <c r="AK345" s="1744"/>
      <c r="AL345" s="1811" t="s">
        <v>17</v>
      </c>
      <c r="AM345" s="1848"/>
      <c r="AN345" s="1848"/>
      <c r="AO345" s="1848"/>
      <c r="AP345" s="1848"/>
      <c r="AQ345" s="1848"/>
      <c r="AR345" s="1848"/>
      <c r="AS345" s="1848"/>
      <c r="AT345" s="1848"/>
      <c r="AU345" s="1848"/>
      <c r="AV345" s="1848"/>
      <c r="AW345" s="1848"/>
      <c r="AX345" s="1848"/>
      <c r="AY345" s="1848"/>
      <c r="AZ345" s="1849"/>
      <c r="BA345" s="1760"/>
      <c r="BB345" s="1743"/>
      <c r="BC345" s="1743"/>
      <c r="BD345" s="1743"/>
      <c r="BE345" s="1763"/>
      <c r="BF345" s="5"/>
    </row>
    <row r="346" spans="1:58" ht="21.9" customHeight="1">
      <c r="A346" s="1882"/>
      <c r="B346" s="1783"/>
      <c r="C346" s="1784"/>
      <c r="D346" s="1784"/>
      <c r="E346" s="1784"/>
      <c r="F346" s="1784"/>
      <c r="G346" s="1784"/>
      <c r="H346" s="1784"/>
      <c r="I346" s="1784"/>
      <c r="J346" s="1785"/>
      <c r="K346" s="1887"/>
      <c r="L346" s="1888"/>
      <c r="M346" s="1888"/>
      <c r="N346" s="1889"/>
      <c r="O346" s="1887"/>
      <c r="P346" s="1888"/>
      <c r="Q346" s="1888"/>
      <c r="R346" s="1888"/>
      <c r="S346" s="1888"/>
      <c r="T346" s="1889"/>
      <c r="U346" s="1887"/>
      <c r="V346" s="1888"/>
      <c r="W346" s="1888"/>
      <c r="X346" s="1888"/>
      <c r="Y346" s="1888"/>
      <c r="Z346" s="1889"/>
      <c r="AA346" s="1893"/>
      <c r="AB346" s="1894"/>
      <c r="AC346" s="1894"/>
      <c r="AD346" s="1894"/>
      <c r="AE346" s="1895"/>
      <c r="AF346" s="1743" t="s">
        <v>25</v>
      </c>
      <c r="AG346" s="1743"/>
      <c r="AH346" s="1743"/>
      <c r="AI346" s="1743"/>
      <c r="AJ346" s="1743"/>
      <c r="AK346" s="1744"/>
      <c r="AL346" s="1745" t="s">
        <v>24</v>
      </c>
      <c r="AM346" s="1746"/>
      <c r="AN346" s="1746"/>
      <c r="AO346" s="1746"/>
      <c r="AP346" s="1746"/>
      <c r="AQ346" s="1746"/>
      <c r="AR346" s="1746"/>
      <c r="AS346" s="1746"/>
      <c r="AT346" s="1746"/>
      <c r="AU346" s="1746"/>
      <c r="AV346" s="1746"/>
      <c r="AW346" s="1746"/>
      <c r="AX346" s="1746"/>
      <c r="AY346" s="1746"/>
      <c r="AZ346" s="1747"/>
      <c r="BA346" s="1760"/>
      <c r="BB346" s="1743"/>
      <c r="BC346" s="1743"/>
      <c r="BD346" s="1743"/>
      <c r="BE346" s="1763"/>
      <c r="BF346" s="5"/>
    </row>
    <row r="347" spans="1:58" ht="21.9" customHeight="1">
      <c r="A347" s="1882"/>
      <c r="B347" s="1783"/>
      <c r="C347" s="1784"/>
      <c r="D347" s="1784"/>
      <c r="E347" s="1784"/>
      <c r="F347" s="1784"/>
      <c r="G347" s="1784"/>
      <c r="H347" s="1784"/>
      <c r="I347" s="1784"/>
      <c r="J347" s="1785"/>
      <c r="K347" s="1887"/>
      <c r="L347" s="1888"/>
      <c r="M347" s="1888"/>
      <c r="N347" s="1889"/>
      <c r="O347" s="1887"/>
      <c r="P347" s="1888"/>
      <c r="Q347" s="1888"/>
      <c r="R347" s="1888"/>
      <c r="S347" s="1888"/>
      <c r="T347" s="1889"/>
      <c r="U347" s="1887"/>
      <c r="V347" s="1888"/>
      <c r="W347" s="1888"/>
      <c r="X347" s="1888"/>
      <c r="Y347" s="1888"/>
      <c r="Z347" s="1889"/>
      <c r="AA347" s="1893"/>
      <c r="AB347" s="1894"/>
      <c r="AC347" s="1894"/>
      <c r="AD347" s="1894"/>
      <c r="AE347" s="1895"/>
      <c r="AF347" s="1743" t="s">
        <v>205</v>
      </c>
      <c r="AG347" s="1743"/>
      <c r="AH347" s="1743"/>
      <c r="AI347" s="1743"/>
      <c r="AJ347" s="1743"/>
      <c r="AK347" s="1744"/>
      <c r="AL347" s="1811" t="s">
        <v>17</v>
      </c>
      <c r="AM347" s="1848"/>
      <c r="AN347" s="1848"/>
      <c r="AO347" s="1848"/>
      <c r="AP347" s="1848"/>
      <c r="AQ347" s="1848"/>
      <c r="AR347" s="1848"/>
      <c r="AS347" s="1848"/>
      <c r="AT347" s="1848"/>
      <c r="AU347" s="1848"/>
      <c r="AV347" s="1848"/>
      <c r="AW347" s="1848"/>
      <c r="AX347" s="1848"/>
      <c r="AY347" s="1848"/>
      <c r="AZ347" s="1849"/>
      <c r="BA347" s="1760"/>
      <c r="BB347" s="1743"/>
      <c r="BC347" s="1743"/>
      <c r="BD347" s="1743"/>
      <c r="BE347" s="1763"/>
      <c r="BF347" s="5"/>
    </row>
    <row r="348" spans="1:58" ht="21.9" customHeight="1">
      <c r="A348" s="1882"/>
      <c r="B348" s="1783"/>
      <c r="C348" s="1784"/>
      <c r="D348" s="1784"/>
      <c r="E348" s="1784"/>
      <c r="F348" s="1784"/>
      <c r="G348" s="1784"/>
      <c r="H348" s="1784"/>
      <c r="I348" s="1784"/>
      <c r="J348" s="1785"/>
      <c r="K348" s="1887"/>
      <c r="L348" s="1888"/>
      <c r="M348" s="1888"/>
      <c r="N348" s="1889"/>
      <c r="O348" s="1887"/>
      <c r="P348" s="1888"/>
      <c r="Q348" s="1888"/>
      <c r="R348" s="1888"/>
      <c r="S348" s="1888"/>
      <c r="T348" s="1889"/>
      <c r="U348" s="1887"/>
      <c r="V348" s="1888"/>
      <c r="W348" s="1888"/>
      <c r="X348" s="1888"/>
      <c r="Y348" s="1888"/>
      <c r="Z348" s="1889"/>
      <c r="AA348" s="1893"/>
      <c r="AB348" s="1894"/>
      <c r="AC348" s="1894"/>
      <c r="AD348" s="1894"/>
      <c r="AE348" s="1895"/>
      <c r="AF348" s="1760" t="s">
        <v>178</v>
      </c>
      <c r="AG348" s="1743"/>
      <c r="AH348" s="1743"/>
      <c r="AI348" s="1743"/>
      <c r="AJ348" s="1743"/>
      <c r="AK348" s="1744"/>
      <c r="AL348" s="1811" t="s">
        <v>17</v>
      </c>
      <c r="AM348" s="1848"/>
      <c r="AN348" s="1848"/>
      <c r="AO348" s="1848"/>
      <c r="AP348" s="1848"/>
      <c r="AQ348" s="1848"/>
      <c r="AR348" s="1848"/>
      <c r="AS348" s="1848"/>
      <c r="AT348" s="1848"/>
      <c r="AU348" s="1848"/>
      <c r="AV348" s="1848"/>
      <c r="AW348" s="1848"/>
      <c r="AX348" s="1848"/>
      <c r="AY348" s="1848"/>
      <c r="AZ348" s="1849"/>
      <c r="BA348" s="1760"/>
      <c r="BB348" s="1743"/>
      <c r="BC348" s="1743"/>
      <c r="BD348" s="1743"/>
      <c r="BE348" s="1763"/>
      <c r="BF348" s="5"/>
    </row>
    <row r="349" spans="1:58" ht="21.9" customHeight="1">
      <c r="A349" s="1882"/>
      <c r="B349" s="1783"/>
      <c r="C349" s="1784"/>
      <c r="D349" s="1784"/>
      <c r="E349" s="1784"/>
      <c r="F349" s="1784"/>
      <c r="G349" s="1784"/>
      <c r="H349" s="1784"/>
      <c r="I349" s="1784"/>
      <c r="J349" s="1785"/>
      <c r="K349" s="1887"/>
      <c r="L349" s="1888"/>
      <c r="M349" s="1888"/>
      <c r="N349" s="1889"/>
      <c r="O349" s="1887"/>
      <c r="P349" s="1888"/>
      <c r="Q349" s="1888"/>
      <c r="R349" s="1888"/>
      <c r="S349" s="1888"/>
      <c r="T349" s="1889"/>
      <c r="U349" s="1887"/>
      <c r="V349" s="1888"/>
      <c r="W349" s="1888"/>
      <c r="X349" s="1888"/>
      <c r="Y349" s="1888"/>
      <c r="Z349" s="1889"/>
      <c r="AA349" s="1893"/>
      <c r="AB349" s="1894"/>
      <c r="AC349" s="1894"/>
      <c r="AD349" s="1894"/>
      <c r="AE349" s="1895"/>
      <c r="AF349" s="1743" t="s">
        <v>206</v>
      </c>
      <c r="AG349" s="1743"/>
      <c r="AH349" s="1743"/>
      <c r="AI349" s="1743"/>
      <c r="AJ349" s="1743"/>
      <c r="AK349" s="1744"/>
      <c r="AL349" s="1811" t="s">
        <v>66</v>
      </c>
      <c r="AM349" s="1848"/>
      <c r="AN349" s="1848"/>
      <c r="AO349" s="1848"/>
      <c r="AP349" s="1848"/>
      <c r="AQ349" s="1848"/>
      <c r="AR349" s="1848"/>
      <c r="AS349" s="1848"/>
      <c r="AT349" s="1848"/>
      <c r="AU349" s="1848"/>
      <c r="AV349" s="1848"/>
      <c r="AW349" s="1848"/>
      <c r="AX349" s="1848"/>
      <c r="AY349" s="1848"/>
      <c r="AZ349" s="1849"/>
      <c r="BA349" s="1760"/>
      <c r="BB349" s="1743"/>
      <c r="BC349" s="1743"/>
      <c r="BD349" s="1743"/>
      <c r="BE349" s="1763"/>
      <c r="BF349" s="5"/>
    </row>
    <row r="350" spans="1:58" ht="21.9" customHeight="1" thickBot="1">
      <c r="A350" s="1882"/>
      <c r="B350" s="1783"/>
      <c r="C350" s="1784"/>
      <c r="D350" s="1784"/>
      <c r="E350" s="1784"/>
      <c r="F350" s="1784"/>
      <c r="G350" s="1784"/>
      <c r="H350" s="1784"/>
      <c r="I350" s="1784"/>
      <c r="J350" s="1785"/>
      <c r="K350" s="1887"/>
      <c r="L350" s="1888"/>
      <c r="M350" s="1888"/>
      <c r="N350" s="1889"/>
      <c r="O350" s="1887"/>
      <c r="P350" s="1888"/>
      <c r="Q350" s="1888"/>
      <c r="R350" s="1888"/>
      <c r="S350" s="1888"/>
      <c r="T350" s="1889"/>
      <c r="U350" s="1887"/>
      <c r="V350" s="1888"/>
      <c r="W350" s="1888"/>
      <c r="X350" s="1888"/>
      <c r="Y350" s="1888"/>
      <c r="Z350" s="1889"/>
      <c r="AA350" s="1893"/>
      <c r="AB350" s="1894"/>
      <c r="AC350" s="1894"/>
      <c r="AD350" s="1894"/>
      <c r="AE350" s="1895"/>
      <c r="AF350" s="1749" t="s">
        <v>2543</v>
      </c>
      <c r="AG350" s="1749"/>
      <c r="AH350" s="1749"/>
      <c r="AI350" s="1749"/>
      <c r="AJ350" s="1749"/>
      <c r="AK350" s="1750"/>
      <c r="AL350" s="1901" t="s">
        <v>17</v>
      </c>
      <c r="AM350" s="1902"/>
      <c r="AN350" s="1902"/>
      <c r="AO350" s="1902"/>
      <c r="AP350" s="1902"/>
      <c r="AQ350" s="1902"/>
      <c r="AR350" s="1902"/>
      <c r="AS350" s="1902"/>
      <c r="AT350" s="1902"/>
      <c r="AU350" s="1902"/>
      <c r="AV350" s="1902"/>
      <c r="AW350" s="1902"/>
      <c r="AX350" s="1902"/>
      <c r="AY350" s="1902"/>
      <c r="AZ350" s="1903"/>
      <c r="BA350" s="1912"/>
      <c r="BB350" s="1913"/>
      <c r="BC350" s="1913"/>
      <c r="BD350" s="1913"/>
      <c r="BE350" s="1914"/>
      <c r="BF350" s="5"/>
    </row>
    <row r="351" spans="1:58" ht="11.25" customHeight="1">
      <c r="A351" s="1018"/>
      <c r="B351" s="1019"/>
      <c r="C351" s="1019"/>
      <c r="D351" s="1019"/>
      <c r="E351" s="1019"/>
      <c r="F351" s="1019"/>
      <c r="G351" s="1019"/>
      <c r="H351" s="1019"/>
      <c r="I351" s="1019"/>
      <c r="J351" s="1019"/>
      <c r="K351" s="1019"/>
      <c r="L351" s="1019"/>
      <c r="M351" s="1019"/>
      <c r="N351" s="1019"/>
      <c r="O351" s="1019"/>
      <c r="P351" s="1019"/>
      <c r="Q351" s="1019"/>
      <c r="R351" s="1019"/>
      <c r="S351" s="1019"/>
      <c r="T351" s="1019"/>
      <c r="U351" s="1019"/>
      <c r="V351" s="1019"/>
      <c r="W351" s="1019"/>
      <c r="X351" s="1019"/>
      <c r="Y351" s="1019"/>
      <c r="Z351" s="1019"/>
      <c r="AA351" s="1019"/>
      <c r="AB351" s="1019"/>
      <c r="AC351" s="1019"/>
      <c r="AD351" s="1019"/>
      <c r="AE351" s="1019"/>
      <c r="AF351" s="1019"/>
      <c r="AG351" s="1019"/>
      <c r="AH351" s="1019"/>
      <c r="AI351" s="1019"/>
      <c r="AJ351" s="1019"/>
      <c r="AK351" s="1019"/>
      <c r="AL351" s="1019"/>
      <c r="AM351" s="1019"/>
      <c r="AN351" s="1019"/>
      <c r="AO351" s="1019"/>
      <c r="AP351" s="1019"/>
      <c r="AQ351" s="1019"/>
      <c r="AR351" s="1019"/>
      <c r="AS351" s="1019"/>
      <c r="AT351" s="1019"/>
      <c r="AU351" s="1019"/>
      <c r="AV351" s="1019"/>
      <c r="AW351" s="1019"/>
      <c r="AX351" s="1019"/>
      <c r="AY351" s="1019"/>
      <c r="AZ351" s="1019"/>
      <c r="BA351" s="1019"/>
      <c r="BB351" s="1019"/>
      <c r="BC351" s="1019"/>
      <c r="BD351" s="1019"/>
      <c r="BE351" s="1019"/>
      <c r="BF351" s="6"/>
    </row>
    <row r="352" spans="1:58" ht="9" customHeight="1">
      <c r="A352" s="1020"/>
      <c r="B352" s="1020"/>
      <c r="C352" s="1020"/>
      <c r="D352" s="1020"/>
      <c r="E352" s="1020"/>
      <c r="F352" s="1020"/>
      <c r="G352" s="1020"/>
      <c r="H352" s="1020"/>
      <c r="I352" s="1020"/>
      <c r="J352" s="1020"/>
      <c r="K352" s="1020"/>
      <c r="L352" s="1020"/>
      <c r="M352" s="1020"/>
      <c r="N352" s="1020"/>
      <c r="O352" s="1020"/>
      <c r="P352" s="1020"/>
      <c r="Q352" s="1020"/>
      <c r="R352" s="1020"/>
      <c r="S352" s="1020"/>
      <c r="T352" s="1020"/>
      <c r="U352" s="1020"/>
      <c r="V352" s="1020"/>
      <c r="W352" s="1020"/>
      <c r="X352" s="1020"/>
      <c r="Y352" s="1020"/>
      <c r="Z352" s="1020"/>
      <c r="AA352" s="1020"/>
      <c r="AB352" s="1020"/>
      <c r="AC352" s="1020"/>
      <c r="AD352" s="1020"/>
      <c r="AE352" s="1020"/>
      <c r="AF352" s="1020"/>
      <c r="AG352" s="1020"/>
      <c r="AH352" s="1020"/>
      <c r="AI352" s="1020"/>
      <c r="AJ352" s="1020"/>
      <c r="AK352" s="1020"/>
      <c r="AL352" s="1020"/>
      <c r="AM352" s="1020"/>
      <c r="AN352" s="1020"/>
      <c r="AO352" s="1020"/>
      <c r="AP352" s="1020"/>
      <c r="AQ352" s="1020"/>
      <c r="AR352" s="1020"/>
      <c r="AS352" s="1020"/>
      <c r="AT352" s="1020"/>
      <c r="AU352" s="1020"/>
      <c r="AV352" s="1020"/>
      <c r="AW352" s="1020"/>
      <c r="AX352" s="1020"/>
      <c r="AY352" s="1020"/>
      <c r="AZ352" s="1020"/>
      <c r="BA352" s="1020"/>
      <c r="BB352" s="1020"/>
      <c r="BC352" s="1020"/>
      <c r="BD352" s="1020"/>
      <c r="BE352" s="1020"/>
    </row>
    <row r="353" spans="1:58" ht="27" customHeight="1">
      <c r="A353" s="1021" t="s">
        <v>207</v>
      </c>
      <c r="B353" s="1022"/>
      <c r="C353" s="1909" t="s">
        <v>208</v>
      </c>
      <c r="D353" s="1909"/>
      <c r="E353" s="1909"/>
      <c r="F353" s="1909"/>
      <c r="G353" s="1909"/>
      <c r="H353" s="1909"/>
      <c r="I353" s="1909"/>
      <c r="J353" s="1909"/>
      <c r="K353" s="1909"/>
      <c r="L353" s="1909"/>
      <c r="M353" s="1909"/>
      <c r="N353" s="1909"/>
      <c r="O353" s="1909"/>
      <c r="P353" s="1909"/>
      <c r="Q353" s="1909"/>
      <c r="R353" s="1909"/>
      <c r="S353" s="1909"/>
      <c r="T353" s="1909"/>
      <c r="U353" s="1909"/>
      <c r="V353" s="1909"/>
      <c r="W353" s="1909"/>
      <c r="X353" s="1909"/>
      <c r="Y353" s="1909"/>
      <c r="Z353" s="1909"/>
      <c r="AA353" s="1909"/>
      <c r="AB353" s="1909"/>
      <c r="AC353" s="1909"/>
      <c r="AD353" s="1909"/>
      <c r="AE353" s="1909"/>
      <c r="AF353" s="1909"/>
      <c r="AG353" s="1909"/>
      <c r="AH353" s="1909"/>
      <c r="AI353" s="1909"/>
      <c r="AJ353" s="1909"/>
      <c r="AK353" s="1909"/>
      <c r="AL353" s="1909"/>
      <c r="AM353" s="1909"/>
      <c r="AN353" s="1909"/>
      <c r="AO353" s="1909"/>
      <c r="AP353" s="1909"/>
      <c r="AQ353" s="1909"/>
      <c r="AR353" s="1909"/>
      <c r="AS353" s="1909"/>
      <c r="AT353" s="1909"/>
      <c r="AU353" s="1909"/>
      <c r="AV353" s="1909"/>
      <c r="AW353" s="1909"/>
      <c r="AX353" s="1909"/>
      <c r="AY353" s="1909"/>
      <c r="AZ353" s="1909"/>
      <c r="BA353" s="1909"/>
      <c r="BB353" s="1909"/>
      <c r="BC353" s="1909"/>
      <c r="BD353" s="1909"/>
      <c r="BE353" s="1909"/>
    </row>
    <row r="354" spans="1:58" ht="248.25" customHeight="1">
      <c r="A354" s="1021"/>
      <c r="B354" s="1022"/>
      <c r="C354" s="1909"/>
      <c r="D354" s="1909"/>
      <c r="E354" s="1909"/>
      <c r="F354" s="1909"/>
      <c r="G354" s="1909"/>
      <c r="H354" s="1909"/>
      <c r="I354" s="1909"/>
      <c r="J354" s="1909"/>
      <c r="K354" s="1909"/>
      <c r="L354" s="1909"/>
      <c r="M354" s="1909"/>
      <c r="N354" s="1909"/>
      <c r="O354" s="1909"/>
      <c r="P354" s="1909"/>
      <c r="Q354" s="1909"/>
      <c r="R354" s="1909"/>
      <c r="S354" s="1909"/>
      <c r="T354" s="1909"/>
      <c r="U354" s="1909"/>
      <c r="V354" s="1909"/>
      <c r="W354" s="1909"/>
      <c r="X354" s="1909"/>
      <c r="Y354" s="1909"/>
      <c r="Z354" s="1909"/>
      <c r="AA354" s="1909"/>
      <c r="AB354" s="1909"/>
      <c r="AC354" s="1909"/>
      <c r="AD354" s="1909"/>
      <c r="AE354" s="1909"/>
      <c r="AF354" s="1909"/>
      <c r="AG354" s="1909"/>
      <c r="AH354" s="1909"/>
      <c r="AI354" s="1909"/>
      <c r="AJ354" s="1909"/>
      <c r="AK354" s="1909"/>
      <c r="AL354" s="1909"/>
      <c r="AM354" s="1909"/>
      <c r="AN354" s="1909"/>
      <c r="AO354" s="1909"/>
      <c r="AP354" s="1909"/>
      <c r="AQ354" s="1909"/>
      <c r="AR354" s="1909"/>
      <c r="AS354" s="1909"/>
      <c r="AT354" s="1909"/>
      <c r="AU354" s="1909"/>
      <c r="AV354" s="1909"/>
      <c r="AW354" s="1909"/>
      <c r="AX354" s="1909"/>
      <c r="AY354" s="1909"/>
      <c r="AZ354" s="1909"/>
      <c r="BA354" s="1909"/>
      <c r="BB354" s="1909"/>
      <c r="BC354" s="1909"/>
      <c r="BD354" s="1909"/>
      <c r="BE354" s="1909"/>
      <c r="BF354" s="806"/>
    </row>
    <row r="355" spans="1:58" ht="26.25" customHeight="1">
      <c r="A355" s="1021" t="s">
        <v>209</v>
      </c>
      <c r="B355" s="1021"/>
      <c r="C355" s="1021" t="s">
        <v>210</v>
      </c>
      <c r="D355" s="1021"/>
      <c r="E355" s="1021"/>
      <c r="F355" s="1021"/>
      <c r="G355" s="1021"/>
      <c r="H355" s="1021"/>
      <c r="I355" s="1021"/>
      <c r="J355" s="1021"/>
      <c r="K355" s="1021"/>
      <c r="L355" s="1021"/>
      <c r="M355" s="1021"/>
      <c r="N355" s="1021"/>
      <c r="O355" s="1021"/>
      <c r="P355" s="1021"/>
      <c r="Q355" s="1021"/>
      <c r="R355" s="1021"/>
      <c r="S355" s="1021"/>
      <c r="T355" s="1021"/>
      <c r="U355" s="1021"/>
      <c r="V355" s="1021"/>
      <c r="W355" s="1021"/>
      <c r="X355" s="1021"/>
      <c r="Y355" s="1021"/>
      <c r="Z355" s="1021"/>
      <c r="AA355" s="1021"/>
      <c r="AB355" s="1021"/>
      <c r="AC355" s="1021"/>
      <c r="AD355" s="1021"/>
      <c r="AE355" s="1021"/>
      <c r="AF355" s="1021"/>
      <c r="AG355" s="1021"/>
      <c r="AH355" s="1021"/>
      <c r="AI355" s="1021"/>
      <c r="AJ355" s="1021"/>
      <c r="AK355" s="1021"/>
      <c r="AL355" s="1021"/>
      <c r="AM355" s="1021"/>
      <c r="AN355" s="1021"/>
      <c r="AO355" s="1021"/>
      <c r="AP355" s="1021"/>
      <c r="AQ355" s="1021"/>
      <c r="AR355" s="1021"/>
      <c r="AS355" s="1021"/>
      <c r="AT355" s="1021"/>
      <c r="AU355" s="1021"/>
      <c r="AV355" s="1021"/>
      <c r="AW355" s="1021"/>
      <c r="AX355" s="1021"/>
      <c r="AY355" s="1021"/>
      <c r="AZ355" s="1021"/>
      <c r="BA355" s="1021"/>
      <c r="BB355" s="1021"/>
      <c r="BC355" s="1021"/>
      <c r="BD355" s="1021"/>
      <c r="BE355" s="1021"/>
      <c r="BF355" s="6"/>
    </row>
    <row r="356" spans="1:58" ht="26.25" customHeight="1">
      <c r="A356" s="1021" t="s">
        <v>211</v>
      </c>
      <c r="B356" s="1022"/>
      <c r="C356" s="1022" t="s">
        <v>212</v>
      </c>
      <c r="D356" s="1023"/>
      <c r="E356" s="1023"/>
      <c r="F356" s="1023"/>
      <c r="G356" s="1023"/>
      <c r="H356" s="1023"/>
      <c r="I356" s="1023"/>
      <c r="J356" s="1023"/>
      <c r="K356" s="1023"/>
      <c r="L356" s="1023"/>
      <c r="M356" s="1023"/>
      <c r="N356" s="1023"/>
      <c r="O356" s="1023"/>
      <c r="P356" s="1023"/>
      <c r="Q356" s="1023"/>
      <c r="R356" s="1023"/>
      <c r="S356" s="1023"/>
      <c r="T356" s="1023"/>
      <c r="U356" s="1023"/>
      <c r="V356" s="1023"/>
      <c r="W356" s="1023"/>
      <c r="X356" s="1023"/>
      <c r="Y356" s="1023"/>
      <c r="Z356" s="1023"/>
      <c r="AA356" s="1023"/>
      <c r="AB356" s="1023"/>
      <c r="AC356" s="1023"/>
      <c r="AD356" s="1023"/>
      <c r="AE356" s="1023"/>
      <c r="AF356" s="1023"/>
      <c r="AG356" s="1023"/>
      <c r="AH356" s="1023"/>
      <c r="AI356" s="1023"/>
      <c r="AJ356" s="1023"/>
      <c r="AK356" s="1023"/>
      <c r="AL356" s="1023"/>
      <c r="AM356" s="1023"/>
      <c r="AN356" s="1023"/>
      <c r="AO356" s="1023"/>
      <c r="AP356" s="1023"/>
      <c r="AQ356" s="1023"/>
      <c r="AR356" s="1023"/>
      <c r="AS356" s="1023"/>
      <c r="AT356" s="1023"/>
      <c r="AU356" s="1023"/>
      <c r="AV356" s="1023"/>
      <c r="AW356" s="1023"/>
      <c r="AX356" s="1023"/>
      <c r="AY356" s="1023"/>
      <c r="AZ356" s="1023"/>
      <c r="BA356" s="1023"/>
      <c r="BB356" s="1023"/>
      <c r="BC356" s="1023"/>
      <c r="BD356" s="1023"/>
      <c r="BE356" s="1023"/>
    </row>
    <row r="357" spans="1:58" ht="27.75" customHeight="1">
      <c r="A357" s="1021" t="s">
        <v>213</v>
      </c>
      <c r="B357" s="1022"/>
      <c r="C357" s="1024" t="s">
        <v>214</v>
      </c>
      <c r="D357" s="1024"/>
      <c r="E357" s="1024"/>
      <c r="F357" s="1024"/>
      <c r="G357" s="1024"/>
      <c r="H357" s="1024"/>
      <c r="I357" s="1024"/>
      <c r="J357" s="1024"/>
      <c r="K357" s="1024"/>
      <c r="L357" s="1024"/>
      <c r="M357" s="1024"/>
      <c r="N357" s="1024"/>
      <c r="O357" s="1024"/>
      <c r="P357" s="1024"/>
      <c r="Q357" s="1024"/>
      <c r="R357" s="1024"/>
      <c r="S357" s="1024"/>
      <c r="T357" s="1024"/>
      <c r="U357" s="1024"/>
      <c r="V357" s="1024"/>
      <c r="W357" s="1024"/>
      <c r="X357" s="1024"/>
      <c r="Y357" s="1024"/>
      <c r="Z357" s="1024"/>
      <c r="AA357" s="1024"/>
      <c r="AB357" s="1024"/>
      <c r="AC357" s="1024"/>
      <c r="AD357" s="1024"/>
      <c r="AE357" s="1024"/>
      <c r="AF357" s="1024"/>
      <c r="AG357" s="1024"/>
      <c r="AH357" s="1024"/>
      <c r="AI357" s="1024"/>
      <c r="AJ357" s="1024"/>
      <c r="AK357" s="1024"/>
      <c r="AL357" s="1024"/>
      <c r="AM357" s="1024"/>
      <c r="AN357" s="1024"/>
      <c r="AO357" s="1024"/>
      <c r="AP357" s="1024"/>
      <c r="AQ357" s="1024"/>
      <c r="AR357" s="1024"/>
      <c r="AS357" s="1024"/>
      <c r="AT357" s="1024"/>
      <c r="AU357" s="1024"/>
      <c r="AV357" s="1024"/>
      <c r="AW357" s="1024"/>
      <c r="AX357" s="1024"/>
      <c r="AY357" s="1024"/>
      <c r="AZ357" s="1024"/>
      <c r="BA357" s="1024"/>
      <c r="BB357" s="1024"/>
      <c r="BC357" s="1024"/>
      <c r="BD357" s="1024"/>
      <c r="BE357" s="1025"/>
    </row>
    <row r="358" spans="1:58" ht="27.75" customHeight="1">
      <c r="A358" s="1021" t="s">
        <v>215</v>
      </c>
      <c r="B358" s="1024"/>
      <c r="C358" s="1022" t="s">
        <v>216</v>
      </c>
      <c r="D358" s="1025"/>
      <c r="E358" s="1025"/>
      <c r="F358" s="1025"/>
      <c r="G358" s="1025"/>
      <c r="H358" s="1025"/>
      <c r="I358" s="1025"/>
      <c r="J358" s="1025"/>
      <c r="K358" s="1025"/>
      <c r="L358" s="1025"/>
      <c r="M358" s="1025"/>
      <c r="N358" s="1025"/>
      <c r="O358" s="1025"/>
      <c r="P358" s="1025"/>
      <c r="Q358" s="1025"/>
      <c r="R358" s="1025"/>
      <c r="S358" s="1025"/>
      <c r="T358" s="1025"/>
      <c r="U358" s="1025"/>
      <c r="V358" s="1025"/>
      <c r="W358" s="1025"/>
      <c r="X358" s="1025"/>
      <c r="Y358" s="1025"/>
      <c r="Z358" s="1025"/>
      <c r="AA358" s="1025"/>
      <c r="AB358" s="1025"/>
      <c r="AC358" s="1025"/>
      <c r="AD358" s="1025"/>
      <c r="AE358" s="1025"/>
      <c r="AF358" s="1025"/>
      <c r="AG358" s="1025"/>
      <c r="AH358" s="1025"/>
      <c r="AI358" s="1025"/>
      <c r="AJ358" s="1025"/>
      <c r="AK358" s="1025"/>
      <c r="AL358" s="1025"/>
      <c r="AM358" s="1025"/>
      <c r="AN358" s="1025"/>
      <c r="AO358" s="1025"/>
      <c r="AP358" s="1025"/>
      <c r="AQ358" s="1025"/>
      <c r="AR358" s="1025"/>
      <c r="AS358" s="1025"/>
      <c r="AT358" s="1025"/>
      <c r="AU358" s="1025"/>
      <c r="AV358" s="1025"/>
      <c r="AW358" s="1025"/>
      <c r="AX358" s="1025"/>
      <c r="AY358" s="1025"/>
      <c r="AZ358" s="1025"/>
      <c r="BA358" s="1025"/>
      <c r="BB358" s="1025"/>
      <c r="BC358" s="1025"/>
      <c r="BD358" s="1025"/>
      <c r="BE358" s="1025"/>
    </row>
    <row r="359" spans="1:58" ht="27.75" customHeight="1">
      <c r="A359" s="1021" t="s">
        <v>217</v>
      </c>
      <c r="B359" s="1024"/>
      <c r="C359" s="1909" t="s">
        <v>218</v>
      </c>
      <c r="D359" s="1909"/>
      <c r="E359" s="1909"/>
      <c r="F359" s="1909"/>
      <c r="G359" s="1909"/>
      <c r="H359" s="1909"/>
      <c r="I359" s="1909"/>
      <c r="J359" s="1909"/>
      <c r="K359" s="1909"/>
      <c r="L359" s="1909"/>
      <c r="M359" s="1909"/>
      <c r="N359" s="1909"/>
      <c r="O359" s="1909"/>
      <c r="P359" s="1909"/>
      <c r="Q359" s="1909"/>
      <c r="R359" s="1909"/>
      <c r="S359" s="1909"/>
      <c r="T359" s="1909"/>
      <c r="U359" s="1909"/>
      <c r="V359" s="1909"/>
      <c r="W359" s="1909"/>
      <c r="X359" s="1909"/>
      <c r="Y359" s="1909"/>
      <c r="Z359" s="1909"/>
      <c r="AA359" s="1909"/>
      <c r="AB359" s="1909"/>
      <c r="AC359" s="1909"/>
      <c r="AD359" s="1909"/>
      <c r="AE359" s="1909"/>
      <c r="AF359" s="1909"/>
      <c r="AG359" s="1909"/>
      <c r="AH359" s="1909"/>
      <c r="AI359" s="1909"/>
      <c r="AJ359" s="1909"/>
      <c r="AK359" s="1909"/>
      <c r="AL359" s="1909"/>
      <c r="AM359" s="1909"/>
      <c r="AN359" s="1909"/>
      <c r="AO359" s="1909"/>
      <c r="AP359" s="1909"/>
      <c r="AQ359" s="1909"/>
      <c r="AR359" s="1909"/>
      <c r="AS359" s="1909"/>
      <c r="AT359" s="1909"/>
      <c r="AU359" s="1909"/>
      <c r="AV359" s="1909"/>
      <c r="AW359" s="1909"/>
      <c r="AX359" s="1909"/>
      <c r="AY359" s="1909"/>
      <c r="AZ359" s="1909"/>
      <c r="BA359" s="1909"/>
      <c r="BB359" s="1909"/>
      <c r="BC359" s="1909"/>
      <c r="BD359" s="1909"/>
      <c r="BE359" s="1909"/>
    </row>
    <row r="360" spans="1:58" ht="34.5" customHeight="1">
      <c r="A360" s="1021"/>
      <c r="B360" s="1024"/>
      <c r="C360" s="1909"/>
      <c r="D360" s="1909"/>
      <c r="E360" s="1909"/>
      <c r="F360" s="1909"/>
      <c r="G360" s="1909"/>
      <c r="H360" s="1909"/>
      <c r="I360" s="1909"/>
      <c r="J360" s="1909"/>
      <c r="K360" s="1909"/>
      <c r="L360" s="1909"/>
      <c r="M360" s="1909"/>
      <c r="N360" s="1909"/>
      <c r="O360" s="1909"/>
      <c r="P360" s="1909"/>
      <c r="Q360" s="1909"/>
      <c r="R360" s="1909"/>
      <c r="S360" s="1909"/>
      <c r="T360" s="1909"/>
      <c r="U360" s="1909"/>
      <c r="V360" s="1909"/>
      <c r="W360" s="1909"/>
      <c r="X360" s="1909"/>
      <c r="Y360" s="1909"/>
      <c r="Z360" s="1909"/>
      <c r="AA360" s="1909"/>
      <c r="AB360" s="1909"/>
      <c r="AC360" s="1909"/>
      <c r="AD360" s="1909"/>
      <c r="AE360" s="1909"/>
      <c r="AF360" s="1909"/>
      <c r="AG360" s="1909"/>
      <c r="AH360" s="1909"/>
      <c r="AI360" s="1909"/>
      <c r="AJ360" s="1909"/>
      <c r="AK360" s="1909"/>
      <c r="AL360" s="1909"/>
      <c r="AM360" s="1909"/>
      <c r="AN360" s="1909"/>
      <c r="AO360" s="1909"/>
      <c r="AP360" s="1909"/>
      <c r="AQ360" s="1909"/>
      <c r="AR360" s="1909"/>
      <c r="AS360" s="1909"/>
      <c r="AT360" s="1909"/>
      <c r="AU360" s="1909"/>
      <c r="AV360" s="1909"/>
      <c r="AW360" s="1909"/>
      <c r="AX360" s="1909"/>
      <c r="AY360" s="1909"/>
      <c r="AZ360" s="1909"/>
      <c r="BA360" s="1909"/>
      <c r="BB360" s="1909"/>
      <c r="BC360" s="1909"/>
      <c r="BD360" s="1909"/>
      <c r="BE360" s="1909"/>
    </row>
    <row r="361" spans="1:58" ht="34.5" customHeight="1">
      <c r="A361" s="1021"/>
      <c r="B361" s="1024"/>
      <c r="C361" s="1909"/>
      <c r="D361" s="1909"/>
      <c r="E361" s="1909"/>
      <c r="F361" s="1909"/>
      <c r="G361" s="1909"/>
      <c r="H361" s="1909"/>
      <c r="I361" s="1909"/>
      <c r="J361" s="1909"/>
      <c r="K361" s="1909"/>
      <c r="L361" s="1909"/>
      <c r="M361" s="1909"/>
      <c r="N361" s="1909"/>
      <c r="O361" s="1909"/>
      <c r="P361" s="1909"/>
      <c r="Q361" s="1909"/>
      <c r="R361" s="1909"/>
      <c r="S361" s="1909"/>
      <c r="T361" s="1909"/>
      <c r="U361" s="1909"/>
      <c r="V361" s="1909"/>
      <c r="W361" s="1909"/>
      <c r="X361" s="1909"/>
      <c r="Y361" s="1909"/>
      <c r="Z361" s="1909"/>
      <c r="AA361" s="1909"/>
      <c r="AB361" s="1909"/>
      <c r="AC361" s="1909"/>
      <c r="AD361" s="1909"/>
      <c r="AE361" s="1909"/>
      <c r="AF361" s="1909"/>
      <c r="AG361" s="1909"/>
      <c r="AH361" s="1909"/>
      <c r="AI361" s="1909"/>
      <c r="AJ361" s="1909"/>
      <c r="AK361" s="1909"/>
      <c r="AL361" s="1909"/>
      <c r="AM361" s="1909"/>
      <c r="AN361" s="1909"/>
      <c r="AO361" s="1909"/>
      <c r="AP361" s="1909"/>
      <c r="AQ361" s="1909"/>
      <c r="AR361" s="1909"/>
      <c r="AS361" s="1909"/>
      <c r="AT361" s="1909"/>
      <c r="AU361" s="1909"/>
      <c r="AV361" s="1909"/>
      <c r="AW361" s="1909"/>
      <c r="AX361" s="1909"/>
      <c r="AY361" s="1909"/>
      <c r="AZ361" s="1909"/>
      <c r="BA361" s="1909"/>
      <c r="BB361" s="1909"/>
      <c r="BC361" s="1909"/>
      <c r="BD361" s="1909"/>
      <c r="BE361" s="1909"/>
    </row>
    <row r="362" spans="1:58" ht="22.5" customHeight="1">
      <c r="A362" s="1021" t="s">
        <v>219</v>
      </c>
      <c r="B362" s="1022"/>
      <c r="C362" s="1908" t="s">
        <v>220</v>
      </c>
      <c r="D362" s="1908"/>
      <c r="E362" s="1908"/>
      <c r="F362" s="1908"/>
      <c r="G362" s="1908"/>
      <c r="H362" s="1908"/>
      <c r="I362" s="1908"/>
      <c r="J362" s="1908"/>
      <c r="K362" s="1908"/>
      <c r="L362" s="1908"/>
      <c r="M362" s="1908"/>
      <c r="N362" s="1908"/>
      <c r="O362" s="1908"/>
      <c r="P362" s="1908"/>
      <c r="Q362" s="1908"/>
      <c r="R362" s="1908"/>
      <c r="S362" s="1908"/>
      <c r="T362" s="1908"/>
      <c r="U362" s="1908"/>
      <c r="V362" s="1908"/>
      <c r="W362" s="1908"/>
      <c r="X362" s="1908"/>
      <c r="Y362" s="1908"/>
      <c r="Z362" s="1908"/>
      <c r="AA362" s="1908"/>
      <c r="AB362" s="1908"/>
      <c r="AC362" s="1908"/>
      <c r="AD362" s="1908"/>
      <c r="AE362" s="1908"/>
      <c r="AF362" s="1908"/>
      <c r="AG362" s="1908"/>
      <c r="AH362" s="1908"/>
      <c r="AI362" s="1908"/>
      <c r="AJ362" s="1908"/>
      <c r="AK362" s="1908"/>
      <c r="AL362" s="1908"/>
      <c r="AM362" s="1908"/>
      <c r="AN362" s="1908"/>
      <c r="AO362" s="1908"/>
      <c r="AP362" s="1908"/>
      <c r="AQ362" s="1908"/>
      <c r="AR362" s="1908"/>
      <c r="AS362" s="1908"/>
      <c r="AT362" s="1908"/>
      <c r="AU362" s="1908"/>
      <c r="AV362" s="1908"/>
      <c r="AW362" s="1908"/>
      <c r="AX362" s="1908"/>
      <c r="AY362" s="1908"/>
      <c r="AZ362" s="1908"/>
      <c r="BA362" s="1908"/>
      <c r="BB362" s="1908"/>
      <c r="BC362" s="1908"/>
      <c r="BD362" s="1908"/>
      <c r="BE362" s="1908"/>
    </row>
    <row r="363" spans="1:58" ht="22.5" customHeight="1">
      <c r="A363" s="1021"/>
      <c r="B363" s="1022"/>
      <c r="C363" s="1908"/>
      <c r="D363" s="1908"/>
      <c r="E363" s="1908"/>
      <c r="F363" s="1908"/>
      <c r="G363" s="1908"/>
      <c r="H363" s="1908"/>
      <c r="I363" s="1908"/>
      <c r="J363" s="1908"/>
      <c r="K363" s="1908"/>
      <c r="L363" s="1908"/>
      <c r="M363" s="1908"/>
      <c r="N363" s="1908"/>
      <c r="O363" s="1908"/>
      <c r="P363" s="1908"/>
      <c r="Q363" s="1908"/>
      <c r="R363" s="1908"/>
      <c r="S363" s="1908"/>
      <c r="T363" s="1908"/>
      <c r="U363" s="1908"/>
      <c r="V363" s="1908"/>
      <c r="W363" s="1908"/>
      <c r="X363" s="1908"/>
      <c r="Y363" s="1908"/>
      <c r="Z363" s="1908"/>
      <c r="AA363" s="1908"/>
      <c r="AB363" s="1908"/>
      <c r="AC363" s="1908"/>
      <c r="AD363" s="1908"/>
      <c r="AE363" s="1908"/>
      <c r="AF363" s="1908"/>
      <c r="AG363" s="1908"/>
      <c r="AH363" s="1908"/>
      <c r="AI363" s="1908"/>
      <c r="AJ363" s="1908"/>
      <c r="AK363" s="1908"/>
      <c r="AL363" s="1908"/>
      <c r="AM363" s="1908"/>
      <c r="AN363" s="1908"/>
      <c r="AO363" s="1908"/>
      <c r="AP363" s="1908"/>
      <c r="AQ363" s="1908"/>
      <c r="AR363" s="1908"/>
      <c r="AS363" s="1908"/>
      <c r="AT363" s="1908"/>
      <c r="AU363" s="1908"/>
      <c r="AV363" s="1908"/>
      <c r="AW363" s="1908"/>
      <c r="AX363" s="1908"/>
      <c r="AY363" s="1908"/>
      <c r="AZ363" s="1908"/>
      <c r="BA363" s="1908"/>
      <c r="BB363" s="1908"/>
      <c r="BC363" s="1908"/>
      <c r="BD363" s="1908"/>
      <c r="BE363" s="1908"/>
    </row>
    <row r="364" spans="1:58" ht="27.75" customHeight="1">
      <c r="A364" s="1021" t="s">
        <v>221</v>
      </c>
      <c r="B364" s="1022"/>
      <c r="C364" s="1908" t="s">
        <v>222</v>
      </c>
      <c r="D364" s="1908"/>
      <c r="E364" s="1908"/>
      <c r="F364" s="1908"/>
      <c r="G364" s="1908"/>
      <c r="H364" s="1908"/>
      <c r="I364" s="1908"/>
      <c r="J364" s="1908"/>
      <c r="K364" s="1908"/>
      <c r="L364" s="1908"/>
      <c r="M364" s="1908"/>
      <c r="N364" s="1908"/>
      <c r="O364" s="1908"/>
      <c r="P364" s="1908"/>
      <c r="Q364" s="1908"/>
      <c r="R364" s="1908"/>
      <c r="S364" s="1908"/>
      <c r="T364" s="1908"/>
      <c r="U364" s="1908"/>
      <c r="V364" s="1908"/>
      <c r="W364" s="1908"/>
      <c r="X364" s="1908"/>
      <c r="Y364" s="1908"/>
      <c r="Z364" s="1908"/>
      <c r="AA364" s="1908"/>
      <c r="AB364" s="1908"/>
      <c r="AC364" s="1908"/>
      <c r="AD364" s="1908"/>
      <c r="AE364" s="1908"/>
      <c r="AF364" s="1908"/>
      <c r="AG364" s="1908"/>
      <c r="AH364" s="1908"/>
      <c r="AI364" s="1908"/>
      <c r="AJ364" s="1908"/>
      <c r="AK364" s="1908"/>
      <c r="AL364" s="1908"/>
      <c r="AM364" s="1908"/>
      <c r="AN364" s="1908"/>
      <c r="AO364" s="1908"/>
      <c r="AP364" s="1908"/>
      <c r="AQ364" s="1908"/>
      <c r="AR364" s="1908"/>
      <c r="AS364" s="1908"/>
      <c r="AT364" s="1908"/>
      <c r="AU364" s="1908"/>
      <c r="AV364" s="1908"/>
      <c r="AW364" s="1908"/>
      <c r="AX364" s="1908"/>
      <c r="AY364" s="1908"/>
      <c r="AZ364" s="1908"/>
      <c r="BA364" s="1908"/>
      <c r="BB364" s="1908"/>
      <c r="BC364" s="1908"/>
      <c r="BD364" s="1908"/>
      <c r="BE364" s="1025"/>
    </row>
    <row r="365" spans="1:58" ht="26.25" customHeight="1">
      <c r="A365" s="1021" t="s">
        <v>223</v>
      </c>
      <c r="B365" s="1025"/>
      <c r="C365" s="1022" t="s">
        <v>224</v>
      </c>
      <c r="D365" s="1025"/>
      <c r="E365" s="1025"/>
      <c r="F365" s="1025"/>
      <c r="G365" s="1025"/>
      <c r="H365" s="1025"/>
      <c r="I365" s="1025"/>
      <c r="J365" s="1025"/>
      <c r="K365" s="1025"/>
      <c r="L365" s="1025"/>
      <c r="M365" s="1025"/>
      <c r="N365" s="1025"/>
      <c r="O365" s="1025"/>
      <c r="P365" s="1025"/>
      <c r="Q365" s="1025"/>
      <c r="R365" s="1025"/>
      <c r="S365" s="1025"/>
      <c r="T365" s="1025"/>
      <c r="U365" s="1025"/>
      <c r="V365" s="1025"/>
      <c r="W365" s="1025"/>
      <c r="X365" s="1025"/>
      <c r="Y365" s="1025"/>
      <c r="Z365" s="1025"/>
      <c r="AA365" s="1025"/>
      <c r="AB365" s="1025"/>
      <c r="AC365" s="1025"/>
      <c r="AD365" s="1025"/>
      <c r="AE365" s="1025"/>
      <c r="AF365" s="1025"/>
      <c r="AG365" s="1025"/>
      <c r="AH365" s="1025"/>
      <c r="AI365" s="1025"/>
      <c r="AJ365" s="1025"/>
      <c r="AK365" s="1025"/>
      <c r="AL365" s="1025"/>
      <c r="AM365" s="1025"/>
      <c r="AN365" s="1025"/>
      <c r="AO365" s="1025"/>
      <c r="AP365" s="1025"/>
      <c r="AQ365" s="1025"/>
      <c r="AR365" s="1025"/>
      <c r="AS365" s="1025"/>
      <c r="AT365" s="1025"/>
      <c r="AU365" s="1025"/>
      <c r="AV365" s="1025"/>
      <c r="AW365" s="1025"/>
      <c r="AX365" s="1025"/>
      <c r="AY365" s="1025"/>
      <c r="AZ365" s="1025"/>
      <c r="BA365" s="1025"/>
      <c r="BB365" s="1025"/>
      <c r="BC365" s="1025"/>
      <c r="BD365" s="1025"/>
      <c r="BE365" s="1025"/>
    </row>
    <row r="366" spans="1:58" ht="26.25" customHeight="1">
      <c r="A366" s="1021"/>
      <c r="B366" s="1025"/>
      <c r="C366" s="1022" t="s">
        <v>225</v>
      </c>
      <c r="D366" s="1025"/>
      <c r="E366" s="1025"/>
      <c r="F366" s="1025"/>
      <c r="G366" s="1025"/>
      <c r="H366" s="1025"/>
      <c r="I366" s="1025"/>
      <c r="J366" s="1025"/>
      <c r="K366" s="1025"/>
      <c r="L366" s="1025"/>
      <c r="M366" s="1025"/>
      <c r="N366" s="1025"/>
      <c r="O366" s="1025"/>
      <c r="P366" s="1025"/>
      <c r="Q366" s="1025"/>
      <c r="R366" s="1025"/>
      <c r="S366" s="1025"/>
      <c r="T366" s="1025"/>
      <c r="U366" s="1025"/>
      <c r="V366" s="1025"/>
      <c r="W366" s="1025"/>
      <c r="X366" s="1025"/>
      <c r="Y366" s="1025"/>
      <c r="Z366" s="1025"/>
      <c r="AA366" s="1025"/>
      <c r="AB366" s="1025"/>
      <c r="AC366" s="1025"/>
      <c r="AD366" s="1025"/>
      <c r="AE366" s="1025"/>
      <c r="AF366" s="1025"/>
      <c r="AG366" s="1025"/>
      <c r="AH366" s="1025"/>
      <c r="AI366" s="1025"/>
      <c r="AJ366" s="1025"/>
      <c r="AK366" s="1025"/>
      <c r="AL366" s="1025"/>
      <c r="AM366" s="1025"/>
      <c r="AN366" s="1025"/>
      <c r="AO366" s="1025"/>
      <c r="AP366" s="1025"/>
      <c r="AQ366" s="1025"/>
      <c r="AR366" s="1025"/>
      <c r="AS366" s="1025"/>
      <c r="AT366" s="1025"/>
      <c r="AU366" s="1025"/>
      <c r="AV366" s="1025"/>
      <c r="AW366" s="1025"/>
      <c r="AX366" s="1025"/>
      <c r="AY366" s="1025"/>
      <c r="AZ366" s="1025"/>
      <c r="BA366" s="1025"/>
      <c r="BB366" s="1025"/>
      <c r="BC366" s="1025"/>
      <c r="BD366" s="1025"/>
      <c r="BE366" s="1025"/>
    </row>
    <row r="367" spans="1:58" ht="26.25" customHeight="1">
      <c r="A367" s="1021" t="s">
        <v>226</v>
      </c>
      <c r="B367" s="1025"/>
      <c r="C367" s="1022" t="s">
        <v>227</v>
      </c>
      <c r="D367" s="1025"/>
      <c r="E367" s="1025"/>
      <c r="F367" s="1025"/>
      <c r="G367" s="1025"/>
      <c r="H367" s="1025"/>
      <c r="I367" s="1025"/>
      <c r="J367" s="1025"/>
      <c r="K367" s="1025"/>
      <c r="L367" s="1025"/>
      <c r="M367" s="1025"/>
      <c r="N367" s="1025"/>
      <c r="O367" s="1025"/>
      <c r="P367" s="1025"/>
      <c r="Q367" s="1025"/>
      <c r="R367" s="1025"/>
      <c r="S367" s="1025"/>
      <c r="T367" s="1025"/>
      <c r="U367" s="1025"/>
      <c r="V367" s="1025"/>
      <c r="W367" s="1025"/>
      <c r="X367" s="1025"/>
      <c r="Y367" s="1025"/>
      <c r="Z367" s="1025"/>
      <c r="AA367" s="1025"/>
      <c r="AB367" s="1025"/>
      <c r="AC367" s="1025"/>
      <c r="AD367" s="1025"/>
      <c r="AE367" s="1025"/>
      <c r="AF367" s="1025"/>
      <c r="AG367" s="1025"/>
      <c r="AH367" s="1025"/>
      <c r="AI367" s="1025"/>
      <c r="AJ367" s="1025"/>
      <c r="AK367" s="1025"/>
      <c r="AL367" s="1025"/>
      <c r="AM367" s="1025"/>
      <c r="AN367" s="1025"/>
      <c r="AO367" s="1025"/>
      <c r="AP367" s="1025"/>
      <c r="AQ367" s="1025"/>
      <c r="AR367" s="1025"/>
      <c r="AS367" s="1025"/>
      <c r="AT367" s="1025"/>
      <c r="AU367" s="1025"/>
      <c r="AV367" s="1025"/>
      <c r="AW367" s="1025"/>
      <c r="AX367" s="1025"/>
      <c r="AY367" s="1025"/>
      <c r="AZ367" s="1025"/>
      <c r="BA367" s="1025"/>
      <c r="BB367" s="1025"/>
      <c r="BC367" s="1025"/>
      <c r="BD367" s="1025"/>
      <c r="BE367" s="1025"/>
    </row>
    <row r="368" spans="1:58" ht="66.75" customHeight="1">
      <c r="A368" s="1026" t="s">
        <v>228</v>
      </c>
      <c r="B368" s="1025"/>
      <c r="C368" s="1909" t="s">
        <v>229</v>
      </c>
      <c r="D368" s="1909"/>
      <c r="E368" s="1909"/>
      <c r="F368" s="1909"/>
      <c r="G368" s="1909"/>
      <c r="H368" s="1909"/>
      <c r="I368" s="1909"/>
      <c r="J368" s="1909"/>
      <c r="K368" s="1909"/>
      <c r="L368" s="1909"/>
      <c r="M368" s="1909"/>
      <c r="N368" s="1909"/>
      <c r="O368" s="1909"/>
      <c r="P368" s="1909"/>
      <c r="Q368" s="1909"/>
      <c r="R368" s="1909"/>
      <c r="S368" s="1909"/>
      <c r="T368" s="1909"/>
      <c r="U368" s="1909"/>
      <c r="V368" s="1909"/>
      <c r="W368" s="1909"/>
      <c r="X368" s="1909"/>
      <c r="Y368" s="1909"/>
      <c r="Z368" s="1909"/>
      <c r="AA368" s="1909"/>
      <c r="AB368" s="1909"/>
      <c r="AC368" s="1909"/>
      <c r="AD368" s="1909"/>
      <c r="AE368" s="1909"/>
      <c r="AF368" s="1909"/>
      <c r="AG368" s="1909"/>
      <c r="AH368" s="1909"/>
      <c r="AI368" s="1909"/>
      <c r="AJ368" s="1909"/>
      <c r="AK368" s="1909"/>
      <c r="AL368" s="1909"/>
      <c r="AM368" s="1909"/>
      <c r="AN368" s="1909"/>
      <c r="AO368" s="1909"/>
      <c r="AP368" s="1909"/>
      <c r="AQ368" s="1909"/>
      <c r="AR368" s="1909"/>
      <c r="AS368" s="1909"/>
      <c r="AT368" s="1909"/>
      <c r="AU368" s="1909"/>
      <c r="AV368" s="1909"/>
      <c r="AW368" s="1909"/>
      <c r="AX368" s="1909"/>
      <c r="AY368" s="1909"/>
      <c r="AZ368" s="1909"/>
      <c r="BA368" s="1909"/>
      <c r="BB368" s="1909"/>
      <c r="BC368" s="1909"/>
      <c r="BD368" s="1909"/>
      <c r="BE368" s="1909"/>
    </row>
    <row r="369" spans="1:57" ht="57.75" customHeight="1">
      <c r="A369" s="1026" t="s">
        <v>230</v>
      </c>
      <c r="B369" s="1025"/>
      <c r="C369" s="1909" t="s">
        <v>231</v>
      </c>
      <c r="D369" s="1909"/>
      <c r="E369" s="1909"/>
      <c r="F369" s="1909"/>
      <c r="G369" s="1909"/>
      <c r="H369" s="1909"/>
      <c r="I369" s="1909"/>
      <c r="J369" s="1909"/>
      <c r="K369" s="1909"/>
      <c r="L369" s="1909"/>
      <c r="M369" s="1909"/>
      <c r="N369" s="1909"/>
      <c r="O369" s="1909"/>
      <c r="P369" s="1909"/>
      <c r="Q369" s="1909"/>
      <c r="R369" s="1909"/>
      <c r="S369" s="1909"/>
      <c r="T369" s="1909"/>
      <c r="U369" s="1909"/>
      <c r="V369" s="1909"/>
      <c r="W369" s="1909"/>
      <c r="X369" s="1909"/>
      <c r="Y369" s="1909"/>
      <c r="Z369" s="1909"/>
      <c r="AA369" s="1909"/>
      <c r="AB369" s="1909"/>
      <c r="AC369" s="1909"/>
      <c r="AD369" s="1909"/>
      <c r="AE369" s="1909"/>
      <c r="AF369" s="1909"/>
      <c r="AG369" s="1909"/>
      <c r="AH369" s="1909"/>
      <c r="AI369" s="1909"/>
      <c r="AJ369" s="1909"/>
      <c r="AK369" s="1909"/>
      <c r="AL369" s="1909"/>
      <c r="AM369" s="1909"/>
      <c r="AN369" s="1909"/>
      <c r="AO369" s="1909"/>
      <c r="AP369" s="1909"/>
      <c r="AQ369" s="1909"/>
      <c r="AR369" s="1909"/>
      <c r="AS369" s="1909"/>
      <c r="AT369" s="1909"/>
      <c r="AU369" s="1909"/>
      <c r="AV369" s="1909"/>
      <c r="AW369" s="1909"/>
      <c r="AX369" s="1909"/>
      <c r="AY369" s="1909"/>
      <c r="AZ369" s="1909"/>
      <c r="BA369" s="1909"/>
      <c r="BB369" s="1909"/>
      <c r="BC369" s="1909"/>
      <c r="BD369" s="1909"/>
      <c r="BE369" s="1909"/>
    </row>
    <row r="370" spans="1:57" ht="26.25" customHeight="1">
      <c r="A370" s="1026" t="s">
        <v>232</v>
      </c>
      <c r="B370" s="1027"/>
      <c r="C370" s="1023" t="s">
        <v>233</v>
      </c>
      <c r="D370" s="1027"/>
      <c r="E370" s="1025"/>
      <c r="F370" s="1025"/>
      <c r="G370" s="1025"/>
      <c r="H370" s="1025"/>
      <c r="I370" s="1025"/>
      <c r="J370" s="1025"/>
      <c r="K370" s="1025"/>
      <c r="L370" s="1025"/>
      <c r="M370" s="1025"/>
      <c r="N370" s="1025"/>
      <c r="O370" s="1025"/>
      <c r="P370" s="1025"/>
      <c r="Q370" s="1025"/>
      <c r="R370" s="1025"/>
      <c r="S370" s="1025"/>
      <c r="T370" s="1025"/>
      <c r="U370" s="1025"/>
      <c r="V370" s="1025"/>
      <c r="W370" s="1025"/>
      <c r="X370" s="1025"/>
      <c r="Y370" s="1025"/>
      <c r="Z370" s="1025"/>
      <c r="AA370" s="1025"/>
      <c r="AB370" s="1025"/>
      <c r="AC370" s="1025"/>
      <c r="AD370" s="1025"/>
      <c r="AE370" s="1025"/>
      <c r="AF370" s="1025"/>
      <c r="AG370" s="1025"/>
      <c r="AH370" s="1025"/>
      <c r="AI370" s="1025"/>
      <c r="AJ370" s="1025"/>
      <c r="AK370" s="1025"/>
      <c r="AL370" s="1025"/>
      <c r="AM370" s="1025"/>
      <c r="AN370" s="1025"/>
      <c r="AO370" s="1025"/>
      <c r="AP370" s="1025"/>
      <c r="AQ370" s="1025"/>
      <c r="AR370" s="1025"/>
      <c r="AS370" s="1025"/>
      <c r="AT370" s="1025"/>
      <c r="AU370" s="1025"/>
      <c r="AV370" s="1025"/>
      <c r="AW370" s="1025"/>
      <c r="AX370" s="1025"/>
      <c r="AY370" s="1025"/>
      <c r="AZ370" s="1025"/>
      <c r="BA370" s="1025"/>
      <c r="BB370" s="1025"/>
      <c r="BC370" s="1025"/>
      <c r="BD370" s="1025"/>
      <c r="BE370" s="1025"/>
    </row>
    <row r="371" spans="1:57" ht="30" customHeight="1">
      <c r="A371" s="1023" t="s">
        <v>234</v>
      </c>
      <c r="B371" s="1025"/>
      <c r="C371" s="1909" t="s">
        <v>2544</v>
      </c>
      <c r="D371" s="1909"/>
      <c r="E371" s="1909"/>
      <c r="F371" s="1909"/>
      <c r="G371" s="1909"/>
      <c r="H371" s="1909"/>
      <c r="I371" s="1909"/>
      <c r="J371" s="1909"/>
      <c r="K371" s="1909"/>
      <c r="L371" s="1909"/>
      <c r="M371" s="1909"/>
      <c r="N371" s="1909"/>
      <c r="O371" s="1909"/>
      <c r="P371" s="1909"/>
      <c r="Q371" s="1909"/>
      <c r="R371" s="1909"/>
      <c r="S371" s="1909"/>
      <c r="T371" s="1909"/>
      <c r="U371" s="1909"/>
      <c r="V371" s="1909"/>
      <c r="W371" s="1909"/>
      <c r="X371" s="1909"/>
      <c r="Y371" s="1909"/>
      <c r="Z371" s="1909"/>
      <c r="AA371" s="1909"/>
      <c r="AB371" s="1909"/>
      <c r="AC371" s="1909"/>
      <c r="AD371" s="1909"/>
      <c r="AE371" s="1909"/>
      <c r="AF371" s="1909"/>
      <c r="AG371" s="1909"/>
      <c r="AH371" s="1909"/>
      <c r="AI371" s="1909"/>
      <c r="AJ371" s="1909"/>
      <c r="AK371" s="1909"/>
      <c r="AL371" s="1909"/>
      <c r="AM371" s="1909"/>
      <c r="AN371" s="1909"/>
      <c r="AO371" s="1909"/>
      <c r="AP371" s="1909"/>
      <c r="AQ371" s="1909"/>
      <c r="AR371" s="1909"/>
      <c r="AS371" s="1909"/>
      <c r="AT371" s="1909"/>
      <c r="AU371" s="1909"/>
      <c r="AV371" s="1909"/>
      <c r="AW371" s="1909"/>
      <c r="AX371" s="1909"/>
      <c r="AY371" s="1909"/>
      <c r="AZ371" s="1909"/>
      <c r="BA371" s="1909"/>
      <c r="BB371" s="1909"/>
      <c r="BC371" s="1909"/>
      <c r="BD371" s="1909"/>
      <c r="BE371" s="1909"/>
    </row>
    <row r="372" spans="1:57" ht="65.25" customHeight="1">
      <c r="A372" s="1023" t="s">
        <v>235</v>
      </c>
      <c r="B372" s="1182"/>
      <c r="C372" s="1910" t="s">
        <v>2545</v>
      </c>
      <c r="D372" s="1910"/>
      <c r="E372" s="1910"/>
      <c r="F372" s="1910"/>
      <c r="G372" s="1910"/>
      <c r="H372" s="1910"/>
      <c r="I372" s="1910"/>
      <c r="J372" s="1910"/>
      <c r="K372" s="1910"/>
      <c r="L372" s="1910"/>
      <c r="M372" s="1910"/>
      <c r="N372" s="1910"/>
      <c r="O372" s="1910"/>
      <c r="P372" s="1910"/>
      <c r="Q372" s="1910"/>
      <c r="R372" s="1910"/>
      <c r="S372" s="1910"/>
      <c r="T372" s="1910"/>
      <c r="U372" s="1910"/>
      <c r="V372" s="1910"/>
      <c r="W372" s="1910"/>
      <c r="X372" s="1910"/>
      <c r="Y372" s="1910"/>
      <c r="Z372" s="1910"/>
      <c r="AA372" s="1910"/>
      <c r="AB372" s="1910"/>
      <c r="AC372" s="1910"/>
      <c r="AD372" s="1910"/>
      <c r="AE372" s="1910"/>
      <c r="AF372" s="1910"/>
      <c r="AG372" s="1910"/>
      <c r="AH372" s="1910"/>
      <c r="AI372" s="1910"/>
      <c r="AJ372" s="1910"/>
      <c r="AK372" s="1910"/>
      <c r="AL372" s="1910"/>
      <c r="AM372" s="1910"/>
      <c r="AN372" s="1910"/>
      <c r="AO372" s="1910"/>
      <c r="AP372" s="1910"/>
      <c r="AQ372" s="1910"/>
      <c r="AR372" s="1910"/>
      <c r="AS372" s="1910"/>
      <c r="AT372" s="1910"/>
      <c r="AU372" s="1910"/>
      <c r="AV372" s="1910"/>
      <c r="AW372" s="1910"/>
      <c r="AX372" s="1910"/>
      <c r="AY372" s="1910"/>
      <c r="AZ372" s="1910"/>
      <c r="BA372" s="1910"/>
      <c r="BB372" s="1910"/>
      <c r="BC372" s="1910"/>
      <c r="BD372" s="1910"/>
      <c r="BE372" s="1025"/>
    </row>
    <row r="373" spans="1:57" ht="42" customHeight="1">
      <c r="A373" s="1183"/>
      <c r="B373" s="1184"/>
      <c r="C373" s="1911"/>
      <c r="D373" s="1911"/>
      <c r="E373" s="1911"/>
      <c r="F373" s="1911"/>
      <c r="G373" s="1911"/>
      <c r="H373" s="1911"/>
      <c r="I373" s="1911"/>
      <c r="J373" s="1911"/>
      <c r="K373" s="1911"/>
      <c r="L373" s="1911"/>
      <c r="M373" s="1911"/>
      <c r="N373" s="1911"/>
      <c r="O373" s="1911"/>
      <c r="P373" s="1911"/>
      <c r="Q373" s="1911"/>
      <c r="R373" s="1911"/>
      <c r="S373" s="1911"/>
      <c r="T373" s="1911"/>
      <c r="U373" s="1911"/>
      <c r="V373" s="1911"/>
      <c r="W373" s="1911"/>
      <c r="X373" s="1911"/>
      <c r="Y373" s="1911"/>
      <c r="Z373" s="1911"/>
      <c r="AA373" s="1911"/>
      <c r="AB373" s="1911"/>
      <c r="AC373" s="1911"/>
      <c r="AD373" s="1911"/>
      <c r="AE373" s="1911"/>
      <c r="AF373" s="1911"/>
      <c r="AG373" s="1911"/>
      <c r="AH373" s="1911"/>
      <c r="AI373" s="1911"/>
      <c r="AJ373" s="1911"/>
      <c r="AK373" s="1911"/>
      <c r="AL373" s="1911"/>
      <c r="AM373" s="1911"/>
      <c r="AN373" s="1911"/>
      <c r="AO373" s="1911"/>
      <c r="AP373" s="1911"/>
      <c r="AQ373" s="1911"/>
      <c r="AR373" s="1911"/>
      <c r="AS373" s="1911"/>
      <c r="AT373" s="1911"/>
      <c r="AU373" s="1911"/>
      <c r="AV373" s="1911"/>
      <c r="AW373" s="1911"/>
      <c r="AX373" s="1911"/>
      <c r="AY373" s="1911"/>
      <c r="AZ373" s="1911"/>
      <c r="BA373" s="1911"/>
      <c r="BB373" s="1911"/>
      <c r="BC373" s="1911"/>
      <c r="BD373" s="1911"/>
      <c r="BE373" s="1025"/>
    </row>
    <row r="374" spans="1:5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row>
    <row r="375" spans="1:5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row>
    <row r="376" spans="1:5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row>
    <row r="377" spans="1:5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row>
    <row r="378" spans="1:5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row>
    <row r="379" spans="1:5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row>
    <row r="380" spans="1:5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row>
    <row r="381" spans="1:5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row>
    <row r="382" spans="1:5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row>
    <row r="383" spans="1:5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row>
    <row r="384" spans="1:5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row>
    <row r="385" spans="3:5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row>
    <row r="386" spans="3:5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row>
    <row r="387" spans="3:5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row>
    <row r="388" spans="3:5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row>
    <row r="389" spans="3:5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row>
    <row r="390" spans="3:5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row>
    <row r="391" spans="3:5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row>
    <row r="392" spans="3:5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row>
    <row r="393" spans="3: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3: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3: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3: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3: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3: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3: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3: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sheetData>
  <mergeCells count="1158">
    <mergeCell ref="C364:BD364"/>
    <mergeCell ref="C368:BE368"/>
    <mergeCell ref="C369:BE369"/>
    <mergeCell ref="C371:BE371"/>
    <mergeCell ref="C372:BD372"/>
    <mergeCell ref="C373:BD373"/>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06:AK306"/>
    <mergeCell ref="AL306:AZ306"/>
    <mergeCell ref="BA306:BE306"/>
    <mergeCell ref="AF307:AK307"/>
    <mergeCell ref="AL307:AZ307"/>
    <mergeCell ref="BA307:BE307"/>
    <mergeCell ref="AF304:AK304"/>
    <mergeCell ref="AL304:AZ304"/>
    <mergeCell ref="BA304:BE304"/>
    <mergeCell ref="AF305:AK305"/>
    <mergeCell ref="AL305:AZ305"/>
    <mergeCell ref="BA305:BE305"/>
    <mergeCell ref="AF302:AK302"/>
    <mergeCell ref="AL302:AZ302"/>
    <mergeCell ref="BA302:BE302"/>
    <mergeCell ref="AF303:AK303"/>
    <mergeCell ref="AL303:AZ303"/>
    <mergeCell ref="BA303:BE303"/>
    <mergeCell ref="AF300:AK300"/>
    <mergeCell ref="AL300:AZ300"/>
    <mergeCell ref="BA300:BE300"/>
    <mergeCell ref="AF301:AK301"/>
    <mergeCell ref="AL301:AZ301"/>
    <mergeCell ref="BA301:BE301"/>
    <mergeCell ref="BA293:BE293"/>
    <mergeCell ref="AF290:AK290"/>
    <mergeCell ref="AL290:AZ290"/>
    <mergeCell ref="BA290:BE290"/>
    <mergeCell ref="AF291:AK291"/>
    <mergeCell ref="AL291:AZ291"/>
    <mergeCell ref="BA291:BE291"/>
    <mergeCell ref="AF288:AK288"/>
    <mergeCell ref="AL288:AZ288"/>
    <mergeCell ref="BA288:BE288"/>
    <mergeCell ref="AF289:AK289"/>
    <mergeCell ref="AL289:AZ289"/>
    <mergeCell ref="BA289:BE289"/>
    <mergeCell ref="AF298:AK298"/>
    <mergeCell ref="AL298:AZ298"/>
    <mergeCell ref="BA298:BE298"/>
    <mergeCell ref="AF299:AK299"/>
    <mergeCell ref="AL299:AZ299"/>
    <mergeCell ref="BA299:BE299"/>
    <mergeCell ref="AF296:AK296"/>
    <mergeCell ref="AL296:AZ296"/>
    <mergeCell ref="BA296:BE296"/>
    <mergeCell ref="AF297:AK297"/>
    <mergeCell ref="AL297:AZ297"/>
    <mergeCell ref="BA297:BE297"/>
    <mergeCell ref="AF294:AK294"/>
    <mergeCell ref="AL294:AZ294"/>
    <mergeCell ref="BA294:BE294"/>
    <mergeCell ref="AF295:AK295"/>
    <mergeCell ref="AL295:AZ295"/>
    <mergeCell ref="BA295:BE295"/>
    <mergeCell ref="B277:J287"/>
    <mergeCell ref="K277:N287"/>
    <mergeCell ref="O277:T287"/>
    <mergeCell ref="U277:Z287"/>
    <mergeCell ref="AA277:AE287"/>
    <mergeCell ref="AF277:AK277"/>
    <mergeCell ref="AF280:AK280"/>
    <mergeCell ref="AF283:AK283"/>
    <mergeCell ref="AF286:AK286"/>
    <mergeCell ref="AL286:AZ286"/>
    <mergeCell ref="BA286:BE286"/>
    <mergeCell ref="AF287:AK287"/>
    <mergeCell ref="AL287:AZ287"/>
    <mergeCell ref="BA287:BE287"/>
    <mergeCell ref="B288:J319"/>
    <mergeCell ref="K288:N319"/>
    <mergeCell ref="O288:T319"/>
    <mergeCell ref="U288:Z319"/>
    <mergeCell ref="AA288:AE319"/>
    <mergeCell ref="AL283:AZ283"/>
    <mergeCell ref="BA283:BE283"/>
    <mergeCell ref="AF284:AK284"/>
    <mergeCell ref="AL284:AZ284"/>
    <mergeCell ref="BA284:BE284"/>
    <mergeCell ref="AF285:AK285"/>
    <mergeCell ref="AL285:AZ285"/>
    <mergeCell ref="BA285:BE285"/>
    <mergeCell ref="AF292:AK292"/>
    <mergeCell ref="AL292:AZ292"/>
    <mergeCell ref="BA292:BE292"/>
    <mergeCell ref="AF293:AK293"/>
    <mergeCell ref="AL293:AZ293"/>
    <mergeCell ref="BA273:BE273"/>
    <mergeCell ref="AL268:AZ268"/>
    <mergeCell ref="BA268:BE268"/>
    <mergeCell ref="AF269:AK269"/>
    <mergeCell ref="AL269:AZ269"/>
    <mergeCell ref="BA269:BE269"/>
    <mergeCell ref="AF270:AK270"/>
    <mergeCell ref="AL270:AZ270"/>
    <mergeCell ref="BA270:BE270"/>
    <mergeCell ref="AL280:AZ280"/>
    <mergeCell ref="BA280:BE280"/>
    <mergeCell ref="AF281:AK281"/>
    <mergeCell ref="AL281:AZ281"/>
    <mergeCell ref="BA281:BE281"/>
    <mergeCell ref="AF282:AK282"/>
    <mergeCell ref="AL282:AZ282"/>
    <mergeCell ref="BA282:BE282"/>
    <mergeCell ref="AL277:AZ277"/>
    <mergeCell ref="BA277:BE277"/>
    <mergeCell ref="AF278:AK278"/>
    <mergeCell ref="AL278:AZ278"/>
    <mergeCell ref="BA278:BE278"/>
    <mergeCell ref="AF279:AK279"/>
    <mergeCell ref="AL279:AZ279"/>
    <mergeCell ref="BA279:BE279"/>
    <mergeCell ref="AL265:AZ265"/>
    <mergeCell ref="BA265:BE265"/>
    <mergeCell ref="AF266:AK266"/>
    <mergeCell ref="AL266:AZ266"/>
    <mergeCell ref="BA266:BE266"/>
    <mergeCell ref="AF267:AK267"/>
    <mergeCell ref="AL267:AZ267"/>
    <mergeCell ref="BA267:BE267"/>
    <mergeCell ref="B265:J276"/>
    <mergeCell ref="K265:N276"/>
    <mergeCell ref="O265:T276"/>
    <mergeCell ref="U265:Z276"/>
    <mergeCell ref="AA265:AE276"/>
    <mergeCell ref="AF265:AK265"/>
    <mergeCell ref="AF268:AK268"/>
    <mergeCell ref="AF271:AK271"/>
    <mergeCell ref="AF274:AK274"/>
    <mergeCell ref="AL274:AZ274"/>
    <mergeCell ref="BA274:BE274"/>
    <mergeCell ref="AF275:AK275"/>
    <mergeCell ref="AL275:AZ275"/>
    <mergeCell ref="BA275:BE275"/>
    <mergeCell ref="AF276:AK276"/>
    <mergeCell ref="AL276:AZ276"/>
    <mergeCell ref="BA276:BE276"/>
    <mergeCell ref="AL271:AZ271"/>
    <mergeCell ref="BA271:BE271"/>
    <mergeCell ref="AF272:AK272"/>
    <mergeCell ref="AL272:AZ272"/>
    <mergeCell ref="BA272:BE272"/>
    <mergeCell ref="AF273:AK273"/>
    <mergeCell ref="AL273:AZ273"/>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59:AK259"/>
    <mergeCell ref="AL259:AZ259"/>
    <mergeCell ref="BA259:BE259"/>
    <mergeCell ref="AF260:AK260"/>
    <mergeCell ref="AL260:AZ260"/>
    <mergeCell ref="BA260:BE260"/>
    <mergeCell ref="AF258:AK258"/>
    <mergeCell ref="AL258:AZ258"/>
    <mergeCell ref="BA258:BE258"/>
    <mergeCell ref="AL254:AZ254"/>
    <mergeCell ref="BA254:BE254"/>
    <mergeCell ref="AF255:AK255"/>
    <mergeCell ref="AL255:AZ255"/>
    <mergeCell ref="BA255:BE255"/>
    <mergeCell ref="AF256:AK256"/>
    <mergeCell ref="AL256:AZ256"/>
    <mergeCell ref="BA256:BE256"/>
    <mergeCell ref="AL251:AZ251"/>
    <mergeCell ref="BA251:BE251"/>
    <mergeCell ref="AF252:AK252"/>
    <mergeCell ref="AL252:AZ252"/>
    <mergeCell ref="BA252:BE252"/>
    <mergeCell ref="AF253:AK253"/>
    <mergeCell ref="AL253:AZ253"/>
    <mergeCell ref="BA253:BE253"/>
    <mergeCell ref="AF246:AK246"/>
    <mergeCell ref="AL246:AZ246"/>
    <mergeCell ref="BA246:BE246"/>
    <mergeCell ref="AF247:AK247"/>
    <mergeCell ref="AL247:AZ247"/>
    <mergeCell ref="BA247:BE247"/>
    <mergeCell ref="AL242:AZ242"/>
    <mergeCell ref="BA242:BE242"/>
    <mergeCell ref="AF243:AK243"/>
    <mergeCell ref="AL243:AZ243"/>
    <mergeCell ref="BA243:BE243"/>
    <mergeCell ref="AF244:AK244"/>
    <mergeCell ref="AL244:AZ244"/>
    <mergeCell ref="BA244:BE244"/>
    <mergeCell ref="AF257:AK257"/>
    <mergeCell ref="AL257:AZ257"/>
    <mergeCell ref="BA257:BE257"/>
    <mergeCell ref="B242:J264"/>
    <mergeCell ref="K242:N264"/>
    <mergeCell ref="O242:T264"/>
    <mergeCell ref="U242:Z264"/>
    <mergeCell ref="AA242:AE264"/>
    <mergeCell ref="AF242:AK242"/>
    <mergeCell ref="AF245:AK245"/>
    <mergeCell ref="AF248:AK248"/>
    <mergeCell ref="AF251:AK251"/>
    <mergeCell ref="AF254:AK254"/>
    <mergeCell ref="AF240:AK240"/>
    <mergeCell ref="AL240:AZ240"/>
    <mergeCell ref="BA240:BE240"/>
    <mergeCell ref="AF241:AK241"/>
    <mergeCell ref="AL241:AZ241"/>
    <mergeCell ref="BA241:BE241"/>
    <mergeCell ref="AF238:AK238"/>
    <mergeCell ref="AL238:AZ238"/>
    <mergeCell ref="BA238:BE238"/>
    <mergeCell ref="AF239:AK239"/>
    <mergeCell ref="AL239:AZ239"/>
    <mergeCell ref="BA239:BE239"/>
    <mergeCell ref="AL248:AZ248"/>
    <mergeCell ref="BA248:BE248"/>
    <mergeCell ref="AF249:AK249"/>
    <mergeCell ref="AL249:AZ249"/>
    <mergeCell ref="BA249:BE249"/>
    <mergeCell ref="AF250:AK250"/>
    <mergeCell ref="AL250:AZ250"/>
    <mergeCell ref="BA250:BE250"/>
    <mergeCell ref="AL245:AZ245"/>
    <mergeCell ref="BA245:BE245"/>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AF232:AK232"/>
    <mergeCell ref="AL232:AZ232"/>
    <mergeCell ref="BA232:BE232"/>
    <mergeCell ref="AF233:AK233"/>
    <mergeCell ref="AL233:AZ233"/>
    <mergeCell ref="BA233:BE233"/>
    <mergeCell ref="AF220:AK220"/>
    <mergeCell ref="AL220:AZ220"/>
    <mergeCell ref="BA220:BE220"/>
    <mergeCell ref="AF221:AK221"/>
    <mergeCell ref="AL221:AZ221"/>
    <mergeCell ref="BA221:BE221"/>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26:AK226"/>
    <mergeCell ref="AL226:AZ226"/>
    <mergeCell ref="BA226:BE226"/>
    <mergeCell ref="AF227:AK227"/>
    <mergeCell ref="AL227:AZ227"/>
    <mergeCell ref="BA227:BE227"/>
    <mergeCell ref="B219:J241"/>
    <mergeCell ref="K219:N241"/>
    <mergeCell ref="O219:T241"/>
    <mergeCell ref="U219:Z241"/>
    <mergeCell ref="AA219:AE241"/>
    <mergeCell ref="AF219:AK219"/>
    <mergeCell ref="AL219:AZ219"/>
    <mergeCell ref="AF216:AK216"/>
    <mergeCell ref="AL216:AZ216"/>
    <mergeCell ref="BA216:BE216"/>
    <mergeCell ref="AF217:AK217"/>
    <mergeCell ref="AL217:AZ217"/>
    <mergeCell ref="BA217:BE217"/>
    <mergeCell ref="AF214:AK214"/>
    <mergeCell ref="AL214:AZ214"/>
    <mergeCell ref="BA214:BE214"/>
    <mergeCell ref="AF215:AK215"/>
    <mergeCell ref="AL215:AZ215"/>
    <mergeCell ref="BA215:BE215"/>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BA219:BE219"/>
    <mergeCell ref="AF213:AK213"/>
    <mergeCell ref="AL213:AZ213"/>
    <mergeCell ref="BA213:BE213"/>
    <mergeCell ref="AF210:AK210"/>
    <mergeCell ref="AL210:AZ210"/>
    <mergeCell ref="BA210:BE210"/>
    <mergeCell ref="AF211:AK211"/>
    <mergeCell ref="AL211:AZ211"/>
    <mergeCell ref="BA211:BE211"/>
    <mergeCell ref="AF208:AK208"/>
    <mergeCell ref="AL208:AZ208"/>
    <mergeCell ref="BA208:BE208"/>
    <mergeCell ref="AF209:AK209"/>
    <mergeCell ref="AL209:AZ209"/>
    <mergeCell ref="BA209:BE209"/>
    <mergeCell ref="AF218:AK218"/>
    <mergeCell ref="AL218:AZ218"/>
    <mergeCell ref="BA218:BE218"/>
    <mergeCell ref="B197:J218"/>
    <mergeCell ref="K197:N218"/>
    <mergeCell ref="O197:T218"/>
    <mergeCell ref="U197:Z218"/>
    <mergeCell ref="AA197:AE218"/>
    <mergeCell ref="AF197:AK197"/>
    <mergeCell ref="AL197:AZ197"/>
    <mergeCell ref="B183:J196"/>
    <mergeCell ref="K183:N196"/>
    <mergeCell ref="O183:T196"/>
    <mergeCell ref="U183:Z196"/>
    <mergeCell ref="AF206:AK206"/>
    <mergeCell ref="AL206:AZ206"/>
    <mergeCell ref="BA206:BE206"/>
    <mergeCell ref="AF207:AK207"/>
    <mergeCell ref="AL207:AZ207"/>
    <mergeCell ref="BA207:BE207"/>
    <mergeCell ref="AF204:AK204"/>
    <mergeCell ref="AL204:AZ204"/>
    <mergeCell ref="BA204:BE204"/>
    <mergeCell ref="AF205:AK205"/>
    <mergeCell ref="AL205:AZ205"/>
    <mergeCell ref="BA205:BE205"/>
    <mergeCell ref="AF202:AK202"/>
    <mergeCell ref="AL202:AZ202"/>
    <mergeCell ref="BA202:BE202"/>
    <mergeCell ref="AF203:AK203"/>
    <mergeCell ref="AL203:AZ203"/>
    <mergeCell ref="BA203:BE203"/>
    <mergeCell ref="AF212:AK212"/>
    <mergeCell ref="AL212:AZ212"/>
    <mergeCell ref="BA212:BE212"/>
    <mergeCell ref="AL193:AZ193"/>
    <mergeCell ref="BA193:BE193"/>
    <mergeCell ref="AF190:AK190"/>
    <mergeCell ref="AL190:AZ190"/>
    <mergeCell ref="BA190:BE190"/>
    <mergeCell ref="AF191:AK191"/>
    <mergeCell ref="AL191:AZ191"/>
    <mergeCell ref="BA191:BE191"/>
    <mergeCell ref="AF200:AK200"/>
    <mergeCell ref="AL200:AZ200"/>
    <mergeCell ref="BA200:BE200"/>
    <mergeCell ref="AF201:AK201"/>
    <mergeCell ref="AL201:AZ201"/>
    <mergeCell ref="BA201:BE201"/>
    <mergeCell ref="BA197:BE197"/>
    <mergeCell ref="AF198:AK198"/>
    <mergeCell ref="AL198:AZ198"/>
    <mergeCell ref="BA198:BE198"/>
    <mergeCell ref="AF199:AK199"/>
    <mergeCell ref="AL199:AZ199"/>
    <mergeCell ref="BA199:BE199"/>
    <mergeCell ref="AF196:AK196"/>
    <mergeCell ref="AL196:AZ196"/>
    <mergeCell ref="BA196:BE196"/>
    <mergeCell ref="AF188:AK188"/>
    <mergeCell ref="AL188:AZ188"/>
    <mergeCell ref="BA188:BE188"/>
    <mergeCell ref="AF189:AK189"/>
    <mergeCell ref="AL189:AZ189"/>
    <mergeCell ref="BA189:BE189"/>
    <mergeCell ref="AF186:AK186"/>
    <mergeCell ref="AL186:AZ186"/>
    <mergeCell ref="BA186:BE186"/>
    <mergeCell ref="AF187:AK187"/>
    <mergeCell ref="AL187:AZ187"/>
    <mergeCell ref="BA187:BE187"/>
    <mergeCell ref="AA183:AE196"/>
    <mergeCell ref="AF183:AK183"/>
    <mergeCell ref="AL183:AZ183"/>
    <mergeCell ref="BA183:BE183"/>
    <mergeCell ref="AF184:AK184"/>
    <mergeCell ref="AL184:AZ184"/>
    <mergeCell ref="BA184:BE184"/>
    <mergeCell ref="AF185:AK185"/>
    <mergeCell ref="AL185:AZ185"/>
    <mergeCell ref="BA185:BE185"/>
    <mergeCell ref="AF194:AK194"/>
    <mergeCell ref="AL194:AZ194"/>
    <mergeCell ref="BA194:BE194"/>
    <mergeCell ref="AF195:AK195"/>
    <mergeCell ref="AL195:AZ195"/>
    <mergeCell ref="BA195:BE195"/>
    <mergeCell ref="AF192:AK192"/>
    <mergeCell ref="AL192:AZ192"/>
    <mergeCell ref="BA192:BE192"/>
    <mergeCell ref="AF193:AK193"/>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F157:AK157"/>
    <mergeCell ref="AL157:AZ157"/>
    <mergeCell ref="BA157:BE157"/>
    <mergeCell ref="AF158:AK158"/>
    <mergeCell ref="AL158:AZ158"/>
    <mergeCell ref="BA158:BE158"/>
    <mergeCell ref="AF155:AK155"/>
    <mergeCell ref="AL155:AZ155"/>
    <mergeCell ref="BA155:BE155"/>
    <mergeCell ref="AF156:AK156"/>
    <mergeCell ref="AL156:AZ156"/>
    <mergeCell ref="BA156:BE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L127:AZ127"/>
    <mergeCell ref="BA127:BE127"/>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F119:AK119"/>
    <mergeCell ref="AL119:AZ119"/>
    <mergeCell ref="BA119:BE119"/>
    <mergeCell ref="AF116:AK116"/>
    <mergeCell ref="AL116:AZ116"/>
    <mergeCell ref="BA116:BE116"/>
    <mergeCell ref="AF117:AK117"/>
    <mergeCell ref="AL117:AZ117"/>
    <mergeCell ref="BA117:BE117"/>
    <mergeCell ref="AL122:AZ122"/>
    <mergeCell ref="BA122:BE122"/>
    <mergeCell ref="AF123:AK123"/>
    <mergeCell ref="AL123:AZ123"/>
    <mergeCell ref="BA123:BE123"/>
    <mergeCell ref="AF124:AK124"/>
    <mergeCell ref="AL124:AZ124"/>
    <mergeCell ref="BA124:BE124"/>
    <mergeCell ref="AF114:AK114"/>
    <mergeCell ref="AL114:AZ114"/>
    <mergeCell ref="BA114:BE114"/>
    <mergeCell ref="AF115:AK115"/>
    <mergeCell ref="AL115:AZ115"/>
    <mergeCell ref="BA115:BE115"/>
    <mergeCell ref="BA111:BE111"/>
    <mergeCell ref="AF112:AK112"/>
    <mergeCell ref="AL112:AZ112"/>
    <mergeCell ref="BA112:BE112"/>
    <mergeCell ref="AF113:AK113"/>
    <mergeCell ref="AL113:AZ113"/>
    <mergeCell ref="BA113:BE113"/>
    <mergeCell ref="AF110:AK110"/>
    <mergeCell ref="AL110:AZ110"/>
    <mergeCell ref="BA110:BE110"/>
    <mergeCell ref="B111:J121"/>
    <mergeCell ref="K111:N121"/>
    <mergeCell ref="O111:T121"/>
    <mergeCell ref="U111:Z121"/>
    <mergeCell ref="AA111:AE121"/>
    <mergeCell ref="AF111:AK111"/>
    <mergeCell ref="AL111:AZ111"/>
    <mergeCell ref="AF120:AK120"/>
    <mergeCell ref="AL120:AZ120"/>
    <mergeCell ref="BA120:BE120"/>
    <mergeCell ref="AF121:AK121"/>
    <mergeCell ref="AL121:AZ121"/>
    <mergeCell ref="BA121:BE121"/>
    <mergeCell ref="AF118:AK118"/>
    <mergeCell ref="AL118:AZ118"/>
    <mergeCell ref="BA118:BE118"/>
    <mergeCell ref="AF108:AK108"/>
    <mergeCell ref="AL108:AZ108"/>
    <mergeCell ref="BA108:BE108"/>
    <mergeCell ref="AF109:AK109"/>
    <mergeCell ref="AL109:AZ109"/>
    <mergeCell ref="BA109:BE109"/>
    <mergeCell ref="AF106:AK106"/>
    <mergeCell ref="AL106:AZ106"/>
    <mergeCell ref="BA106:BE106"/>
    <mergeCell ref="AF107:AK107"/>
    <mergeCell ref="AL107:AZ107"/>
    <mergeCell ref="BA107:BE107"/>
    <mergeCell ref="AF104:AK104"/>
    <mergeCell ref="AL104:AZ104"/>
    <mergeCell ref="BA104:BE104"/>
    <mergeCell ref="AF105:AK105"/>
    <mergeCell ref="AL105:AZ105"/>
    <mergeCell ref="BA105:BE105"/>
    <mergeCell ref="AL95:AZ95"/>
    <mergeCell ref="BA95:BE95"/>
    <mergeCell ref="AF92:AK92"/>
    <mergeCell ref="AL92:AZ92"/>
    <mergeCell ref="BA92:BE92"/>
    <mergeCell ref="AF93:AK93"/>
    <mergeCell ref="AL93:AZ93"/>
    <mergeCell ref="BA93:BE93"/>
    <mergeCell ref="AF102:AK102"/>
    <mergeCell ref="AL102:AZ102"/>
    <mergeCell ref="BA102:BE102"/>
    <mergeCell ref="AF103:AK103"/>
    <mergeCell ref="AL103:AZ103"/>
    <mergeCell ref="BA103:BE103"/>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B53:J88"/>
    <mergeCell ref="K53:N88"/>
    <mergeCell ref="O53:T88"/>
    <mergeCell ref="U53:Z88"/>
    <mergeCell ref="AA53:AE88"/>
    <mergeCell ref="AF96:AK96"/>
    <mergeCell ref="AL96:AZ96"/>
    <mergeCell ref="BA96:BE96"/>
    <mergeCell ref="AF97:AK97"/>
    <mergeCell ref="AL97:AZ97"/>
    <mergeCell ref="BA97:BE97"/>
    <mergeCell ref="AF94:AK94"/>
    <mergeCell ref="AL94:AZ94"/>
    <mergeCell ref="BA94:BE94"/>
    <mergeCell ref="AF95:AK95"/>
    <mergeCell ref="AF86:AK86"/>
    <mergeCell ref="AL86:AZ86"/>
    <mergeCell ref="BA86:BE86"/>
    <mergeCell ref="AF87:AK87"/>
    <mergeCell ref="AL87:AZ87"/>
    <mergeCell ref="BA87:BE87"/>
    <mergeCell ref="AF84:AK84"/>
    <mergeCell ref="AL84:AZ84"/>
    <mergeCell ref="BA84:BE84"/>
    <mergeCell ref="AF85:AK85"/>
    <mergeCell ref="AL85:AZ85"/>
    <mergeCell ref="BA85:BE85"/>
    <mergeCell ref="AF82:AK82"/>
    <mergeCell ref="AL82:AZ82"/>
    <mergeCell ref="BA82:BE82"/>
    <mergeCell ref="AF83:AK83"/>
    <mergeCell ref="AL83:AZ83"/>
    <mergeCell ref="BA83:BE83"/>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68:AK68"/>
    <mergeCell ref="AL68:AZ68"/>
    <mergeCell ref="BA68:BE68"/>
    <mergeCell ref="AF69:AK69"/>
    <mergeCell ref="AL69:AZ69"/>
    <mergeCell ref="BA69:BE69"/>
    <mergeCell ref="AL65:AZ65"/>
    <mergeCell ref="BA65:BE65"/>
    <mergeCell ref="AF66:AK66"/>
    <mergeCell ref="AL66:AZ66"/>
    <mergeCell ref="BA66:BE66"/>
    <mergeCell ref="AF67:AK67"/>
    <mergeCell ref="AL67:AZ67"/>
    <mergeCell ref="BA67:BE67"/>
    <mergeCell ref="AL62:AZ62"/>
    <mergeCell ref="BA62:BE62"/>
    <mergeCell ref="AF63:AK63"/>
    <mergeCell ref="AL63:AZ63"/>
    <mergeCell ref="BA63:BE63"/>
    <mergeCell ref="AF64:AK64"/>
    <mergeCell ref="AL64:AZ64"/>
    <mergeCell ref="BA64:BE64"/>
    <mergeCell ref="AF62:AK62"/>
    <mergeCell ref="AF65:AK65"/>
    <mergeCell ref="AF60:AK60"/>
    <mergeCell ref="AL60:AZ60"/>
    <mergeCell ref="BA60:BE60"/>
    <mergeCell ref="AF61:AK61"/>
    <mergeCell ref="AL61:AZ61"/>
    <mergeCell ref="BA61:BE61"/>
    <mergeCell ref="AL56:AZ56"/>
    <mergeCell ref="BA56:BE56"/>
    <mergeCell ref="AF57:AK57"/>
    <mergeCell ref="AL57:AZ57"/>
    <mergeCell ref="BA57:BE57"/>
    <mergeCell ref="AF58:AK58"/>
    <mergeCell ref="AL58:AZ58"/>
    <mergeCell ref="BA58:BE58"/>
    <mergeCell ref="AL53:AZ53"/>
    <mergeCell ref="BA53:BE53"/>
    <mergeCell ref="AF54:AK54"/>
    <mergeCell ref="AL54:AZ54"/>
    <mergeCell ref="BA54:BE54"/>
    <mergeCell ref="AF55:AK55"/>
    <mergeCell ref="AL55:AZ55"/>
    <mergeCell ref="BA55:BE55"/>
    <mergeCell ref="AF53:AK53"/>
    <mergeCell ref="AF56:AK56"/>
    <mergeCell ref="AF59:AK59"/>
    <mergeCell ref="AF52:AK52"/>
    <mergeCell ref="AL52:AZ52"/>
    <mergeCell ref="BA52:BE52"/>
    <mergeCell ref="AF49:AK49"/>
    <mergeCell ref="AL49:AZ49"/>
    <mergeCell ref="BA49:BE49"/>
    <mergeCell ref="AF50:AK50"/>
    <mergeCell ref="AL50:AZ50"/>
    <mergeCell ref="BA50:BE50"/>
    <mergeCell ref="AF47:AK47"/>
    <mergeCell ref="AL47:AZ47"/>
    <mergeCell ref="BA47:BE47"/>
    <mergeCell ref="AF48:AK48"/>
    <mergeCell ref="AL48:AZ48"/>
    <mergeCell ref="BA48:BE48"/>
    <mergeCell ref="AL59:AZ59"/>
    <mergeCell ref="BA59:BE59"/>
    <mergeCell ref="BA46:BE46"/>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51:AK51"/>
    <mergeCell ref="AL51:AZ51"/>
    <mergeCell ref="BA51:BE51"/>
    <mergeCell ref="AA25:AE31"/>
    <mergeCell ref="AF29:AK29"/>
    <mergeCell ref="AL29:AZ29"/>
    <mergeCell ref="BA29:BE29"/>
    <mergeCell ref="AF30:AK30"/>
    <mergeCell ref="AL30:AZ30"/>
    <mergeCell ref="BA30:BE30"/>
    <mergeCell ref="AF27:AK27"/>
    <mergeCell ref="B40:J52"/>
    <mergeCell ref="K40:N52"/>
    <mergeCell ref="O40:T52"/>
    <mergeCell ref="U40:Z52"/>
    <mergeCell ref="AA40:AE52"/>
    <mergeCell ref="AF40:AK40"/>
    <mergeCell ref="AL40:AZ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45:AK45"/>
    <mergeCell ref="AL45:AZ45"/>
    <mergeCell ref="BA45:BE45"/>
    <mergeCell ref="AF46:AK46"/>
    <mergeCell ref="AL46:AZ46"/>
    <mergeCell ref="B17:J24"/>
    <mergeCell ref="K17:N24"/>
    <mergeCell ref="O17:T24"/>
    <mergeCell ref="U17:Z24"/>
    <mergeCell ref="AA17:AE24"/>
    <mergeCell ref="AF17:AK17"/>
    <mergeCell ref="AF20:AK20"/>
    <mergeCell ref="AF23:AK23"/>
    <mergeCell ref="BA32:BE32"/>
    <mergeCell ref="AF33:AK33"/>
    <mergeCell ref="AL33:AZ33"/>
    <mergeCell ref="BA33:BE33"/>
    <mergeCell ref="AF34:AK34"/>
    <mergeCell ref="AL34:AZ34"/>
    <mergeCell ref="BA34:BE34"/>
    <mergeCell ref="AF31:AK31"/>
    <mergeCell ref="AL31:AZ31"/>
    <mergeCell ref="BA31:BE31"/>
    <mergeCell ref="B32:J39"/>
    <mergeCell ref="K32:N39"/>
    <mergeCell ref="O32:T39"/>
    <mergeCell ref="U32:Z39"/>
    <mergeCell ref="AA32:AE39"/>
    <mergeCell ref="AF32:AK32"/>
    <mergeCell ref="AL32:AZ32"/>
    <mergeCell ref="AF39:AK39"/>
    <mergeCell ref="AL39:AZ39"/>
    <mergeCell ref="BA39:BE39"/>
    <mergeCell ref="B25:J31"/>
    <mergeCell ref="K25:N31"/>
    <mergeCell ref="O25:T31"/>
    <mergeCell ref="U25:Z31"/>
    <mergeCell ref="AL23:AZ23"/>
    <mergeCell ref="BA23:BE23"/>
    <mergeCell ref="AF24:AK24"/>
    <mergeCell ref="AL24:AZ24"/>
    <mergeCell ref="BA24:BE24"/>
    <mergeCell ref="AL20:AZ20"/>
    <mergeCell ref="BA20:BE20"/>
    <mergeCell ref="AF21:AK21"/>
    <mergeCell ref="AL21:AZ21"/>
    <mergeCell ref="BA21:BE21"/>
    <mergeCell ref="AF22:AK22"/>
    <mergeCell ref="AL22:AZ22"/>
    <mergeCell ref="BA22:BE22"/>
    <mergeCell ref="AL27:AZ27"/>
    <mergeCell ref="BA27:BE27"/>
    <mergeCell ref="AF28:AK28"/>
    <mergeCell ref="AL28:AZ28"/>
    <mergeCell ref="BA28:BE28"/>
    <mergeCell ref="AF25:AK25"/>
    <mergeCell ref="AL25:AZ25"/>
    <mergeCell ref="BA25:BE25"/>
    <mergeCell ref="AF26:AK26"/>
    <mergeCell ref="AL26:AZ26"/>
    <mergeCell ref="BA26:BE26"/>
    <mergeCell ref="BA11:BE11"/>
    <mergeCell ref="AF12:AK12"/>
    <mergeCell ref="AL12:AZ12"/>
    <mergeCell ref="BA12:BE12"/>
    <mergeCell ref="BA8:BE8"/>
    <mergeCell ref="AF9:AK9"/>
    <mergeCell ref="AL9:AZ9"/>
    <mergeCell ref="BA9:BE9"/>
    <mergeCell ref="AF10:AK10"/>
    <mergeCell ref="AL10:AZ10"/>
    <mergeCell ref="BA10:BE10"/>
    <mergeCell ref="AL17:AZ17"/>
    <mergeCell ref="BA17:BE17"/>
    <mergeCell ref="AF18:AK18"/>
    <mergeCell ref="AL18:AZ18"/>
    <mergeCell ref="BA18:BE18"/>
    <mergeCell ref="AF19:AK19"/>
    <mergeCell ref="AL19:AZ19"/>
    <mergeCell ref="BA19:BE19"/>
    <mergeCell ref="AF15:AK15"/>
    <mergeCell ref="AL15:AZ15"/>
    <mergeCell ref="BA15:BE15"/>
    <mergeCell ref="AF16:AK16"/>
    <mergeCell ref="AL16:AZ16"/>
    <mergeCell ref="BA16:BE16"/>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3:BE3"/>
    <mergeCell ref="A5:J6"/>
    <mergeCell ref="K5:N6"/>
    <mergeCell ref="O5:T6"/>
    <mergeCell ref="U5:Z6"/>
    <mergeCell ref="AA5:AE6"/>
    <mergeCell ref="AF5:AZ6"/>
    <mergeCell ref="BA6:BE6"/>
    <mergeCell ref="AF13:AK13"/>
    <mergeCell ref="AL13:AZ13"/>
    <mergeCell ref="BA13:BE13"/>
    <mergeCell ref="AF14:AK14"/>
    <mergeCell ref="AL14:AZ14"/>
    <mergeCell ref="BA14:BE14"/>
    <mergeCell ref="AF11:AK11"/>
    <mergeCell ref="AL11:AZ11"/>
  </mergeCells>
  <phoneticPr fontId="16"/>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92CAC-41AA-49F1-9760-C26D25EB7DCB}">
  <dimension ref="B1:AI26"/>
  <sheetViews>
    <sheetView view="pageBreakPreview" topLeftCell="A14" zoomScaleNormal="100" zoomScaleSheetLayoutView="100" workbookViewId="0">
      <selection activeCell="K11" sqref="K11"/>
    </sheetView>
  </sheetViews>
  <sheetFormatPr defaultColWidth="8.8984375" defaultRowHeight="13.2"/>
  <cols>
    <col min="1" max="1" width="5" style="7" customWidth="1"/>
    <col min="2" max="3" width="3" style="7" customWidth="1"/>
    <col min="4" max="4" width="21.09765625" style="7" customWidth="1"/>
    <col min="5" max="7" width="18.09765625" style="7" customWidth="1"/>
    <col min="8" max="8" width="10.3984375" style="7" customWidth="1"/>
    <col min="9" max="9" width="1.09765625" style="7" customWidth="1"/>
    <col min="10" max="16384" width="8.8984375" style="7"/>
  </cols>
  <sheetData>
    <row r="1" spans="2:8" ht="20.100000000000001" customHeight="1">
      <c r="B1" s="2609" t="s">
        <v>723</v>
      </c>
      <c r="C1" s="2609"/>
      <c r="D1" s="2609"/>
    </row>
    <row r="2" spans="2:8" ht="20.100000000000001" customHeight="1">
      <c r="B2" s="71"/>
      <c r="C2" s="157"/>
      <c r="D2" s="71"/>
      <c r="E2" s="71"/>
      <c r="F2" s="71"/>
      <c r="G2" s="71"/>
      <c r="H2" s="72" t="s">
        <v>724</v>
      </c>
    </row>
    <row r="3" spans="2:8" ht="20.100000000000001" customHeight="1">
      <c r="B3" s="71"/>
      <c r="C3" s="157"/>
      <c r="D3" s="71"/>
      <c r="E3" s="71"/>
      <c r="F3" s="71"/>
      <c r="G3" s="71"/>
      <c r="H3" s="72"/>
    </row>
    <row r="4" spans="2:8" ht="20.100000000000001" customHeight="1">
      <c r="B4" s="2383" t="s">
        <v>725</v>
      </c>
      <c r="C4" s="2365"/>
      <c r="D4" s="2365"/>
      <c r="E4" s="2365"/>
      <c r="F4" s="2365"/>
      <c r="G4" s="2365"/>
      <c r="H4" s="2365"/>
    </row>
    <row r="5" spans="2:8" ht="20.100000000000001" customHeight="1">
      <c r="B5" s="71"/>
      <c r="C5" s="71"/>
      <c r="D5" s="71"/>
      <c r="E5" s="71"/>
      <c r="F5" s="71"/>
      <c r="G5" s="71"/>
      <c r="H5" s="71"/>
    </row>
    <row r="6" spans="2:8" ht="24" customHeight="1">
      <c r="B6" s="2384" t="s">
        <v>726</v>
      </c>
      <c r="C6" s="2384"/>
      <c r="D6" s="2384"/>
      <c r="E6" s="2384"/>
      <c r="F6" s="2384"/>
      <c r="G6" s="2384"/>
      <c r="H6" s="2384"/>
    </row>
    <row r="7" spans="2:8" ht="24" customHeight="1">
      <c r="B7" s="2384" t="s">
        <v>727</v>
      </c>
      <c r="C7" s="2384"/>
      <c r="D7" s="2384"/>
      <c r="E7" s="2384" t="s">
        <v>728</v>
      </c>
      <c r="F7" s="2384"/>
      <c r="G7" s="2384"/>
      <c r="H7" s="2384"/>
    </row>
    <row r="8" spans="2:8" ht="21.75" customHeight="1">
      <c r="B8" s="2610" t="s">
        <v>729</v>
      </c>
      <c r="C8" s="2611"/>
      <c r="D8" s="2611"/>
      <c r="E8" s="2611"/>
      <c r="F8" s="2611"/>
      <c r="G8" s="2612"/>
      <c r="H8" s="667" t="s">
        <v>730</v>
      </c>
    </row>
    <row r="9" spans="2:8" ht="60" customHeight="1">
      <c r="B9" s="2613">
        <v>1</v>
      </c>
      <c r="C9" s="2616" t="s">
        <v>731</v>
      </c>
      <c r="D9" s="2616"/>
      <c r="E9" s="2616"/>
      <c r="F9" s="2609"/>
      <c r="G9" s="2609"/>
      <c r="H9" s="653"/>
    </row>
    <row r="10" spans="2:8" ht="81.75" customHeight="1">
      <c r="B10" s="2614"/>
      <c r="C10" s="71"/>
      <c r="D10" s="2617" t="s">
        <v>732</v>
      </c>
      <c r="E10" s="2617"/>
      <c r="F10" s="2618"/>
      <c r="G10" s="2618"/>
      <c r="H10" s="653"/>
    </row>
    <row r="11" spans="2:8" ht="36" customHeight="1">
      <c r="B11" s="2614"/>
      <c r="C11" s="71"/>
      <c r="D11" s="2617" t="s">
        <v>733</v>
      </c>
      <c r="E11" s="2617"/>
      <c r="F11" s="2618"/>
      <c r="G11" s="2618"/>
      <c r="H11" s="653"/>
    </row>
    <row r="12" spans="2:8" ht="60" customHeight="1">
      <c r="B12" s="2614"/>
      <c r="C12" s="71"/>
      <c r="D12" s="2617" t="s">
        <v>734</v>
      </c>
      <c r="E12" s="2617"/>
      <c r="F12" s="2618"/>
      <c r="G12" s="2618"/>
      <c r="H12" s="653"/>
    </row>
    <row r="13" spans="2:8" ht="39.75" customHeight="1">
      <c r="B13" s="2615"/>
      <c r="C13" s="71"/>
      <c r="D13" s="2617" t="s">
        <v>735</v>
      </c>
      <c r="E13" s="2617"/>
      <c r="F13" s="2618"/>
      <c r="G13" s="2618"/>
      <c r="H13" s="653"/>
    </row>
    <row r="14" spans="2:8" ht="60" customHeight="1">
      <c r="B14" s="668">
        <v>2</v>
      </c>
      <c r="C14" s="2617" t="s">
        <v>736</v>
      </c>
      <c r="D14" s="2617"/>
      <c r="E14" s="2617"/>
      <c r="F14" s="2618"/>
      <c r="G14" s="2618"/>
      <c r="H14" s="653"/>
    </row>
    <row r="15" spans="2:8" ht="60" customHeight="1">
      <c r="B15" s="668">
        <v>3</v>
      </c>
      <c r="C15" s="2617" t="s">
        <v>737</v>
      </c>
      <c r="D15" s="2617"/>
      <c r="E15" s="2617"/>
      <c r="F15" s="2618"/>
      <c r="G15" s="2618"/>
      <c r="H15" s="653"/>
    </row>
    <row r="16" spans="2:8" ht="60" customHeight="1">
      <c r="B16" s="668">
        <v>4</v>
      </c>
      <c r="C16" s="2617" t="s">
        <v>738</v>
      </c>
      <c r="D16" s="2617"/>
      <c r="E16" s="2617"/>
      <c r="F16" s="2618"/>
      <c r="G16" s="2618"/>
      <c r="H16" s="653"/>
    </row>
    <row r="17" spans="2:35" ht="60" customHeight="1">
      <c r="B17" s="668">
        <v>5</v>
      </c>
      <c r="C17" s="2617" t="s">
        <v>739</v>
      </c>
      <c r="D17" s="2617"/>
      <c r="E17" s="2617"/>
      <c r="F17" s="2618"/>
      <c r="G17" s="2618"/>
      <c r="H17" s="653"/>
    </row>
    <row r="18" spans="2:35">
      <c r="B18" s="71"/>
      <c r="C18" s="71"/>
      <c r="D18" s="71"/>
      <c r="E18" s="71"/>
      <c r="F18" s="71"/>
      <c r="G18" s="71"/>
      <c r="H18" s="71"/>
    </row>
    <row r="19" spans="2:35" ht="13.2" customHeight="1">
      <c r="B19" s="2619" t="s">
        <v>740</v>
      </c>
      <c r="C19" s="2619"/>
      <c r="D19" s="2363" t="s">
        <v>741</v>
      </c>
      <c r="E19" s="2363"/>
      <c r="F19" s="2363"/>
      <c r="G19" s="2363"/>
      <c r="H19" s="2363"/>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row>
    <row r="20" spans="2:35">
      <c r="B20" s="71"/>
      <c r="C20" s="71"/>
      <c r="D20" s="2363"/>
      <c r="E20" s="2363"/>
      <c r="F20" s="2363"/>
      <c r="G20" s="2363"/>
      <c r="H20" s="2363"/>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row>
    <row r="21" spans="2:35">
      <c r="B21" s="2619" t="s">
        <v>742</v>
      </c>
      <c r="C21" s="2619"/>
      <c r="D21" s="2620" t="s">
        <v>743</v>
      </c>
      <c r="E21" s="2620"/>
      <c r="F21" s="2620"/>
      <c r="G21" s="2620"/>
      <c r="H21" s="2620"/>
    </row>
    <row r="22" spans="2:35" ht="13.2" customHeight="1">
      <c r="B22" s="2619" t="s">
        <v>744</v>
      </c>
      <c r="C22" s="2619"/>
      <c r="D22" s="2621" t="s">
        <v>745</v>
      </c>
      <c r="E22" s="2621"/>
      <c r="F22" s="2621"/>
      <c r="G22" s="2621"/>
      <c r="H22" s="2621"/>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row>
    <row r="23" spans="2:35">
      <c r="B23" s="71"/>
      <c r="C23" s="156"/>
      <c r="D23" s="2621"/>
      <c r="E23" s="2621"/>
      <c r="F23" s="2621"/>
      <c r="G23" s="2621"/>
      <c r="H23" s="2621"/>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row>
    <row r="24" spans="2:35" ht="13.2" customHeight="1">
      <c r="B24" s="2619" t="s">
        <v>746</v>
      </c>
      <c r="C24" s="2619"/>
      <c r="D24" s="2363" t="s">
        <v>747</v>
      </c>
      <c r="E24" s="2363"/>
      <c r="F24" s="2363"/>
      <c r="G24" s="2363"/>
      <c r="H24" s="2363"/>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row>
    <row r="25" spans="2:35">
      <c r="B25" s="71"/>
      <c r="C25" s="71"/>
      <c r="D25" s="2363"/>
      <c r="E25" s="2363"/>
      <c r="F25" s="2363"/>
      <c r="G25" s="2363"/>
      <c r="H25" s="2363"/>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row>
    <row r="26" spans="2:35">
      <c r="B26" s="71"/>
      <c r="C26" s="71"/>
      <c r="D26" s="71"/>
      <c r="E26" s="71"/>
      <c r="F26" s="71"/>
      <c r="G26" s="71"/>
      <c r="H26" s="71"/>
    </row>
  </sheetData>
  <mergeCells count="25">
    <mergeCell ref="B21:C21"/>
    <mergeCell ref="D21:H21"/>
    <mergeCell ref="B22:C22"/>
    <mergeCell ref="D22:H23"/>
    <mergeCell ref="B24:C24"/>
    <mergeCell ref="D24:H25"/>
    <mergeCell ref="C14:G14"/>
    <mergeCell ref="C15:G15"/>
    <mergeCell ref="C16:G16"/>
    <mergeCell ref="C17:G17"/>
    <mergeCell ref="B19:C19"/>
    <mergeCell ref="D19:H20"/>
    <mergeCell ref="B8:G8"/>
    <mergeCell ref="B9:B13"/>
    <mergeCell ref="C9:G9"/>
    <mergeCell ref="D10:G10"/>
    <mergeCell ref="D11:G11"/>
    <mergeCell ref="D12:G12"/>
    <mergeCell ref="D13:G13"/>
    <mergeCell ref="B1:D1"/>
    <mergeCell ref="B4:H4"/>
    <mergeCell ref="B6:D6"/>
    <mergeCell ref="E6:H6"/>
    <mergeCell ref="B7:D7"/>
    <mergeCell ref="E7:H7"/>
  </mergeCells>
  <phoneticPr fontId="16"/>
  <dataValidations count="1">
    <dataValidation type="list" allowBlank="1" showInputMessage="1" showErrorMessage="1" sqref="H9:H17" xr:uid="{5E20D742-0DDC-4EB2-A150-F3A9ABC939D7}">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40498-EBF5-4159-8B81-ECD7BF156C8C}">
  <dimension ref="B1:AJ31"/>
  <sheetViews>
    <sheetView view="pageBreakPreview" topLeftCell="A14" zoomScaleNormal="100" zoomScaleSheetLayoutView="100" workbookViewId="0">
      <selection activeCell="K11" sqref="K11"/>
    </sheetView>
  </sheetViews>
  <sheetFormatPr defaultColWidth="8.8984375" defaultRowHeight="13.2"/>
  <cols>
    <col min="1" max="1" width="1.19921875" style="71" customWidth="1"/>
    <col min="2" max="3" width="3" style="71" customWidth="1"/>
    <col min="4" max="4" width="21.09765625" style="71" customWidth="1"/>
    <col min="5" max="6" width="18.09765625" style="71" customWidth="1"/>
    <col min="7" max="7" width="26.09765625" style="71" customWidth="1"/>
    <col min="8" max="8" width="10.3984375" style="71" customWidth="1"/>
    <col min="9" max="9" width="1.09765625" style="71" customWidth="1"/>
    <col min="10" max="16384" width="8.8984375" style="71"/>
  </cols>
  <sheetData>
    <row r="1" spans="2:9" ht="20.100000000000001" customHeight="1">
      <c r="B1" s="2609" t="s">
        <v>748</v>
      </c>
      <c r="C1" s="2609"/>
      <c r="D1" s="2609"/>
    </row>
    <row r="2" spans="2:9" ht="20.100000000000001" customHeight="1">
      <c r="B2" s="157"/>
      <c r="H2" s="72" t="s">
        <v>724</v>
      </c>
      <c r="I2" s="72"/>
    </row>
    <row r="3" spans="2:9" ht="20.100000000000001" customHeight="1">
      <c r="B3" s="157"/>
      <c r="H3" s="72"/>
      <c r="I3" s="72"/>
    </row>
    <row r="4" spans="2:9" ht="20.100000000000001" customHeight="1">
      <c r="B4" s="2383" t="s">
        <v>749</v>
      </c>
      <c r="C4" s="2365"/>
      <c r="D4" s="2365"/>
      <c r="E4" s="2365"/>
      <c r="F4" s="2365"/>
      <c r="G4" s="2365"/>
      <c r="H4" s="2365"/>
      <c r="I4" s="164"/>
    </row>
    <row r="5" spans="2:9" ht="20.100000000000001" customHeight="1">
      <c r="B5" s="164"/>
      <c r="C5" s="164"/>
      <c r="D5" s="164"/>
      <c r="E5" s="164"/>
      <c r="F5" s="164"/>
      <c r="G5" s="164"/>
      <c r="H5" s="164"/>
      <c r="I5" s="164"/>
    </row>
    <row r="6" spans="2:9" ht="24" customHeight="1">
      <c r="B6" s="2384" t="s">
        <v>726</v>
      </c>
      <c r="C6" s="2384"/>
      <c r="D6" s="2384"/>
      <c r="E6" s="2384"/>
      <c r="F6" s="2384"/>
      <c r="G6" s="2384"/>
      <c r="H6" s="2384"/>
      <c r="I6" s="164"/>
    </row>
    <row r="7" spans="2:9" ht="24" customHeight="1">
      <c r="B7" s="2384" t="s">
        <v>727</v>
      </c>
      <c r="C7" s="2384"/>
      <c r="D7" s="2384"/>
      <c r="E7" s="2384" t="s">
        <v>728</v>
      </c>
      <c r="F7" s="2384"/>
      <c r="G7" s="2384"/>
      <c r="H7" s="2384"/>
      <c r="I7" s="164"/>
    </row>
    <row r="8" spans="2:9" ht="20.100000000000001" customHeight="1">
      <c r="B8" s="2610" t="s">
        <v>750</v>
      </c>
      <c r="C8" s="2611"/>
      <c r="D8" s="2611"/>
      <c r="E8" s="2611"/>
      <c r="F8" s="2611"/>
      <c r="G8" s="2612"/>
      <c r="H8" s="667" t="s">
        <v>730</v>
      </c>
      <c r="I8" s="164"/>
    </row>
    <row r="9" spans="2:9" ht="60" customHeight="1">
      <c r="B9" s="2613">
        <v>1</v>
      </c>
      <c r="C9" s="2616" t="s">
        <v>731</v>
      </c>
      <c r="D9" s="2616"/>
      <c r="E9" s="2616"/>
      <c r="F9" s="2609"/>
      <c r="G9" s="2609"/>
      <c r="H9" s="653"/>
    </row>
    <row r="10" spans="2:9" ht="60" customHeight="1">
      <c r="B10" s="2614"/>
      <c r="D10" s="2617" t="s">
        <v>732</v>
      </c>
      <c r="E10" s="2617"/>
      <c r="F10" s="2618"/>
      <c r="G10" s="2618"/>
      <c r="H10" s="653"/>
    </row>
    <row r="11" spans="2:9" ht="36" customHeight="1">
      <c r="B11" s="2614"/>
      <c r="D11" s="2617" t="s">
        <v>733</v>
      </c>
      <c r="E11" s="2617"/>
      <c r="F11" s="2618"/>
      <c r="G11" s="2618"/>
      <c r="H11" s="653"/>
    </row>
    <row r="12" spans="2:9" ht="60" customHeight="1">
      <c r="B12" s="2614"/>
      <c r="D12" s="2617" t="s">
        <v>734</v>
      </c>
      <c r="E12" s="2617"/>
      <c r="F12" s="2618"/>
      <c r="G12" s="2618"/>
      <c r="H12" s="653"/>
    </row>
    <row r="13" spans="2:9" ht="39.75" customHeight="1">
      <c r="B13" s="2615"/>
      <c r="D13" s="2617" t="s">
        <v>735</v>
      </c>
      <c r="E13" s="2617"/>
      <c r="F13" s="2618"/>
      <c r="G13" s="2618"/>
      <c r="H13" s="653"/>
    </row>
    <row r="14" spans="2:9" ht="60" customHeight="1">
      <c r="B14" s="668">
        <v>2</v>
      </c>
      <c r="C14" s="2617" t="s">
        <v>736</v>
      </c>
      <c r="D14" s="2617"/>
      <c r="E14" s="2617"/>
      <c r="F14" s="2618"/>
      <c r="G14" s="2618"/>
      <c r="H14" s="653"/>
    </row>
    <row r="15" spans="2:9" ht="60" customHeight="1">
      <c r="B15" s="668">
        <v>3</v>
      </c>
      <c r="C15" s="2617" t="s">
        <v>737</v>
      </c>
      <c r="D15" s="2617"/>
      <c r="E15" s="2617"/>
      <c r="F15" s="2618"/>
      <c r="G15" s="2618"/>
      <c r="H15" s="653"/>
    </row>
    <row r="16" spans="2:9" ht="60" customHeight="1">
      <c r="B16" s="668">
        <v>4</v>
      </c>
      <c r="C16" s="2617" t="s">
        <v>738</v>
      </c>
      <c r="D16" s="2617"/>
      <c r="E16" s="2617"/>
      <c r="F16" s="2618"/>
      <c r="G16" s="2618"/>
      <c r="H16" s="653"/>
    </row>
    <row r="17" spans="2:36" ht="60" customHeight="1">
      <c r="B17" s="668">
        <v>5</v>
      </c>
      <c r="C17" s="2617" t="s">
        <v>739</v>
      </c>
      <c r="D17" s="2617"/>
      <c r="E17" s="2617"/>
      <c r="F17" s="2618"/>
      <c r="G17" s="2618"/>
      <c r="H17" s="653"/>
    </row>
    <row r="19" spans="2:36" ht="20.100000000000001" customHeight="1">
      <c r="B19" s="71" t="s">
        <v>751</v>
      </c>
      <c r="I19" s="157"/>
    </row>
    <row r="20" spans="2:36" ht="20.100000000000001" customHeight="1">
      <c r="B20" s="2622" t="s">
        <v>752</v>
      </c>
      <c r="C20" s="2623"/>
      <c r="D20" s="2623"/>
      <c r="E20" s="2623"/>
      <c r="F20" s="2623"/>
      <c r="G20" s="2623"/>
      <c r="H20" s="2623"/>
      <c r="I20" s="157"/>
    </row>
    <row r="21" spans="2:36" ht="12" customHeight="1">
      <c r="B21" s="2624"/>
      <c r="C21" s="2624"/>
      <c r="D21" s="2624"/>
      <c r="E21" s="2624"/>
      <c r="F21" s="2624"/>
      <c r="G21" s="2624"/>
      <c r="H21" s="2624"/>
      <c r="I21" s="157"/>
    </row>
    <row r="22" spans="2:36">
      <c r="B22" s="2610" t="s">
        <v>729</v>
      </c>
      <c r="C22" s="2611"/>
      <c r="D22" s="2611"/>
      <c r="E22" s="2611"/>
      <c r="F22" s="2611"/>
      <c r="G22" s="2612"/>
      <c r="H22" s="667" t="s">
        <v>730</v>
      </c>
      <c r="I22" s="163"/>
    </row>
    <row r="23" spans="2:36" ht="34.5" customHeight="1">
      <c r="B23" s="668">
        <v>1</v>
      </c>
      <c r="C23" s="2617" t="s">
        <v>753</v>
      </c>
      <c r="D23" s="2617"/>
      <c r="E23" s="2617"/>
      <c r="F23" s="2618"/>
      <c r="G23" s="2618"/>
      <c r="H23" s="653"/>
      <c r="I23" s="157"/>
    </row>
    <row r="24" spans="2:36" ht="34.5" customHeight="1">
      <c r="B24" s="668">
        <v>2</v>
      </c>
      <c r="C24" s="2617" t="s">
        <v>754</v>
      </c>
      <c r="D24" s="2617"/>
      <c r="E24" s="2617"/>
      <c r="F24" s="2618"/>
      <c r="G24" s="2618"/>
      <c r="H24" s="653"/>
      <c r="I24" s="157"/>
    </row>
    <row r="25" spans="2:36" ht="8.25" customHeight="1">
      <c r="B25" s="163"/>
      <c r="C25" s="162"/>
      <c r="D25" s="162"/>
      <c r="E25" s="162"/>
      <c r="F25" s="157"/>
      <c r="G25" s="157"/>
      <c r="H25" s="157"/>
      <c r="I25" s="157"/>
    </row>
    <row r="26" spans="2:36" ht="17.100000000000001" customHeight="1">
      <c r="B26" s="2621" t="s">
        <v>755</v>
      </c>
      <c r="C26" s="2621"/>
      <c r="D26" s="2621"/>
      <c r="E26" s="2621"/>
      <c r="F26" s="2621"/>
      <c r="G26" s="2621"/>
      <c r="H26" s="2621"/>
      <c r="I26" s="161"/>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60"/>
      <c r="AJ26" s="160"/>
    </row>
    <row r="27" spans="2:36" ht="17.100000000000001" customHeight="1">
      <c r="B27" s="2621"/>
      <c r="C27" s="2621"/>
      <c r="D27" s="2621"/>
      <c r="E27" s="2621"/>
      <c r="F27" s="2621"/>
      <c r="G27" s="2621"/>
      <c r="H27" s="2621"/>
      <c r="I27" s="161"/>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row>
    <row r="28" spans="2:36" ht="17.100000000000001" customHeight="1">
      <c r="B28" s="2621"/>
      <c r="C28" s="2621"/>
      <c r="D28" s="2621"/>
      <c r="E28" s="2621"/>
      <c r="F28" s="2621"/>
      <c r="G28" s="2621"/>
      <c r="H28" s="2621"/>
      <c r="I28" s="80"/>
    </row>
    <row r="29" spans="2:36" ht="17.100000000000001" customHeight="1">
      <c r="B29" s="2621"/>
      <c r="C29" s="2621"/>
      <c r="D29" s="2621"/>
      <c r="E29" s="2621"/>
      <c r="F29" s="2621"/>
      <c r="G29" s="2621"/>
      <c r="H29" s="2621"/>
      <c r="I29" s="159"/>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row r="30" spans="2:36" ht="17.100000000000001" customHeight="1">
      <c r="B30" s="2621"/>
      <c r="C30" s="2621"/>
      <c r="D30" s="2621"/>
      <c r="E30" s="2621"/>
      <c r="F30" s="2621"/>
      <c r="G30" s="2621"/>
      <c r="H30" s="2621"/>
      <c r="I30" s="159"/>
      <c r="J30" s="158"/>
      <c r="K30" s="158"/>
      <c r="L30" s="158"/>
      <c r="M30" s="158"/>
      <c r="N30" s="158"/>
      <c r="O30" s="158"/>
      <c r="P30" s="158"/>
      <c r="Q30" s="158"/>
      <c r="R30" s="158"/>
      <c r="S30" s="158"/>
      <c r="T30" s="158"/>
      <c r="U30" s="158"/>
      <c r="V30" s="158"/>
      <c r="W30" s="158"/>
      <c r="X30" s="158"/>
      <c r="Y30" s="158"/>
      <c r="Z30" s="158"/>
      <c r="AA30" s="158"/>
      <c r="AB30" s="158"/>
      <c r="AC30" s="158"/>
      <c r="AD30" s="158"/>
      <c r="AE30" s="158"/>
      <c r="AF30" s="158"/>
      <c r="AG30" s="158"/>
      <c r="AH30" s="158"/>
      <c r="AI30" s="158"/>
      <c r="AJ30" s="158"/>
    </row>
    <row r="31" spans="2:36" ht="17.100000000000001" customHeight="1">
      <c r="B31" s="2621"/>
      <c r="C31" s="2621"/>
      <c r="D31" s="2621"/>
      <c r="E31" s="2621"/>
      <c r="F31" s="2621"/>
      <c r="G31" s="2621"/>
      <c r="H31" s="2621"/>
    </row>
  </sheetData>
  <mergeCells count="22">
    <mergeCell ref="C23:G23"/>
    <mergeCell ref="C24:G24"/>
    <mergeCell ref="B26:H31"/>
    <mergeCell ref="C14:G14"/>
    <mergeCell ref="C15:G15"/>
    <mergeCell ref="C16:G16"/>
    <mergeCell ref="C17:G17"/>
    <mergeCell ref="B20:H21"/>
    <mergeCell ref="B22:G22"/>
    <mergeCell ref="B8:G8"/>
    <mergeCell ref="B9:B13"/>
    <mergeCell ref="C9:G9"/>
    <mergeCell ref="D10:G10"/>
    <mergeCell ref="D11:G11"/>
    <mergeCell ref="D12:G12"/>
    <mergeCell ref="D13:G13"/>
    <mergeCell ref="B1:D1"/>
    <mergeCell ref="B4:H4"/>
    <mergeCell ref="B6:D6"/>
    <mergeCell ref="E6:H6"/>
    <mergeCell ref="B7:D7"/>
    <mergeCell ref="E7:H7"/>
  </mergeCells>
  <phoneticPr fontId="16"/>
  <dataValidations count="1">
    <dataValidation type="list" allowBlank="1" showInputMessage="1" showErrorMessage="1" sqref="H9:I17 H23:I25" xr:uid="{AC575549-EB27-4137-A920-74F3D3BC2A56}">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DF98A-B532-4395-B052-AF10800815BA}">
  <dimension ref="A1:AK29"/>
  <sheetViews>
    <sheetView view="pageBreakPreview" topLeftCell="B1" zoomScale="115" zoomScaleNormal="100" zoomScaleSheetLayoutView="115" workbookViewId="0">
      <selection activeCell="K11" sqref="K11"/>
    </sheetView>
  </sheetViews>
  <sheetFormatPr defaultColWidth="9" defaultRowHeight="12"/>
  <cols>
    <col min="1" max="1" width="1.3984375" style="165" customWidth="1"/>
    <col min="2" max="11" width="2.5" style="165" customWidth="1"/>
    <col min="12" max="12" width="0.8984375" style="165" customWidth="1"/>
    <col min="13" max="27" width="2.5" style="165" customWidth="1"/>
    <col min="28" max="28" width="5" style="165" customWidth="1"/>
    <col min="29" max="29" width="4.19921875" style="165" customWidth="1"/>
    <col min="30" max="36" width="2.5" style="165" customWidth="1"/>
    <col min="37" max="37" width="1.3984375" style="165" customWidth="1"/>
    <col min="38" max="61" width="2.59765625" style="165" customWidth="1"/>
    <col min="62" max="16384" width="9" style="165"/>
  </cols>
  <sheetData>
    <row r="1" spans="1:37" ht="20.100000000000001" customHeight="1">
      <c r="B1" s="2455" t="s">
        <v>756</v>
      </c>
      <c r="C1" s="2625"/>
      <c r="D1" s="2625"/>
      <c r="E1" s="2625"/>
      <c r="F1" s="2625"/>
      <c r="G1" s="2625"/>
      <c r="H1" s="2625"/>
    </row>
    <row r="2" spans="1:37" ht="20.100000000000001" customHeight="1">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77" t="s">
        <v>757</v>
      </c>
    </row>
    <row r="3" spans="1:37" ht="20.100000000000001" customHeight="1">
      <c r="A3" s="166"/>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77"/>
    </row>
    <row r="4" spans="1:37" ht="20.100000000000001" customHeight="1">
      <c r="A4" s="166"/>
      <c r="B4" s="2458" t="s">
        <v>758</v>
      </c>
      <c r="C4" s="2458"/>
      <c r="D4" s="2458"/>
      <c r="E4" s="2458"/>
      <c r="F4" s="2458"/>
      <c r="G4" s="2458"/>
      <c r="H4" s="2458"/>
      <c r="I4" s="2458"/>
      <c r="J4" s="2458"/>
      <c r="K4" s="2458"/>
      <c r="L4" s="2458"/>
      <c r="M4" s="2458"/>
      <c r="N4" s="2458"/>
      <c r="O4" s="2458"/>
      <c r="P4" s="2458"/>
      <c r="Q4" s="2458"/>
      <c r="R4" s="2458"/>
      <c r="S4" s="2458"/>
      <c r="T4" s="2458"/>
      <c r="U4" s="2458"/>
      <c r="V4" s="2458"/>
      <c r="W4" s="2458"/>
      <c r="X4" s="2458"/>
      <c r="Y4" s="2458"/>
      <c r="Z4" s="2458"/>
      <c r="AA4" s="2458"/>
      <c r="AB4" s="2458"/>
      <c r="AC4" s="2458"/>
      <c r="AD4" s="2458"/>
      <c r="AE4" s="2458"/>
      <c r="AF4" s="2458"/>
      <c r="AG4" s="2458"/>
      <c r="AH4" s="2458"/>
      <c r="AI4" s="2458"/>
      <c r="AJ4" s="2458"/>
      <c r="AK4" s="176"/>
    </row>
    <row r="5" spans="1:37" ht="20.100000000000001" customHeight="1">
      <c r="A5" s="166"/>
      <c r="B5" s="175"/>
      <c r="C5" s="175"/>
      <c r="D5" s="175"/>
      <c r="E5" s="175"/>
      <c r="F5" s="175"/>
      <c r="G5" s="174"/>
      <c r="H5" s="174"/>
      <c r="I5" s="174"/>
      <c r="J5" s="174"/>
      <c r="K5" s="174"/>
      <c r="L5" s="174"/>
      <c r="M5" s="174"/>
      <c r="N5" s="174"/>
      <c r="O5" s="174"/>
      <c r="P5" s="174"/>
      <c r="Q5" s="173"/>
      <c r="R5" s="173"/>
      <c r="S5" s="173"/>
      <c r="T5" s="173"/>
      <c r="U5" s="173"/>
      <c r="V5" s="173"/>
      <c r="W5" s="173"/>
      <c r="X5" s="173"/>
      <c r="Y5" s="173"/>
      <c r="Z5" s="173"/>
      <c r="AA5" s="173"/>
      <c r="AB5" s="173"/>
      <c r="AC5" s="173"/>
      <c r="AD5" s="173"/>
      <c r="AE5" s="173"/>
      <c r="AF5" s="173"/>
      <c r="AG5" s="173"/>
      <c r="AH5" s="173"/>
      <c r="AI5" s="173"/>
      <c r="AJ5" s="173"/>
      <c r="AK5" s="172"/>
    </row>
    <row r="6" spans="1:37" ht="24.75" customHeight="1">
      <c r="A6" s="166"/>
      <c r="B6" s="2626" t="s">
        <v>759</v>
      </c>
      <c r="C6" s="2627"/>
      <c r="D6" s="2627"/>
      <c r="E6" s="2627"/>
      <c r="F6" s="2627"/>
      <c r="G6" s="2627"/>
      <c r="H6" s="2627"/>
      <c r="I6" s="2627"/>
      <c r="J6" s="2627"/>
      <c r="K6" s="2628"/>
      <c r="L6" s="2629"/>
      <c r="M6" s="2630"/>
      <c r="N6" s="2630"/>
      <c r="O6" s="2630"/>
      <c r="P6" s="2630"/>
      <c r="Q6" s="2630"/>
      <c r="R6" s="2630"/>
      <c r="S6" s="2630"/>
      <c r="T6" s="2630"/>
      <c r="U6" s="2630"/>
      <c r="V6" s="2630"/>
      <c r="W6" s="2630"/>
      <c r="X6" s="2630"/>
      <c r="Y6" s="2630"/>
      <c r="Z6" s="2630"/>
      <c r="AA6" s="2630"/>
      <c r="AB6" s="2630"/>
      <c r="AC6" s="2630"/>
      <c r="AD6" s="2630"/>
      <c r="AE6" s="2630"/>
      <c r="AF6" s="2630"/>
      <c r="AG6" s="2630"/>
      <c r="AH6" s="2630"/>
      <c r="AI6" s="2630"/>
      <c r="AJ6" s="2631"/>
      <c r="AK6" s="172"/>
    </row>
    <row r="7" spans="1:37" ht="24.75" customHeight="1">
      <c r="A7" s="166"/>
      <c r="B7" s="2632" t="s">
        <v>677</v>
      </c>
      <c r="C7" s="2632"/>
      <c r="D7" s="2632"/>
      <c r="E7" s="2632"/>
      <c r="F7" s="2632"/>
      <c r="G7" s="2632"/>
      <c r="H7" s="2632"/>
      <c r="I7" s="2632"/>
      <c r="J7" s="2632"/>
      <c r="K7" s="2632"/>
      <c r="L7" s="2629"/>
      <c r="M7" s="2630"/>
      <c r="N7" s="2630"/>
      <c r="O7" s="2630"/>
      <c r="P7" s="2630"/>
      <c r="Q7" s="2630"/>
      <c r="R7" s="2630"/>
      <c r="S7" s="2630"/>
      <c r="T7" s="2630"/>
      <c r="U7" s="2630"/>
      <c r="V7" s="2630"/>
      <c r="W7" s="2630"/>
      <c r="X7" s="2630"/>
      <c r="Y7" s="2630"/>
      <c r="Z7" s="2630"/>
      <c r="AA7" s="2630"/>
      <c r="AB7" s="2630"/>
      <c r="AC7" s="2630"/>
      <c r="AD7" s="2630"/>
      <c r="AE7" s="2630"/>
      <c r="AF7" s="2630"/>
      <c r="AG7" s="2630"/>
      <c r="AH7" s="2630"/>
      <c r="AI7" s="2630"/>
      <c r="AJ7" s="2631"/>
      <c r="AK7" s="172"/>
    </row>
    <row r="8" spans="1:37" ht="24.75" customHeight="1">
      <c r="A8" s="166"/>
      <c r="B8" s="2632" t="s">
        <v>760</v>
      </c>
      <c r="C8" s="2632"/>
      <c r="D8" s="2632"/>
      <c r="E8" s="2632"/>
      <c r="F8" s="2632"/>
      <c r="G8" s="2632"/>
      <c r="H8" s="2632"/>
      <c r="I8" s="2632"/>
      <c r="J8" s="2632"/>
      <c r="K8" s="2632"/>
      <c r="L8" s="2629" t="s">
        <v>761</v>
      </c>
      <c r="M8" s="2630"/>
      <c r="N8" s="2630"/>
      <c r="O8" s="2630"/>
      <c r="P8" s="2630"/>
      <c r="Q8" s="2630"/>
      <c r="R8" s="2630"/>
      <c r="S8" s="2630"/>
      <c r="T8" s="2630"/>
      <c r="U8" s="2630"/>
      <c r="V8" s="2630"/>
      <c r="W8" s="2630"/>
      <c r="X8" s="2630"/>
      <c r="Y8" s="2630"/>
      <c r="Z8" s="2630"/>
      <c r="AA8" s="2630"/>
      <c r="AB8" s="2630"/>
      <c r="AC8" s="2630"/>
      <c r="AD8" s="2630"/>
      <c r="AE8" s="2630"/>
      <c r="AF8" s="2630"/>
      <c r="AG8" s="2630"/>
      <c r="AH8" s="2630"/>
      <c r="AI8" s="2630"/>
      <c r="AJ8" s="2631"/>
      <c r="AK8" s="172"/>
    </row>
    <row r="9" spans="1:37" ht="24.75" customHeight="1">
      <c r="A9" s="166"/>
      <c r="B9" s="2635" t="s">
        <v>762</v>
      </c>
      <c r="C9" s="2636"/>
      <c r="D9" s="2642" t="s">
        <v>763</v>
      </c>
      <c r="E9" s="2643"/>
      <c r="F9" s="2643"/>
      <c r="G9" s="2643"/>
      <c r="H9" s="2643"/>
      <c r="I9" s="2643"/>
      <c r="J9" s="2643"/>
      <c r="K9" s="2644"/>
      <c r="L9" s="669"/>
      <c r="M9" s="2630" t="s">
        <v>764</v>
      </c>
      <c r="N9" s="2630"/>
      <c r="O9" s="2630"/>
      <c r="P9" s="2630"/>
      <c r="Q9" s="670"/>
      <c r="R9" s="670"/>
      <c r="S9" s="670"/>
      <c r="T9" s="670"/>
      <c r="U9" s="671"/>
      <c r="V9" s="672"/>
      <c r="W9" s="2630" t="s">
        <v>401</v>
      </c>
      <c r="X9" s="2630"/>
      <c r="Y9" s="2648" t="s">
        <v>765</v>
      </c>
      <c r="Z9" s="2648"/>
      <c r="AA9" s="2648"/>
      <c r="AB9" s="673" t="s">
        <v>766</v>
      </c>
      <c r="AC9" s="2649" t="s">
        <v>402</v>
      </c>
      <c r="AD9" s="2650"/>
      <c r="AE9" s="2650"/>
      <c r="AF9" s="2648"/>
      <c r="AG9" s="2648"/>
      <c r="AH9" s="2648"/>
      <c r="AI9" s="2627" t="s">
        <v>766</v>
      </c>
      <c r="AJ9" s="2628"/>
    </row>
    <row r="10" spans="1:37" ht="24.75" customHeight="1">
      <c r="A10" s="166"/>
      <c r="B10" s="2637"/>
      <c r="C10" s="2638"/>
      <c r="D10" s="2645"/>
      <c r="E10" s="2646"/>
      <c r="F10" s="2646"/>
      <c r="G10" s="2646"/>
      <c r="H10" s="2646"/>
      <c r="I10" s="2646"/>
      <c r="J10" s="2646"/>
      <c r="K10" s="2647"/>
      <c r="L10" s="171"/>
      <c r="M10" s="2630" t="s">
        <v>767</v>
      </c>
      <c r="N10" s="2630"/>
      <c r="O10" s="2630"/>
      <c r="P10" s="2630"/>
      <c r="Q10" s="170"/>
      <c r="R10" s="170"/>
      <c r="S10" s="170"/>
      <c r="T10" s="170"/>
      <c r="U10" s="169"/>
      <c r="V10" s="168"/>
      <c r="W10" s="2651" t="s">
        <v>401</v>
      </c>
      <c r="X10" s="2651"/>
      <c r="Y10" s="2652"/>
      <c r="Z10" s="2652"/>
      <c r="AA10" s="2652"/>
      <c r="AB10" s="167" t="s">
        <v>766</v>
      </c>
      <c r="AC10" s="2653" t="s">
        <v>402</v>
      </c>
      <c r="AD10" s="2643"/>
      <c r="AE10" s="2643"/>
      <c r="AF10" s="2652"/>
      <c r="AG10" s="2652"/>
      <c r="AH10" s="2652"/>
      <c r="AI10" s="2633" t="s">
        <v>766</v>
      </c>
      <c r="AJ10" s="2634"/>
    </row>
    <row r="11" spans="1:37" ht="53.25" customHeight="1">
      <c r="A11" s="166"/>
      <c r="B11" s="2637"/>
      <c r="C11" s="2638"/>
      <c r="D11" s="2656" t="s">
        <v>768</v>
      </c>
      <c r="E11" s="2650"/>
      <c r="F11" s="2650"/>
      <c r="G11" s="2650"/>
      <c r="H11" s="2650"/>
      <c r="I11" s="2650"/>
      <c r="J11" s="2650"/>
      <c r="K11" s="2650"/>
      <c r="L11" s="674"/>
      <c r="M11" s="2630" t="s">
        <v>769</v>
      </c>
      <c r="N11" s="2630"/>
      <c r="O11" s="2630"/>
      <c r="P11" s="2657"/>
      <c r="Q11" s="675"/>
      <c r="R11" s="675"/>
      <c r="S11" s="675"/>
      <c r="T11" s="675"/>
      <c r="U11" s="675"/>
      <c r="V11" s="675"/>
      <c r="W11" s="675"/>
      <c r="X11" s="675"/>
      <c r="Y11" s="675"/>
      <c r="Z11" s="675"/>
      <c r="AA11" s="675"/>
      <c r="AB11" s="675"/>
      <c r="AC11" s="675"/>
      <c r="AD11" s="675"/>
      <c r="AE11" s="675"/>
      <c r="AF11" s="675"/>
      <c r="AG11" s="675"/>
      <c r="AH11" s="675"/>
      <c r="AI11" s="675"/>
      <c r="AJ11" s="676"/>
    </row>
    <row r="12" spans="1:37" ht="24.75" customHeight="1">
      <c r="A12" s="166"/>
      <c r="B12" s="2637"/>
      <c r="C12" s="2639"/>
      <c r="D12" s="2658" t="s">
        <v>770</v>
      </c>
      <c r="E12" s="2659"/>
      <c r="F12" s="2662" t="s">
        <v>771</v>
      </c>
      <c r="G12" s="2663"/>
      <c r="H12" s="2663"/>
      <c r="I12" s="2663"/>
      <c r="J12" s="2663"/>
      <c r="K12" s="2663"/>
      <c r="L12" s="2666"/>
      <c r="M12" s="2666"/>
      <c r="N12" s="2666"/>
      <c r="O12" s="2666"/>
      <c r="P12" s="2666"/>
      <c r="Q12" s="2666"/>
      <c r="R12" s="2666"/>
      <c r="S12" s="2666"/>
      <c r="T12" s="2666"/>
      <c r="U12" s="2666"/>
      <c r="V12" s="2666"/>
      <c r="W12" s="2666"/>
      <c r="X12" s="2666"/>
      <c r="Y12" s="2666"/>
      <c r="Z12" s="2666"/>
      <c r="AA12" s="2666"/>
      <c r="AB12" s="2666"/>
      <c r="AC12" s="2666"/>
      <c r="AD12" s="2666"/>
      <c r="AE12" s="2666"/>
      <c r="AF12" s="2666"/>
      <c r="AG12" s="2666"/>
      <c r="AH12" s="2666"/>
      <c r="AI12" s="2666"/>
      <c r="AJ12" s="2667"/>
    </row>
    <row r="13" spans="1:37" ht="24.75" customHeight="1">
      <c r="A13" s="166"/>
      <c r="B13" s="2637"/>
      <c r="C13" s="2639"/>
      <c r="D13" s="2658"/>
      <c r="E13" s="2659"/>
      <c r="F13" s="2664"/>
      <c r="G13" s="2665"/>
      <c r="H13" s="2665"/>
      <c r="I13" s="2665"/>
      <c r="J13" s="2665"/>
      <c r="K13" s="2665"/>
      <c r="L13" s="2668"/>
      <c r="M13" s="2668"/>
      <c r="N13" s="2668"/>
      <c r="O13" s="2668"/>
      <c r="P13" s="2668"/>
      <c r="Q13" s="2668"/>
      <c r="R13" s="2668"/>
      <c r="S13" s="2668"/>
      <c r="T13" s="2668"/>
      <c r="U13" s="2668"/>
      <c r="V13" s="2668"/>
      <c r="W13" s="2668"/>
      <c r="X13" s="2668"/>
      <c r="Y13" s="2668"/>
      <c r="Z13" s="2668"/>
      <c r="AA13" s="2668"/>
      <c r="AB13" s="2668"/>
      <c r="AC13" s="2668"/>
      <c r="AD13" s="2668"/>
      <c r="AE13" s="2668"/>
      <c r="AF13" s="2668"/>
      <c r="AG13" s="2668"/>
      <c r="AH13" s="2668"/>
      <c r="AI13" s="2668"/>
      <c r="AJ13" s="2669"/>
    </row>
    <row r="14" spans="1:37" ht="24.75" customHeight="1">
      <c r="A14" s="166"/>
      <c r="B14" s="2637"/>
      <c r="C14" s="2639"/>
      <c r="D14" s="2658"/>
      <c r="E14" s="2659"/>
      <c r="F14" s="2664" t="s">
        <v>772</v>
      </c>
      <c r="G14" s="2665"/>
      <c r="H14" s="2665"/>
      <c r="I14" s="2665"/>
      <c r="J14" s="2665"/>
      <c r="K14" s="2665"/>
      <c r="L14" s="2668"/>
      <c r="M14" s="2668"/>
      <c r="N14" s="2668"/>
      <c r="O14" s="2668"/>
      <c r="P14" s="2668"/>
      <c r="Q14" s="2668"/>
      <c r="R14" s="2668"/>
      <c r="S14" s="2668"/>
      <c r="T14" s="2668"/>
      <c r="U14" s="2668"/>
      <c r="V14" s="2668"/>
      <c r="W14" s="2668"/>
      <c r="X14" s="2668"/>
      <c r="Y14" s="2668"/>
      <c r="Z14" s="2668"/>
      <c r="AA14" s="2668"/>
      <c r="AB14" s="2668"/>
      <c r="AC14" s="2668"/>
      <c r="AD14" s="2668"/>
      <c r="AE14" s="2668"/>
      <c r="AF14" s="2668"/>
      <c r="AG14" s="2668"/>
      <c r="AH14" s="2668"/>
      <c r="AI14" s="2668"/>
      <c r="AJ14" s="2669"/>
    </row>
    <row r="15" spans="1:37" ht="24.75" customHeight="1">
      <c r="A15" s="166"/>
      <c r="B15" s="2637"/>
      <c r="C15" s="2639"/>
      <c r="D15" s="2658"/>
      <c r="E15" s="2659"/>
      <c r="F15" s="2664"/>
      <c r="G15" s="2665"/>
      <c r="H15" s="2665"/>
      <c r="I15" s="2665"/>
      <c r="J15" s="2665"/>
      <c r="K15" s="2665"/>
      <c r="L15" s="2668"/>
      <c r="M15" s="2668"/>
      <c r="N15" s="2668"/>
      <c r="O15" s="2668"/>
      <c r="P15" s="2668"/>
      <c r="Q15" s="2668"/>
      <c r="R15" s="2668"/>
      <c r="S15" s="2668"/>
      <c r="T15" s="2668"/>
      <c r="U15" s="2668"/>
      <c r="V15" s="2668"/>
      <c r="W15" s="2668"/>
      <c r="X15" s="2668"/>
      <c r="Y15" s="2668"/>
      <c r="Z15" s="2668"/>
      <c r="AA15" s="2668"/>
      <c r="AB15" s="2668"/>
      <c r="AC15" s="2668"/>
      <c r="AD15" s="2668"/>
      <c r="AE15" s="2668"/>
      <c r="AF15" s="2668"/>
      <c r="AG15" s="2668"/>
      <c r="AH15" s="2668"/>
      <c r="AI15" s="2668"/>
      <c r="AJ15" s="2669"/>
    </row>
    <row r="16" spans="1:37" ht="24.75" customHeight="1">
      <c r="A16" s="166"/>
      <c r="B16" s="2637"/>
      <c r="C16" s="2639"/>
      <c r="D16" s="2658"/>
      <c r="E16" s="2659"/>
      <c r="F16" s="2664"/>
      <c r="G16" s="2665"/>
      <c r="H16" s="2665"/>
      <c r="I16" s="2665"/>
      <c r="J16" s="2665"/>
      <c r="K16" s="2665"/>
      <c r="L16" s="2668"/>
      <c r="M16" s="2668"/>
      <c r="N16" s="2668"/>
      <c r="O16" s="2668"/>
      <c r="P16" s="2668"/>
      <c r="Q16" s="2668"/>
      <c r="R16" s="2668"/>
      <c r="S16" s="2668"/>
      <c r="T16" s="2668"/>
      <c r="U16" s="2668"/>
      <c r="V16" s="2668"/>
      <c r="W16" s="2668"/>
      <c r="X16" s="2668"/>
      <c r="Y16" s="2668"/>
      <c r="Z16" s="2668"/>
      <c r="AA16" s="2668"/>
      <c r="AB16" s="2668"/>
      <c r="AC16" s="2668"/>
      <c r="AD16" s="2668"/>
      <c r="AE16" s="2668"/>
      <c r="AF16" s="2668"/>
      <c r="AG16" s="2668"/>
      <c r="AH16" s="2668"/>
      <c r="AI16" s="2668"/>
      <c r="AJ16" s="2669"/>
    </row>
    <row r="17" spans="1:36" ht="24.75" customHeight="1">
      <c r="A17" s="166"/>
      <c r="B17" s="2637"/>
      <c r="C17" s="2639"/>
      <c r="D17" s="2658"/>
      <c r="E17" s="2659"/>
      <c r="F17" s="2664"/>
      <c r="G17" s="2665"/>
      <c r="H17" s="2665"/>
      <c r="I17" s="2665"/>
      <c r="J17" s="2665"/>
      <c r="K17" s="2665"/>
      <c r="L17" s="2668"/>
      <c r="M17" s="2668"/>
      <c r="N17" s="2668"/>
      <c r="O17" s="2668"/>
      <c r="P17" s="2668"/>
      <c r="Q17" s="2668"/>
      <c r="R17" s="2668"/>
      <c r="S17" s="2668"/>
      <c r="T17" s="2668"/>
      <c r="U17" s="2668"/>
      <c r="V17" s="2668"/>
      <c r="W17" s="2668"/>
      <c r="X17" s="2668"/>
      <c r="Y17" s="2668"/>
      <c r="Z17" s="2668"/>
      <c r="AA17" s="2668"/>
      <c r="AB17" s="2668"/>
      <c r="AC17" s="2668"/>
      <c r="AD17" s="2668"/>
      <c r="AE17" s="2668"/>
      <c r="AF17" s="2668"/>
      <c r="AG17" s="2668"/>
      <c r="AH17" s="2668"/>
      <c r="AI17" s="2668"/>
      <c r="AJ17" s="2669"/>
    </row>
    <row r="18" spans="1:36" ht="24.75" customHeight="1">
      <c r="A18" s="166"/>
      <c r="B18" s="2637"/>
      <c r="C18" s="2639"/>
      <c r="D18" s="2658"/>
      <c r="E18" s="2659"/>
      <c r="F18" s="2670" t="s">
        <v>773</v>
      </c>
      <c r="G18" s="2671"/>
      <c r="H18" s="2671"/>
      <c r="I18" s="2671"/>
      <c r="J18" s="2671"/>
      <c r="K18" s="2671"/>
      <c r="L18" s="2674"/>
      <c r="M18" s="2674"/>
      <c r="N18" s="2674"/>
      <c r="O18" s="2674"/>
      <c r="P18" s="2674"/>
      <c r="Q18" s="2674"/>
      <c r="R18" s="2674"/>
      <c r="S18" s="2674"/>
      <c r="T18" s="2674"/>
      <c r="U18" s="2674"/>
      <c r="V18" s="2674"/>
      <c r="W18" s="2674"/>
      <c r="X18" s="2674"/>
      <c r="Y18" s="2674"/>
      <c r="Z18" s="2674"/>
      <c r="AA18" s="2674"/>
      <c r="AB18" s="2674"/>
      <c r="AC18" s="2674"/>
      <c r="AD18" s="2674"/>
      <c r="AE18" s="2674"/>
      <c r="AF18" s="2674"/>
      <c r="AG18" s="2674"/>
      <c r="AH18" s="2674"/>
      <c r="AI18" s="2674"/>
      <c r="AJ18" s="2675"/>
    </row>
    <row r="19" spans="1:36" ht="24.75" customHeight="1">
      <c r="A19" s="166"/>
      <c r="B19" s="2637"/>
      <c r="C19" s="2639"/>
      <c r="D19" s="2658"/>
      <c r="E19" s="2659"/>
      <c r="F19" s="2670"/>
      <c r="G19" s="2671"/>
      <c r="H19" s="2671"/>
      <c r="I19" s="2671"/>
      <c r="J19" s="2671"/>
      <c r="K19" s="2671"/>
      <c r="L19" s="2674"/>
      <c r="M19" s="2674"/>
      <c r="N19" s="2674"/>
      <c r="O19" s="2674"/>
      <c r="P19" s="2674"/>
      <c r="Q19" s="2674"/>
      <c r="R19" s="2674"/>
      <c r="S19" s="2674"/>
      <c r="T19" s="2674"/>
      <c r="U19" s="2674"/>
      <c r="V19" s="2674"/>
      <c r="W19" s="2674"/>
      <c r="X19" s="2674"/>
      <c r="Y19" s="2674"/>
      <c r="Z19" s="2674"/>
      <c r="AA19" s="2674"/>
      <c r="AB19" s="2674"/>
      <c r="AC19" s="2674"/>
      <c r="AD19" s="2674"/>
      <c r="AE19" s="2674"/>
      <c r="AF19" s="2674"/>
      <c r="AG19" s="2674"/>
      <c r="AH19" s="2674"/>
      <c r="AI19" s="2674"/>
      <c r="AJ19" s="2675"/>
    </row>
    <row r="20" spans="1:36" ht="24.75" customHeight="1">
      <c r="A20" s="166"/>
      <c r="B20" s="2637"/>
      <c r="C20" s="2639"/>
      <c r="D20" s="2658"/>
      <c r="E20" s="2659"/>
      <c r="F20" s="2670"/>
      <c r="G20" s="2671"/>
      <c r="H20" s="2671"/>
      <c r="I20" s="2671"/>
      <c r="J20" s="2671"/>
      <c r="K20" s="2671"/>
      <c r="L20" s="2674"/>
      <c r="M20" s="2674"/>
      <c r="N20" s="2674"/>
      <c r="O20" s="2674"/>
      <c r="P20" s="2674"/>
      <c r="Q20" s="2674"/>
      <c r="R20" s="2674"/>
      <c r="S20" s="2674"/>
      <c r="T20" s="2674"/>
      <c r="U20" s="2674"/>
      <c r="V20" s="2674"/>
      <c r="W20" s="2674"/>
      <c r="X20" s="2674"/>
      <c r="Y20" s="2674"/>
      <c r="Z20" s="2674"/>
      <c r="AA20" s="2674"/>
      <c r="AB20" s="2674"/>
      <c r="AC20" s="2674"/>
      <c r="AD20" s="2674"/>
      <c r="AE20" s="2674"/>
      <c r="AF20" s="2674"/>
      <c r="AG20" s="2674"/>
      <c r="AH20" s="2674"/>
      <c r="AI20" s="2674"/>
      <c r="AJ20" s="2675"/>
    </row>
    <row r="21" spans="1:36" ht="24.75" customHeight="1">
      <c r="A21" s="166"/>
      <c r="B21" s="2637"/>
      <c r="C21" s="2639"/>
      <c r="D21" s="2658"/>
      <c r="E21" s="2659"/>
      <c r="F21" s="2670"/>
      <c r="G21" s="2671"/>
      <c r="H21" s="2671"/>
      <c r="I21" s="2671"/>
      <c r="J21" s="2671"/>
      <c r="K21" s="2671"/>
      <c r="L21" s="2674"/>
      <c r="M21" s="2674"/>
      <c r="N21" s="2674"/>
      <c r="O21" s="2674"/>
      <c r="P21" s="2674"/>
      <c r="Q21" s="2674"/>
      <c r="R21" s="2674"/>
      <c r="S21" s="2674"/>
      <c r="T21" s="2674"/>
      <c r="U21" s="2674"/>
      <c r="V21" s="2674"/>
      <c r="W21" s="2674"/>
      <c r="X21" s="2674"/>
      <c r="Y21" s="2674"/>
      <c r="Z21" s="2674"/>
      <c r="AA21" s="2674"/>
      <c r="AB21" s="2674"/>
      <c r="AC21" s="2674"/>
      <c r="AD21" s="2674"/>
      <c r="AE21" s="2674"/>
      <c r="AF21" s="2674"/>
      <c r="AG21" s="2674"/>
      <c r="AH21" s="2674"/>
      <c r="AI21" s="2674"/>
      <c r="AJ21" s="2675"/>
    </row>
    <row r="22" spans="1:36" ht="24.75" customHeight="1">
      <c r="A22" s="166"/>
      <c r="B22" s="2637"/>
      <c r="C22" s="2639"/>
      <c r="D22" s="2658"/>
      <c r="E22" s="2659"/>
      <c r="F22" s="2670"/>
      <c r="G22" s="2671"/>
      <c r="H22" s="2671"/>
      <c r="I22" s="2671"/>
      <c r="J22" s="2671"/>
      <c r="K22" s="2671"/>
      <c r="L22" s="2674"/>
      <c r="M22" s="2674"/>
      <c r="N22" s="2674"/>
      <c r="O22" s="2674"/>
      <c r="P22" s="2674"/>
      <c r="Q22" s="2674"/>
      <c r="R22" s="2674"/>
      <c r="S22" s="2674"/>
      <c r="T22" s="2674"/>
      <c r="U22" s="2674"/>
      <c r="V22" s="2674"/>
      <c r="W22" s="2674"/>
      <c r="X22" s="2674"/>
      <c r="Y22" s="2674"/>
      <c r="Z22" s="2674"/>
      <c r="AA22" s="2674"/>
      <c r="AB22" s="2674"/>
      <c r="AC22" s="2674"/>
      <c r="AD22" s="2674"/>
      <c r="AE22" s="2674"/>
      <c r="AF22" s="2674"/>
      <c r="AG22" s="2674"/>
      <c r="AH22" s="2674"/>
      <c r="AI22" s="2674"/>
      <c r="AJ22" s="2675"/>
    </row>
    <row r="23" spans="1:36" ht="24.75" customHeight="1">
      <c r="A23" s="166"/>
      <c r="B23" s="2640"/>
      <c r="C23" s="2641"/>
      <c r="D23" s="2660"/>
      <c r="E23" s="2661"/>
      <c r="F23" s="2672"/>
      <c r="G23" s="2673"/>
      <c r="H23" s="2673"/>
      <c r="I23" s="2673"/>
      <c r="J23" s="2673"/>
      <c r="K23" s="2673"/>
      <c r="L23" s="2676"/>
      <c r="M23" s="2676"/>
      <c r="N23" s="2676"/>
      <c r="O23" s="2676"/>
      <c r="P23" s="2676"/>
      <c r="Q23" s="2676"/>
      <c r="R23" s="2676"/>
      <c r="S23" s="2676"/>
      <c r="T23" s="2676"/>
      <c r="U23" s="2676"/>
      <c r="V23" s="2676"/>
      <c r="W23" s="2676"/>
      <c r="X23" s="2676"/>
      <c r="Y23" s="2676"/>
      <c r="Z23" s="2676"/>
      <c r="AA23" s="2676"/>
      <c r="AB23" s="2676"/>
      <c r="AC23" s="2676"/>
      <c r="AD23" s="2676"/>
      <c r="AE23" s="2676"/>
      <c r="AF23" s="2676"/>
      <c r="AG23" s="2676"/>
      <c r="AH23" s="2676"/>
      <c r="AI23" s="2676"/>
      <c r="AJ23" s="2677"/>
    </row>
    <row r="24" spans="1:36" ht="39" customHeight="1">
      <c r="A24" s="166"/>
      <c r="B24" s="2654" t="s">
        <v>774</v>
      </c>
      <c r="C24" s="2654"/>
      <c r="D24" s="2654"/>
      <c r="E24" s="2654"/>
      <c r="F24" s="2654"/>
      <c r="G24" s="2654"/>
      <c r="H24" s="2654"/>
      <c r="I24" s="2654"/>
      <c r="J24" s="2654"/>
      <c r="K24" s="2654"/>
      <c r="L24" s="2654"/>
      <c r="M24" s="2654"/>
      <c r="N24" s="2654"/>
      <c r="O24" s="2654"/>
      <c r="P24" s="2654"/>
      <c r="Q24" s="2654"/>
      <c r="R24" s="2654"/>
      <c r="S24" s="2654"/>
      <c r="T24" s="2654"/>
      <c r="U24" s="2654"/>
      <c r="V24" s="2654"/>
      <c r="W24" s="2654"/>
      <c r="X24" s="2654"/>
      <c r="Y24" s="2654"/>
      <c r="Z24" s="2654"/>
      <c r="AA24" s="2654"/>
      <c r="AB24" s="2654"/>
      <c r="AC24" s="2654"/>
      <c r="AD24" s="2654"/>
      <c r="AE24" s="2654"/>
      <c r="AF24" s="2654"/>
      <c r="AG24" s="2654"/>
      <c r="AH24" s="2654"/>
      <c r="AI24" s="2654"/>
      <c r="AJ24" s="2654"/>
    </row>
    <row r="25" spans="1:36" ht="20.25" customHeight="1">
      <c r="A25" s="166"/>
      <c r="B25" s="2655"/>
      <c r="C25" s="2655"/>
      <c r="D25" s="2655"/>
      <c r="E25" s="2655"/>
      <c r="F25" s="2655"/>
      <c r="G25" s="2655"/>
      <c r="H25" s="2655"/>
      <c r="I25" s="2655"/>
      <c r="J25" s="2655"/>
      <c r="K25" s="2655"/>
      <c r="L25" s="2655"/>
      <c r="M25" s="2655"/>
      <c r="N25" s="2655"/>
      <c r="O25" s="2655"/>
      <c r="P25" s="2655"/>
      <c r="Q25" s="2655"/>
      <c r="R25" s="2655"/>
      <c r="S25" s="2655"/>
      <c r="T25" s="2655"/>
      <c r="U25" s="2655"/>
      <c r="V25" s="2655"/>
      <c r="W25" s="2655"/>
      <c r="X25" s="2655"/>
      <c r="Y25" s="2655"/>
      <c r="Z25" s="2655"/>
      <c r="AA25" s="2655"/>
      <c r="AB25" s="2655"/>
      <c r="AC25" s="2655"/>
      <c r="AD25" s="2655"/>
      <c r="AE25" s="2655"/>
      <c r="AF25" s="2655"/>
      <c r="AG25" s="2655"/>
      <c r="AH25" s="2655"/>
      <c r="AI25" s="2655"/>
      <c r="AJ25" s="2655"/>
    </row>
    <row r="26" spans="1:36" ht="39" customHeight="1">
      <c r="A26" s="166"/>
      <c r="B26" s="2655"/>
      <c r="C26" s="2655"/>
      <c r="D26" s="2655"/>
      <c r="E26" s="2655"/>
      <c r="F26" s="2655"/>
      <c r="G26" s="2655"/>
      <c r="H26" s="2655"/>
      <c r="I26" s="2655"/>
      <c r="J26" s="2655"/>
      <c r="K26" s="2655"/>
      <c r="L26" s="2655"/>
      <c r="M26" s="2655"/>
      <c r="N26" s="2655"/>
      <c r="O26" s="2655"/>
      <c r="P26" s="2655"/>
      <c r="Q26" s="2655"/>
      <c r="R26" s="2655"/>
      <c r="S26" s="2655"/>
      <c r="T26" s="2655"/>
      <c r="U26" s="2655"/>
      <c r="V26" s="2655"/>
      <c r="W26" s="2655"/>
      <c r="X26" s="2655"/>
      <c r="Y26" s="2655"/>
      <c r="Z26" s="2655"/>
      <c r="AA26" s="2655"/>
      <c r="AB26" s="2655"/>
      <c r="AC26" s="2655"/>
      <c r="AD26" s="2655"/>
      <c r="AE26" s="2655"/>
      <c r="AF26" s="2655"/>
      <c r="AG26" s="2655"/>
      <c r="AH26" s="2655"/>
      <c r="AI26" s="2655"/>
      <c r="AJ26" s="2655"/>
    </row>
    <row r="27" spans="1:36" ht="48.75" customHeight="1">
      <c r="A27" s="166"/>
      <c r="B27" s="2655"/>
      <c r="C27" s="2655"/>
      <c r="D27" s="2655"/>
      <c r="E27" s="2655"/>
      <c r="F27" s="2655"/>
      <c r="G27" s="2655"/>
      <c r="H27" s="2655"/>
      <c r="I27" s="2655"/>
      <c r="J27" s="2655"/>
      <c r="K27" s="2655"/>
      <c r="L27" s="2655"/>
      <c r="M27" s="2655"/>
      <c r="N27" s="2655"/>
      <c r="O27" s="2655"/>
      <c r="P27" s="2655"/>
      <c r="Q27" s="2655"/>
      <c r="R27" s="2655"/>
      <c r="S27" s="2655"/>
      <c r="T27" s="2655"/>
      <c r="U27" s="2655"/>
      <c r="V27" s="2655"/>
      <c r="W27" s="2655"/>
      <c r="X27" s="2655"/>
      <c r="Y27" s="2655"/>
      <c r="Z27" s="2655"/>
      <c r="AA27" s="2655"/>
      <c r="AB27" s="2655"/>
      <c r="AC27" s="2655"/>
      <c r="AD27" s="2655"/>
      <c r="AE27" s="2655"/>
      <c r="AF27" s="2655"/>
      <c r="AG27" s="2655"/>
      <c r="AH27" s="2655"/>
      <c r="AI27" s="2655"/>
      <c r="AJ27" s="2655"/>
    </row>
    <row r="28" spans="1:36">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row>
    <row r="29" spans="1:36">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row>
  </sheetData>
  <mergeCells count="32">
    <mergeCell ref="B24:AJ27"/>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16"/>
  <dataValidations count="1">
    <dataValidation type="list" errorStyle="warning" allowBlank="1" showInputMessage="1" showErrorMessage="1" sqref="Y9:AA10 AF9:AH10" xr:uid="{6CDC860C-9397-4C8E-8664-8FFBCBC197D8}">
      <formula1>"　,１,２,３,４,５"</formula1>
    </dataValidation>
  </dataValidations>
  <pageMargins left="0.7" right="0.7" top="0.75" bottom="0.75" header="0.3" footer="0.3"/>
  <pageSetup paperSize="9" scale="86"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D062-98FC-415C-9B56-3A960EF994BD}">
  <dimension ref="A1:H27"/>
  <sheetViews>
    <sheetView view="pageBreakPreview" zoomScaleNormal="80" zoomScaleSheetLayoutView="100" workbookViewId="0">
      <selection activeCell="K11" sqref="K11"/>
    </sheetView>
  </sheetViews>
  <sheetFormatPr defaultRowHeight="13.2"/>
  <cols>
    <col min="1" max="1" width="47.5" style="57" customWidth="1"/>
    <col min="2" max="3" width="3.09765625" style="57" customWidth="1"/>
    <col min="4" max="4" width="23.59765625" style="57" customWidth="1"/>
    <col min="5" max="5" width="10.3984375" style="57" customWidth="1"/>
    <col min="6" max="6" width="7.5" style="57" customWidth="1"/>
    <col min="7" max="7" width="17.3984375" style="57" customWidth="1"/>
    <col min="8" max="8" width="13.69921875" style="57" customWidth="1"/>
    <col min="9" max="256" width="8.796875" style="57"/>
    <col min="257" max="257" width="47.5" style="57" customWidth="1"/>
    <col min="258" max="259" width="3.09765625" style="57" customWidth="1"/>
    <col min="260" max="260" width="23.59765625" style="57" customWidth="1"/>
    <col min="261" max="261" width="10.3984375" style="57" customWidth="1"/>
    <col min="262" max="262" width="7.5" style="57" customWidth="1"/>
    <col min="263" max="263" width="17.3984375" style="57" customWidth="1"/>
    <col min="264" max="264" width="13.69921875" style="57" customWidth="1"/>
    <col min="265" max="512" width="8.796875" style="57"/>
    <col min="513" max="513" width="47.5" style="57" customWidth="1"/>
    <col min="514" max="515" width="3.09765625" style="57" customWidth="1"/>
    <col min="516" max="516" width="23.59765625" style="57" customWidth="1"/>
    <col min="517" max="517" width="10.3984375" style="57" customWidth="1"/>
    <col min="518" max="518" width="7.5" style="57" customWidth="1"/>
    <col min="519" max="519" width="17.3984375" style="57" customWidth="1"/>
    <col min="520" max="520" width="13.69921875" style="57" customWidth="1"/>
    <col min="521" max="768" width="8.796875" style="57"/>
    <col min="769" max="769" width="47.5" style="57" customWidth="1"/>
    <col min="770" max="771" width="3.09765625" style="57" customWidth="1"/>
    <col min="772" max="772" width="23.59765625" style="57" customWidth="1"/>
    <col min="773" max="773" width="10.3984375" style="57" customWidth="1"/>
    <col min="774" max="774" width="7.5" style="57" customWidth="1"/>
    <col min="775" max="775" width="17.3984375" style="57" customWidth="1"/>
    <col min="776" max="776" width="13.69921875" style="57" customWidth="1"/>
    <col min="777" max="1024" width="8.796875" style="57"/>
    <col min="1025" max="1025" width="47.5" style="57" customWidth="1"/>
    <col min="1026" max="1027" width="3.09765625" style="57" customWidth="1"/>
    <col min="1028" max="1028" width="23.59765625" style="57" customWidth="1"/>
    <col min="1029" max="1029" width="10.3984375" style="57" customWidth="1"/>
    <col min="1030" max="1030" width="7.5" style="57" customWidth="1"/>
    <col min="1031" max="1031" width="17.3984375" style="57" customWidth="1"/>
    <col min="1032" max="1032" width="13.69921875" style="57" customWidth="1"/>
    <col min="1033" max="1280" width="8.796875" style="57"/>
    <col min="1281" max="1281" width="47.5" style="57" customWidth="1"/>
    <col min="1282" max="1283" width="3.09765625" style="57" customWidth="1"/>
    <col min="1284" max="1284" width="23.59765625" style="57" customWidth="1"/>
    <col min="1285" max="1285" width="10.3984375" style="57" customWidth="1"/>
    <col min="1286" max="1286" width="7.5" style="57" customWidth="1"/>
    <col min="1287" max="1287" width="17.3984375" style="57" customWidth="1"/>
    <col min="1288" max="1288" width="13.69921875" style="57" customWidth="1"/>
    <col min="1289" max="1536" width="8.796875" style="57"/>
    <col min="1537" max="1537" width="47.5" style="57" customWidth="1"/>
    <col min="1538" max="1539" width="3.09765625" style="57" customWidth="1"/>
    <col min="1540" max="1540" width="23.59765625" style="57" customWidth="1"/>
    <col min="1541" max="1541" width="10.3984375" style="57" customWidth="1"/>
    <col min="1542" max="1542" width="7.5" style="57" customWidth="1"/>
    <col min="1543" max="1543" width="17.3984375" style="57" customWidth="1"/>
    <col min="1544" max="1544" width="13.69921875" style="57" customWidth="1"/>
    <col min="1545" max="1792" width="8.796875" style="57"/>
    <col min="1793" max="1793" width="47.5" style="57" customWidth="1"/>
    <col min="1794" max="1795" width="3.09765625" style="57" customWidth="1"/>
    <col min="1796" max="1796" width="23.59765625" style="57" customWidth="1"/>
    <col min="1797" max="1797" width="10.3984375" style="57" customWidth="1"/>
    <col min="1798" max="1798" width="7.5" style="57" customWidth="1"/>
    <col min="1799" max="1799" width="17.3984375" style="57" customWidth="1"/>
    <col min="1800" max="1800" width="13.69921875" style="57" customWidth="1"/>
    <col min="1801" max="2048" width="8.796875" style="57"/>
    <col min="2049" max="2049" width="47.5" style="57" customWidth="1"/>
    <col min="2050" max="2051" width="3.09765625" style="57" customWidth="1"/>
    <col min="2052" max="2052" width="23.59765625" style="57" customWidth="1"/>
    <col min="2053" max="2053" width="10.3984375" style="57" customWidth="1"/>
    <col min="2054" max="2054" width="7.5" style="57" customWidth="1"/>
    <col min="2055" max="2055" width="17.3984375" style="57" customWidth="1"/>
    <col min="2056" max="2056" width="13.69921875" style="57" customWidth="1"/>
    <col min="2057" max="2304" width="8.796875" style="57"/>
    <col min="2305" max="2305" width="47.5" style="57" customWidth="1"/>
    <col min="2306" max="2307" width="3.09765625" style="57" customWidth="1"/>
    <col min="2308" max="2308" width="23.59765625" style="57" customWidth="1"/>
    <col min="2309" max="2309" width="10.3984375" style="57" customWidth="1"/>
    <col min="2310" max="2310" width="7.5" style="57" customWidth="1"/>
    <col min="2311" max="2311" width="17.3984375" style="57" customWidth="1"/>
    <col min="2312" max="2312" width="13.69921875" style="57" customWidth="1"/>
    <col min="2313" max="2560" width="8.796875" style="57"/>
    <col min="2561" max="2561" width="47.5" style="57" customWidth="1"/>
    <col min="2562" max="2563" width="3.09765625" style="57" customWidth="1"/>
    <col min="2564" max="2564" width="23.59765625" style="57" customWidth="1"/>
    <col min="2565" max="2565" width="10.3984375" style="57" customWidth="1"/>
    <col min="2566" max="2566" width="7.5" style="57" customWidth="1"/>
    <col min="2567" max="2567" width="17.3984375" style="57" customWidth="1"/>
    <col min="2568" max="2568" width="13.69921875" style="57" customWidth="1"/>
    <col min="2569" max="2816" width="8.796875" style="57"/>
    <col min="2817" max="2817" width="47.5" style="57" customWidth="1"/>
    <col min="2818" max="2819" width="3.09765625" style="57" customWidth="1"/>
    <col min="2820" max="2820" width="23.59765625" style="57" customWidth="1"/>
    <col min="2821" max="2821" width="10.3984375" style="57" customWidth="1"/>
    <col min="2822" max="2822" width="7.5" style="57" customWidth="1"/>
    <col min="2823" max="2823" width="17.3984375" style="57" customWidth="1"/>
    <col min="2824" max="2824" width="13.69921875" style="57" customWidth="1"/>
    <col min="2825" max="3072" width="8.796875" style="57"/>
    <col min="3073" max="3073" width="47.5" style="57" customWidth="1"/>
    <col min="3074" max="3075" width="3.09765625" style="57" customWidth="1"/>
    <col min="3076" max="3076" width="23.59765625" style="57" customWidth="1"/>
    <col min="3077" max="3077" width="10.3984375" style="57" customWidth="1"/>
    <col min="3078" max="3078" width="7.5" style="57" customWidth="1"/>
    <col min="3079" max="3079" width="17.3984375" style="57" customWidth="1"/>
    <col min="3080" max="3080" width="13.69921875" style="57" customWidth="1"/>
    <col min="3081" max="3328" width="8.796875" style="57"/>
    <col min="3329" max="3329" width="47.5" style="57" customWidth="1"/>
    <col min="3330" max="3331" width="3.09765625" style="57" customWidth="1"/>
    <col min="3332" max="3332" width="23.59765625" style="57" customWidth="1"/>
    <col min="3333" max="3333" width="10.3984375" style="57" customWidth="1"/>
    <col min="3334" max="3334" width="7.5" style="57" customWidth="1"/>
    <col min="3335" max="3335" width="17.3984375" style="57" customWidth="1"/>
    <col min="3336" max="3336" width="13.69921875" style="57" customWidth="1"/>
    <col min="3337" max="3584" width="8.796875" style="57"/>
    <col min="3585" max="3585" width="47.5" style="57" customWidth="1"/>
    <col min="3586" max="3587" width="3.09765625" style="57" customWidth="1"/>
    <col min="3588" max="3588" width="23.59765625" style="57" customWidth="1"/>
    <col min="3589" max="3589" width="10.3984375" style="57" customWidth="1"/>
    <col min="3590" max="3590" width="7.5" style="57" customWidth="1"/>
    <col min="3591" max="3591" width="17.3984375" style="57" customWidth="1"/>
    <col min="3592" max="3592" width="13.69921875" style="57" customWidth="1"/>
    <col min="3593" max="3840" width="8.796875" style="57"/>
    <col min="3841" max="3841" width="47.5" style="57" customWidth="1"/>
    <col min="3842" max="3843" width="3.09765625" style="57" customWidth="1"/>
    <col min="3844" max="3844" width="23.59765625" style="57" customWidth="1"/>
    <col min="3845" max="3845" width="10.3984375" style="57" customWidth="1"/>
    <col min="3846" max="3846" width="7.5" style="57" customWidth="1"/>
    <col min="3847" max="3847" width="17.3984375" style="57" customWidth="1"/>
    <col min="3848" max="3848" width="13.69921875" style="57" customWidth="1"/>
    <col min="3849" max="4096" width="8.796875" style="57"/>
    <col min="4097" max="4097" width="47.5" style="57" customWidth="1"/>
    <col min="4098" max="4099" width="3.09765625" style="57" customWidth="1"/>
    <col min="4100" max="4100" width="23.59765625" style="57" customWidth="1"/>
    <col min="4101" max="4101" width="10.3984375" style="57" customWidth="1"/>
    <col min="4102" max="4102" width="7.5" style="57" customWidth="1"/>
    <col min="4103" max="4103" width="17.3984375" style="57" customWidth="1"/>
    <col min="4104" max="4104" width="13.69921875" style="57" customWidth="1"/>
    <col min="4105" max="4352" width="8.796875" style="57"/>
    <col min="4353" max="4353" width="47.5" style="57" customWidth="1"/>
    <col min="4354" max="4355" width="3.09765625" style="57" customWidth="1"/>
    <col min="4356" max="4356" width="23.59765625" style="57" customWidth="1"/>
    <col min="4357" max="4357" width="10.3984375" style="57" customWidth="1"/>
    <col min="4358" max="4358" width="7.5" style="57" customWidth="1"/>
    <col min="4359" max="4359" width="17.3984375" style="57" customWidth="1"/>
    <col min="4360" max="4360" width="13.69921875" style="57" customWidth="1"/>
    <col min="4361" max="4608" width="8.796875" style="57"/>
    <col min="4609" max="4609" width="47.5" style="57" customWidth="1"/>
    <col min="4610" max="4611" width="3.09765625" style="57" customWidth="1"/>
    <col min="4612" max="4612" width="23.59765625" style="57" customWidth="1"/>
    <col min="4613" max="4613" width="10.3984375" style="57" customWidth="1"/>
    <col min="4614" max="4614" width="7.5" style="57" customWidth="1"/>
    <col min="4615" max="4615" width="17.3984375" style="57" customWidth="1"/>
    <col min="4616" max="4616" width="13.69921875" style="57" customWidth="1"/>
    <col min="4617" max="4864" width="8.796875" style="57"/>
    <col min="4865" max="4865" width="47.5" style="57" customWidth="1"/>
    <col min="4866" max="4867" width="3.09765625" style="57" customWidth="1"/>
    <col min="4868" max="4868" width="23.59765625" style="57" customWidth="1"/>
    <col min="4869" max="4869" width="10.3984375" style="57" customWidth="1"/>
    <col min="4870" max="4870" width="7.5" style="57" customWidth="1"/>
    <col min="4871" max="4871" width="17.3984375" style="57" customWidth="1"/>
    <col min="4872" max="4872" width="13.69921875" style="57" customWidth="1"/>
    <col min="4873" max="5120" width="8.796875" style="57"/>
    <col min="5121" max="5121" width="47.5" style="57" customWidth="1"/>
    <col min="5122" max="5123" width="3.09765625" style="57" customWidth="1"/>
    <col min="5124" max="5124" width="23.59765625" style="57" customWidth="1"/>
    <col min="5125" max="5125" width="10.3984375" style="57" customWidth="1"/>
    <col min="5126" max="5126" width="7.5" style="57" customWidth="1"/>
    <col min="5127" max="5127" width="17.3984375" style="57" customWidth="1"/>
    <col min="5128" max="5128" width="13.69921875" style="57" customWidth="1"/>
    <col min="5129" max="5376" width="8.796875" style="57"/>
    <col min="5377" max="5377" width="47.5" style="57" customWidth="1"/>
    <col min="5378" max="5379" width="3.09765625" style="57" customWidth="1"/>
    <col min="5380" max="5380" width="23.59765625" style="57" customWidth="1"/>
    <col min="5381" max="5381" width="10.3984375" style="57" customWidth="1"/>
    <col min="5382" max="5382" width="7.5" style="57" customWidth="1"/>
    <col min="5383" max="5383" width="17.3984375" style="57" customWidth="1"/>
    <col min="5384" max="5384" width="13.69921875" style="57" customWidth="1"/>
    <col min="5385" max="5632" width="8.796875" style="57"/>
    <col min="5633" max="5633" width="47.5" style="57" customWidth="1"/>
    <col min="5634" max="5635" width="3.09765625" style="57" customWidth="1"/>
    <col min="5636" max="5636" width="23.59765625" style="57" customWidth="1"/>
    <col min="5637" max="5637" width="10.3984375" style="57" customWidth="1"/>
    <col min="5638" max="5638" width="7.5" style="57" customWidth="1"/>
    <col min="5639" max="5639" width="17.3984375" style="57" customWidth="1"/>
    <col min="5640" max="5640" width="13.69921875" style="57" customWidth="1"/>
    <col min="5641" max="5888" width="8.796875" style="57"/>
    <col min="5889" max="5889" width="47.5" style="57" customWidth="1"/>
    <col min="5890" max="5891" width="3.09765625" style="57" customWidth="1"/>
    <col min="5892" max="5892" width="23.59765625" style="57" customWidth="1"/>
    <col min="5893" max="5893" width="10.3984375" style="57" customWidth="1"/>
    <col min="5894" max="5894" width="7.5" style="57" customWidth="1"/>
    <col min="5895" max="5895" width="17.3984375" style="57" customWidth="1"/>
    <col min="5896" max="5896" width="13.69921875" style="57" customWidth="1"/>
    <col min="5897" max="6144" width="8.796875" style="57"/>
    <col min="6145" max="6145" width="47.5" style="57" customWidth="1"/>
    <col min="6146" max="6147" width="3.09765625" style="57" customWidth="1"/>
    <col min="6148" max="6148" width="23.59765625" style="57" customWidth="1"/>
    <col min="6149" max="6149" width="10.3984375" style="57" customWidth="1"/>
    <col min="6150" max="6150" width="7.5" style="57" customWidth="1"/>
    <col min="6151" max="6151" width="17.3984375" style="57" customWidth="1"/>
    <col min="6152" max="6152" width="13.69921875" style="57" customWidth="1"/>
    <col min="6153" max="6400" width="8.796875" style="57"/>
    <col min="6401" max="6401" width="47.5" style="57" customWidth="1"/>
    <col min="6402" max="6403" width="3.09765625" style="57" customWidth="1"/>
    <col min="6404" max="6404" width="23.59765625" style="57" customWidth="1"/>
    <col min="6405" max="6405" width="10.3984375" style="57" customWidth="1"/>
    <col min="6406" max="6406" width="7.5" style="57" customWidth="1"/>
    <col min="6407" max="6407" width="17.3984375" style="57" customWidth="1"/>
    <col min="6408" max="6408" width="13.69921875" style="57" customWidth="1"/>
    <col min="6409" max="6656" width="8.796875" style="57"/>
    <col min="6657" max="6657" width="47.5" style="57" customWidth="1"/>
    <col min="6658" max="6659" width="3.09765625" style="57" customWidth="1"/>
    <col min="6660" max="6660" width="23.59765625" style="57" customWidth="1"/>
    <col min="6661" max="6661" width="10.3984375" style="57" customWidth="1"/>
    <col min="6662" max="6662" width="7.5" style="57" customWidth="1"/>
    <col min="6663" max="6663" width="17.3984375" style="57" customWidth="1"/>
    <col min="6664" max="6664" width="13.69921875" style="57" customWidth="1"/>
    <col min="6665" max="6912" width="8.796875" style="57"/>
    <col min="6913" max="6913" width="47.5" style="57" customWidth="1"/>
    <col min="6914" max="6915" width="3.09765625" style="57" customWidth="1"/>
    <col min="6916" max="6916" width="23.59765625" style="57" customWidth="1"/>
    <col min="6917" max="6917" width="10.3984375" style="57" customWidth="1"/>
    <col min="6918" max="6918" width="7.5" style="57" customWidth="1"/>
    <col min="6919" max="6919" width="17.3984375" style="57" customWidth="1"/>
    <col min="6920" max="6920" width="13.69921875" style="57" customWidth="1"/>
    <col min="6921" max="7168" width="8.796875" style="57"/>
    <col min="7169" max="7169" width="47.5" style="57" customWidth="1"/>
    <col min="7170" max="7171" width="3.09765625" style="57" customWidth="1"/>
    <col min="7172" max="7172" width="23.59765625" style="57" customWidth="1"/>
    <col min="7173" max="7173" width="10.3984375" style="57" customWidth="1"/>
    <col min="7174" max="7174" width="7.5" style="57" customWidth="1"/>
    <col min="7175" max="7175" width="17.3984375" style="57" customWidth="1"/>
    <col min="7176" max="7176" width="13.69921875" style="57" customWidth="1"/>
    <col min="7177" max="7424" width="8.796875" style="57"/>
    <col min="7425" max="7425" width="47.5" style="57" customWidth="1"/>
    <col min="7426" max="7427" width="3.09765625" style="57" customWidth="1"/>
    <col min="7428" max="7428" width="23.59765625" style="57" customWidth="1"/>
    <col min="7429" max="7429" width="10.3984375" style="57" customWidth="1"/>
    <col min="7430" max="7430" width="7.5" style="57" customWidth="1"/>
    <col min="7431" max="7431" width="17.3984375" style="57" customWidth="1"/>
    <col min="7432" max="7432" width="13.69921875" style="57" customWidth="1"/>
    <col min="7433" max="7680" width="8.796875" style="57"/>
    <col min="7681" max="7681" width="47.5" style="57" customWidth="1"/>
    <col min="7682" max="7683" width="3.09765625" style="57" customWidth="1"/>
    <col min="7684" max="7684" width="23.59765625" style="57" customWidth="1"/>
    <col min="7685" max="7685" width="10.3984375" style="57" customWidth="1"/>
    <col min="7686" max="7686" width="7.5" style="57" customWidth="1"/>
    <col min="7687" max="7687" width="17.3984375" style="57" customWidth="1"/>
    <col min="7688" max="7688" width="13.69921875" style="57" customWidth="1"/>
    <col min="7689" max="7936" width="8.796875" style="57"/>
    <col min="7937" max="7937" width="47.5" style="57" customWidth="1"/>
    <col min="7938" max="7939" width="3.09765625" style="57" customWidth="1"/>
    <col min="7940" max="7940" width="23.59765625" style="57" customWidth="1"/>
    <col min="7941" max="7941" width="10.3984375" style="57" customWidth="1"/>
    <col min="7942" max="7942" width="7.5" style="57" customWidth="1"/>
    <col min="7943" max="7943" width="17.3984375" style="57" customWidth="1"/>
    <col min="7944" max="7944" width="13.69921875" style="57" customWidth="1"/>
    <col min="7945" max="8192" width="8.796875" style="57"/>
    <col min="8193" max="8193" width="47.5" style="57" customWidth="1"/>
    <col min="8194" max="8195" width="3.09765625" style="57" customWidth="1"/>
    <col min="8196" max="8196" width="23.59765625" style="57" customWidth="1"/>
    <col min="8197" max="8197" width="10.3984375" style="57" customWidth="1"/>
    <col min="8198" max="8198" width="7.5" style="57" customWidth="1"/>
    <col min="8199" max="8199" width="17.3984375" style="57" customWidth="1"/>
    <col min="8200" max="8200" width="13.69921875" style="57" customWidth="1"/>
    <col min="8201" max="8448" width="8.796875" style="57"/>
    <col min="8449" max="8449" width="47.5" style="57" customWidth="1"/>
    <col min="8450" max="8451" width="3.09765625" style="57" customWidth="1"/>
    <col min="8452" max="8452" width="23.59765625" style="57" customWidth="1"/>
    <col min="8453" max="8453" width="10.3984375" style="57" customWidth="1"/>
    <col min="8454" max="8454" width="7.5" style="57" customWidth="1"/>
    <col min="8455" max="8455" width="17.3984375" style="57" customWidth="1"/>
    <col min="8456" max="8456" width="13.69921875" style="57" customWidth="1"/>
    <col min="8457" max="8704" width="8.796875" style="57"/>
    <col min="8705" max="8705" width="47.5" style="57" customWidth="1"/>
    <col min="8706" max="8707" width="3.09765625" style="57" customWidth="1"/>
    <col min="8708" max="8708" width="23.59765625" style="57" customWidth="1"/>
    <col min="8709" max="8709" width="10.3984375" style="57" customWidth="1"/>
    <col min="8710" max="8710" width="7.5" style="57" customWidth="1"/>
    <col min="8711" max="8711" width="17.3984375" style="57" customWidth="1"/>
    <col min="8712" max="8712" width="13.69921875" style="57" customWidth="1"/>
    <col min="8713" max="8960" width="8.796875" style="57"/>
    <col min="8961" max="8961" width="47.5" style="57" customWidth="1"/>
    <col min="8962" max="8963" width="3.09765625" style="57" customWidth="1"/>
    <col min="8964" max="8964" width="23.59765625" style="57" customWidth="1"/>
    <col min="8965" max="8965" width="10.3984375" style="57" customWidth="1"/>
    <col min="8966" max="8966" width="7.5" style="57" customWidth="1"/>
    <col min="8967" max="8967" width="17.3984375" style="57" customWidth="1"/>
    <col min="8968" max="8968" width="13.69921875" style="57" customWidth="1"/>
    <col min="8969" max="9216" width="8.796875" style="57"/>
    <col min="9217" max="9217" width="47.5" style="57" customWidth="1"/>
    <col min="9218" max="9219" width="3.09765625" style="57" customWidth="1"/>
    <col min="9220" max="9220" width="23.59765625" style="57" customWidth="1"/>
    <col min="9221" max="9221" width="10.3984375" style="57" customWidth="1"/>
    <col min="9222" max="9222" width="7.5" style="57" customWidth="1"/>
    <col min="9223" max="9223" width="17.3984375" style="57" customWidth="1"/>
    <col min="9224" max="9224" width="13.69921875" style="57" customWidth="1"/>
    <col min="9225" max="9472" width="8.796875" style="57"/>
    <col min="9473" max="9473" width="47.5" style="57" customWidth="1"/>
    <col min="9474" max="9475" width="3.09765625" style="57" customWidth="1"/>
    <col min="9476" max="9476" width="23.59765625" style="57" customWidth="1"/>
    <col min="9477" max="9477" width="10.3984375" style="57" customWidth="1"/>
    <col min="9478" max="9478" width="7.5" style="57" customWidth="1"/>
    <col min="9479" max="9479" width="17.3984375" style="57" customWidth="1"/>
    <col min="9480" max="9480" width="13.69921875" style="57" customWidth="1"/>
    <col min="9481" max="9728" width="8.796875" style="57"/>
    <col min="9729" max="9729" width="47.5" style="57" customWidth="1"/>
    <col min="9730" max="9731" width="3.09765625" style="57" customWidth="1"/>
    <col min="9732" max="9732" width="23.59765625" style="57" customWidth="1"/>
    <col min="9733" max="9733" width="10.3984375" style="57" customWidth="1"/>
    <col min="9734" max="9734" width="7.5" style="57" customWidth="1"/>
    <col min="9735" max="9735" width="17.3984375" style="57" customWidth="1"/>
    <col min="9736" max="9736" width="13.69921875" style="57" customWidth="1"/>
    <col min="9737" max="9984" width="8.796875" style="57"/>
    <col min="9985" max="9985" width="47.5" style="57" customWidth="1"/>
    <col min="9986" max="9987" width="3.09765625" style="57" customWidth="1"/>
    <col min="9988" max="9988" width="23.59765625" style="57" customWidth="1"/>
    <col min="9989" max="9989" width="10.3984375" style="57" customWidth="1"/>
    <col min="9990" max="9990" width="7.5" style="57" customWidth="1"/>
    <col min="9991" max="9991" width="17.3984375" style="57" customWidth="1"/>
    <col min="9992" max="9992" width="13.69921875" style="57" customWidth="1"/>
    <col min="9993" max="10240" width="8.796875" style="57"/>
    <col min="10241" max="10241" width="47.5" style="57" customWidth="1"/>
    <col min="10242" max="10243" width="3.09765625" style="57" customWidth="1"/>
    <col min="10244" max="10244" width="23.59765625" style="57" customWidth="1"/>
    <col min="10245" max="10245" width="10.3984375" style="57" customWidth="1"/>
    <col min="10246" max="10246" width="7.5" style="57" customWidth="1"/>
    <col min="10247" max="10247" width="17.3984375" style="57" customWidth="1"/>
    <col min="10248" max="10248" width="13.69921875" style="57" customWidth="1"/>
    <col min="10249" max="10496" width="8.796875" style="57"/>
    <col min="10497" max="10497" width="47.5" style="57" customWidth="1"/>
    <col min="10498" max="10499" width="3.09765625" style="57" customWidth="1"/>
    <col min="10500" max="10500" width="23.59765625" style="57" customWidth="1"/>
    <col min="10501" max="10501" width="10.3984375" style="57" customWidth="1"/>
    <col min="10502" max="10502" width="7.5" style="57" customWidth="1"/>
    <col min="10503" max="10503" width="17.3984375" style="57" customWidth="1"/>
    <col min="10504" max="10504" width="13.69921875" style="57" customWidth="1"/>
    <col min="10505" max="10752" width="8.796875" style="57"/>
    <col min="10753" max="10753" width="47.5" style="57" customWidth="1"/>
    <col min="10754" max="10755" width="3.09765625" style="57" customWidth="1"/>
    <col min="10756" max="10756" width="23.59765625" style="57" customWidth="1"/>
    <col min="10757" max="10757" width="10.3984375" style="57" customWidth="1"/>
    <col min="10758" max="10758" width="7.5" style="57" customWidth="1"/>
    <col min="10759" max="10759" width="17.3984375" style="57" customWidth="1"/>
    <col min="10760" max="10760" width="13.69921875" style="57" customWidth="1"/>
    <col min="10761" max="11008" width="8.796875" style="57"/>
    <col min="11009" max="11009" width="47.5" style="57" customWidth="1"/>
    <col min="11010" max="11011" width="3.09765625" style="57" customWidth="1"/>
    <col min="11012" max="11012" width="23.59765625" style="57" customWidth="1"/>
    <col min="11013" max="11013" width="10.3984375" style="57" customWidth="1"/>
    <col min="11014" max="11014" width="7.5" style="57" customWidth="1"/>
    <col min="11015" max="11015" width="17.3984375" style="57" customWidth="1"/>
    <col min="11016" max="11016" width="13.69921875" style="57" customWidth="1"/>
    <col min="11017" max="11264" width="8.796875" style="57"/>
    <col min="11265" max="11265" width="47.5" style="57" customWidth="1"/>
    <col min="11266" max="11267" width="3.09765625" style="57" customWidth="1"/>
    <col min="11268" max="11268" width="23.59765625" style="57" customWidth="1"/>
    <col min="11269" max="11269" width="10.3984375" style="57" customWidth="1"/>
    <col min="11270" max="11270" width="7.5" style="57" customWidth="1"/>
    <col min="11271" max="11271" width="17.3984375" style="57" customWidth="1"/>
    <col min="11272" max="11272" width="13.69921875" style="57" customWidth="1"/>
    <col min="11273" max="11520" width="8.796875" style="57"/>
    <col min="11521" max="11521" width="47.5" style="57" customWidth="1"/>
    <col min="11522" max="11523" width="3.09765625" style="57" customWidth="1"/>
    <col min="11524" max="11524" width="23.59765625" style="57" customWidth="1"/>
    <col min="11525" max="11525" width="10.3984375" style="57" customWidth="1"/>
    <col min="11526" max="11526" width="7.5" style="57" customWidth="1"/>
    <col min="11527" max="11527" width="17.3984375" style="57" customWidth="1"/>
    <col min="11528" max="11528" width="13.69921875" style="57" customWidth="1"/>
    <col min="11529" max="11776" width="8.796875" style="57"/>
    <col min="11777" max="11777" width="47.5" style="57" customWidth="1"/>
    <col min="11778" max="11779" width="3.09765625" style="57" customWidth="1"/>
    <col min="11780" max="11780" width="23.59765625" style="57" customWidth="1"/>
    <col min="11781" max="11781" width="10.3984375" style="57" customWidth="1"/>
    <col min="11782" max="11782" width="7.5" style="57" customWidth="1"/>
    <col min="11783" max="11783" width="17.3984375" style="57" customWidth="1"/>
    <col min="11784" max="11784" width="13.69921875" style="57" customWidth="1"/>
    <col min="11785" max="12032" width="8.796875" style="57"/>
    <col min="12033" max="12033" width="47.5" style="57" customWidth="1"/>
    <col min="12034" max="12035" width="3.09765625" style="57" customWidth="1"/>
    <col min="12036" max="12036" width="23.59765625" style="57" customWidth="1"/>
    <col min="12037" max="12037" width="10.3984375" style="57" customWidth="1"/>
    <col min="12038" max="12038" width="7.5" style="57" customWidth="1"/>
    <col min="12039" max="12039" width="17.3984375" style="57" customWidth="1"/>
    <col min="12040" max="12040" width="13.69921875" style="57" customWidth="1"/>
    <col min="12041" max="12288" width="8.796875" style="57"/>
    <col min="12289" max="12289" width="47.5" style="57" customWidth="1"/>
    <col min="12290" max="12291" width="3.09765625" style="57" customWidth="1"/>
    <col min="12292" max="12292" width="23.59765625" style="57" customWidth="1"/>
    <col min="12293" max="12293" width="10.3984375" style="57" customWidth="1"/>
    <col min="12294" max="12294" width="7.5" style="57" customWidth="1"/>
    <col min="12295" max="12295" width="17.3984375" style="57" customWidth="1"/>
    <col min="12296" max="12296" width="13.69921875" style="57" customWidth="1"/>
    <col min="12297" max="12544" width="8.796875" style="57"/>
    <col min="12545" max="12545" width="47.5" style="57" customWidth="1"/>
    <col min="12546" max="12547" width="3.09765625" style="57" customWidth="1"/>
    <col min="12548" max="12548" width="23.59765625" style="57" customWidth="1"/>
    <col min="12549" max="12549" width="10.3984375" style="57" customWidth="1"/>
    <col min="12550" max="12550" width="7.5" style="57" customWidth="1"/>
    <col min="12551" max="12551" width="17.3984375" style="57" customWidth="1"/>
    <col min="12552" max="12552" width="13.69921875" style="57" customWidth="1"/>
    <col min="12553" max="12800" width="8.796875" style="57"/>
    <col min="12801" max="12801" width="47.5" style="57" customWidth="1"/>
    <col min="12802" max="12803" width="3.09765625" style="57" customWidth="1"/>
    <col min="12804" max="12804" width="23.59765625" style="57" customWidth="1"/>
    <col min="12805" max="12805" width="10.3984375" style="57" customWidth="1"/>
    <col min="12806" max="12806" width="7.5" style="57" customWidth="1"/>
    <col min="12807" max="12807" width="17.3984375" style="57" customWidth="1"/>
    <col min="12808" max="12808" width="13.69921875" style="57" customWidth="1"/>
    <col min="12809" max="13056" width="8.796875" style="57"/>
    <col min="13057" max="13057" width="47.5" style="57" customWidth="1"/>
    <col min="13058" max="13059" width="3.09765625" style="57" customWidth="1"/>
    <col min="13060" max="13060" width="23.59765625" style="57" customWidth="1"/>
    <col min="13061" max="13061" width="10.3984375" style="57" customWidth="1"/>
    <col min="13062" max="13062" width="7.5" style="57" customWidth="1"/>
    <col min="13063" max="13063" width="17.3984375" style="57" customWidth="1"/>
    <col min="13064" max="13064" width="13.69921875" style="57" customWidth="1"/>
    <col min="13065" max="13312" width="8.796875" style="57"/>
    <col min="13313" max="13313" width="47.5" style="57" customWidth="1"/>
    <col min="13314" max="13315" width="3.09765625" style="57" customWidth="1"/>
    <col min="13316" max="13316" width="23.59765625" style="57" customWidth="1"/>
    <col min="13317" max="13317" width="10.3984375" style="57" customWidth="1"/>
    <col min="13318" max="13318" width="7.5" style="57" customWidth="1"/>
    <col min="13319" max="13319" width="17.3984375" style="57" customWidth="1"/>
    <col min="13320" max="13320" width="13.69921875" style="57" customWidth="1"/>
    <col min="13321" max="13568" width="8.796875" style="57"/>
    <col min="13569" max="13569" width="47.5" style="57" customWidth="1"/>
    <col min="13570" max="13571" width="3.09765625" style="57" customWidth="1"/>
    <col min="13572" max="13572" width="23.59765625" style="57" customWidth="1"/>
    <col min="13573" max="13573" width="10.3984375" style="57" customWidth="1"/>
    <col min="13574" max="13574" width="7.5" style="57" customWidth="1"/>
    <col min="13575" max="13575" width="17.3984375" style="57" customWidth="1"/>
    <col min="13576" max="13576" width="13.69921875" style="57" customWidth="1"/>
    <col min="13577" max="13824" width="8.796875" style="57"/>
    <col min="13825" max="13825" width="47.5" style="57" customWidth="1"/>
    <col min="13826" max="13827" width="3.09765625" style="57" customWidth="1"/>
    <col min="13828" max="13828" width="23.59765625" style="57" customWidth="1"/>
    <col min="13829" max="13829" width="10.3984375" style="57" customWidth="1"/>
    <col min="13830" max="13830" width="7.5" style="57" customWidth="1"/>
    <col min="13831" max="13831" width="17.3984375" style="57" customWidth="1"/>
    <col min="13832" max="13832" width="13.69921875" style="57" customWidth="1"/>
    <col min="13833" max="14080" width="8.796875" style="57"/>
    <col min="14081" max="14081" width="47.5" style="57" customWidth="1"/>
    <col min="14082" max="14083" width="3.09765625" style="57" customWidth="1"/>
    <col min="14084" max="14084" width="23.59765625" style="57" customWidth="1"/>
    <col min="14085" max="14085" width="10.3984375" style="57" customWidth="1"/>
    <col min="14086" max="14086" width="7.5" style="57" customWidth="1"/>
    <col min="14087" max="14087" width="17.3984375" style="57" customWidth="1"/>
    <col min="14088" max="14088" width="13.69921875" style="57" customWidth="1"/>
    <col min="14089" max="14336" width="8.796875" style="57"/>
    <col min="14337" max="14337" width="47.5" style="57" customWidth="1"/>
    <col min="14338" max="14339" width="3.09765625" style="57" customWidth="1"/>
    <col min="14340" max="14340" width="23.59765625" style="57" customWidth="1"/>
    <col min="14341" max="14341" width="10.3984375" style="57" customWidth="1"/>
    <col min="14342" max="14342" width="7.5" style="57" customWidth="1"/>
    <col min="14343" max="14343" width="17.3984375" style="57" customWidth="1"/>
    <col min="14344" max="14344" width="13.69921875" style="57" customWidth="1"/>
    <col min="14345" max="14592" width="8.796875" style="57"/>
    <col min="14593" max="14593" width="47.5" style="57" customWidth="1"/>
    <col min="14594" max="14595" width="3.09765625" style="57" customWidth="1"/>
    <col min="14596" max="14596" width="23.59765625" style="57" customWidth="1"/>
    <col min="14597" max="14597" width="10.3984375" style="57" customWidth="1"/>
    <col min="14598" max="14598" width="7.5" style="57" customWidth="1"/>
    <col min="14599" max="14599" width="17.3984375" style="57" customWidth="1"/>
    <col min="14600" max="14600" width="13.69921875" style="57" customWidth="1"/>
    <col min="14601" max="14848" width="8.796875" style="57"/>
    <col min="14849" max="14849" width="47.5" style="57" customWidth="1"/>
    <col min="14850" max="14851" width="3.09765625" style="57" customWidth="1"/>
    <col min="14852" max="14852" width="23.59765625" style="57" customWidth="1"/>
    <col min="14853" max="14853" width="10.3984375" style="57" customWidth="1"/>
    <col min="14854" max="14854" width="7.5" style="57" customWidth="1"/>
    <col min="14855" max="14855" width="17.3984375" style="57" customWidth="1"/>
    <col min="14856" max="14856" width="13.69921875" style="57" customWidth="1"/>
    <col min="14857" max="15104" width="8.796875" style="57"/>
    <col min="15105" max="15105" width="47.5" style="57" customWidth="1"/>
    <col min="15106" max="15107" width="3.09765625" style="57" customWidth="1"/>
    <col min="15108" max="15108" width="23.59765625" style="57" customWidth="1"/>
    <col min="15109" max="15109" width="10.3984375" style="57" customWidth="1"/>
    <col min="15110" max="15110" width="7.5" style="57" customWidth="1"/>
    <col min="15111" max="15111" width="17.3984375" style="57" customWidth="1"/>
    <col min="15112" max="15112" width="13.69921875" style="57" customWidth="1"/>
    <col min="15113" max="15360" width="8.796875" style="57"/>
    <col min="15361" max="15361" width="47.5" style="57" customWidth="1"/>
    <col min="15362" max="15363" width="3.09765625" style="57" customWidth="1"/>
    <col min="15364" max="15364" width="23.59765625" style="57" customWidth="1"/>
    <col min="15365" max="15365" width="10.3984375" style="57" customWidth="1"/>
    <col min="15366" max="15366" width="7.5" style="57" customWidth="1"/>
    <col min="15367" max="15367" width="17.3984375" style="57" customWidth="1"/>
    <col min="15368" max="15368" width="13.69921875" style="57" customWidth="1"/>
    <col min="15369" max="15616" width="8.796875" style="57"/>
    <col min="15617" max="15617" width="47.5" style="57" customWidth="1"/>
    <col min="15618" max="15619" width="3.09765625" style="57" customWidth="1"/>
    <col min="15620" max="15620" width="23.59765625" style="57" customWidth="1"/>
    <col min="15621" max="15621" width="10.3984375" style="57" customWidth="1"/>
    <col min="15622" max="15622" width="7.5" style="57" customWidth="1"/>
    <col min="15623" max="15623" width="17.3984375" style="57" customWidth="1"/>
    <col min="15624" max="15624" width="13.69921875" style="57" customWidth="1"/>
    <col min="15625" max="15872" width="8.796875" style="57"/>
    <col min="15873" max="15873" width="47.5" style="57" customWidth="1"/>
    <col min="15874" max="15875" width="3.09765625" style="57" customWidth="1"/>
    <col min="15876" max="15876" width="23.59765625" style="57" customWidth="1"/>
    <col min="15877" max="15877" width="10.3984375" style="57" customWidth="1"/>
    <col min="15878" max="15878" width="7.5" style="57" customWidth="1"/>
    <col min="15879" max="15879" width="17.3984375" style="57" customWidth="1"/>
    <col min="15880" max="15880" width="13.69921875" style="57" customWidth="1"/>
    <col min="15881" max="16128" width="8.796875" style="57"/>
    <col min="16129" max="16129" width="47.5" style="57" customWidth="1"/>
    <col min="16130" max="16131" width="3.09765625" style="57" customWidth="1"/>
    <col min="16132" max="16132" width="23.59765625" style="57" customWidth="1"/>
    <col min="16133" max="16133" width="10.3984375" style="57" customWidth="1"/>
    <col min="16134" max="16134" width="7.5" style="57" customWidth="1"/>
    <col min="16135" max="16135" width="17.3984375" style="57" customWidth="1"/>
    <col min="16136" max="16136" width="13.69921875" style="57" customWidth="1"/>
    <col min="16137" max="16384" width="8.796875" style="57"/>
  </cols>
  <sheetData>
    <row r="1" spans="1:8" ht="20.100000000000001" customHeight="1">
      <c r="A1" s="59" t="s">
        <v>775</v>
      </c>
      <c r="B1" s="59"/>
      <c r="C1" s="59"/>
      <c r="D1" s="59"/>
      <c r="E1" s="59"/>
      <c r="F1" s="59"/>
      <c r="G1" s="59"/>
      <c r="H1" s="59"/>
    </row>
    <row r="2" spans="1:8" ht="20.100000000000001" customHeight="1">
      <c r="A2" s="69"/>
      <c r="B2" s="59"/>
      <c r="C2" s="59"/>
      <c r="D2" s="59"/>
      <c r="E2" s="59"/>
      <c r="F2" s="59"/>
      <c r="G2" s="2351" t="s">
        <v>511</v>
      </c>
      <c r="H2" s="2351"/>
    </row>
    <row r="3" spans="1:8" ht="20.100000000000001" customHeight="1">
      <c r="A3" s="69"/>
      <c r="B3" s="59"/>
      <c r="C3" s="59"/>
      <c r="D3" s="59"/>
      <c r="E3" s="59"/>
      <c r="F3" s="59"/>
      <c r="G3" s="61"/>
      <c r="H3" s="61"/>
    </row>
    <row r="4" spans="1:8" ht="20.100000000000001" customHeight="1">
      <c r="A4" s="2352" t="s">
        <v>776</v>
      </c>
      <c r="B4" s="2353"/>
      <c r="C4" s="2353"/>
      <c r="D4" s="2353"/>
      <c r="E4" s="2353"/>
      <c r="F4" s="2353"/>
      <c r="G4" s="2353"/>
      <c r="H4" s="2353"/>
    </row>
    <row r="5" spans="1:8" ht="20.100000000000001" customHeight="1">
      <c r="A5" s="67"/>
      <c r="B5" s="67"/>
      <c r="C5" s="67"/>
      <c r="D5" s="67"/>
      <c r="E5" s="67"/>
      <c r="F5" s="67"/>
      <c r="G5" s="67"/>
      <c r="H5" s="67"/>
    </row>
    <row r="6" spans="1:8" ht="39.9" customHeight="1">
      <c r="A6" s="636" t="s">
        <v>513</v>
      </c>
      <c r="B6" s="2330"/>
      <c r="C6" s="2331"/>
      <c r="D6" s="2331"/>
      <c r="E6" s="2331"/>
      <c r="F6" s="2331"/>
      <c r="G6" s="2331"/>
      <c r="H6" s="2332"/>
    </row>
    <row r="7" spans="1:8" ht="39.9" customHeight="1">
      <c r="A7" s="643" t="s">
        <v>677</v>
      </c>
      <c r="B7" s="2333"/>
      <c r="C7" s="2334"/>
      <c r="D7" s="2334"/>
      <c r="E7" s="2334"/>
      <c r="F7" s="2334"/>
      <c r="G7" s="2334"/>
      <c r="H7" s="2335"/>
    </row>
    <row r="8" spans="1:8" ht="39.9" customHeight="1">
      <c r="A8" s="643" t="s">
        <v>678</v>
      </c>
      <c r="B8" s="2333" t="s">
        <v>515</v>
      </c>
      <c r="C8" s="2334"/>
      <c r="D8" s="2334"/>
      <c r="E8" s="2334"/>
      <c r="F8" s="2334"/>
      <c r="G8" s="2334"/>
      <c r="H8" s="2335"/>
    </row>
    <row r="9" spans="1:8" ht="39.9" customHeight="1">
      <c r="A9" s="677" t="s">
        <v>777</v>
      </c>
      <c r="B9" s="2678" t="s">
        <v>778</v>
      </c>
      <c r="C9" s="2679"/>
      <c r="D9" s="2679"/>
      <c r="E9" s="2679"/>
      <c r="F9" s="2679"/>
      <c r="G9" s="2679"/>
      <c r="H9" s="2680"/>
    </row>
    <row r="10" spans="1:8">
      <c r="A10" s="2341" t="s">
        <v>554</v>
      </c>
      <c r="B10" s="2683"/>
      <c r="C10" s="2684"/>
      <c r="D10" s="2684"/>
      <c r="E10" s="2684"/>
      <c r="F10" s="2684"/>
      <c r="G10" s="2685"/>
      <c r="H10" s="2343" t="s">
        <v>778</v>
      </c>
    </row>
    <row r="11" spans="1:8">
      <c r="A11" s="2682"/>
      <c r="B11" s="2686"/>
      <c r="C11" s="2348"/>
      <c r="D11" s="2348"/>
      <c r="E11" s="2348"/>
      <c r="F11" s="2348"/>
      <c r="G11" s="2687"/>
      <c r="H11" s="2691"/>
    </row>
    <row r="12" spans="1:8" ht="53.1" customHeight="1">
      <c r="A12" s="2682"/>
      <c r="B12" s="2686"/>
      <c r="C12" s="2348"/>
      <c r="D12" s="2348"/>
      <c r="E12" s="2348"/>
      <c r="F12" s="2348"/>
      <c r="G12" s="2687"/>
      <c r="H12" s="2691"/>
    </row>
    <row r="13" spans="1:8" ht="53.1" customHeight="1">
      <c r="A13" s="2682"/>
      <c r="B13" s="2686"/>
      <c r="C13" s="2348"/>
      <c r="D13" s="2348"/>
      <c r="E13" s="2348"/>
      <c r="F13" s="2348"/>
      <c r="G13" s="2687"/>
      <c r="H13" s="2691"/>
    </row>
    <row r="14" spans="1:8">
      <c r="A14" s="2682"/>
      <c r="B14" s="2686"/>
      <c r="C14" s="2348"/>
      <c r="D14" s="2348"/>
      <c r="E14" s="2348"/>
      <c r="F14" s="2348"/>
      <c r="G14" s="2687"/>
      <c r="H14" s="2691"/>
    </row>
    <row r="15" spans="1:8">
      <c r="A15" s="2346"/>
      <c r="B15" s="2688"/>
      <c r="C15" s="2689"/>
      <c r="D15" s="2689"/>
      <c r="E15" s="2689"/>
      <c r="F15" s="2689"/>
      <c r="G15" s="2690"/>
      <c r="H15" s="2345"/>
    </row>
    <row r="16" spans="1:8">
      <c r="A16" s="59"/>
      <c r="B16" s="59"/>
      <c r="C16" s="59"/>
      <c r="D16" s="59"/>
      <c r="E16" s="59"/>
      <c r="F16" s="59"/>
      <c r="G16" s="59"/>
      <c r="H16" s="59"/>
    </row>
    <row r="17" spans="1:8" ht="52.5" customHeight="1">
      <c r="A17" s="2347" t="s">
        <v>779</v>
      </c>
      <c r="B17" s="2348"/>
      <c r="C17" s="2348"/>
      <c r="D17" s="2348"/>
      <c r="E17" s="2348"/>
      <c r="F17" s="2348"/>
      <c r="G17" s="2348"/>
      <c r="H17" s="2348"/>
    </row>
    <row r="18" spans="1:8" ht="52.5" customHeight="1">
      <c r="A18" s="2347" t="s">
        <v>780</v>
      </c>
      <c r="B18" s="2348"/>
      <c r="C18" s="2348"/>
      <c r="D18" s="2348"/>
      <c r="E18" s="2348"/>
      <c r="F18" s="2348"/>
      <c r="G18" s="2348"/>
      <c r="H18" s="2348"/>
    </row>
    <row r="19" spans="1:8" ht="17.25" customHeight="1">
      <c r="A19" s="2348"/>
      <c r="B19" s="2348"/>
      <c r="C19" s="2348"/>
      <c r="D19" s="2348"/>
      <c r="E19" s="2348"/>
      <c r="F19" s="2348"/>
      <c r="G19" s="2348"/>
      <c r="H19" s="2348"/>
    </row>
    <row r="20" spans="1:8" ht="17.25" customHeight="1">
      <c r="A20" s="178"/>
      <c r="B20" s="178"/>
      <c r="C20" s="178"/>
      <c r="D20" s="178"/>
      <c r="E20" s="178"/>
      <c r="F20" s="178"/>
      <c r="G20" s="178"/>
      <c r="H20" s="178"/>
    </row>
    <row r="21" spans="1:8" ht="17.25" customHeight="1">
      <c r="A21" s="178"/>
      <c r="B21" s="178"/>
      <c r="C21" s="178"/>
      <c r="D21" s="178"/>
      <c r="E21" s="178"/>
      <c r="F21" s="178"/>
      <c r="G21" s="178"/>
      <c r="H21" s="178"/>
    </row>
    <row r="22" spans="1:8" ht="17.25" customHeight="1">
      <c r="A22" s="178"/>
      <c r="B22" s="178"/>
      <c r="C22" s="178"/>
      <c r="D22" s="178"/>
      <c r="E22" s="178"/>
      <c r="F22" s="178"/>
      <c r="G22" s="178"/>
      <c r="H22" s="178"/>
    </row>
    <row r="23" spans="1:8" ht="17.25" customHeight="1">
      <c r="A23" s="178"/>
      <c r="B23" s="178"/>
      <c r="C23" s="178"/>
      <c r="D23" s="178"/>
      <c r="E23" s="178"/>
      <c r="F23" s="178"/>
      <c r="G23" s="178"/>
      <c r="H23" s="178"/>
    </row>
    <row r="24" spans="1:8" ht="17.25" customHeight="1">
      <c r="A24" s="2681"/>
      <c r="B24" s="2681"/>
      <c r="C24" s="2681"/>
      <c r="D24" s="2681"/>
      <c r="E24" s="2681"/>
      <c r="F24" s="2681"/>
      <c r="G24" s="2681"/>
      <c r="H24" s="2681"/>
    </row>
    <row r="25" spans="1:8">
      <c r="A25" s="2681"/>
      <c r="B25" s="2681"/>
      <c r="C25" s="2681"/>
      <c r="D25" s="2681"/>
      <c r="E25" s="2681"/>
      <c r="F25" s="2681"/>
      <c r="G25" s="2681"/>
      <c r="H25" s="2681"/>
    </row>
    <row r="26" spans="1:8">
      <c r="A26" s="2681"/>
      <c r="B26" s="2681"/>
      <c r="C26" s="2681"/>
      <c r="D26" s="2681"/>
      <c r="E26" s="2681"/>
      <c r="F26" s="2681"/>
      <c r="G26" s="2681"/>
      <c r="H26" s="2681"/>
    </row>
    <row r="27" spans="1:8">
      <c r="A27" s="2681"/>
      <c r="B27" s="2681"/>
      <c r="C27" s="2681"/>
      <c r="D27" s="2681"/>
      <c r="E27" s="2681"/>
      <c r="F27" s="2681"/>
      <c r="G27" s="2681"/>
      <c r="H27" s="2681"/>
    </row>
  </sheetData>
  <mergeCells count="16">
    <mergeCell ref="A24:H24"/>
    <mergeCell ref="A25:H25"/>
    <mergeCell ref="A26:H26"/>
    <mergeCell ref="A27:H27"/>
    <mergeCell ref="A10:A15"/>
    <mergeCell ref="B10:G15"/>
    <mergeCell ref="H10:H15"/>
    <mergeCell ref="A17:H17"/>
    <mergeCell ref="A18:H18"/>
    <mergeCell ref="A19:H19"/>
    <mergeCell ref="B9:H9"/>
    <mergeCell ref="G2:H2"/>
    <mergeCell ref="A4:H4"/>
    <mergeCell ref="B6:H6"/>
    <mergeCell ref="B7:H7"/>
    <mergeCell ref="B8:H8"/>
  </mergeCells>
  <phoneticPr fontId="16"/>
  <pageMargins left="0.7" right="0.7" top="0.75" bottom="0.75" header="0.3" footer="0.3"/>
  <pageSetup paperSize="9" scale="6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8481-A7F5-4802-AB6B-0698692938CD}">
  <dimension ref="A1:E30"/>
  <sheetViews>
    <sheetView view="pageBreakPreview" topLeftCell="A19" zoomScale="90" zoomScaleNormal="90" zoomScaleSheetLayoutView="90" workbookViewId="0">
      <selection activeCell="K11" sqref="K11"/>
    </sheetView>
  </sheetViews>
  <sheetFormatPr defaultColWidth="9" defaultRowHeight="14.4"/>
  <cols>
    <col min="1" max="1" width="6.09765625" style="179" customWidth="1"/>
    <col min="2" max="2" width="30.19921875" style="180" customWidth="1"/>
    <col min="3" max="3" width="52.59765625" style="180" customWidth="1"/>
    <col min="4" max="4" width="21.5" style="180" customWidth="1"/>
    <col min="5" max="16384" width="9" style="179"/>
  </cols>
  <sheetData>
    <row r="1" spans="1:5" ht="20.100000000000001" customHeight="1">
      <c r="A1" s="2698" t="s">
        <v>781</v>
      </c>
      <c r="B1" s="2698"/>
      <c r="C1" s="183"/>
      <c r="D1" s="193"/>
      <c r="E1" s="192"/>
    </row>
    <row r="2" spans="1:5" ht="20.100000000000001" customHeight="1">
      <c r="A2" s="181"/>
      <c r="B2" s="183"/>
      <c r="C2" s="190"/>
      <c r="D2" s="191" t="s">
        <v>782</v>
      </c>
      <c r="E2" s="181"/>
    </row>
    <row r="3" spans="1:5" ht="20.100000000000001" customHeight="1">
      <c r="A3" s="181"/>
      <c r="B3" s="183"/>
      <c r="C3" s="190"/>
      <c r="D3" s="191"/>
      <c r="E3" s="181"/>
    </row>
    <row r="4" spans="1:5" ht="20.100000000000001" customHeight="1">
      <c r="A4" s="2699" t="s">
        <v>783</v>
      </c>
      <c r="B4" s="2699"/>
      <c r="C4" s="2699"/>
      <c r="D4" s="2699"/>
      <c r="E4" s="181"/>
    </row>
    <row r="5" spans="1:5" ht="20.100000000000001" customHeight="1">
      <c r="A5" s="181"/>
      <c r="B5" s="183"/>
      <c r="C5" s="190"/>
      <c r="D5" s="183"/>
      <c r="E5" s="181"/>
    </row>
    <row r="6" spans="1:5" ht="32.25" customHeight="1">
      <c r="A6" s="2700" t="s">
        <v>513</v>
      </c>
      <c r="B6" s="2700"/>
      <c r="C6" s="2701"/>
      <c r="D6" s="2701"/>
      <c r="E6" s="181"/>
    </row>
    <row r="7" spans="1:5" ht="32.25" customHeight="1">
      <c r="A7" s="2700" t="s">
        <v>677</v>
      </c>
      <c r="B7" s="2700"/>
      <c r="C7" s="2702"/>
      <c r="D7" s="2703"/>
      <c r="E7" s="181"/>
    </row>
    <row r="8" spans="1:5" ht="32.25" customHeight="1">
      <c r="A8" s="2700" t="s">
        <v>678</v>
      </c>
      <c r="B8" s="2700"/>
      <c r="C8" s="2704" t="s">
        <v>784</v>
      </c>
      <c r="D8" s="2704"/>
      <c r="E8" s="181"/>
    </row>
    <row r="9" spans="1:5" ht="10.5" customHeight="1">
      <c r="A9" s="181"/>
      <c r="B9" s="183"/>
      <c r="C9" s="183"/>
      <c r="D9" s="183"/>
      <c r="E9" s="181"/>
    </row>
    <row r="10" spans="1:5" s="188" customFormat="1" ht="22.5" customHeight="1">
      <c r="A10" s="2702" t="s">
        <v>785</v>
      </c>
      <c r="B10" s="2705"/>
      <c r="C10" s="2705"/>
      <c r="D10" s="2703"/>
      <c r="E10" s="189"/>
    </row>
    <row r="11" spans="1:5" ht="32.25" customHeight="1">
      <c r="A11" s="2706" t="s">
        <v>786</v>
      </c>
      <c r="B11" s="2694" t="s">
        <v>787</v>
      </c>
      <c r="C11" s="2694"/>
      <c r="D11" s="2695"/>
      <c r="E11" s="181"/>
    </row>
    <row r="12" spans="1:5" ht="32.25" customHeight="1">
      <c r="A12" s="2706"/>
      <c r="B12" s="678" t="s">
        <v>788</v>
      </c>
      <c r="C12" s="679"/>
      <c r="D12" s="680" t="s">
        <v>378</v>
      </c>
      <c r="E12" s="181"/>
    </row>
    <row r="13" spans="1:5" ht="31.95" customHeight="1">
      <c r="A13" s="2706"/>
      <c r="B13" s="678" t="s">
        <v>789</v>
      </c>
      <c r="C13" s="679"/>
      <c r="D13" s="187" t="s">
        <v>378</v>
      </c>
      <c r="E13" s="181"/>
    </row>
    <row r="14" spans="1:5" ht="32.25" customHeight="1">
      <c r="A14" s="2692" t="s">
        <v>790</v>
      </c>
      <c r="B14" s="2694" t="s">
        <v>791</v>
      </c>
      <c r="C14" s="2694"/>
      <c r="D14" s="2695"/>
      <c r="E14" s="181"/>
    </row>
    <row r="15" spans="1:5" ht="31.2" customHeight="1">
      <c r="A15" s="2693"/>
      <c r="B15" s="678" t="s">
        <v>792</v>
      </c>
      <c r="C15" s="2696"/>
      <c r="D15" s="2697"/>
      <c r="E15" s="181"/>
    </row>
    <row r="16" spans="1:5" ht="32.25" customHeight="1">
      <c r="A16" s="2692" t="s">
        <v>793</v>
      </c>
      <c r="B16" s="2694" t="s">
        <v>794</v>
      </c>
      <c r="C16" s="2694"/>
      <c r="D16" s="2695"/>
      <c r="E16" s="181"/>
    </row>
    <row r="17" spans="1:5" ht="32.25" customHeight="1">
      <c r="A17" s="2708"/>
      <c r="B17" s="678" t="s">
        <v>795</v>
      </c>
      <c r="C17" s="681"/>
      <c r="D17" s="680" t="s">
        <v>796</v>
      </c>
      <c r="E17" s="181"/>
    </row>
    <row r="18" spans="1:5" ht="32.25" customHeight="1">
      <c r="A18" s="2692" t="s">
        <v>797</v>
      </c>
      <c r="B18" s="2694" t="s">
        <v>798</v>
      </c>
      <c r="C18" s="2694"/>
      <c r="D18" s="2695"/>
      <c r="E18" s="181"/>
    </row>
    <row r="19" spans="1:5" ht="32.25" customHeight="1">
      <c r="A19" s="2708"/>
      <c r="B19" s="678" t="s">
        <v>799</v>
      </c>
      <c r="C19" s="682"/>
      <c r="D19" s="680" t="s">
        <v>800</v>
      </c>
      <c r="E19" s="181"/>
    </row>
    <row r="20" spans="1:5" ht="31.2" customHeight="1">
      <c r="A20" s="2693"/>
      <c r="B20" s="678" t="s">
        <v>801</v>
      </c>
      <c r="C20" s="2709"/>
      <c r="D20" s="2710"/>
      <c r="E20" s="181"/>
    </row>
    <row r="21" spans="1:5" ht="32.25" customHeight="1">
      <c r="A21" s="2706" t="s">
        <v>802</v>
      </c>
      <c r="B21" s="2712" t="s">
        <v>803</v>
      </c>
      <c r="C21" s="2712"/>
      <c r="D21" s="2697"/>
      <c r="E21" s="181"/>
    </row>
    <row r="22" spans="1:5" ht="32.25" customHeight="1">
      <c r="A22" s="2706"/>
      <c r="B22" s="678" t="s">
        <v>804</v>
      </c>
      <c r="C22" s="2713"/>
      <c r="D22" s="2713"/>
      <c r="E22" s="181"/>
    </row>
    <row r="23" spans="1:5" ht="32.25" customHeight="1">
      <c r="A23" s="2711"/>
      <c r="B23" s="186" t="s">
        <v>805</v>
      </c>
      <c r="C23" s="2713"/>
      <c r="D23" s="2713"/>
      <c r="E23" s="181"/>
    </row>
    <row r="24" spans="1:5" ht="10.5" customHeight="1">
      <c r="A24" s="181"/>
      <c r="B24" s="185"/>
      <c r="C24" s="185"/>
      <c r="D24" s="184"/>
      <c r="E24" s="181"/>
    </row>
    <row r="25" spans="1:5" ht="46.5" customHeight="1">
      <c r="A25" s="2702" t="s">
        <v>806</v>
      </c>
      <c r="B25" s="2703"/>
      <c r="C25" s="2714" t="s">
        <v>807</v>
      </c>
      <c r="D25" s="2714"/>
      <c r="E25" s="181"/>
    </row>
    <row r="26" spans="1:5" ht="4.5" customHeight="1">
      <c r="A26" s="181"/>
      <c r="B26" s="183"/>
      <c r="C26" s="183"/>
      <c r="D26" s="183"/>
      <c r="E26" s="181"/>
    </row>
    <row r="27" spans="1:5" ht="66" customHeight="1">
      <c r="A27" s="182" t="s">
        <v>808</v>
      </c>
      <c r="B27" s="2715" t="s">
        <v>809</v>
      </c>
      <c r="C27" s="2715"/>
      <c r="D27" s="2715"/>
      <c r="E27" s="181"/>
    </row>
    <row r="28" spans="1:5" ht="21" customHeight="1">
      <c r="A28" s="182" t="s">
        <v>810</v>
      </c>
      <c r="B28" s="2707" t="s">
        <v>811</v>
      </c>
      <c r="C28" s="2707"/>
      <c r="D28" s="2707"/>
      <c r="E28" s="181"/>
    </row>
    <row r="29" spans="1:5" ht="48.75" customHeight="1">
      <c r="A29" s="182" t="s">
        <v>812</v>
      </c>
      <c r="B29" s="2707" t="s">
        <v>813</v>
      </c>
      <c r="C29" s="2707"/>
      <c r="D29" s="2707"/>
      <c r="E29" s="181"/>
    </row>
    <row r="30" spans="1:5" ht="72.75" customHeight="1">
      <c r="A30" s="182" t="s">
        <v>814</v>
      </c>
      <c r="B30" s="2707" t="s">
        <v>815</v>
      </c>
      <c r="C30" s="2707"/>
      <c r="D30" s="2707"/>
      <c r="E30" s="181"/>
    </row>
  </sheetData>
  <mergeCells count="29">
    <mergeCell ref="B30:D30"/>
    <mergeCell ref="A16:A17"/>
    <mergeCell ref="B16:D16"/>
    <mergeCell ref="A18:A20"/>
    <mergeCell ref="B18:D18"/>
    <mergeCell ref="C20:D20"/>
    <mergeCell ref="A21:A23"/>
    <mergeCell ref="B21:D21"/>
    <mergeCell ref="C22:D22"/>
    <mergeCell ref="C23:D23"/>
    <mergeCell ref="A25:B25"/>
    <mergeCell ref="C25:D25"/>
    <mergeCell ref="B27:D27"/>
    <mergeCell ref="B28:D28"/>
    <mergeCell ref="B29:D29"/>
    <mergeCell ref="A14:A15"/>
    <mergeCell ref="B14:D14"/>
    <mergeCell ref="C15:D15"/>
    <mergeCell ref="A1:B1"/>
    <mergeCell ref="A4:D4"/>
    <mergeCell ref="A6:B6"/>
    <mergeCell ref="C6:D6"/>
    <mergeCell ref="A7:B7"/>
    <mergeCell ref="C7:D7"/>
    <mergeCell ref="A8:B8"/>
    <mergeCell ref="C8:D8"/>
    <mergeCell ref="A10:D10"/>
    <mergeCell ref="A11:A13"/>
    <mergeCell ref="B11:D11"/>
  </mergeCells>
  <phoneticPr fontId="16"/>
  <pageMargins left="0.6" right="0.5" top="0.66" bottom="0.47" header="0.42" footer="0.27"/>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A5CC-EDC9-4983-8C33-774BFDA65852}">
  <dimension ref="A1:I15"/>
  <sheetViews>
    <sheetView view="pageBreakPreview" zoomScale="90" zoomScaleNormal="100" zoomScaleSheetLayoutView="90" workbookViewId="0">
      <selection activeCell="K11" sqref="K11"/>
    </sheetView>
  </sheetViews>
  <sheetFormatPr defaultRowHeight="18"/>
  <cols>
    <col min="1" max="1" width="0.69921875" customWidth="1"/>
    <col min="2" max="2" width="24.19921875" customWidth="1"/>
    <col min="3" max="3" width="4" customWidth="1"/>
    <col min="4" max="6" width="20.09765625" customWidth="1"/>
    <col min="7" max="7" width="3.09765625" customWidth="1"/>
    <col min="8" max="8" width="1.19921875" customWidth="1"/>
    <col min="9" max="9" width="2.5" customWidth="1"/>
    <col min="11" max="11" width="14" customWidth="1"/>
    <col min="257" max="257" width="0.69921875" customWidth="1"/>
    <col min="258" max="258" width="24.19921875" customWidth="1"/>
    <col min="259" max="259" width="4" customWidth="1"/>
    <col min="260" max="262" width="20.09765625" customWidth="1"/>
    <col min="263" max="263" width="3.09765625" customWidth="1"/>
    <col min="264" max="264" width="3.69921875" customWidth="1"/>
    <col min="265" max="265" width="2.5" customWidth="1"/>
    <col min="267" max="267" width="14" customWidth="1"/>
    <col min="513" max="513" width="0.69921875" customWidth="1"/>
    <col min="514" max="514" width="24.19921875" customWidth="1"/>
    <col min="515" max="515" width="4" customWidth="1"/>
    <col min="516" max="518" width="20.09765625" customWidth="1"/>
    <col min="519" max="519" width="3.09765625" customWidth="1"/>
    <col min="520" max="520" width="3.69921875" customWidth="1"/>
    <col min="521" max="521" width="2.5" customWidth="1"/>
    <col min="523" max="523" width="14" customWidth="1"/>
    <col min="769" max="769" width="0.69921875" customWidth="1"/>
    <col min="770" max="770" width="24.19921875" customWidth="1"/>
    <col min="771" max="771" width="4" customWidth="1"/>
    <col min="772" max="774" width="20.09765625" customWidth="1"/>
    <col min="775" max="775" width="3.09765625" customWidth="1"/>
    <col min="776" max="776" width="3.69921875" customWidth="1"/>
    <col min="777" max="777" width="2.5" customWidth="1"/>
    <col min="779" max="779" width="14" customWidth="1"/>
    <col min="1025" max="1025" width="0.69921875" customWidth="1"/>
    <col min="1026" max="1026" width="24.19921875" customWidth="1"/>
    <col min="1027" max="1027" width="4" customWidth="1"/>
    <col min="1028" max="1030" width="20.09765625" customWidth="1"/>
    <col min="1031" max="1031" width="3.09765625" customWidth="1"/>
    <col min="1032" max="1032" width="3.69921875" customWidth="1"/>
    <col min="1033" max="1033" width="2.5" customWidth="1"/>
    <col min="1035" max="1035" width="14" customWidth="1"/>
    <col min="1281" max="1281" width="0.69921875" customWidth="1"/>
    <col min="1282" max="1282" width="24.19921875" customWidth="1"/>
    <col min="1283" max="1283" width="4" customWidth="1"/>
    <col min="1284" max="1286" width="20.09765625" customWidth="1"/>
    <col min="1287" max="1287" width="3.09765625" customWidth="1"/>
    <col min="1288" max="1288" width="3.69921875" customWidth="1"/>
    <col min="1289" max="1289" width="2.5" customWidth="1"/>
    <col min="1291" max="1291" width="14" customWidth="1"/>
    <col min="1537" max="1537" width="0.69921875" customWidth="1"/>
    <col min="1538" max="1538" width="24.19921875" customWidth="1"/>
    <col min="1539" max="1539" width="4" customWidth="1"/>
    <col min="1540" max="1542" width="20.09765625" customWidth="1"/>
    <col min="1543" max="1543" width="3.09765625" customWidth="1"/>
    <col min="1544" max="1544" width="3.69921875" customWidth="1"/>
    <col min="1545" max="1545" width="2.5" customWidth="1"/>
    <col min="1547" max="1547" width="14" customWidth="1"/>
    <col min="1793" max="1793" width="0.69921875" customWidth="1"/>
    <col min="1794" max="1794" width="24.19921875" customWidth="1"/>
    <col min="1795" max="1795" width="4" customWidth="1"/>
    <col min="1796" max="1798" width="20.09765625" customWidth="1"/>
    <col min="1799" max="1799" width="3.09765625" customWidth="1"/>
    <col min="1800" max="1800" width="3.69921875" customWidth="1"/>
    <col min="1801" max="1801" width="2.5" customWidth="1"/>
    <col min="1803" max="1803" width="14" customWidth="1"/>
    <col min="2049" max="2049" width="0.69921875" customWidth="1"/>
    <col min="2050" max="2050" width="24.19921875" customWidth="1"/>
    <col min="2051" max="2051" width="4" customWidth="1"/>
    <col min="2052" max="2054" width="20.09765625" customWidth="1"/>
    <col min="2055" max="2055" width="3.09765625" customWidth="1"/>
    <col min="2056" max="2056" width="3.69921875" customWidth="1"/>
    <col min="2057" max="2057" width="2.5" customWidth="1"/>
    <col min="2059" max="2059" width="14" customWidth="1"/>
    <col min="2305" max="2305" width="0.69921875" customWidth="1"/>
    <col min="2306" max="2306" width="24.19921875" customWidth="1"/>
    <col min="2307" max="2307" width="4" customWidth="1"/>
    <col min="2308" max="2310" width="20.09765625" customWidth="1"/>
    <col min="2311" max="2311" width="3.09765625" customWidth="1"/>
    <col min="2312" max="2312" width="3.69921875" customWidth="1"/>
    <col min="2313" max="2313" width="2.5" customWidth="1"/>
    <col min="2315" max="2315" width="14" customWidth="1"/>
    <col min="2561" max="2561" width="0.69921875" customWidth="1"/>
    <col min="2562" max="2562" width="24.19921875" customWidth="1"/>
    <col min="2563" max="2563" width="4" customWidth="1"/>
    <col min="2564" max="2566" width="20.09765625" customWidth="1"/>
    <col min="2567" max="2567" width="3.09765625" customWidth="1"/>
    <col min="2568" max="2568" width="3.69921875" customWidth="1"/>
    <col min="2569" max="2569" width="2.5" customWidth="1"/>
    <col min="2571" max="2571" width="14" customWidth="1"/>
    <col min="2817" max="2817" width="0.69921875" customWidth="1"/>
    <col min="2818" max="2818" width="24.19921875" customWidth="1"/>
    <col min="2819" max="2819" width="4" customWidth="1"/>
    <col min="2820" max="2822" width="20.09765625" customWidth="1"/>
    <col min="2823" max="2823" width="3.09765625" customWidth="1"/>
    <col min="2824" max="2824" width="3.69921875" customWidth="1"/>
    <col min="2825" max="2825" width="2.5" customWidth="1"/>
    <col min="2827" max="2827" width="14" customWidth="1"/>
    <col min="3073" max="3073" width="0.69921875" customWidth="1"/>
    <col min="3074" max="3074" width="24.19921875" customWidth="1"/>
    <col min="3075" max="3075" width="4" customWidth="1"/>
    <col min="3076" max="3078" width="20.09765625" customWidth="1"/>
    <col min="3079" max="3079" width="3.09765625" customWidth="1"/>
    <col min="3080" max="3080" width="3.69921875" customWidth="1"/>
    <col min="3081" max="3081" width="2.5" customWidth="1"/>
    <col min="3083" max="3083" width="14" customWidth="1"/>
    <col min="3329" max="3329" width="0.69921875" customWidth="1"/>
    <col min="3330" max="3330" width="24.19921875" customWidth="1"/>
    <col min="3331" max="3331" width="4" customWidth="1"/>
    <col min="3332" max="3334" width="20.09765625" customWidth="1"/>
    <col min="3335" max="3335" width="3.09765625" customWidth="1"/>
    <col min="3336" max="3336" width="3.69921875" customWidth="1"/>
    <col min="3337" max="3337" width="2.5" customWidth="1"/>
    <col min="3339" max="3339" width="14" customWidth="1"/>
    <col min="3585" max="3585" width="0.69921875" customWidth="1"/>
    <col min="3586" max="3586" width="24.19921875" customWidth="1"/>
    <col min="3587" max="3587" width="4" customWidth="1"/>
    <col min="3588" max="3590" width="20.09765625" customWidth="1"/>
    <col min="3591" max="3591" width="3.09765625" customWidth="1"/>
    <col min="3592" max="3592" width="3.69921875" customWidth="1"/>
    <col min="3593" max="3593" width="2.5" customWidth="1"/>
    <col min="3595" max="3595" width="14" customWidth="1"/>
    <col min="3841" max="3841" width="0.69921875" customWidth="1"/>
    <col min="3842" max="3842" width="24.19921875" customWidth="1"/>
    <col min="3843" max="3843" width="4" customWidth="1"/>
    <col min="3844" max="3846" width="20.09765625" customWidth="1"/>
    <col min="3847" max="3847" width="3.09765625" customWidth="1"/>
    <col min="3848" max="3848" width="3.69921875" customWidth="1"/>
    <col min="3849" max="3849" width="2.5" customWidth="1"/>
    <col min="3851" max="3851" width="14" customWidth="1"/>
    <col min="4097" max="4097" width="0.69921875" customWidth="1"/>
    <col min="4098" max="4098" width="24.19921875" customWidth="1"/>
    <col min="4099" max="4099" width="4" customWidth="1"/>
    <col min="4100" max="4102" width="20.09765625" customWidth="1"/>
    <col min="4103" max="4103" width="3.09765625" customWidth="1"/>
    <col min="4104" max="4104" width="3.69921875" customWidth="1"/>
    <col min="4105" max="4105" width="2.5" customWidth="1"/>
    <col min="4107" max="4107" width="14" customWidth="1"/>
    <col min="4353" max="4353" width="0.69921875" customWidth="1"/>
    <col min="4354" max="4354" width="24.19921875" customWidth="1"/>
    <col min="4355" max="4355" width="4" customWidth="1"/>
    <col min="4356" max="4358" width="20.09765625" customWidth="1"/>
    <col min="4359" max="4359" width="3.09765625" customWidth="1"/>
    <col min="4360" max="4360" width="3.69921875" customWidth="1"/>
    <col min="4361" max="4361" width="2.5" customWidth="1"/>
    <col min="4363" max="4363" width="14" customWidth="1"/>
    <col min="4609" max="4609" width="0.69921875" customWidth="1"/>
    <col min="4610" max="4610" width="24.19921875" customWidth="1"/>
    <col min="4611" max="4611" width="4" customWidth="1"/>
    <col min="4612" max="4614" width="20.09765625" customWidth="1"/>
    <col min="4615" max="4615" width="3.09765625" customWidth="1"/>
    <col min="4616" max="4616" width="3.69921875" customWidth="1"/>
    <col min="4617" max="4617" width="2.5" customWidth="1"/>
    <col min="4619" max="4619" width="14" customWidth="1"/>
    <col min="4865" max="4865" width="0.69921875" customWidth="1"/>
    <col min="4866" max="4866" width="24.19921875" customWidth="1"/>
    <col min="4867" max="4867" width="4" customWidth="1"/>
    <col min="4868" max="4870" width="20.09765625" customWidth="1"/>
    <col min="4871" max="4871" width="3.09765625" customWidth="1"/>
    <col min="4872" max="4872" width="3.69921875" customWidth="1"/>
    <col min="4873" max="4873" width="2.5" customWidth="1"/>
    <col min="4875" max="4875" width="14" customWidth="1"/>
    <col min="5121" max="5121" width="0.69921875" customWidth="1"/>
    <col min="5122" max="5122" width="24.19921875" customWidth="1"/>
    <col min="5123" max="5123" width="4" customWidth="1"/>
    <col min="5124" max="5126" width="20.09765625" customWidth="1"/>
    <col min="5127" max="5127" width="3.09765625" customWidth="1"/>
    <col min="5128" max="5128" width="3.69921875" customWidth="1"/>
    <col min="5129" max="5129" width="2.5" customWidth="1"/>
    <col min="5131" max="5131" width="14" customWidth="1"/>
    <col min="5377" max="5377" width="0.69921875" customWidth="1"/>
    <col min="5378" max="5378" width="24.19921875" customWidth="1"/>
    <col min="5379" max="5379" width="4" customWidth="1"/>
    <col min="5380" max="5382" width="20.09765625" customWidth="1"/>
    <col min="5383" max="5383" width="3.09765625" customWidth="1"/>
    <col min="5384" max="5384" width="3.69921875" customWidth="1"/>
    <col min="5385" max="5385" width="2.5" customWidth="1"/>
    <col min="5387" max="5387" width="14" customWidth="1"/>
    <col min="5633" max="5633" width="0.69921875" customWidth="1"/>
    <col min="5634" max="5634" width="24.19921875" customWidth="1"/>
    <col min="5635" max="5635" width="4" customWidth="1"/>
    <col min="5636" max="5638" width="20.09765625" customWidth="1"/>
    <col min="5639" max="5639" width="3.09765625" customWidth="1"/>
    <col min="5640" max="5640" width="3.69921875" customWidth="1"/>
    <col min="5641" max="5641" width="2.5" customWidth="1"/>
    <col min="5643" max="5643" width="14" customWidth="1"/>
    <col min="5889" max="5889" width="0.69921875" customWidth="1"/>
    <col min="5890" max="5890" width="24.19921875" customWidth="1"/>
    <col min="5891" max="5891" width="4" customWidth="1"/>
    <col min="5892" max="5894" width="20.09765625" customWidth="1"/>
    <col min="5895" max="5895" width="3.09765625" customWidth="1"/>
    <col min="5896" max="5896" width="3.69921875" customWidth="1"/>
    <col min="5897" max="5897" width="2.5" customWidth="1"/>
    <col min="5899" max="5899" width="14" customWidth="1"/>
    <col min="6145" max="6145" width="0.69921875" customWidth="1"/>
    <col min="6146" max="6146" width="24.19921875" customWidth="1"/>
    <col min="6147" max="6147" width="4" customWidth="1"/>
    <col min="6148" max="6150" width="20.09765625" customWidth="1"/>
    <col min="6151" max="6151" width="3.09765625" customWidth="1"/>
    <col min="6152" max="6152" width="3.69921875" customWidth="1"/>
    <col min="6153" max="6153" width="2.5" customWidth="1"/>
    <col min="6155" max="6155" width="14" customWidth="1"/>
    <col min="6401" max="6401" width="0.69921875" customWidth="1"/>
    <col min="6402" max="6402" width="24.19921875" customWidth="1"/>
    <col min="6403" max="6403" width="4" customWidth="1"/>
    <col min="6404" max="6406" width="20.09765625" customWidth="1"/>
    <col min="6407" max="6407" width="3.09765625" customWidth="1"/>
    <col min="6408" max="6408" width="3.69921875" customWidth="1"/>
    <col min="6409" max="6409" width="2.5" customWidth="1"/>
    <col min="6411" max="6411" width="14" customWidth="1"/>
    <col min="6657" max="6657" width="0.69921875" customWidth="1"/>
    <col min="6658" max="6658" width="24.19921875" customWidth="1"/>
    <col min="6659" max="6659" width="4" customWidth="1"/>
    <col min="6660" max="6662" width="20.09765625" customWidth="1"/>
    <col min="6663" max="6663" width="3.09765625" customWidth="1"/>
    <col min="6664" max="6664" width="3.69921875" customWidth="1"/>
    <col min="6665" max="6665" width="2.5" customWidth="1"/>
    <col min="6667" max="6667" width="14" customWidth="1"/>
    <col min="6913" max="6913" width="0.69921875" customWidth="1"/>
    <col min="6914" max="6914" width="24.19921875" customWidth="1"/>
    <col min="6915" max="6915" width="4" customWidth="1"/>
    <col min="6916" max="6918" width="20.09765625" customWidth="1"/>
    <col min="6919" max="6919" width="3.09765625" customWidth="1"/>
    <col min="6920" max="6920" width="3.69921875" customWidth="1"/>
    <col min="6921" max="6921" width="2.5" customWidth="1"/>
    <col min="6923" max="6923" width="14" customWidth="1"/>
    <col min="7169" max="7169" width="0.69921875" customWidth="1"/>
    <col min="7170" max="7170" width="24.19921875" customWidth="1"/>
    <col min="7171" max="7171" width="4" customWidth="1"/>
    <col min="7172" max="7174" width="20.09765625" customWidth="1"/>
    <col min="7175" max="7175" width="3.09765625" customWidth="1"/>
    <col min="7176" max="7176" width="3.69921875" customWidth="1"/>
    <col min="7177" max="7177" width="2.5" customWidth="1"/>
    <col min="7179" max="7179" width="14" customWidth="1"/>
    <col min="7425" max="7425" width="0.69921875" customWidth="1"/>
    <col min="7426" max="7426" width="24.19921875" customWidth="1"/>
    <col min="7427" max="7427" width="4" customWidth="1"/>
    <col min="7428" max="7430" width="20.09765625" customWidth="1"/>
    <col min="7431" max="7431" width="3.09765625" customWidth="1"/>
    <col min="7432" max="7432" width="3.69921875" customWidth="1"/>
    <col min="7433" max="7433" width="2.5" customWidth="1"/>
    <col min="7435" max="7435" width="14" customWidth="1"/>
    <col min="7681" max="7681" width="0.69921875" customWidth="1"/>
    <col min="7682" max="7682" width="24.19921875" customWidth="1"/>
    <col min="7683" max="7683" width="4" customWidth="1"/>
    <col min="7684" max="7686" width="20.09765625" customWidth="1"/>
    <col min="7687" max="7687" width="3.09765625" customWidth="1"/>
    <col min="7688" max="7688" width="3.69921875" customWidth="1"/>
    <col min="7689" max="7689" width="2.5" customWidth="1"/>
    <col min="7691" max="7691" width="14" customWidth="1"/>
    <col min="7937" max="7937" width="0.69921875" customWidth="1"/>
    <col min="7938" max="7938" width="24.19921875" customWidth="1"/>
    <col min="7939" max="7939" width="4" customWidth="1"/>
    <col min="7940" max="7942" width="20.09765625" customWidth="1"/>
    <col min="7943" max="7943" width="3.09765625" customWidth="1"/>
    <col min="7944" max="7944" width="3.69921875" customWidth="1"/>
    <col min="7945" max="7945" width="2.5" customWidth="1"/>
    <col min="7947" max="7947" width="14" customWidth="1"/>
    <col min="8193" max="8193" width="0.69921875" customWidth="1"/>
    <col min="8194" max="8194" width="24.19921875" customWidth="1"/>
    <col min="8195" max="8195" width="4" customWidth="1"/>
    <col min="8196" max="8198" width="20.09765625" customWidth="1"/>
    <col min="8199" max="8199" width="3.09765625" customWidth="1"/>
    <col min="8200" max="8200" width="3.69921875" customWidth="1"/>
    <col min="8201" max="8201" width="2.5" customWidth="1"/>
    <col min="8203" max="8203" width="14" customWidth="1"/>
    <col min="8449" max="8449" width="0.69921875" customWidth="1"/>
    <col min="8450" max="8450" width="24.19921875" customWidth="1"/>
    <col min="8451" max="8451" width="4" customWidth="1"/>
    <col min="8452" max="8454" width="20.09765625" customWidth="1"/>
    <col min="8455" max="8455" width="3.09765625" customWidth="1"/>
    <col min="8456" max="8456" width="3.69921875" customWidth="1"/>
    <col min="8457" max="8457" width="2.5" customWidth="1"/>
    <col min="8459" max="8459" width="14" customWidth="1"/>
    <col min="8705" max="8705" width="0.69921875" customWidth="1"/>
    <col min="8706" max="8706" width="24.19921875" customWidth="1"/>
    <col min="8707" max="8707" width="4" customWidth="1"/>
    <col min="8708" max="8710" width="20.09765625" customWidth="1"/>
    <col min="8711" max="8711" width="3.09765625" customWidth="1"/>
    <col min="8712" max="8712" width="3.69921875" customWidth="1"/>
    <col min="8713" max="8713" width="2.5" customWidth="1"/>
    <col min="8715" max="8715" width="14" customWidth="1"/>
    <col min="8961" max="8961" width="0.69921875" customWidth="1"/>
    <col min="8962" max="8962" width="24.19921875" customWidth="1"/>
    <col min="8963" max="8963" width="4" customWidth="1"/>
    <col min="8964" max="8966" width="20.09765625" customWidth="1"/>
    <col min="8967" max="8967" width="3.09765625" customWidth="1"/>
    <col min="8968" max="8968" width="3.69921875" customWidth="1"/>
    <col min="8969" max="8969" width="2.5" customWidth="1"/>
    <col min="8971" max="8971" width="14" customWidth="1"/>
    <col min="9217" max="9217" width="0.69921875" customWidth="1"/>
    <col min="9218" max="9218" width="24.19921875" customWidth="1"/>
    <col min="9219" max="9219" width="4" customWidth="1"/>
    <col min="9220" max="9222" width="20.09765625" customWidth="1"/>
    <col min="9223" max="9223" width="3.09765625" customWidth="1"/>
    <col min="9224" max="9224" width="3.69921875" customWidth="1"/>
    <col min="9225" max="9225" width="2.5" customWidth="1"/>
    <col min="9227" max="9227" width="14" customWidth="1"/>
    <col min="9473" max="9473" width="0.69921875" customWidth="1"/>
    <col min="9474" max="9474" width="24.19921875" customWidth="1"/>
    <col min="9475" max="9475" width="4" customWidth="1"/>
    <col min="9476" max="9478" width="20.09765625" customWidth="1"/>
    <col min="9479" max="9479" width="3.09765625" customWidth="1"/>
    <col min="9480" max="9480" width="3.69921875" customWidth="1"/>
    <col min="9481" max="9481" width="2.5" customWidth="1"/>
    <col min="9483" max="9483" width="14" customWidth="1"/>
    <col min="9729" max="9729" width="0.69921875" customWidth="1"/>
    <col min="9730" max="9730" width="24.19921875" customWidth="1"/>
    <col min="9731" max="9731" width="4" customWidth="1"/>
    <col min="9732" max="9734" width="20.09765625" customWidth="1"/>
    <col min="9735" max="9735" width="3.09765625" customWidth="1"/>
    <col min="9736" max="9736" width="3.69921875" customWidth="1"/>
    <col min="9737" max="9737" width="2.5" customWidth="1"/>
    <col min="9739" max="9739" width="14" customWidth="1"/>
    <col min="9985" max="9985" width="0.69921875" customWidth="1"/>
    <col min="9986" max="9986" width="24.19921875" customWidth="1"/>
    <col min="9987" max="9987" width="4" customWidth="1"/>
    <col min="9988" max="9990" width="20.09765625" customWidth="1"/>
    <col min="9991" max="9991" width="3.09765625" customWidth="1"/>
    <col min="9992" max="9992" width="3.69921875" customWidth="1"/>
    <col min="9993" max="9993" width="2.5" customWidth="1"/>
    <col min="9995" max="9995" width="14" customWidth="1"/>
    <col min="10241" max="10241" width="0.69921875" customWidth="1"/>
    <col min="10242" max="10242" width="24.19921875" customWidth="1"/>
    <col min="10243" max="10243" width="4" customWidth="1"/>
    <col min="10244" max="10246" width="20.09765625" customWidth="1"/>
    <col min="10247" max="10247" width="3.09765625" customWidth="1"/>
    <col min="10248" max="10248" width="3.69921875" customWidth="1"/>
    <col min="10249" max="10249" width="2.5" customWidth="1"/>
    <col min="10251" max="10251" width="14" customWidth="1"/>
    <col min="10497" max="10497" width="0.69921875" customWidth="1"/>
    <col min="10498" max="10498" width="24.19921875" customWidth="1"/>
    <col min="10499" max="10499" width="4" customWidth="1"/>
    <col min="10500" max="10502" width="20.09765625" customWidth="1"/>
    <col min="10503" max="10503" width="3.09765625" customWidth="1"/>
    <col min="10504" max="10504" width="3.69921875" customWidth="1"/>
    <col min="10505" max="10505" width="2.5" customWidth="1"/>
    <col min="10507" max="10507" width="14" customWidth="1"/>
    <col min="10753" max="10753" width="0.69921875" customWidth="1"/>
    <col min="10754" max="10754" width="24.19921875" customWidth="1"/>
    <col min="10755" max="10755" width="4" customWidth="1"/>
    <col min="10756" max="10758" width="20.09765625" customWidth="1"/>
    <col min="10759" max="10759" width="3.09765625" customWidth="1"/>
    <col min="10760" max="10760" width="3.69921875" customWidth="1"/>
    <col min="10761" max="10761" width="2.5" customWidth="1"/>
    <col min="10763" max="10763" width="14" customWidth="1"/>
    <col min="11009" max="11009" width="0.69921875" customWidth="1"/>
    <col min="11010" max="11010" width="24.19921875" customWidth="1"/>
    <col min="11011" max="11011" width="4" customWidth="1"/>
    <col min="11012" max="11014" width="20.09765625" customWidth="1"/>
    <col min="11015" max="11015" width="3.09765625" customWidth="1"/>
    <col min="11016" max="11016" width="3.69921875" customWidth="1"/>
    <col min="11017" max="11017" width="2.5" customWidth="1"/>
    <col min="11019" max="11019" width="14" customWidth="1"/>
    <col min="11265" max="11265" width="0.69921875" customWidth="1"/>
    <col min="11266" max="11266" width="24.19921875" customWidth="1"/>
    <col min="11267" max="11267" width="4" customWidth="1"/>
    <col min="11268" max="11270" width="20.09765625" customWidth="1"/>
    <col min="11271" max="11271" width="3.09765625" customWidth="1"/>
    <col min="11272" max="11272" width="3.69921875" customWidth="1"/>
    <col min="11273" max="11273" width="2.5" customWidth="1"/>
    <col min="11275" max="11275" width="14" customWidth="1"/>
    <col min="11521" max="11521" width="0.69921875" customWidth="1"/>
    <col min="11522" max="11522" width="24.19921875" customWidth="1"/>
    <col min="11523" max="11523" width="4" customWidth="1"/>
    <col min="11524" max="11526" width="20.09765625" customWidth="1"/>
    <col min="11527" max="11527" width="3.09765625" customWidth="1"/>
    <col min="11528" max="11528" width="3.69921875" customWidth="1"/>
    <col min="11529" max="11529" width="2.5" customWidth="1"/>
    <col min="11531" max="11531" width="14" customWidth="1"/>
    <col min="11777" max="11777" width="0.69921875" customWidth="1"/>
    <col min="11778" max="11778" width="24.19921875" customWidth="1"/>
    <col min="11779" max="11779" width="4" customWidth="1"/>
    <col min="11780" max="11782" width="20.09765625" customWidth="1"/>
    <col min="11783" max="11783" width="3.09765625" customWidth="1"/>
    <col min="11784" max="11784" width="3.69921875" customWidth="1"/>
    <col min="11785" max="11785" width="2.5" customWidth="1"/>
    <col min="11787" max="11787" width="14" customWidth="1"/>
    <col min="12033" max="12033" width="0.69921875" customWidth="1"/>
    <col min="12034" max="12034" width="24.19921875" customWidth="1"/>
    <col min="12035" max="12035" width="4" customWidth="1"/>
    <col min="12036" max="12038" width="20.09765625" customWidth="1"/>
    <col min="12039" max="12039" width="3.09765625" customWidth="1"/>
    <col min="12040" max="12040" width="3.69921875" customWidth="1"/>
    <col min="12041" max="12041" width="2.5" customWidth="1"/>
    <col min="12043" max="12043" width="14" customWidth="1"/>
    <col min="12289" max="12289" width="0.69921875" customWidth="1"/>
    <col min="12290" max="12290" width="24.19921875" customWidth="1"/>
    <col min="12291" max="12291" width="4" customWidth="1"/>
    <col min="12292" max="12294" width="20.09765625" customWidth="1"/>
    <col min="12295" max="12295" width="3.09765625" customWidth="1"/>
    <col min="12296" max="12296" width="3.69921875" customWidth="1"/>
    <col min="12297" max="12297" width="2.5" customWidth="1"/>
    <col min="12299" max="12299" width="14" customWidth="1"/>
    <col min="12545" max="12545" width="0.69921875" customWidth="1"/>
    <col min="12546" max="12546" width="24.19921875" customWidth="1"/>
    <col min="12547" max="12547" width="4" customWidth="1"/>
    <col min="12548" max="12550" width="20.09765625" customWidth="1"/>
    <col min="12551" max="12551" width="3.09765625" customWidth="1"/>
    <col min="12552" max="12552" width="3.69921875" customWidth="1"/>
    <col min="12553" max="12553" width="2.5" customWidth="1"/>
    <col min="12555" max="12555" width="14" customWidth="1"/>
    <col min="12801" max="12801" width="0.69921875" customWidth="1"/>
    <col min="12802" max="12802" width="24.19921875" customWidth="1"/>
    <col min="12803" max="12803" width="4" customWidth="1"/>
    <col min="12804" max="12806" width="20.09765625" customWidth="1"/>
    <col min="12807" max="12807" width="3.09765625" customWidth="1"/>
    <col min="12808" max="12808" width="3.69921875" customWidth="1"/>
    <col min="12809" max="12809" width="2.5" customWidth="1"/>
    <col min="12811" max="12811" width="14" customWidth="1"/>
    <col min="13057" max="13057" width="0.69921875" customWidth="1"/>
    <col min="13058" max="13058" width="24.19921875" customWidth="1"/>
    <col min="13059" max="13059" width="4" customWidth="1"/>
    <col min="13060" max="13062" width="20.09765625" customWidth="1"/>
    <col min="13063" max="13063" width="3.09765625" customWidth="1"/>
    <col min="13064" max="13064" width="3.69921875" customWidth="1"/>
    <col min="13065" max="13065" width="2.5" customWidth="1"/>
    <col min="13067" max="13067" width="14" customWidth="1"/>
    <col min="13313" max="13313" width="0.69921875" customWidth="1"/>
    <col min="13314" max="13314" width="24.19921875" customWidth="1"/>
    <col min="13315" max="13315" width="4" customWidth="1"/>
    <col min="13316" max="13318" width="20.09765625" customWidth="1"/>
    <col min="13319" max="13319" width="3.09765625" customWidth="1"/>
    <col min="13320" max="13320" width="3.69921875" customWidth="1"/>
    <col min="13321" max="13321" width="2.5" customWidth="1"/>
    <col min="13323" max="13323" width="14" customWidth="1"/>
    <col min="13569" max="13569" width="0.69921875" customWidth="1"/>
    <col min="13570" max="13570" width="24.19921875" customWidth="1"/>
    <col min="13571" max="13571" width="4" customWidth="1"/>
    <col min="13572" max="13574" width="20.09765625" customWidth="1"/>
    <col min="13575" max="13575" width="3.09765625" customWidth="1"/>
    <col min="13576" max="13576" width="3.69921875" customWidth="1"/>
    <col min="13577" max="13577" width="2.5" customWidth="1"/>
    <col min="13579" max="13579" width="14" customWidth="1"/>
    <col min="13825" max="13825" width="0.69921875" customWidth="1"/>
    <col min="13826" max="13826" width="24.19921875" customWidth="1"/>
    <col min="13827" max="13827" width="4" customWidth="1"/>
    <col min="13828" max="13830" width="20.09765625" customWidth="1"/>
    <col min="13831" max="13831" width="3.09765625" customWidth="1"/>
    <col min="13832" max="13832" width="3.69921875" customWidth="1"/>
    <col min="13833" max="13833" width="2.5" customWidth="1"/>
    <col min="13835" max="13835" width="14" customWidth="1"/>
    <col min="14081" max="14081" width="0.69921875" customWidth="1"/>
    <col min="14082" max="14082" width="24.19921875" customWidth="1"/>
    <col min="14083" max="14083" width="4" customWidth="1"/>
    <col min="14084" max="14086" width="20.09765625" customWidth="1"/>
    <col min="14087" max="14087" width="3.09765625" customWidth="1"/>
    <col min="14088" max="14088" width="3.69921875" customWidth="1"/>
    <col min="14089" max="14089" width="2.5" customWidth="1"/>
    <col min="14091" max="14091" width="14" customWidth="1"/>
    <col min="14337" max="14337" width="0.69921875" customWidth="1"/>
    <col min="14338" max="14338" width="24.19921875" customWidth="1"/>
    <col min="14339" max="14339" width="4" customWidth="1"/>
    <col min="14340" max="14342" width="20.09765625" customWidth="1"/>
    <col min="14343" max="14343" width="3.09765625" customWidth="1"/>
    <col min="14344" max="14344" width="3.69921875" customWidth="1"/>
    <col min="14345" max="14345" width="2.5" customWidth="1"/>
    <col min="14347" max="14347" width="14" customWidth="1"/>
    <col min="14593" max="14593" width="0.69921875" customWidth="1"/>
    <col min="14594" max="14594" width="24.19921875" customWidth="1"/>
    <col min="14595" max="14595" width="4" customWidth="1"/>
    <col min="14596" max="14598" width="20.09765625" customWidth="1"/>
    <col min="14599" max="14599" width="3.09765625" customWidth="1"/>
    <col min="14600" max="14600" width="3.69921875" customWidth="1"/>
    <col min="14601" max="14601" width="2.5" customWidth="1"/>
    <col min="14603" max="14603" width="14" customWidth="1"/>
    <col min="14849" max="14849" width="0.69921875" customWidth="1"/>
    <col min="14850" max="14850" width="24.19921875" customWidth="1"/>
    <col min="14851" max="14851" width="4" customWidth="1"/>
    <col min="14852" max="14854" width="20.09765625" customWidth="1"/>
    <col min="14855" max="14855" width="3.09765625" customWidth="1"/>
    <col min="14856" max="14856" width="3.69921875" customWidth="1"/>
    <col min="14857" max="14857" width="2.5" customWidth="1"/>
    <col min="14859" max="14859" width="14" customWidth="1"/>
    <col min="15105" max="15105" width="0.69921875" customWidth="1"/>
    <col min="15106" max="15106" width="24.19921875" customWidth="1"/>
    <col min="15107" max="15107" width="4" customWidth="1"/>
    <col min="15108" max="15110" width="20.09765625" customWidth="1"/>
    <col min="15111" max="15111" width="3.09765625" customWidth="1"/>
    <col min="15112" max="15112" width="3.69921875" customWidth="1"/>
    <col min="15113" max="15113" width="2.5" customWidth="1"/>
    <col min="15115" max="15115" width="14" customWidth="1"/>
    <col min="15361" max="15361" width="0.69921875" customWidth="1"/>
    <col min="15362" max="15362" width="24.19921875" customWidth="1"/>
    <col min="15363" max="15363" width="4" customWidth="1"/>
    <col min="15364" max="15366" width="20.09765625" customWidth="1"/>
    <col min="15367" max="15367" width="3.09765625" customWidth="1"/>
    <col min="15368" max="15368" width="3.69921875" customWidth="1"/>
    <col min="15369" max="15369" width="2.5" customWidth="1"/>
    <col min="15371" max="15371" width="14" customWidth="1"/>
    <col min="15617" max="15617" width="0.69921875" customWidth="1"/>
    <col min="15618" max="15618" width="24.19921875" customWidth="1"/>
    <col min="15619" max="15619" width="4" customWidth="1"/>
    <col min="15620" max="15622" width="20.09765625" customWidth="1"/>
    <col min="15623" max="15623" width="3.09765625" customWidth="1"/>
    <col min="15624" max="15624" width="3.69921875" customWidth="1"/>
    <col min="15625" max="15625" width="2.5" customWidth="1"/>
    <col min="15627" max="15627" width="14" customWidth="1"/>
    <col min="15873" max="15873" width="0.69921875" customWidth="1"/>
    <col min="15874" max="15874" width="24.19921875" customWidth="1"/>
    <col min="15875" max="15875" width="4" customWidth="1"/>
    <col min="15876" max="15878" width="20.09765625" customWidth="1"/>
    <col min="15879" max="15879" width="3.09765625" customWidth="1"/>
    <col min="15880" max="15880" width="3.69921875" customWidth="1"/>
    <col min="15881" max="15881" width="2.5" customWidth="1"/>
    <col min="15883" max="15883" width="14" customWidth="1"/>
    <col min="16129" max="16129" width="0.69921875" customWidth="1"/>
    <col min="16130" max="16130" width="24.19921875" customWidth="1"/>
    <col min="16131" max="16131" width="4" customWidth="1"/>
    <col min="16132" max="16134" width="20.09765625" customWidth="1"/>
    <col min="16135" max="16135" width="3.09765625" customWidth="1"/>
    <col min="16136" max="16136" width="3.69921875" customWidth="1"/>
    <col min="16137" max="16137" width="2.5" customWidth="1"/>
    <col min="16139" max="16139" width="14" customWidth="1"/>
  </cols>
  <sheetData>
    <row r="1" spans="1:9" ht="20.100000000000001" customHeight="1">
      <c r="A1" s="196"/>
      <c r="B1" s="147" t="s">
        <v>816</v>
      </c>
      <c r="C1" s="147"/>
      <c r="D1" s="147"/>
      <c r="E1" s="147"/>
      <c r="F1" s="147"/>
      <c r="G1" s="147"/>
    </row>
    <row r="2" spans="1:9" ht="20.100000000000001" customHeight="1">
      <c r="A2" s="196"/>
      <c r="B2" s="147"/>
      <c r="C2" s="147"/>
      <c r="D2" s="147"/>
      <c r="E2" s="147"/>
      <c r="F2" s="2327" t="s">
        <v>511</v>
      </c>
      <c r="G2" s="2327"/>
    </row>
    <row r="3" spans="1:9" ht="20.100000000000001" customHeight="1">
      <c r="A3" s="196"/>
      <c r="B3" s="147"/>
      <c r="C3" s="147"/>
      <c r="D3" s="147"/>
      <c r="E3" s="147"/>
      <c r="F3" s="68"/>
      <c r="G3" s="68"/>
    </row>
    <row r="4" spans="1:9" ht="20.100000000000001" customHeight="1">
      <c r="B4" s="2353" t="s">
        <v>817</v>
      </c>
      <c r="C4" s="2720"/>
      <c r="D4" s="2720"/>
      <c r="E4" s="2720"/>
      <c r="F4" s="2720"/>
      <c r="G4" s="2720"/>
    </row>
    <row r="5" spans="1:9" ht="20.100000000000001" customHeight="1">
      <c r="A5" s="194"/>
      <c r="B5" s="195"/>
      <c r="C5" s="195"/>
      <c r="D5" s="195"/>
      <c r="E5" s="195"/>
      <c r="F5" s="195"/>
      <c r="G5" s="195"/>
    </row>
    <row r="6" spans="1:9" ht="36" customHeight="1">
      <c r="A6" s="194"/>
      <c r="B6" s="636" t="s">
        <v>513</v>
      </c>
      <c r="C6" s="2333"/>
      <c r="D6" s="2334"/>
      <c r="E6" s="2334"/>
      <c r="F6" s="2334"/>
      <c r="G6" s="2335"/>
    </row>
    <row r="7" spans="1:9" ht="36" customHeight="1">
      <c r="A7" s="194"/>
      <c r="B7" s="638" t="s">
        <v>677</v>
      </c>
      <c r="C7" s="2334"/>
      <c r="D7" s="2334"/>
      <c r="E7" s="2334"/>
      <c r="F7" s="2334"/>
      <c r="G7" s="2335"/>
    </row>
    <row r="8" spans="1:9" ht="55.5" customHeight="1">
      <c r="B8" s="664" t="s">
        <v>678</v>
      </c>
      <c r="C8" s="2539" t="s">
        <v>559</v>
      </c>
      <c r="D8" s="2539"/>
      <c r="E8" s="2539"/>
      <c r="F8" s="2539"/>
      <c r="G8" s="2540"/>
    </row>
    <row r="9" spans="1:9" ht="55.5" customHeight="1">
      <c r="B9" s="665" t="s">
        <v>818</v>
      </c>
      <c r="C9" s="2721" t="s">
        <v>819</v>
      </c>
      <c r="D9" s="2722"/>
      <c r="E9" s="2722"/>
      <c r="F9" s="2722"/>
      <c r="G9" s="2723"/>
    </row>
    <row r="10" spans="1:9" ht="117" customHeight="1">
      <c r="B10" s="665" t="s">
        <v>820</v>
      </c>
      <c r="C10" s="2541" t="s">
        <v>821</v>
      </c>
      <c r="D10" s="2716"/>
      <c r="E10" s="2716"/>
      <c r="F10" s="2716"/>
      <c r="G10" s="2717"/>
    </row>
    <row r="11" spans="1:9">
      <c r="B11" s="147"/>
      <c r="C11" s="147"/>
      <c r="D11" s="147"/>
      <c r="E11" s="147"/>
      <c r="F11" s="147"/>
      <c r="G11" s="147"/>
    </row>
    <row r="12" spans="1:9" ht="34.5" customHeight="1">
      <c r="B12" s="2718" t="s">
        <v>822</v>
      </c>
      <c r="C12" s="2718"/>
      <c r="D12" s="2718"/>
      <c r="E12" s="2718"/>
      <c r="F12" s="2718"/>
      <c r="G12" s="2718"/>
      <c r="H12" s="144"/>
      <c r="I12" s="144"/>
    </row>
    <row r="13" spans="1:9" ht="34.5" customHeight="1">
      <c r="B13" s="2347" t="s">
        <v>823</v>
      </c>
      <c r="C13" s="2347"/>
      <c r="D13" s="2347"/>
      <c r="E13" s="2347"/>
      <c r="F13" s="2347"/>
      <c r="G13" s="2347"/>
      <c r="H13" s="144"/>
      <c r="I13" s="144"/>
    </row>
    <row r="14" spans="1:9">
      <c r="B14" s="2348" t="s">
        <v>824</v>
      </c>
      <c r="C14" s="2719"/>
      <c r="D14" s="2719"/>
      <c r="E14" s="2719"/>
      <c r="F14" s="2719"/>
      <c r="G14" s="2719"/>
    </row>
    <row r="15" spans="1:9">
      <c r="B15" s="59"/>
      <c r="C15" s="147"/>
      <c r="D15" s="147"/>
      <c r="E15" s="147"/>
      <c r="F15" s="147"/>
      <c r="G15" s="147"/>
    </row>
  </sheetData>
  <mergeCells count="10">
    <mergeCell ref="C10:G10"/>
    <mergeCell ref="B12:G12"/>
    <mergeCell ref="B13:G13"/>
    <mergeCell ref="B14:G14"/>
    <mergeCell ref="F2:G2"/>
    <mergeCell ref="B4:G4"/>
    <mergeCell ref="C6:G6"/>
    <mergeCell ref="C7:G7"/>
    <mergeCell ref="C8:G8"/>
    <mergeCell ref="C9:G9"/>
  </mergeCells>
  <phoneticPr fontId="16"/>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EA064-6BB8-4697-8D8F-482356E3FC13}">
  <dimension ref="A1:P351"/>
  <sheetViews>
    <sheetView view="pageBreakPreview" topLeftCell="A19" zoomScale="90" zoomScaleNormal="100" zoomScaleSheetLayoutView="90" workbookViewId="0">
      <selection activeCell="K11" sqref="K11"/>
    </sheetView>
  </sheetViews>
  <sheetFormatPr defaultRowHeight="13.2"/>
  <cols>
    <col min="1" max="1" width="4.69921875" style="197" customWidth="1"/>
    <col min="2" max="14" width="2.59765625" style="197" customWidth="1"/>
    <col min="15" max="16" width="26.59765625" style="197" customWidth="1"/>
    <col min="17" max="17" width="0.8984375" style="197" customWidth="1"/>
    <col min="18" max="45" width="2.59765625" style="197" customWidth="1"/>
    <col min="46" max="256" width="8.796875" style="197"/>
    <col min="257" max="257" width="1.09765625" style="197" customWidth="1"/>
    <col min="258" max="270" width="2.59765625" style="197" customWidth="1"/>
    <col min="271" max="272" width="26.59765625" style="197" customWidth="1"/>
    <col min="273" max="301" width="2.59765625" style="197" customWidth="1"/>
    <col min="302" max="512" width="8.796875" style="197"/>
    <col min="513" max="513" width="1.09765625" style="197" customWidth="1"/>
    <col min="514" max="526" width="2.59765625" style="197" customWidth="1"/>
    <col min="527" max="528" width="26.59765625" style="197" customWidth="1"/>
    <col min="529" max="557" width="2.59765625" style="197" customWidth="1"/>
    <col min="558" max="768" width="8.796875" style="197"/>
    <col min="769" max="769" width="1.09765625" style="197" customWidth="1"/>
    <col min="770" max="782" width="2.59765625" style="197" customWidth="1"/>
    <col min="783" max="784" width="26.59765625" style="197" customWidth="1"/>
    <col min="785" max="813" width="2.59765625" style="197" customWidth="1"/>
    <col min="814" max="1024" width="8.796875" style="197"/>
    <col min="1025" max="1025" width="1.09765625" style="197" customWidth="1"/>
    <col min="1026" max="1038" width="2.59765625" style="197" customWidth="1"/>
    <col min="1039" max="1040" width="26.59765625" style="197" customWidth="1"/>
    <col min="1041" max="1069" width="2.59765625" style="197" customWidth="1"/>
    <col min="1070" max="1280" width="8.796875" style="197"/>
    <col min="1281" max="1281" width="1.09765625" style="197" customWidth="1"/>
    <col min="1282" max="1294" width="2.59765625" style="197" customWidth="1"/>
    <col min="1295" max="1296" width="26.59765625" style="197" customWidth="1"/>
    <col min="1297" max="1325" width="2.59765625" style="197" customWidth="1"/>
    <col min="1326" max="1536" width="8.796875" style="197"/>
    <col min="1537" max="1537" width="1.09765625" style="197" customWidth="1"/>
    <col min="1538" max="1550" width="2.59765625" style="197" customWidth="1"/>
    <col min="1551" max="1552" width="26.59765625" style="197" customWidth="1"/>
    <col min="1553" max="1581" width="2.59765625" style="197" customWidth="1"/>
    <col min="1582" max="1792" width="8.796875" style="197"/>
    <col min="1793" max="1793" width="1.09765625" style="197" customWidth="1"/>
    <col min="1794" max="1806" width="2.59765625" style="197" customWidth="1"/>
    <col min="1807" max="1808" width="26.59765625" style="197" customWidth="1"/>
    <col min="1809" max="1837" width="2.59765625" style="197" customWidth="1"/>
    <col min="1838" max="2048" width="8.796875" style="197"/>
    <col min="2049" max="2049" width="1.09765625" style="197" customWidth="1"/>
    <col min="2050" max="2062" width="2.59765625" style="197" customWidth="1"/>
    <col min="2063" max="2064" width="26.59765625" style="197" customWidth="1"/>
    <col min="2065" max="2093" width="2.59765625" style="197" customWidth="1"/>
    <col min="2094" max="2304" width="8.796875" style="197"/>
    <col min="2305" max="2305" width="1.09765625" style="197" customWidth="1"/>
    <col min="2306" max="2318" width="2.59765625" style="197" customWidth="1"/>
    <col min="2319" max="2320" width="26.59765625" style="197" customWidth="1"/>
    <col min="2321" max="2349" width="2.59765625" style="197" customWidth="1"/>
    <col min="2350" max="2560" width="8.796875" style="197"/>
    <col min="2561" max="2561" width="1.09765625" style="197" customWidth="1"/>
    <col min="2562" max="2574" width="2.59765625" style="197" customWidth="1"/>
    <col min="2575" max="2576" width="26.59765625" style="197" customWidth="1"/>
    <col min="2577" max="2605" width="2.59765625" style="197" customWidth="1"/>
    <col min="2606" max="2816" width="8.796875" style="197"/>
    <col min="2817" max="2817" width="1.09765625" style="197" customWidth="1"/>
    <col min="2818" max="2830" width="2.59765625" style="197" customWidth="1"/>
    <col min="2831" max="2832" width="26.59765625" style="197" customWidth="1"/>
    <col min="2833" max="2861" width="2.59765625" style="197" customWidth="1"/>
    <col min="2862" max="3072" width="8.796875" style="197"/>
    <col min="3073" max="3073" width="1.09765625" style="197" customWidth="1"/>
    <col min="3074" max="3086" width="2.59765625" style="197" customWidth="1"/>
    <col min="3087" max="3088" width="26.59765625" style="197" customWidth="1"/>
    <col min="3089" max="3117" width="2.59765625" style="197" customWidth="1"/>
    <col min="3118" max="3328" width="8.796875" style="197"/>
    <col min="3329" max="3329" width="1.09765625" style="197" customWidth="1"/>
    <col min="3330" max="3342" width="2.59765625" style="197" customWidth="1"/>
    <col min="3343" max="3344" width="26.59765625" style="197" customWidth="1"/>
    <col min="3345" max="3373" width="2.59765625" style="197" customWidth="1"/>
    <col min="3374" max="3584" width="8.796875" style="197"/>
    <col min="3585" max="3585" width="1.09765625" style="197" customWidth="1"/>
    <col min="3586" max="3598" width="2.59765625" style="197" customWidth="1"/>
    <col min="3599" max="3600" width="26.59765625" style="197" customWidth="1"/>
    <col min="3601" max="3629" width="2.59765625" style="197" customWidth="1"/>
    <col min="3630" max="3840" width="8.796875" style="197"/>
    <col min="3841" max="3841" width="1.09765625" style="197" customWidth="1"/>
    <col min="3842" max="3854" width="2.59765625" style="197" customWidth="1"/>
    <col min="3855" max="3856" width="26.59765625" style="197" customWidth="1"/>
    <col min="3857" max="3885" width="2.59765625" style="197" customWidth="1"/>
    <col min="3886" max="4096" width="8.796875" style="197"/>
    <col min="4097" max="4097" width="1.09765625" style="197" customWidth="1"/>
    <col min="4098" max="4110" width="2.59765625" style="197" customWidth="1"/>
    <col min="4111" max="4112" width="26.59765625" style="197" customWidth="1"/>
    <col min="4113" max="4141" width="2.59765625" style="197" customWidth="1"/>
    <col min="4142" max="4352" width="8.796875" style="197"/>
    <col min="4353" max="4353" width="1.09765625" style="197" customWidth="1"/>
    <col min="4354" max="4366" width="2.59765625" style="197" customWidth="1"/>
    <col min="4367" max="4368" width="26.59765625" style="197" customWidth="1"/>
    <col min="4369" max="4397" width="2.59765625" style="197" customWidth="1"/>
    <col min="4398" max="4608" width="8.796875" style="197"/>
    <col min="4609" max="4609" width="1.09765625" style="197" customWidth="1"/>
    <col min="4610" max="4622" width="2.59765625" style="197" customWidth="1"/>
    <col min="4623" max="4624" width="26.59765625" style="197" customWidth="1"/>
    <col min="4625" max="4653" width="2.59765625" style="197" customWidth="1"/>
    <col min="4654" max="4864" width="8.796875" style="197"/>
    <col min="4865" max="4865" width="1.09765625" style="197" customWidth="1"/>
    <col min="4866" max="4878" width="2.59765625" style="197" customWidth="1"/>
    <col min="4879" max="4880" width="26.59765625" style="197" customWidth="1"/>
    <col min="4881" max="4909" width="2.59765625" style="197" customWidth="1"/>
    <col min="4910" max="5120" width="8.796875" style="197"/>
    <col min="5121" max="5121" width="1.09765625" style="197" customWidth="1"/>
    <col min="5122" max="5134" width="2.59765625" style="197" customWidth="1"/>
    <col min="5135" max="5136" width="26.59765625" style="197" customWidth="1"/>
    <col min="5137" max="5165" width="2.59765625" style="197" customWidth="1"/>
    <col min="5166" max="5376" width="8.796875" style="197"/>
    <col min="5377" max="5377" width="1.09765625" style="197" customWidth="1"/>
    <col min="5378" max="5390" width="2.59765625" style="197" customWidth="1"/>
    <col min="5391" max="5392" width="26.59765625" style="197" customWidth="1"/>
    <col min="5393" max="5421" width="2.59765625" style="197" customWidth="1"/>
    <col min="5422" max="5632" width="8.796875" style="197"/>
    <col min="5633" max="5633" width="1.09765625" style="197" customWidth="1"/>
    <col min="5634" max="5646" width="2.59765625" style="197" customWidth="1"/>
    <col min="5647" max="5648" width="26.59765625" style="197" customWidth="1"/>
    <col min="5649" max="5677" width="2.59765625" style="197" customWidth="1"/>
    <col min="5678" max="5888" width="8.796875" style="197"/>
    <col min="5889" max="5889" width="1.09765625" style="197" customWidth="1"/>
    <col min="5890" max="5902" width="2.59765625" style="197" customWidth="1"/>
    <col min="5903" max="5904" width="26.59765625" style="197" customWidth="1"/>
    <col min="5905" max="5933" width="2.59765625" style="197" customWidth="1"/>
    <col min="5934" max="6144" width="8.796875" style="197"/>
    <col min="6145" max="6145" width="1.09765625" style="197" customWidth="1"/>
    <col min="6146" max="6158" width="2.59765625" style="197" customWidth="1"/>
    <col min="6159" max="6160" width="26.59765625" style="197" customWidth="1"/>
    <col min="6161" max="6189" width="2.59765625" style="197" customWidth="1"/>
    <col min="6190" max="6400" width="8.796875" style="197"/>
    <col min="6401" max="6401" width="1.09765625" style="197" customWidth="1"/>
    <col min="6402" max="6414" width="2.59765625" style="197" customWidth="1"/>
    <col min="6415" max="6416" width="26.59765625" style="197" customWidth="1"/>
    <col min="6417" max="6445" width="2.59765625" style="197" customWidth="1"/>
    <col min="6446" max="6656" width="8.796875" style="197"/>
    <col min="6657" max="6657" width="1.09765625" style="197" customWidth="1"/>
    <col min="6658" max="6670" width="2.59765625" style="197" customWidth="1"/>
    <col min="6671" max="6672" width="26.59765625" style="197" customWidth="1"/>
    <col min="6673" max="6701" width="2.59765625" style="197" customWidth="1"/>
    <col min="6702" max="6912" width="8.796875" style="197"/>
    <col min="6913" max="6913" width="1.09765625" style="197" customWidth="1"/>
    <col min="6914" max="6926" width="2.59765625" style="197" customWidth="1"/>
    <col min="6927" max="6928" width="26.59765625" style="197" customWidth="1"/>
    <col min="6929" max="6957" width="2.59765625" style="197" customWidth="1"/>
    <col min="6958" max="7168" width="8.796875" style="197"/>
    <col min="7169" max="7169" width="1.09765625" style="197" customWidth="1"/>
    <col min="7170" max="7182" width="2.59765625" style="197" customWidth="1"/>
    <col min="7183" max="7184" width="26.59765625" style="197" customWidth="1"/>
    <col min="7185" max="7213" width="2.59765625" style="197" customWidth="1"/>
    <col min="7214" max="7424" width="8.796875" style="197"/>
    <col min="7425" max="7425" width="1.09765625" style="197" customWidth="1"/>
    <col min="7426" max="7438" width="2.59765625" style="197" customWidth="1"/>
    <col min="7439" max="7440" width="26.59765625" style="197" customWidth="1"/>
    <col min="7441" max="7469" width="2.59765625" style="197" customWidth="1"/>
    <col min="7470" max="7680" width="8.796875" style="197"/>
    <col min="7681" max="7681" width="1.09765625" style="197" customWidth="1"/>
    <col min="7682" max="7694" width="2.59765625" style="197" customWidth="1"/>
    <col min="7695" max="7696" width="26.59765625" style="197" customWidth="1"/>
    <col min="7697" max="7725" width="2.59765625" style="197" customWidth="1"/>
    <col min="7726" max="7936" width="8.796875" style="197"/>
    <col min="7937" max="7937" width="1.09765625" style="197" customWidth="1"/>
    <col min="7938" max="7950" width="2.59765625" style="197" customWidth="1"/>
    <col min="7951" max="7952" width="26.59765625" style="197" customWidth="1"/>
    <col min="7953" max="7981" width="2.59765625" style="197" customWidth="1"/>
    <col min="7982" max="8192" width="8.796875" style="197"/>
    <col min="8193" max="8193" width="1.09765625" style="197" customWidth="1"/>
    <col min="8194" max="8206" width="2.59765625" style="197" customWidth="1"/>
    <col min="8207" max="8208" width="26.59765625" style="197" customWidth="1"/>
    <col min="8209" max="8237" width="2.59765625" style="197" customWidth="1"/>
    <col min="8238" max="8448" width="8.796875" style="197"/>
    <col min="8449" max="8449" width="1.09765625" style="197" customWidth="1"/>
    <col min="8450" max="8462" width="2.59765625" style="197" customWidth="1"/>
    <col min="8463" max="8464" width="26.59765625" style="197" customWidth="1"/>
    <col min="8465" max="8493" width="2.59765625" style="197" customWidth="1"/>
    <col min="8494" max="8704" width="8.796875" style="197"/>
    <col min="8705" max="8705" width="1.09765625" style="197" customWidth="1"/>
    <col min="8706" max="8718" width="2.59765625" style="197" customWidth="1"/>
    <col min="8719" max="8720" width="26.59765625" style="197" customWidth="1"/>
    <col min="8721" max="8749" width="2.59765625" style="197" customWidth="1"/>
    <col min="8750" max="8960" width="8.796875" style="197"/>
    <col min="8961" max="8961" width="1.09765625" style="197" customWidth="1"/>
    <col min="8962" max="8974" width="2.59765625" style="197" customWidth="1"/>
    <col min="8975" max="8976" width="26.59765625" style="197" customWidth="1"/>
    <col min="8977" max="9005" width="2.59765625" style="197" customWidth="1"/>
    <col min="9006" max="9216" width="8.796875" style="197"/>
    <col min="9217" max="9217" width="1.09765625" style="197" customWidth="1"/>
    <col min="9218" max="9230" width="2.59765625" style="197" customWidth="1"/>
    <col min="9231" max="9232" width="26.59765625" style="197" customWidth="1"/>
    <col min="9233" max="9261" width="2.59765625" style="197" customWidth="1"/>
    <col min="9262" max="9472" width="8.796875" style="197"/>
    <col min="9473" max="9473" width="1.09765625" style="197" customWidth="1"/>
    <col min="9474" max="9486" width="2.59765625" style="197" customWidth="1"/>
    <col min="9487" max="9488" width="26.59765625" style="197" customWidth="1"/>
    <col min="9489" max="9517" width="2.59765625" style="197" customWidth="1"/>
    <col min="9518" max="9728" width="8.796875" style="197"/>
    <col min="9729" max="9729" width="1.09765625" style="197" customWidth="1"/>
    <col min="9730" max="9742" width="2.59765625" style="197" customWidth="1"/>
    <col min="9743" max="9744" width="26.59765625" style="197" customWidth="1"/>
    <col min="9745" max="9773" width="2.59765625" style="197" customWidth="1"/>
    <col min="9774" max="9984" width="8.796875" style="197"/>
    <col min="9985" max="9985" width="1.09765625" style="197" customWidth="1"/>
    <col min="9986" max="9998" width="2.59765625" style="197" customWidth="1"/>
    <col min="9999" max="10000" width="26.59765625" style="197" customWidth="1"/>
    <col min="10001" max="10029" width="2.59765625" style="197" customWidth="1"/>
    <col min="10030" max="10240" width="8.796875" style="197"/>
    <col min="10241" max="10241" width="1.09765625" style="197" customWidth="1"/>
    <col min="10242" max="10254" width="2.59765625" style="197" customWidth="1"/>
    <col min="10255" max="10256" width="26.59765625" style="197" customWidth="1"/>
    <col min="10257" max="10285" width="2.59765625" style="197" customWidth="1"/>
    <col min="10286" max="10496" width="8.796875" style="197"/>
    <col min="10497" max="10497" width="1.09765625" style="197" customWidth="1"/>
    <col min="10498" max="10510" width="2.59765625" style="197" customWidth="1"/>
    <col min="10511" max="10512" width="26.59765625" style="197" customWidth="1"/>
    <col min="10513" max="10541" width="2.59765625" style="197" customWidth="1"/>
    <col min="10542" max="10752" width="8.796875" style="197"/>
    <col min="10753" max="10753" width="1.09765625" style="197" customWidth="1"/>
    <col min="10754" max="10766" width="2.59765625" style="197" customWidth="1"/>
    <col min="10767" max="10768" width="26.59765625" style="197" customWidth="1"/>
    <col min="10769" max="10797" width="2.59765625" style="197" customWidth="1"/>
    <col min="10798" max="11008" width="8.796875" style="197"/>
    <col min="11009" max="11009" width="1.09765625" style="197" customWidth="1"/>
    <col min="11010" max="11022" width="2.59765625" style="197" customWidth="1"/>
    <col min="11023" max="11024" width="26.59765625" style="197" customWidth="1"/>
    <col min="11025" max="11053" width="2.59765625" style="197" customWidth="1"/>
    <col min="11054" max="11264" width="8.796875" style="197"/>
    <col min="11265" max="11265" width="1.09765625" style="197" customWidth="1"/>
    <col min="11266" max="11278" width="2.59765625" style="197" customWidth="1"/>
    <col min="11279" max="11280" width="26.59765625" style="197" customWidth="1"/>
    <col min="11281" max="11309" width="2.59765625" style="197" customWidth="1"/>
    <col min="11310" max="11520" width="8.796875" style="197"/>
    <col min="11521" max="11521" width="1.09765625" style="197" customWidth="1"/>
    <col min="11522" max="11534" width="2.59765625" style="197" customWidth="1"/>
    <col min="11535" max="11536" width="26.59765625" style="197" customWidth="1"/>
    <col min="11537" max="11565" width="2.59765625" style="197" customWidth="1"/>
    <col min="11566" max="11776" width="8.796875" style="197"/>
    <col min="11777" max="11777" width="1.09765625" style="197" customWidth="1"/>
    <col min="11778" max="11790" width="2.59765625" style="197" customWidth="1"/>
    <col min="11791" max="11792" width="26.59765625" style="197" customWidth="1"/>
    <col min="11793" max="11821" width="2.59765625" style="197" customWidth="1"/>
    <col min="11822" max="12032" width="8.796875" style="197"/>
    <col min="12033" max="12033" width="1.09765625" style="197" customWidth="1"/>
    <col min="12034" max="12046" width="2.59765625" style="197" customWidth="1"/>
    <col min="12047" max="12048" width="26.59765625" style="197" customWidth="1"/>
    <col min="12049" max="12077" width="2.59765625" style="197" customWidth="1"/>
    <col min="12078" max="12288" width="8.796875" style="197"/>
    <col min="12289" max="12289" width="1.09765625" style="197" customWidth="1"/>
    <col min="12290" max="12302" width="2.59765625" style="197" customWidth="1"/>
    <col min="12303" max="12304" width="26.59765625" style="197" customWidth="1"/>
    <col min="12305" max="12333" width="2.59765625" style="197" customWidth="1"/>
    <col min="12334" max="12544" width="8.796875" style="197"/>
    <col min="12545" max="12545" width="1.09765625" style="197" customWidth="1"/>
    <col min="12546" max="12558" width="2.59765625" style="197" customWidth="1"/>
    <col min="12559" max="12560" width="26.59765625" style="197" customWidth="1"/>
    <col min="12561" max="12589" width="2.59765625" style="197" customWidth="1"/>
    <col min="12590" max="12800" width="8.796875" style="197"/>
    <col min="12801" max="12801" width="1.09765625" style="197" customWidth="1"/>
    <col min="12802" max="12814" width="2.59765625" style="197" customWidth="1"/>
    <col min="12815" max="12816" width="26.59765625" style="197" customWidth="1"/>
    <col min="12817" max="12845" width="2.59765625" style="197" customWidth="1"/>
    <col min="12846" max="13056" width="8.796875" style="197"/>
    <col min="13057" max="13057" width="1.09765625" style="197" customWidth="1"/>
    <col min="13058" max="13070" width="2.59765625" style="197" customWidth="1"/>
    <col min="13071" max="13072" width="26.59765625" style="197" customWidth="1"/>
    <col min="13073" max="13101" width="2.59765625" style="197" customWidth="1"/>
    <col min="13102" max="13312" width="8.796875" style="197"/>
    <col min="13313" max="13313" width="1.09765625" style="197" customWidth="1"/>
    <col min="13314" max="13326" width="2.59765625" style="197" customWidth="1"/>
    <col min="13327" max="13328" width="26.59765625" style="197" customWidth="1"/>
    <col min="13329" max="13357" width="2.59765625" style="197" customWidth="1"/>
    <col min="13358" max="13568" width="8.796875" style="197"/>
    <col min="13569" max="13569" width="1.09765625" style="197" customWidth="1"/>
    <col min="13570" max="13582" width="2.59765625" style="197" customWidth="1"/>
    <col min="13583" max="13584" width="26.59765625" style="197" customWidth="1"/>
    <col min="13585" max="13613" width="2.59765625" style="197" customWidth="1"/>
    <col min="13614" max="13824" width="8.796875" style="197"/>
    <col min="13825" max="13825" width="1.09765625" style="197" customWidth="1"/>
    <col min="13826" max="13838" width="2.59765625" style="197" customWidth="1"/>
    <col min="13839" max="13840" width="26.59765625" style="197" customWidth="1"/>
    <col min="13841" max="13869" width="2.59765625" style="197" customWidth="1"/>
    <col min="13870" max="14080" width="8.796875" style="197"/>
    <col min="14081" max="14081" width="1.09765625" style="197" customWidth="1"/>
    <col min="14082" max="14094" width="2.59765625" style="197" customWidth="1"/>
    <col min="14095" max="14096" width="26.59765625" style="197" customWidth="1"/>
    <col min="14097" max="14125" width="2.59765625" style="197" customWidth="1"/>
    <col min="14126" max="14336" width="8.796875" style="197"/>
    <col min="14337" max="14337" width="1.09765625" style="197" customWidth="1"/>
    <col min="14338" max="14350" width="2.59765625" style="197" customWidth="1"/>
    <col min="14351" max="14352" width="26.59765625" style="197" customWidth="1"/>
    <col min="14353" max="14381" width="2.59765625" style="197" customWidth="1"/>
    <col min="14382" max="14592" width="8.796875" style="197"/>
    <col min="14593" max="14593" width="1.09765625" style="197" customWidth="1"/>
    <col min="14594" max="14606" width="2.59765625" style="197" customWidth="1"/>
    <col min="14607" max="14608" width="26.59765625" style="197" customWidth="1"/>
    <col min="14609" max="14637" width="2.59765625" style="197" customWidth="1"/>
    <col min="14638" max="14848" width="8.796875" style="197"/>
    <col min="14849" max="14849" width="1.09765625" style="197" customWidth="1"/>
    <col min="14850" max="14862" width="2.59765625" style="197" customWidth="1"/>
    <col min="14863" max="14864" width="26.59765625" style="197" customWidth="1"/>
    <col min="14865" max="14893" width="2.59765625" style="197" customWidth="1"/>
    <col min="14894" max="15104" width="8.796875" style="197"/>
    <col min="15105" max="15105" width="1.09765625" style="197" customWidth="1"/>
    <col min="15106" max="15118" width="2.59765625" style="197" customWidth="1"/>
    <col min="15119" max="15120" width="26.59765625" style="197" customWidth="1"/>
    <col min="15121" max="15149" width="2.59765625" style="197" customWidth="1"/>
    <col min="15150" max="15360" width="8.796875" style="197"/>
    <col min="15361" max="15361" width="1.09765625" style="197" customWidth="1"/>
    <col min="15362" max="15374" width="2.59765625" style="197" customWidth="1"/>
    <col min="15375" max="15376" width="26.59765625" style="197" customWidth="1"/>
    <col min="15377" max="15405" width="2.59765625" style="197" customWidth="1"/>
    <col min="15406" max="15616" width="8.796875" style="197"/>
    <col min="15617" max="15617" width="1.09765625" style="197" customWidth="1"/>
    <col min="15618" max="15630" width="2.59765625" style="197" customWidth="1"/>
    <col min="15631" max="15632" width="26.59765625" style="197" customWidth="1"/>
    <col min="15633" max="15661" width="2.59765625" style="197" customWidth="1"/>
    <col min="15662" max="15872" width="8.796875" style="197"/>
    <col min="15873" max="15873" width="1.09765625" style="197" customWidth="1"/>
    <col min="15874" max="15886" width="2.59765625" style="197" customWidth="1"/>
    <col min="15887" max="15888" width="26.59765625" style="197" customWidth="1"/>
    <col min="15889" max="15917" width="2.59765625" style="197" customWidth="1"/>
    <col min="15918" max="16128" width="8.796875" style="197"/>
    <col min="16129" max="16129" width="1.09765625" style="197" customWidth="1"/>
    <col min="16130" max="16142" width="2.59765625" style="197" customWidth="1"/>
    <col min="16143" max="16144" width="26.59765625" style="197" customWidth="1"/>
    <col min="16145" max="16173" width="2.59765625" style="197" customWidth="1"/>
    <col min="16174" max="16384" width="8.796875" style="197"/>
  </cols>
  <sheetData>
    <row r="1" spans="1:16" ht="20.100000000000001" customHeight="1">
      <c r="B1" s="2455" t="s">
        <v>825</v>
      </c>
      <c r="C1" s="2455"/>
      <c r="D1" s="2455"/>
      <c r="E1" s="2455"/>
      <c r="F1" s="2455"/>
      <c r="G1" s="2455"/>
      <c r="H1" s="2455"/>
    </row>
    <row r="2" spans="1:16" customFormat="1" ht="20.100000000000001" customHeight="1">
      <c r="A2" s="196"/>
      <c r="B2" s="2724" t="s">
        <v>511</v>
      </c>
      <c r="C2" s="2725"/>
      <c r="D2" s="2725"/>
      <c r="E2" s="2725"/>
      <c r="F2" s="2725"/>
      <c r="G2" s="2725"/>
      <c r="H2" s="2725"/>
      <c r="I2" s="2725"/>
      <c r="J2" s="2725"/>
      <c r="K2" s="2725"/>
      <c r="L2" s="2725"/>
      <c r="M2" s="2725"/>
      <c r="N2" s="2725"/>
      <c r="O2" s="2725"/>
      <c r="P2" s="2725"/>
    </row>
    <row r="3" spans="1:16" customFormat="1" ht="20.100000000000001" customHeight="1">
      <c r="A3" s="196"/>
      <c r="B3" s="44"/>
      <c r="C3" s="44"/>
      <c r="D3" s="44"/>
      <c r="E3" s="44"/>
      <c r="F3" s="44"/>
      <c r="G3" s="44"/>
      <c r="H3" s="44"/>
      <c r="I3" s="44"/>
      <c r="J3" s="44"/>
      <c r="K3" s="44"/>
      <c r="L3" s="44"/>
      <c r="M3" s="44"/>
      <c r="N3" s="44"/>
      <c r="O3" s="44"/>
      <c r="P3" s="44"/>
    </row>
    <row r="4" spans="1:16" s="117" customFormat="1" ht="20.100000000000001" customHeight="1">
      <c r="B4" s="2726" t="s">
        <v>826</v>
      </c>
      <c r="C4" s="2726"/>
      <c r="D4" s="2726"/>
      <c r="E4" s="2726"/>
      <c r="F4" s="2726"/>
      <c r="G4" s="2726"/>
      <c r="H4" s="2726"/>
      <c r="I4" s="2726"/>
      <c r="J4" s="2726"/>
      <c r="K4" s="2726"/>
      <c r="L4" s="2726"/>
      <c r="M4" s="2726"/>
      <c r="N4" s="2726"/>
      <c r="O4" s="2726"/>
      <c r="P4" s="2726"/>
    </row>
    <row r="5" spans="1:16" customFormat="1" ht="20.100000000000001" customHeight="1" thickBot="1">
      <c r="A5" s="194"/>
      <c r="B5" s="2727"/>
      <c r="C5" s="2728"/>
      <c r="D5" s="2728"/>
      <c r="E5" s="2728"/>
      <c r="F5" s="2728"/>
      <c r="G5" s="2728"/>
      <c r="H5" s="2728"/>
      <c r="I5" s="2728"/>
      <c r="J5" s="2728"/>
      <c r="K5" s="2728"/>
      <c r="L5" s="2728"/>
      <c r="M5" s="2728"/>
      <c r="N5" s="2728"/>
      <c r="O5" s="2728"/>
      <c r="P5" s="2728"/>
    </row>
    <row r="6" spans="1:16" customFormat="1" ht="36" customHeight="1">
      <c r="A6" s="194"/>
      <c r="B6" s="2729" t="s">
        <v>513</v>
      </c>
      <c r="C6" s="2730"/>
      <c r="D6" s="2730"/>
      <c r="E6" s="2730"/>
      <c r="F6" s="2730"/>
      <c r="G6" s="2730"/>
      <c r="H6" s="2730"/>
      <c r="I6" s="2730"/>
      <c r="J6" s="2730"/>
      <c r="K6" s="2730"/>
      <c r="L6" s="2730"/>
      <c r="M6" s="2730"/>
      <c r="N6" s="2731"/>
      <c r="O6" s="2732"/>
      <c r="P6" s="2733"/>
    </row>
    <row r="7" spans="1:16" customFormat="1" ht="36" customHeight="1">
      <c r="A7" s="194"/>
      <c r="B7" s="2734" t="s">
        <v>677</v>
      </c>
      <c r="C7" s="2735"/>
      <c r="D7" s="2735"/>
      <c r="E7" s="2735"/>
      <c r="F7" s="2735"/>
      <c r="G7" s="2735"/>
      <c r="H7" s="2735"/>
      <c r="I7" s="2735"/>
      <c r="J7" s="2735"/>
      <c r="K7" s="2735"/>
      <c r="L7" s="2735"/>
      <c r="M7" s="2735"/>
      <c r="N7" s="2736"/>
      <c r="O7" s="2304"/>
      <c r="P7" s="2737"/>
    </row>
    <row r="8" spans="1:16" customFormat="1" ht="36" customHeight="1" thickBot="1">
      <c r="B8" s="2738" t="s">
        <v>678</v>
      </c>
      <c r="C8" s="2739"/>
      <c r="D8" s="2739"/>
      <c r="E8" s="2739"/>
      <c r="F8" s="2739"/>
      <c r="G8" s="2739"/>
      <c r="H8" s="2739"/>
      <c r="I8" s="2739"/>
      <c r="J8" s="2739"/>
      <c r="K8" s="2739"/>
      <c r="L8" s="2739"/>
      <c r="M8" s="2739"/>
      <c r="N8" s="2740"/>
      <c r="O8" s="2741" t="s">
        <v>761</v>
      </c>
      <c r="P8" s="2742"/>
    </row>
    <row r="9" spans="1:16" ht="36" customHeight="1">
      <c r="B9" s="2743" t="s">
        <v>707</v>
      </c>
      <c r="C9" s="2744"/>
      <c r="D9" s="2744"/>
      <c r="E9" s="2744"/>
      <c r="F9" s="2744"/>
      <c r="G9" s="2744"/>
      <c r="H9" s="2744"/>
      <c r="I9" s="2744"/>
      <c r="J9" s="2744"/>
      <c r="K9" s="2744"/>
      <c r="L9" s="2744"/>
      <c r="M9" s="2744"/>
      <c r="N9" s="2745"/>
      <c r="O9" s="2746" t="s">
        <v>708</v>
      </c>
      <c r="P9" s="2747"/>
    </row>
    <row r="10" spans="1:16" ht="21" customHeight="1">
      <c r="B10" s="2748" t="s">
        <v>709</v>
      </c>
      <c r="C10" s="2749"/>
      <c r="D10" s="2749"/>
      <c r="E10" s="2749"/>
      <c r="F10" s="2749"/>
      <c r="G10" s="2749" t="s">
        <v>710</v>
      </c>
      <c r="H10" s="2749"/>
      <c r="I10" s="2749"/>
      <c r="J10" s="2749"/>
      <c r="K10" s="2749"/>
      <c r="L10" s="2749"/>
      <c r="M10" s="2749"/>
      <c r="N10" s="2749"/>
      <c r="O10" s="2750" t="s">
        <v>827</v>
      </c>
      <c r="P10" s="2753" t="s">
        <v>828</v>
      </c>
    </row>
    <row r="11" spans="1:16" ht="21" customHeight="1">
      <c r="B11" s="2748"/>
      <c r="C11" s="2749"/>
      <c r="D11" s="2749"/>
      <c r="E11" s="2749"/>
      <c r="F11" s="2749"/>
      <c r="G11" s="2749"/>
      <c r="H11" s="2749"/>
      <c r="I11" s="2749"/>
      <c r="J11" s="2749"/>
      <c r="K11" s="2749"/>
      <c r="L11" s="2749"/>
      <c r="M11" s="2749"/>
      <c r="N11" s="2749"/>
      <c r="O11" s="2751"/>
      <c r="P11" s="2753"/>
    </row>
    <row r="12" spans="1:16" ht="21" customHeight="1">
      <c r="B12" s="2748"/>
      <c r="C12" s="2749"/>
      <c r="D12" s="2749"/>
      <c r="E12" s="2749"/>
      <c r="F12" s="2749"/>
      <c r="G12" s="2749"/>
      <c r="H12" s="2749"/>
      <c r="I12" s="2749"/>
      <c r="J12" s="2749"/>
      <c r="K12" s="2749"/>
      <c r="L12" s="2749"/>
      <c r="M12" s="2749"/>
      <c r="N12" s="2749"/>
      <c r="O12" s="2752"/>
      <c r="P12" s="2753"/>
    </row>
    <row r="13" spans="1:16" ht="21" customHeight="1">
      <c r="B13" s="2754"/>
      <c r="C13" s="2755"/>
      <c r="D13" s="2755"/>
      <c r="E13" s="2755"/>
      <c r="F13" s="2755"/>
      <c r="G13" s="2755"/>
      <c r="H13" s="2755"/>
      <c r="I13" s="2755"/>
      <c r="J13" s="2755"/>
      <c r="K13" s="2755"/>
      <c r="L13" s="2755"/>
      <c r="M13" s="2755"/>
      <c r="N13" s="2755"/>
      <c r="O13" s="683"/>
      <c r="P13" s="210"/>
    </row>
    <row r="14" spans="1:16" ht="21" customHeight="1">
      <c r="B14" s="2754"/>
      <c r="C14" s="2755"/>
      <c r="D14" s="2755"/>
      <c r="E14" s="2755"/>
      <c r="F14" s="2755"/>
      <c r="G14" s="2755"/>
      <c r="H14" s="2755"/>
      <c r="I14" s="2755"/>
      <c r="J14" s="2755"/>
      <c r="K14" s="2755"/>
      <c r="L14" s="2755"/>
      <c r="M14" s="2755"/>
      <c r="N14" s="2755"/>
      <c r="O14" s="683"/>
      <c r="P14" s="210"/>
    </row>
    <row r="15" spans="1:16" ht="21" customHeight="1">
      <c r="B15" s="2754"/>
      <c r="C15" s="2755"/>
      <c r="D15" s="2755"/>
      <c r="E15" s="2755"/>
      <c r="F15" s="2755"/>
      <c r="G15" s="2755"/>
      <c r="H15" s="2755"/>
      <c r="I15" s="2755"/>
      <c r="J15" s="2755"/>
      <c r="K15" s="2755"/>
      <c r="L15" s="2755"/>
      <c r="M15" s="2755"/>
      <c r="N15" s="2755"/>
      <c r="O15" s="683"/>
      <c r="P15" s="210"/>
    </row>
    <row r="16" spans="1:16" ht="21" customHeight="1">
      <c r="B16" s="2754"/>
      <c r="C16" s="2755"/>
      <c r="D16" s="2755"/>
      <c r="E16" s="2755"/>
      <c r="F16" s="2755"/>
      <c r="G16" s="2755"/>
      <c r="H16" s="2755"/>
      <c r="I16" s="2755"/>
      <c r="J16" s="2755"/>
      <c r="K16" s="2755"/>
      <c r="L16" s="2755"/>
      <c r="M16" s="2755"/>
      <c r="N16" s="2755"/>
      <c r="O16" s="683"/>
      <c r="P16" s="209"/>
    </row>
    <row r="17" spans="2:16" ht="21" customHeight="1">
      <c r="B17" s="2754"/>
      <c r="C17" s="2755"/>
      <c r="D17" s="2755"/>
      <c r="E17" s="2755"/>
      <c r="F17" s="2755"/>
      <c r="G17" s="2755"/>
      <c r="H17" s="2755"/>
      <c r="I17" s="2755"/>
      <c r="J17" s="2755"/>
      <c r="K17" s="2755"/>
      <c r="L17" s="2755"/>
      <c r="M17" s="2755"/>
      <c r="N17" s="2755"/>
      <c r="O17" s="683"/>
      <c r="P17" s="209"/>
    </row>
    <row r="18" spans="2:16" ht="21" customHeight="1">
      <c r="B18" s="2754"/>
      <c r="C18" s="2755"/>
      <c r="D18" s="2755"/>
      <c r="E18" s="2755"/>
      <c r="F18" s="2755"/>
      <c r="G18" s="2755"/>
      <c r="H18" s="2755"/>
      <c r="I18" s="2755"/>
      <c r="J18" s="2755"/>
      <c r="K18" s="2755"/>
      <c r="L18" s="2755"/>
      <c r="M18" s="2755"/>
      <c r="N18" s="2755"/>
      <c r="O18" s="683"/>
      <c r="P18" s="209"/>
    </row>
    <row r="19" spans="2:16" ht="21" customHeight="1">
      <c r="B19" s="2754"/>
      <c r="C19" s="2755"/>
      <c r="D19" s="2755"/>
      <c r="E19" s="2755"/>
      <c r="F19" s="2755"/>
      <c r="G19" s="2755"/>
      <c r="H19" s="2755"/>
      <c r="I19" s="2755"/>
      <c r="J19" s="2755"/>
      <c r="K19" s="2755"/>
      <c r="L19" s="2755"/>
      <c r="M19" s="2755"/>
      <c r="N19" s="2755"/>
      <c r="O19" s="683"/>
      <c r="P19" s="209"/>
    </row>
    <row r="20" spans="2:16" ht="21" customHeight="1">
      <c r="B20" s="2754"/>
      <c r="C20" s="2755"/>
      <c r="D20" s="2755"/>
      <c r="E20" s="2755"/>
      <c r="F20" s="2755"/>
      <c r="G20" s="2755"/>
      <c r="H20" s="2755"/>
      <c r="I20" s="2755"/>
      <c r="J20" s="2755"/>
      <c r="K20" s="2755"/>
      <c r="L20" s="2755"/>
      <c r="M20" s="2755"/>
      <c r="N20" s="2755"/>
      <c r="O20" s="683"/>
      <c r="P20" s="209"/>
    </row>
    <row r="21" spans="2:16" ht="21" customHeight="1">
      <c r="B21" s="2754"/>
      <c r="C21" s="2755"/>
      <c r="D21" s="2755"/>
      <c r="E21" s="2755"/>
      <c r="F21" s="2755"/>
      <c r="G21" s="2755"/>
      <c r="H21" s="2755"/>
      <c r="I21" s="2755"/>
      <c r="J21" s="2755"/>
      <c r="K21" s="2755"/>
      <c r="L21" s="2755"/>
      <c r="M21" s="2755"/>
      <c r="N21" s="2755"/>
      <c r="O21" s="683"/>
      <c r="P21" s="209"/>
    </row>
    <row r="22" spans="2:16" ht="21" customHeight="1">
      <c r="B22" s="2756"/>
      <c r="C22" s="2757"/>
      <c r="D22" s="2757"/>
      <c r="E22" s="2757"/>
      <c r="F22" s="2757"/>
      <c r="G22" s="2757"/>
      <c r="H22" s="2757"/>
      <c r="I22" s="2757"/>
      <c r="J22" s="2757"/>
      <c r="K22" s="2757"/>
      <c r="L22" s="2757"/>
      <c r="M22" s="2757"/>
      <c r="N22" s="2757"/>
      <c r="O22" s="684"/>
      <c r="P22" s="208"/>
    </row>
    <row r="23" spans="2:16" ht="21" customHeight="1">
      <c r="B23" s="2756"/>
      <c r="C23" s="2757"/>
      <c r="D23" s="2757"/>
      <c r="E23" s="2757"/>
      <c r="F23" s="2757"/>
      <c r="G23" s="2757"/>
      <c r="H23" s="2757"/>
      <c r="I23" s="2757"/>
      <c r="J23" s="2757"/>
      <c r="K23" s="2757"/>
      <c r="L23" s="2757"/>
      <c r="M23" s="2757"/>
      <c r="N23" s="2757"/>
      <c r="O23" s="684"/>
      <c r="P23" s="208"/>
    </row>
    <row r="24" spans="2:16" ht="21" customHeight="1" thickBot="1">
      <c r="B24" s="2763"/>
      <c r="C24" s="2764"/>
      <c r="D24" s="2764"/>
      <c r="E24" s="2764"/>
      <c r="F24" s="2764"/>
      <c r="G24" s="2764"/>
      <c r="H24" s="2764"/>
      <c r="I24" s="2764"/>
      <c r="J24" s="2764"/>
      <c r="K24" s="2764"/>
      <c r="L24" s="2764"/>
      <c r="M24" s="2764"/>
      <c r="N24" s="2764"/>
      <c r="O24" s="207"/>
      <c r="P24" s="206"/>
    </row>
    <row r="25" spans="2:16" ht="21" customHeight="1" thickBot="1">
      <c r="B25" s="202"/>
      <c r="C25" s="202"/>
      <c r="D25" s="202"/>
      <c r="E25" s="202"/>
      <c r="F25" s="202"/>
      <c r="G25" s="202"/>
      <c r="H25" s="202"/>
      <c r="I25" s="202"/>
      <c r="J25" s="202"/>
      <c r="K25" s="202"/>
      <c r="L25" s="202"/>
      <c r="M25" s="202"/>
      <c r="N25" s="202"/>
      <c r="O25" s="202"/>
      <c r="P25" s="202"/>
    </row>
    <row r="26" spans="2:16" ht="21" customHeight="1">
      <c r="B26" s="2765" t="s">
        <v>829</v>
      </c>
      <c r="C26" s="2766"/>
      <c r="D26" s="2766"/>
      <c r="E26" s="2766"/>
      <c r="F26" s="2766"/>
      <c r="G26" s="2766"/>
      <c r="H26" s="2766"/>
      <c r="I26" s="2766"/>
      <c r="J26" s="2767"/>
      <c r="K26" s="2767"/>
      <c r="L26" s="2767"/>
      <c r="M26" s="2767"/>
      <c r="N26" s="2768"/>
      <c r="O26" s="2771" t="s">
        <v>830</v>
      </c>
      <c r="P26" s="685"/>
    </row>
    <row r="27" spans="2:16" ht="42.75" customHeight="1">
      <c r="B27" s="2769"/>
      <c r="C27" s="2770"/>
      <c r="D27" s="2770"/>
      <c r="E27" s="2770"/>
      <c r="F27" s="2770"/>
      <c r="G27" s="2770"/>
      <c r="H27" s="2770"/>
      <c r="I27" s="2770"/>
      <c r="J27" s="2256"/>
      <c r="K27" s="2256"/>
      <c r="L27" s="2256"/>
      <c r="M27" s="2256"/>
      <c r="N27" s="2257"/>
      <c r="O27" s="2255"/>
      <c r="P27" s="205" t="s">
        <v>831</v>
      </c>
    </row>
    <row r="28" spans="2:16" ht="24.75" customHeight="1" thickBot="1">
      <c r="B28" s="2758"/>
      <c r="C28" s="2759"/>
      <c r="D28" s="2759"/>
      <c r="E28" s="2759"/>
      <c r="F28" s="2759"/>
      <c r="G28" s="2759"/>
      <c r="H28" s="2759"/>
      <c r="I28" s="2759"/>
      <c r="J28" s="2760"/>
      <c r="K28" s="2760"/>
      <c r="L28" s="2760"/>
      <c r="M28" s="2760"/>
      <c r="N28" s="2761"/>
      <c r="O28" s="204"/>
      <c r="P28" s="203"/>
    </row>
    <row r="29" spans="2:16" ht="13.5" customHeight="1">
      <c r="B29" s="202"/>
      <c r="C29" s="202"/>
      <c r="D29" s="202"/>
      <c r="E29" s="202"/>
      <c r="F29" s="202"/>
      <c r="G29" s="202"/>
      <c r="H29" s="202"/>
      <c r="I29" s="202"/>
      <c r="J29" s="201"/>
      <c r="K29" s="201"/>
      <c r="L29" s="201"/>
      <c r="M29" s="201"/>
      <c r="N29" s="201"/>
      <c r="O29" s="200"/>
      <c r="P29" s="200"/>
    </row>
    <row r="30" spans="2:16" ht="30" customHeight="1">
      <c r="B30" s="2762" t="s">
        <v>2549</v>
      </c>
      <c r="C30" s="2227"/>
      <c r="D30" s="2227"/>
      <c r="E30" s="2227"/>
      <c r="F30" s="2227"/>
      <c r="G30" s="2227"/>
      <c r="H30" s="2227"/>
      <c r="I30" s="2227"/>
      <c r="J30" s="2227"/>
      <c r="K30" s="2227"/>
      <c r="L30" s="2227"/>
      <c r="M30" s="2227"/>
      <c r="N30" s="2227"/>
      <c r="O30" s="2227"/>
      <c r="P30" s="2227"/>
    </row>
    <row r="31" spans="2:16" ht="20.25" customHeight="1">
      <c r="B31" s="2762" t="s">
        <v>832</v>
      </c>
      <c r="C31" s="2227"/>
      <c r="D31" s="2227"/>
      <c r="E31" s="2227"/>
      <c r="F31" s="2227"/>
      <c r="G31" s="2227"/>
      <c r="H31" s="2227"/>
      <c r="I31" s="2227"/>
      <c r="J31" s="2227"/>
      <c r="K31" s="2227"/>
      <c r="L31" s="2227"/>
      <c r="M31" s="2227"/>
      <c r="N31" s="2227"/>
      <c r="O31" s="2227"/>
      <c r="P31" s="2227"/>
    </row>
    <row r="32" spans="2:16" ht="13.5" customHeight="1">
      <c r="B32" s="199"/>
      <c r="C32" s="28"/>
      <c r="D32" s="28"/>
      <c r="E32" s="28"/>
      <c r="F32" s="28"/>
      <c r="G32" s="28"/>
      <c r="H32" s="28"/>
      <c r="I32" s="28"/>
      <c r="J32" s="28"/>
      <c r="K32" s="28"/>
      <c r="L32" s="28"/>
      <c r="M32" s="28"/>
      <c r="N32" s="28"/>
      <c r="O32" s="28"/>
      <c r="P32" s="28"/>
    </row>
    <row r="33" spans="2:16" ht="21" customHeight="1">
      <c r="B33" s="2762" t="s">
        <v>2550</v>
      </c>
      <c r="C33" s="2227"/>
      <c r="D33" s="2227"/>
      <c r="E33" s="2227"/>
      <c r="F33" s="2227"/>
      <c r="G33" s="2227"/>
      <c r="H33" s="2227"/>
      <c r="I33" s="2227"/>
      <c r="J33" s="2227"/>
      <c r="K33" s="2227"/>
      <c r="L33" s="2227"/>
      <c r="M33" s="2227"/>
      <c r="N33" s="2227"/>
      <c r="O33" s="2227"/>
      <c r="P33" s="2227"/>
    </row>
    <row r="34" spans="2:16" ht="21" customHeight="1">
      <c r="B34" s="2227"/>
      <c r="C34" s="2227"/>
      <c r="D34" s="2227"/>
      <c r="E34" s="2227"/>
      <c r="F34" s="2227"/>
      <c r="G34" s="2227"/>
      <c r="H34" s="2227"/>
      <c r="I34" s="2227"/>
      <c r="J34" s="2227"/>
      <c r="K34" s="2227"/>
      <c r="L34" s="2227"/>
      <c r="M34" s="2227"/>
      <c r="N34" s="2227"/>
      <c r="O34" s="2227"/>
      <c r="P34" s="2227"/>
    </row>
    <row r="35" spans="2:16" ht="21" customHeight="1">
      <c r="B35" s="2227"/>
      <c r="C35" s="2227"/>
      <c r="D35" s="2227"/>
      <c r="E35" s="2227"/>
      <c r="F35" s="2227"/>
      <c r="G35" s="2227"/>
      <c r="H35" s="2227"/>
      <c r="I35" s="2227"/>
      <c r="J35" s="2227"/>
      <c r="K35" s="2227"/>
      <c r="L35" s="2227"/>
      <c r="M35" s="2227"/>
      <c r="N35" s="2227"/>
      <c r="O35" s="2227"/>
      <c r="P35" s="2227"/>
    </row>
    <row r="36" spans="2:16" ht="21" customHeight="1">
      <c r="B36" s="2227"/>
      <c r="C36" s="2227"/>
      <c r="D36" s="2227"/>
      <c r="E36" s="2227"/>
      <c r="F36" s="2227"/>
      <c r="G36" s="2227"/>
      <c r="H36" s="2227"/>
      <c r="I36" s="2227"/>
      <c r="J36" s="2227"/>
      <c r="K36" s="2227"/>
      <c r="L36" s="2227"/>
      <c r="M36" s="2227"/>
      <c r="N36" s="2227"/>
      <c r="O36" s="2227"/>
      <c r="P36" s="2227"/>
    </row>
    <row r="37" spans="2:16" ht="45.75" customHeight="1">
      <c r="B37" s="2227"/>
      <c r="C37" s="2227"/>
      <c r="D37" s="2227"/>
      <c r="E37" s="2227"/>
      <c r="F37" s="2227"/>
      <c r="G37" s="2227"/>
      <c r="H37" s="2227"/>
      <c r="I37" s="2227"/>
      <c r="J37" s="2227"/>
      <c r="K37" s="2227"/>
      <c r="L37" s="2227"/>
      <c r="M37" s="2227"/>
      <c r="N37" s="2227"/>
      <c r="O37" s="2227"/>
      <c r="P37" s="2227"/>
    </row>
    <row r="38" spans="2:16" ht="21" customHeight="1">
      <c r="B38" s="198" t="s">
        <v>833</v>
      </c>
      <c r="C38" s="198"/>
      <c r="D38" s="198"/>
      <c r="E38" s="198"/>
      <c r="F38" s="198"/>
      <c r="G38" s="198"/>
      <c r="H38" s="198"/>
      <c r="I38" s="198"/>
      <c r="J38" s="198"/>
      <c r="K38" s="198"/>
      <c r="L38" s="198"/>
      <c r="M38" s="198"/>
      <c r="N38" s="198"/>
      <c r="O38" s="198"/>
      <c r="P38" s="198"/>
    </row>
    <row r="39" spans="2:16" ht="21" customHeight="1">
      <c r="B39" s="198"/>
      <c r="C39" s="198"/>
      <c r="D39" s="198"/>
      <c r="E39" s="198"/>
      <c r="F39" s="198"/>
      <c r="G39" s="198"/>
      <c r="H39" s="198"/>
      <c r="I39" s="198"/>
      <c r="J39" s="198"/>
      <c r="K39" s="198"/>
      <c r="L39" s="198"/>
      <c r="M39" s="198"/>
      <c r="N39" s="198"/>
      <c r="O39" s="198"/>
      <c r="P39" s="198"/>
    </row>
    <row r="40" spans="2:16" ht="21" customHeight="1">
      <c r="B40" s="198"/>
      <c r="C40" s="198"/>
      <c r="D40" s="198"/>
      <c r="E40" s="198"/>
      <c r="F40" s="198"/>
      <c r="G40" s="198"/>
      <c r="H40" s="198"/>
      <c r="I40" s="198"/>
      <c r="J40" s="198"/>
      <c r="K40" s="198"/>
      <c r="L40" s="198"/>
      <c r="M40" s="198"/>
      <c r="N40" s="198"/>
      <c r="O40" s="198"/>
      <c r="P40" s="198"/>
    </row>
    <row r="41" spans="2:16" ht="21" customHeight="1">
      <c r="B41" s="198"/>
      <c r="C41" s="198"/>
      <c r="D41" s="198"/>
      <c r="E41" s="198"/>
      <c r="F41" s="198"/>
      <c r="G41" s="198"/>
      <c r="H41" s="198"/>
      <c r="I41" s="198"/>
      <c r="J41" s="198"/>
      <c r="K41" s="198"/>
      <c r="L41" s="198"/>
      <c r="M41" s="198"/>
      <c r="N41" s="198"/>
      <c r="O41" s="198"/>
      <c r="P41" s="198"/>
    </row>
    <row r="42" spans="2:16" ht="21" customHeight="1">
      <c r="B42" s="198"/>
      <c r="C42" s="198"/>
      <c r="D42" s="198"/>
      <c r="E42" s="198"/>
      <c r="F42" s="198"/>
      <c r="G42" s="198"/>
      <c r="H42" s="198"/>
      <c r="I42" s="198"/>
      <c r="J42" s="198"/>
      <c r="K42" s="198"/>
      <c r="L42" s="198"/>
      <c r="M42" s="198"/>
      <c r="N42" s="198"/>
      <c r="O42" s="198"/>
      <c r="P42" s="198"/>
    </row>
    <row r="43" spans="2:16" ht="16.5" customHeight="1">
      <c r="B43" s="198"/>
      <c r="C43" s="198"/>
      <c r="D43" s="198"/>
      <c r="E43" s="198"/>
      <c r="F43" s="198"/>
      <c r="G43" s="198"/>
      <c r="H43" s="198"/>
      <c r="I43" s="198"/>
      <c r="J43" s="198"/>
      <c r="K43" s="198"/>
      <c r="L43" s="198"/>
      <c r="M43" s="198"/>
      <c r="N43" s="198"/>
      <c r="O43" s="198"/>
      <c r="P43" s="198"/>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28:N28"/>
    <mergeCell ref="B30:P30"/>
    <mergeCell ref="B31:P31"/>
    <mergeCell ref="B33:P37"/>
    <mergeCell ref="B23:F23"/>
    <mergeCell ref="G23:N23"/>
    <mergeCell ref="B24:F24"/>
    <mergeCell ref="G24:N24"/>
    <mergeCell ref="B26:N27"/>
    <mergeCell ref="O26:O27"/>
    <mergeCell ref="B20:F20"/>
    <mergeCell ref="G20:N20"/>
    <mergeCell ref="B21:F21"/>
    <mergeCell ref="G21:N21"/>
    <mergeCell ref="B22:F22"/>
    <mergeCell ref="G22:N22"/>
    <mergeCell ref="B17:F17"/>
    <mergeCell ref="G17:N17"/>
    <mergeCell ref="B18:F18"/>
    <mergeCell ref="G18:N18"/>
    <mergeCell ref="B19:F19"/>
    <mergeCell ref="G19:N19"/>
    <mergeCell ref="B14:F14"/>
    <mergeCell ref="G14:N14"/>
    <mergeCell ref="B15:F15"/>
    <mergeCell ref="G15:N15"/>
    <mergeCell ref="B16:F16"/>
    <mergeCell ref="G16:N16"/>
    <mergeCell ref="B10:F12"/>
    <mergeCell ref="G10:N12"/>
    <mergeCell ref="O10:O12"/>
    <mergeCell ref="P10:P12"/>
    <mergeCell ref="B13:F13"/>
    <mergeCell ref="G13:N13"/>
    <mergeCell ref="B7:N7"/>
    <mergeCell ref="O7:P7"/>
    <mergeCell ref="B8:N8"/>
    <mergeCell ref="O8:P8"/>
    <mergeCell ref="B9:N9"/>
    <mergeCell ref="O9:P9"/>
    <mergeCell ref="B1:H1"/>
    <mergeCell ref="B2:P2"/>
    <mergeCell ref="B4:P4"/>
    <mergeCell ref="B5:P5"/>
    <mergeCell ref="B6:N6"/>
    <mergeCell ref="O6:P6"/>
  </mergeCells>
  <phoneticPr fontId="16"/>
  <pageMargins left="0.7" right="0.7" top="0.75" bottom="0.75" header="0.3" footer="0.3"/>
  <pageSetup paperSize="9" scale="8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EF2BF-D226-461A-AC8F-9248A34C6E56}">
  <dimension ref="A1:G27"/>
  <sheetViews>
    <sheetView view="pageBreakPreview" topLeftCell="A17" zoomScaleNormal="100" zoomScaleSheetLayoutView="100" workbookViewId="0">
      <selection activeCell="K11" sqref="K11"/>
    </sheetView>
  </sheetViews>
  <sheetFormatPr defaultColWidth="8.09765625" defaultRowHeight="13.2"/>
  <cols>
    <col min="1" max="1" width="9.69921875" style="7" customWidth="1"/>
    <col min="2" max="2" width="12" style="7" customWidth="1"/>
    <col min="3" max="3" width="12.69921875" style="7" customWidth="1"/>
    <col min="4" max="4" width="3.5" style="7" bestFit="1" customWidth="1"/>
    <col min="5" max="5" width="28.8984375" style="7" customWidth="1"/>
    <col min="6" max="6" width="18.09765625" style="7" customWidth="1"/>
    <col min="7" max="7" width="4.59765625" style="7" customWidth="1"/>
    <col min="8" max="8" width="1" style="7" customWidth="1"/>
    <col min="9" max="256" width="8.09765625" style="7"/>
    <col min="257" max="257" width="3.3984375" style="7" customWidth="1"/>
    <col min="258" max="258" width="12" style="7" customWidth="1"/>
    <col min="259" max="259" width="12.69921875" style="7" customWidth="1"/>
    <col min="260" max="260" width="3.5" style="7" bestFit="1" customWidth="1"/>
    <col min="261" max="261" width="28.8984375" style="7" customWidth="1"/>
    <col min="262" max="262" width="18.09765625" style="7" customWidth="1"/>
    <col min="263" max="263" width="4.59765625" style="7" customWidth="1"/>
    <col min="264" max="264" width="2.19921875" style="7" customWidth="1"/>
    <col min="265" max="512" width="8.09765625" style="7"/>
    <col min="513" max="513" width="3.3984375" style="7" customWidth="1"/>
    <col min="514" max="514" width="12" style="7" customWidth="1"/>
    <col min="515" max="515" width="12.69921875" style="7" customWidth="1"/>
    <col min="516" max="516" width="3.5" style="7" bestFit="1" customWidth="1"/>
    <col min="517" max="517" width="28.8984375" style="7" customWidth="1"/>
    <col min="518" max="518" width="18.09765625" style="7" customWidth="1"/>
    <col min="519" max="519" width="4.59765625" style="7" customWidth="1"/>
    <col min="520" max="520" width="2.19921875" style="7" customWidth="1"/>
    <col min="521" max="768" width="8.09765625" style="7"/>
    <col min="769" max="769" width="3.3984375" style="7" customWidth="1"/>
    <col min="770" max="770" width="12" style="7" customWidth="1"/>
    <col min="771" max="771" width="12.69921875" style="7" customWidth="1"/>
    <col min="772" max="772" width="3.5" style="7" bestFit="1" customWidth="1"/>
    <col min="773" max="773" width="28.8984375" style="7" customWidth="1"/>
    <col min="774" max="774" width="18.09765625" style="7" customWidth="1"/>
    <col min="775" max="775" width="4.59765625" style="7" customWidth="1"/>
    <col min="776" max="776" width="2.19921875" style="7" customWidth="1"/>
    <col min="777" max="1024" width="8.09765625" style="7"/>
    <col min="1025" max="1025" width="3.3984375" style="7" customWidth="1"/>
    <col min="1026" max="1026" width="12" style="7" customWidth="1"/>
    <col min="1027" max="1027" width="12.69921875" style="7" customWidth="1"/>
    <col min="1028" max="1028" width="3.5" style="7" bestFit="1" customWidth="1"/>
    <col min="1029" max="1029" width="28.8984375" style="7" customWidth="1"/>
    <col min="1030" max="1030" width="18.09765625" style="7" customWidth="1"/>
    <col min="1031" max="1031" width="4.59765625" style="7" customWidth="1"/>
    <col min="1032" max="1032" width="2.19921875" style="7" customWidth="1"/>
    <col min="1033" max="1280" width="8.09765625" style="7"/>
    <col min="1281" max="1281" width="3.3984375" style="7" customWidth="1"/>
    <col min="1282" max="1282" width="12" style="7" customWidth="1"/>
    <col min="1283" max="1283" width="12.69921875" style="7" customWidth="1"/>
    <col min="1284" max="1284" width="3.5" style="7" bestFit="1" customWidth="1"/>
    <col min="1285" max="1285" width="28.8984375" style="7" customWidth="1"/>
    <col min="1286" max="1286" width="18.09765625" style="7" customWidth="1"/>
    <col min="1287" max="1287" width="4.59765625" style="7" customWidth="1"/>
    <col min="1288" max="1288" width="2.19921875" style="7" customWidth="1"/>
    <col min="1289" max="1536" width="8.09765625" style="7"/>
    <col min="1537" max="1537" width="3.3984375" style="7" customWidth="1"/>
    <col min="1538" max="1538" width="12" style="7" customWidth="1"/>
    <col min="1539" max="1539" width="12.69921875" style="7" customWidth="1"/>
    <col min="1540" max="1540" width="3.5" style="7" bestFit="1" customWidth="1"/>
    <col min="1541" max="1541" width="28.8984375" style="7" customWidth="1"/>
    <col min="1542" max="1542" width="18.09765625" style="7" customWidth="1"/>
    <col min="1543" max="1543" width="4.59765625" style="7" customWidth="1"/>
    <col min="1544" max="1544" width="2.19921875" style="7" customWidth="1"/>
    <col min="1545" max="1792" width="8.09765625" style="7"/>
    <col min="1793" max="1793" width="3.3984375" style="7" customWidth="1"/>
    <col min="1794" max="1794" width="12" style="7" customWidth="1"/>
    <col min="1795" max="1795" width="12.69921875" style="7" customWidth="1"/>
    <col min="1796" max="1796" width="3.5" style="7" bestFit="1" customWidth="1"/>
    <col min="1797" max="1797" width="28.8984375" style="7" customWidth="1"/>
    <col min="1798" max="1798" width="18.09765625" style="7" customWidth="1"/>
    <col min="1799" max="1799" width="4.59765625" style="7" customWidth="1"/>
    <col min="1800" max="1800" width="2.19921875" style="7" customWidth="1"/>
    <col min="1801" max="2048" width="8.09765625" style="7"/>
    <col min="2049" max="2049" width="3.3984375" style="7" customWidth="1"/>
    <col min="2050" max="2050" width="12" style="7" customWidth="1"/>
    <col min="2051" max="2051" width="12.69921875" style="7" customWidth="1"/>
    <col min="2052" max="2052" width="3.5" style="7" bestFit="1" customWidth="1"/>
    <col min="2053" max="2053" width="28.8984375" style="7" customWidth="1"/>
    <col min="2054" max="2054" width="18.09765625" style="7" customWidth="1"/>
    <col min="2055" max="2055" width="4.59765625" style="7" customWidth="1"/>
    <col min="2056" max="2056" width="2.19921875" style="7" customWidth="1"/>
    <col min="2057" max="2304" width="8.09765625" style="7"/>
    <col min="2305" max="2305" width="3.3984375" style="7" customWidth="1"/>
    <col min="2306" max="2306" width="12" style="7" customWidth="1"/>
    <col min="2307" max="2307" width="12.69921875" style="7" customWidth="1"/>
    <col min="2308" max="2308" width="3.5" style="7" bestFit="1" customWidth="1"/>
    <col min="2309" max="2309" width="28.8984375" style="7" customWidth="1"/>
    <col min="2310" max="2310" width="18.09765625" style="7" customWidth="1"/>
    <col min="2311" max="2311" width="4.59765625" style="7" customWidth="1"/>
    <col min="2312" max="2312" width="2.19921875" style="7" customWidth="1"/>
    <col min="2313" max="2560" width="8.09765625" style="7"/>
    <col min="2561" max="2561" width="3.3984375" style="7" customWidth="1"/>
    <col min="2562" max="2562" width="12" style="7" customWidth="1"/>
    <col min="2563" max="2563" width="12.69921875" style="7" customWidth="1"/>
    <col min="2564" max="2564" width="3.5" style="7" bestFit="1" customWidth="1"/>
    <col min="2565" max="2565" width="28.8984375" style="7" customWidth="1"/>
    <col min="2566" max="2566" width="18.09765625" style="7" customWidth="1"/>
    <col min="2567" max="2567" width="4.59765625" style="7" customWidth="1"/>
    <col min="2568" max="2568" width="2.19921875" style="7" customWidth="1"/>
    <col min="2569" max="2816" width="8.09765625" style="7"/>
    <col min="2817" max="2817" width="3.3984375" style="7" customWidth="1"/>
    <col min="2818" max="2818" width="12" style="7" customWidth="1"/>
    <col min="2819" max="2819" width="12.69921875" style="7" customWidth="1"/>
    <col min="2820" max="2820" width="3.5" style="7" bestFit="1" customWidth="1"/>
    <col min="2821" max="2821" width="28.8984375" style="7" customWidth="1"/>
    <col min="2822" max="2822" width="18.09765625" style="7" customWidth="1"/>
    <col min="2823" max="2823" width="4.59765625" style="7" customWidth="1"/>
    <col min="2824" max="2824" width="2.19921875" style="7" customWidth="1"/>
    <col min="2825" max="3072" width="8.09765625" style="7"/>
    <col min="3073" max="3073" width="3.3984375" style="7" customWidth="1"/>
    <col min="3074" max="3074" width="12" style="7" customWidth="1"/>
    <col min="3075" max="3075" width="12.69921875" style="7" customWidth="1"/>
    <col min="3076" max="3076" width="3.5" style="7" bestFit="1" customWidth="1"/>
    <col min="3077" max="3077" width="28.8984375" style="7" customWidth="1"/>
    <col min="3078" max="3078" width="18.09765625" style="7" customWidth="1"/>
    <col min="3079" max="3079" width="4.59765625" style="7" customWidth="1"/>
    <col min="3080" max="3080" width="2.19921875" style="7" customWidth="1"/>
    <col min="3081" max="3328" width="8.09765625" style="7"/>
    <col min="3329" max="3329" width="3.3984375" style="7" customWidth="1"/>
    <col min="3330" max="3330" width="12" style="7" customWidth="1"/>
    <col min="3331" max="3331" width="12.69921875" style="7" customWidth="1"/>
    <col min="3332" max="3332" width="3.5" style="7" bestFit="1" customWidth="1"/>
    <col min="3333" max="3333" width="28.8984375" style="7" customWidth="1"/>
    <col min="3334" max="3334" width="18.09765625" style="7" customWidth="1"/>
    <col min="3335" max="3335" width="4.59765625" style="7" customWidth="1"/>
    <col min="3336" max="3336" width="2.19921875" style="7" customWidth="1"/>
    <col min="3337" max="3584" width="8.09765625" style="7"/>
    <col min="3585" max="3585" width="3.3984375" style="7" customWidth="1"/>
    <col min="3586" max="3586" width="12" style="7" customWidth="1"/>
    <col min="3587" max="3587" width="12.69921875" style="7" customWidth="1"/>
    <col min="3588" max="3588" width="3.5" style="7" bestFit="1" customWidth="1"/>
    <col min="3589" max="3589" width="28.8984375" style="7" customWidth="1"/>
    <col min="3590" max="3590" width="18.09765625" style="7" customWidth="1"/>
    <col min="3591" max="3591" width="4.59765625" style="7" customWidth="1"/>
    <col min="3592" max="3592" width="2.19921875" style="7" customWidth="1"/>
    <col min="3593" max="3840" width="8.09765625" style="7"/>
    <col min="3841" max="3841" width="3.3984375" style="7" customWidth="1"/>
    <col min="3842" max="3842" width="12" style="7" customWidth="1"/>
    <col min="3843" max="3843" width="12.69921875" style="7" customWidth="1"/>
    <col min="3844" max="3844" width="3.5" style="7" bestFit="1" customWidth="1"/>
    <col min="3845" max="3845" width="28.8984375" style="7" customWidth="1"/>
    <col min="3846" max="3846" width="18.09765625" style="7" customWidth="1"/>
    <col min="3847" max="3847" width="4.59765625" style="7" customWidth="1"/>
    <col min="3848" max="3848" width="2.19921875" style="7" customWidth="1"/>
    <col min="3849" max="4096" width="8.09765625" style="7"/>
    <col min="4097" max="4097" width="3.3984375" style="7" customWidth="1"/>
    <col min="4098" max="4098" width="12" style="7" customWidth="1"/>
    <col min="4099" max="4099" width="12.69921875" style="7" customWidth="1"/>
    <col min="4100" max="4100" width="3.5" style="7" bestFit="1" customWidth="1"/>
    <col min="4101" max="4101" width="28.8984375" style="7" customWidth="1"/>
    <col min="4102" max="4102" width="18.09765625" style="7" customWidth="1"/>
    <col min="4103" max="4103" width="4.59765625" style="7" customWidth="1"/>
    <col min="4104" max="4104" width="2.19921875" style="7" customWidth="1"/>
    <col min="4105" max="4352" width="8.09765625" style="7"/>
    <col min="4353" max="4353" width="3.3984375" style="7" customWidth="1"/>
    <col min="4354" max="4354" width="12" style="7" customWidth="1"/>
    <col min="4355" max="4355" width="12.69921875" style="7" customWidth="1"/>
    <col min="4356" max="4356" width="3.5" style="7" bestFit="1" customWidth="1"/>
    <col min="4357" max="4357" width="28.8984375" style="7" customWidth="1"/>
    <col min="4358" max="4358" width="18.09765625" style="7" customWidth="1"/>
    <col min="4359" max="4359" width="4.59765625" style="7" customWidth="1"/>
    <col min="4360" max="4360" width="2.19921875" style="7" customWidth="1"/>
    <col min="4361" max="4608" width="8.09765625" style="7"/>
    <col min="4609" max="4609" width="3.3984375" style="7" customWidth="1"/>
    <col min="4610" max="4610" width="12" style="7" customWidth="1"/>
    <col min="4611" max="4611" width="12.69921875" style="7" customWidth="1"/>
    <col min="4612" max="4612" width="3.5" style="7" bestFit="1" customWidth="1"/>
    <col min="4613" max="4613" width="28.8984375" style="7" customWidth="1"/>
    <col min="4614" max="4614" width="18.09765625" style="7" customWidth="1"/>
    <col min="4615" max="4615" width="4.59765625" style="7" customWidth="1"/>
    <col min="4616" max="4616" width="2.19921875" style="7" customWidth="1"/>
    <col min="4617" max="4864" width="8.09765625" style="7"/>
    <col min="4865" max="4865" width="3.3984375" style="7" customWidth="1"/>
    <col min="4866" max="4866" width="12" style="7" customWidth="1"/>
    <col min="4867" max="4867" width="12.69921875" style="7" customWidth="1"/>
    <col min="4868" max="4868" width="3.5" style="7" bestFit="1" customWidth="1"/>
    <col min="4869" max="4869" width="28.8984375" style="7" customWidth="1"/>
    <col min="4870" max="4870" width="18.09765625" style="7" customWidth="1"/>
    <col min="4871" max="4871" width="4.59765625" style="7" customWidth="1"/>
    <col min="4872" max="4872" width="2.19921875" style="7" customWidth="1"/>
    <col min="4873" max="5120" width="8.09765625" style="7"/>
    <col min="5121" max="5121" width="3.3984375" style="7" customWidth="1"/>
    <col min="5122" max="5122" width="12" style="7" customWidth="1"/>
    <col min="5123" max="5123" width="12.69921875" style="7" customWidth="1"/>
    <col min="5124" max="5124" width="3.5" style="7" bestFit="1" customWidth="1"/>
    <col min="5125" max="5125" width="28.8984375" style="7" customWidth="1"/>
    <col min="5126" max="5126" width="18.09765625" style="7" customWidth="1"/>
    <col min="5127" max="5127" width="4.59765625" style="7" customWidth="1"/>
    <col min="5128" max="5128" width="2.19921875" style="7" customWidth="1"/>
    <col min="5129" max="5376" width="8.09765625" style="7"/>
    <col min="5377" max="5377" width="3.3984375" style="7" customWidth="1"/>
    <col min="5378" max="5378" width="12" style="7" customWidth="1"/>
    <col min="5379" max="5379" width="12.69921875" style="7" customWidth="1"/>
    <col min="5380" max="5380" width="3.5" style="7" bestFit="1" customWidth="1"/>
    <col min="5381" max="5381" width="28.8984375" style="7" customWidth="1"/>
    <col min="5382" max="5382" width="18.09765625" style="7" customWidth="1"/>
    <col min="5383" max="5383" width="4.59765625" style="7" customWidth="1"/>
    <col min="5384" max="5384" width="2.19921875" style="7" customWidth="1"/>
    <col min="5385" max="5632" width="8.09765625" style="7"/>
    <col min="5633" max="5633" width="3.3984375" style="7" customWidth="1"/>
    <col min="5634" max="5634" width="12" style="7" customWidth="1"/>
    <col min="5635" max="5635" width="12.69921875" style="7" customWidth="1"/>
    <col min="5636" max="5636" width="3.5" style="7" bestFit="1" customWidth="1"/>
    <col min="5637" max="5637" width="28.8984375" style="7" customWidth="1"/>
    <col min="5638" max="5638" width="18.09765625" style="7" customWidth="1"/>
    <col min="5639" max="5639" width="4.59765625" style="7" customWidth="1"/>
    <col min="5640" max="5640" width="2.19921875" style="7" customWidth="1"/>
    <col min="5641" max="5888" width="8.09765625" style="7"/>
    <col min="5889" max="5889" width="3.3984375" style="7" customWidth="1"/>
    <col min="5890" max="5890" width="12" style="7" customWidth="1"/>
    <col min="5891" max="5891" width="12.69921875" style="7" customWidth="1"/>
    <col min="5892" max="5892" width="3.5" style="7" bestFit="1" customWidth="1"/>
    <col min="5893" max="5893" width="28.8984375" style="7" customWidth="1"/>
    <col min="5894" max="5894" width="18.09765625" style="7" customWidth="1"/>
    <col min="5895" max="5895" width="4.59765625" style="7" customWidth="1"/>
    <col min="5896" max="5896" width="2.19921875" style="7" customWidth="1"/>
    <col min="5897" max="6144" width="8.09765625" style="7"/>
    <col min="6145" max="6145" width="3.3984375" style="7" customWidth="1"/>
    <col min="6146" max="6146" width="12" style="7" customWidth="1"/>
    <col min="6147" max="6147" width="12.69921875" style="7" customWidth="1"/>
    <col min="6148" max="6148" width="3.5" style="7" bestFit="1" customWidth="1"/>
    <col min="6149" max="6149" width="28.8984375" style="7" customWidth="1"/>
    <col min="6150" max="6150" width="18.09765625" style="7" customWidth="1"/>
    <col min="6151" max="6151" width="4.59765625" style="7" customWidth="1"/>
    <col min="6152" max="6152" width="2.19921875" style="7" customWidth="1"/>
    <col min="6153" max="6400" width="8.09765625" style="7"/>
    <col min="6401" max="6401" width="3.3984375" style="7" customWidth="1"/>
    <col min="6402" max="6402" width="12" style="7" customWidth="1"/>
    <col min="6403" max="6403" width="12.69921875" style="7" customWidth="1"/>
    <col min="6404" max="6404" width="3.5" style="7" bestFit="1" customWidth="1"/>
    <col min="6405" max="6405" width="28.8984375" style="7" customWidth="1"/>
    <col min="6406" max="6406" width="18.09765625" style="7" customWidth="1"/>
    <col min="6407" max="6407" width="4.59765625" style="7" customWidth="1"/>
    <col min="6408" max="6408" width="2.19921875" style="7" customWidth="1"/>
    <col min="6409" max="6656" width="8.09765625" style="7"/>
    <col min="6657" max="6657" width="3.3984375" style="7" customWidth="1"/>
    <col min="6658" max="6658" width="12" style="7" customWidth="1"/>
    <col min="6659" max="6659" width="12.69921875" style="7" customWidth="1"/>
    <col min="6660" max="6660" width="3.5" style="7" bestFit="1" customWidth="1"/>
    <col min="6661" max="6661" width="28.8984375" style="7" customWidth="1"/>
    <col min="6662" max="6662" width="18.09765625" style="7" customWidth="1"/>
    <col min="6663" max="6663" width="4.59765625" style="7" customWidth="1"/>
    <col min="6664" max="6664" width="2.19921875" style="7" customWidth="1"/>
    <col min="6665" max="6912" width="8.09765625" style="7"/>
    <col min="6913" max="6913" width="3.3984375" style="7" customWidth="1"/>
    <col min="6914" max="6914" width="12" style="7" customWidth="1"/>
    <col min="6915" max="6915" width="12.69921875" style="7" customWidth="1"/>
    <col min="6916" max="6916" width="3.5" style="7" bestFit="1" customWidth="1"/>
    <col min="6917" max="6917" width="28.8984375" style="7" customWidth="1"/>
    <col min="6918" max="6918" width="18.09765625" style="7" customWidth="1"/>
    <col min="6919" max="6919" width="4.59765625" style="7" customWidth="1"/>
    <col min="6920" max="6920" width="2.19921875" style="7" customWidth="1"/>
    <col min="6921" max="7168" width="8.09765625" style="7"/>
    <col min="7169" max="7169" width="3.3984375" style="7" customWidth="1"/>
    <col min="7170" max="7170" width="12" style="7" customWidth="1"/>
    <col min="7171" max="7171" width="12.69921875" style="7" customWidth="1"/>
    <col min="7172" max="7172" width="3.5" style="7" bestFit="1" customWidth="1"/>
    <col min="7173" max="7173" width="28.8984375" style="7" customWidth="1"/>
    <col min="7174" max="7174" width="18.09765625" style="7" customWidth="1"/>
    <col min="7175" max="7175" width="4.59765625" style="7" customWidth="1"/>
    <col min="7176" max="7176" width="2.19921875" style="7" customWidth="1"/>
    <col min="7177" max="7424" width="8.09765625" style="7"/>
    <col min="7425" max="7425" width="3.3984375" style="7" customWidth="1"/>
    <col min="7426" max="7426" width="12" style="7" customWidth="1"/>
    <col min="7427" max="7427" width="12.69921875" style="7" customWidth="1"/>
    <col min="7428" max="7428" width="3.5" style="7" bestFit="1" customWidth="1"/>
    <col min="7429" max="7429" width="28.8984375" style="7" customWidth="1"/>
    <col min="7430" max="7430" width="18.09765625" style="7" customWidth="1"/>
    <col min="7431" max="7431" width="4.59765625" style="7" customWidth="1"/>
    <col min="7432" max="7432" width="2.19921875" style="7" customWidth="1"/>
    <col min="7433" max="7680" width="8.09765625" style="7"/>
    <col min="7681" max="7681" width="3.3984375" style="7" customWidth="1"/>
    <col min="7682" max="7682" width="12" style="7" customWidth="1"/>
    <col min="7683" max="7683" width="12.69921875" style="7" customWidth="1"/>
    <col min="7684" max="7684" width="3.5" style="7" bestFit="1" customWidth="1"/>
    <col min="7685" max="7685" width="28.8984375" style="7" customWidth="1"/>
    <col min="7686" max="7686" width="18.09765625" style="7" customWidth="1"/>
    <col min="7687" max="7687" width="4.59765625" style="7" customWidth="1"/>
    <col min="7688" max="7688" width="2.19921875" style="7" customWidth="1"/>
    <col min="7689" max="7936" width="8.09765625" style="7"/>
    <col min="7937" max="7937" width="3.3984375" style="7" customWidth="1"/>
    <col min="7938" max="7938" width="12" style="7" customWidth="1"/>
    <col min="7939" max="7939" width="12.69921875" style="7" customWidth="1"/>
    <col min="7940" max="7940" width="3.5" style="7" bestFit="1" customWidth="1"/>
    <col min="7941" max="7941" width="28.8984375" style="7" customWidth="1"/>
    <col min="7942" max="7942" width="18.09765625" style="7" customWidth="1"/>
    <col min="7943" max="7943" width="4.59765625" style="7" customWidth="1"/>
    <col min="7944" max="7944" width="2.19921875" style="7" customWidth="1"/>
    <col min="7945" max="8192" width="8.09765625" style="7"/>
    <col min="8193" max="8193" width="3.3984375" style="7" customWidth="1"/>
    <col min="8194" max="8194" width="12" style="7" customWidth="1"/>
    <col min="8195" max="8195" width="12.69921875" style="7" customWidth="1"/>
    <col min="8196" max="8196" width="3.5" style="7" bestFit="1" customWidth="1"/>
    <col min="8197" max="8197" width="28.8984375" style="7" customWidth="1"/>
    <col min="8198" max="8198" width="18.09765625" style="7" customWidth="1"/>
    <col min="8199" max="8199" width="4.59765625" style="7" customWidth="1"/>
    <col min="8200" max="8200" width="2.19921875" style="7" customWidth="1"/>
    <col min="8201" max="8448" width="8.09765625" style="7"/>
    <col min="8449" max="8449" width="3.3984375" style="7" customWidth="1"/>
    <col min="8450" max="8450" width="12" style="7" customWidth="1"/>
    <col min="8451" max="8451" width="12.69921875" style="7" customWidth="1"/>
    <col min="8452" max="8452" width="3.5" style="7" bestFit="1" customWidth="1"/>
    <col min="8453" max="8453" width="28.8984375" style="7" customWidth="1"/>
    <col min="8454" max="8454" width="18.09765625" style="7" customWidth="1"/>
    <col min="8455" max="8455" width="4.59765625" style="7" customWidth="1"/>
    <col min="8456" max="8456" width="2.19921875" style="7" customWidth="1"/>
    <col min="8457" max="8704" width="8.09765625" style="7"/>
    <col min="8705" max="8705" width="3.3984375" style="7" customWidth="1"/>
    <col min="8706" max="8706" width="12" style="7" customWidth="1"/>
    <col min="8707" max="8707" width="12.69921875" style="7" customWidth="1"/>
    <col min="8708" max="8708" width="3.5" style="7" bestFit="1" customWidth="1"/>
    <col min="8709" max="8709" width="28.8984375" style="7" customWidth="1"/>
    <col min="8710" max="8710" width="18.09765625" style="7" customWidth="1"/>
    <col min="8711" max="8711" width="4.59765625" style="7" customWidth="1"/>
    <col min="8712" max="8712" width="2.19921875" style="7" customWidth="1"/>
    <col min="8713" max="8960" width="8.09765625" style="7"/>
    <col min="8961" max="8961" width="3.3984375" style="7" customWidth="1"/>
    <col min="8962" max="8962" width="12" style="7" customWidth="1"/>
    <col min="8963" max="8963" width="12.69921875" style="7" customWidth="1"/>
    <col min="8964" max="8964" width="3.5" style="7" bestFit="1" customWidth="1"/>
    <col min="8965" max="8965" width="28.8984375" style="7" customWidth="1"/>
    <col min="8966" max="8966" width="18.09765625" style="7" customWidth="1"/>
    <col min="8967" max="8967" width="4.59765625" style="7" customWidth="1"/>
    <col min="8968" max="8968" width="2.19921875" style="7" customWidth="1"/>
    <col min="8969" max="9216" width="8.09765625" style="7"/>
    <col min="9217" max="9217" width="3.3984375" style="7" customWidth="1"/>
    <col min="9218" max="9218" width="12" style="7" customWidth="1"/>
    <col min="9219" max="9219" width="12.69921875" style="7" customWidth="1"/>
    <col min="9220" max="9220" width="3.5" style="7" bestFit="1" customWidth="1"/>
    <col min="9221" max="9221" width="28.8984375" style="7" customWidth="1"/>
    <col min="9222" max="9222" width="18.09765625" style="7" customWidth="1"/>
    <col min="9223" max="9223" width="4.59765625" style="7" customWidth="1"/>
    <col min="9224" max="9224" width="2.19921875" style="7" customWidth="1"/>
    <col min="9225" max="9472" width="8.09765625" style="7"/>
    <col min="9473" max="9473" width="3.3984375" style="7" customWidth="1"/>
    <col min="9474" max="9474" width="12" style="7" customWidth="1"/>
    <col min="9475" max="9475" width="12.69921875" style="7" customWidth="1"/>
    <col min="9476" max="9476" width="3.5" style="7" bestFit="1" customWidth="1"/>
    <col min="9477" max="9477" width="28.8984375" style="7" customWidth="1"/>
    <col min="9478" max="9478" width="18.09765625" style="7" customWidth="1"/>
    <col min="9479" max="9479" width="4.59765625" style="7" customWidth="1"/>
    <col min="9480" max="9480" width="2.19921875" style="7" customWidth="1"/>
    <col min="9481" max="9728" width="8.09765625" style="7"/>
    <col min="9729" max="9729" width="3.3984375" style="7" customWidth="1"/>
    <col min="9730" max="9730" width="12" style="7" customWidth="1"/>
    <col min="9731" max="9731" width="12.69921875" style="7" customWidth="1"/>
    <col min="9732" max="9732" width="3.5" style="7" bestFit="1" customWidth="1"/>
    <col min="9733" max="9733" width="28.8984375" style="7" customWidth="1"/>
    <col min="9734" max="9734" width="18.09765625" style="7" customWidth="1"/>
    <col min="9735" max="9735" width="4.59765625" style="7" customWidth="1"/>
    <col min="9736" max="9736" width="2.19921875" style="7" customWidth="1"/>
    <col min="9737" max="9984" width="8.09765625" style="7"/>
    <col min="9985" max="9985" width="3.3984375" style="7" customWidth="1"/>
    <col min="9986" max="9986" width="12" style="7" customWidth="1"/>
    <col min="9987" max="9987" width="12.69921875" style="7" customWidth="1"/>
    <col min="9988" max="9988" width="3.5" style="7" bestFit="1" customWidth="1"/>
    <col min="9989" max="9989" width="28.8984375" style="7" customWidth="1"/>
    <col min="9990" max="9990" width="18.09765625" style="7" customWidth="1"/>
    <col min="9991" max="9991" width="4.59765625" style="7" customWidth="1"/>
    <col min="9992" max="9992" width="2.19921875" style="7" customWidth="1"/>
    <col min="9993" max="10240" width="8.09765625" style="7"/>
    <col min="10241" max="10241" width="3.3984375" style="7" customWidth="1"/>
    <col min="10242" max="10242" width="12" style="7" customWidth="1"/>
    <col min="10243" max="10243" width="12.69921875" style="7" customWidth="1"/>
    <col min="10244" max="10244" width="3.5" style="7" bestFit="1" customWidth="1"/>
    <col min="10245" max="10245" width="28.8984375" style="7" customWidth="1"/>
    <col min="10246" max="10246" width="18.09765625" style="7" customWidth="1"/>
    <col min="10247" max="10247" width="4.59765625" style="7" customWidth="1"/>
    <col min="10248" max="10248" width="2.19921875" style="7" customWidth="1"/>
    <col min="10249" max="10496" width="8.09765625" style="7"/>
    <col min="10497" max="10497" width="3.3984375" style="7" customWidth="1"/>
    <col min="10498" max="10498" width="12" style="7" customWidth="1"/>
    <col min="10499" max="10499" width="12.69921875" style="7" customWidth="1"/>
    <col min="10500" max="10500" width="3.5" style="7" bestFit="1" customWidth="1"/>
    <col min="10501" max="10501" width="28.8984375" style="7" customWidth="1"/>
    <col min="10502" max="10502" width="18.09765625" style="7" customWidth="1"/>
    <col min="10503" max="10503" width="4.59765625" style="7" customWidth="1"/>
    <col min="10504" max="10504" width="2.19921875" style="7" customWidth="1"/>
    <col min="10505" max="10752" width="8.09765625" style="7"/>
    <col min="10753" max="10753" width="3.3984375" style="7" customWidth="1"/>
    <col min="10754" max="10754" width="12" style="7" customWidth="1"/>
    <col min="10755" max="10755" width="12.69921875" style="7" customWidth="1"/>
    <col min="10756" max="10756" width="3.5" style="7" bestFit="1" customWidth="1"/>
    <col min="10757" max="10757" width="28.8984375" style="7" customWidth="1"/>
    <col min="10758" max="10758" width="18.09765625" style="7" customWidth="1"/>
    <col min="10759" max="10759" width="4.59765625" style="7" customWidth="1"/>
    <col min="10760" max="10760" width="2.19921875" style="7" customWidth="1"/>
    <col min="10761" max="11008" width="8.09765625" style="7"/>
    <col min="11009" max="11009" width="3.3984375" style="7" customWidth="1"/>
    <col min="11010" max="11010" width="12" style="7" customWidth="1"/>
    <col min="11011" max="11011" width="12.69921875" style="7" customWidth="1"/>
    <col min="11012" max="11012" width="3.5" style="7" bestFit="1" customWidth="1"/>
    <col min="11013" max="11013" width="28.8984375" style="7" customWidth="1"/>
    <col min="11014" max="11014" width="18.09765625" style="7" customWidth="1"/>
    <col min="11015" max="11015" width="4.59765625" style="7" customWidth="1"/>
    <col min="11016" max="11016" width="2.19921875" style="7" customWidth="1"/>
    <col min="11017" max="11264" width="8.09765625" style="7"/>
    <col min="11265" max="11265" width="3.3984375" style="7" customWidth="1"/>
    <col min="11266" max="11266" width="12" style="7" customWidth="1"/>
    <col min="11267" max="11267" width="12.69921875" style="7" customWidth="1"/>
    <col min="11268" max="11268" width="3.5" style="7" bestFit="1" customWidth="1"/>
    <col min="11269" max="11269" width="28.8984375" style="7" customWidth="1"/>
    <col min="11270" max="11270" width="18.09765625" style="7" customWidth="1"/>
    <col min="11271" max="11271" width="4.59765625" style="7" customWidth="1"/>
    <col min="11272" max="11272" width="2.19921875" style="7" customWidth="1"/>
    <col min="11273" max="11520" width="8.09765625" style="7"/>
    <col min="11521" max="11521" width="3.3984375" style="7" customWidth="1"/>
    <col min="11522" max="11522" width="12" style="7" customWidth="1"/>
    <col min="11523" max="11523" width="12.69921875" style="7" customWidth="1"/>
    <col min="11524" max="11524" width="3.5" style="7" bestFit="1" customWidth="1"/>
    <col min="11525" max="11525" width="28.8984375" style="7" customWidth="1"/>
    <col min="11526" max="11526" width="18.09765625" style="7" customWidth="1"/>
    <col min="11527" max="11527" width="4.59765625" style="7" customWidth="1"/>
    <col min="11528" max="11528" width="2.19921875" style="7" customWidth="1"/>
    <col min="11529" max="11776" width="8.09765625" style="7"/>
    <col min="11777" max="11777" width="3.3984375" style="7" customWidth="1"/>
    <col min="11778" max="11778" width="12" style="7" customWidth="1"/>
    <col min="11779" max="11779" width="12.69921875" style="7" customWidth="1"/>
    <col min="11780" max="11780" width="3.5" style="7" bestFit="1" customWidth="1"/>
    <col min="11781" max="11781" width="28.8984375" style="7" customWidth="1"/>
    <col min="11782" max="11782" width="18.09765625" style="7" customWidth="1"/>
    <col min="11783" max="11783" width="4.59765625" style="7" customWidth="1"/>
    <col min="11784" max="11784" width="2.19921875" style="7" customWidth="1"/>
    <col min="11785" max="12032" width="8.09765625" style="7"/>
    <col min="12033" max="12033" width="3.3984375" style="7" customWidth="1"/>
    <col min="12034" max="12034" width="12" style="7" customWidth="1"/>
    <col min="12035" max="12035" width="12.69921875" style="7" customWidth="1"/>
    <col min="12036" max="12036" width="3.5" style="7" bestFit="1" customWidth="1"/>
    <col min="12037" max="12037" width="28.8984375" style="7" customWidth="1"/>
    <col min="12038" max="12038" width="18.09765625" style="7" customWidth="1"/>
    <col min="12039" max="12039" width="4.59765625" style="7" customWidth="1"/>
    <col min="12040" max="12040" width="2.19921875" style="7" customWidth="1"/>
    <col min="12041" max="12288" width="8.09765625" style="7"/>
    <col min="12289" max="12289" width="3.3984375" style="7" customWidth="1"/>
    <col min="12290" max="12290" width="12" style="7" customWidth="1"/>
    <col min="12291" max="12291" width="12.69921875" style="7" customWidth="1"/>
    <col min="12292" max="12292" width="3.5" style="7" bestFit="1" customWidth="1"/>
    <col min="12293" max="12293" width="28.8984375" style="7" customWidth="1"/>
    <col min="12294" max="12294" width="18.09765625" style="7" customWidth="1"/>
    <col min="12295" max="12295" width="4.59765625" style="7" customWidth="1"/>
    <col min="12296" max="12296" width="2.19921875" style="7" customWidth="1"/>
    <col min="12297" max="12544" width="8.09765625" style="7"/>
    <col min="12545" max="12545" width="3.3984375" style="7" customWidth="1"/>
    <col min="12546" max="12546" width="12" style="7" customWidth="1"/>
    <col min="12547" max="12547" width="12.69921875" style="7" customWidth="1"/>
    <col min="12548" max="12548" width="3.5" style="7" bestFit="1" customWidth="1"/>
    <col min="12549" max="12549" width="28.8984375" style="7" customWidth="1"/>
    <col min="12550" max="12550" width="18.09765625" style="7" customWidth="1"/>
    <col min="12551" max="12551" width="4.59765625" style="7" customWidth="1"/>
    <col min="12552" max="12552" width="2.19921875" style="7" customWidth="1"/>
    <col min="12553" max="12800" width="8.09765625" style="7"/>
    <col min="12801" max="12801" width="3.3984375" style="7" customWidth="1"/>
    <col min="12802" max="12802" width="12" style="7" customWidth="1"/>
    <col min="12803" max="12803" width="12.69921875" style="7" customWidth="1"/>
    <col min="12804" max="12804" width="3.5" style="7" bestFit="1" customWidth="1"/>
    <col min="12805" max="12805" width="28.8984375" style="7" customWidth="1"/>
    <col min="12806" max="12806" width="18.09765625" style="7" customWidth="1"/>
    <col min="12807" max="12807" width="4.59765625" style="7" customWidth="1"/>
    <col min="12808" max="12808" width="2.19921875" style="7" customWidth="1"/>
    <col min="12809" max="13056" width="8.09765625" style="7"/>
    <col min="13057" max="13057" width="3.3984375" style="7" customWidth="1"/>
    <col min="13058" max="13058" width="12" style="7" customWidth="1"/>
    <col min="13059" max="13059" width="12.69921875" style="7" customWidth="1"/>
    <col min="13060" max="13060" width="3.5" style="7" bestFit="1" customWidth="1"/>
    <col min="13061" max="13061" width="28.8984375" style="7" customWidth="1"/>
    <col min="13062" max="13062" width="18.09765625" style="7" customWidth="1"/>
    <col min="13063" max="13063" width="4.59765625" style="7" customWidth="1"/>
    <col min="13064" max="13064" width="2.19921875" style="7" customWidth="1"/>
    <col min="13065" max="13312" width="8.09765625" style="7"/>
    <col min="13313" max="13313" width="3.3984375" style="7" customWidth="1"/>
    <col min="13314" max="13314" width="12" style="7" customWidth="1"/>
    <col min="13315" max="13315" width="12.69921875" style="7" customWidth="1"/>
    <col min="13316" max="13316" width="3.5" style="7" bestFit="1" customWidth="1"/>
    <col min="13317" max="13317" width="28.8984375" style="7" customWidth="1"/>
    <col min="13318" max="13318" width="18.09765625" style="7" customWidth="1"/>
    <col min="13319" max="13319" width="4.59765625" style="7" customWidth="1"/>
    <col min="13320" max="13320" width="2.19921875" style="7" customWidth="1"/>
    <col min="13321" max="13568" width="8.09765625" style="7"/>
    <col min="13569" max="13569" width="3.3984375" style="7" customWidth="1"/>
    <col min="13570" max="13570" width="12" style="7" customWidth="1"/>
    <col min="13571" max="13571" width="12.69921875" style="7" customWidth="1"/>
    <col min="13572" max="13572" width="3.5" style="7" bestFit="1" customWidth="1"/>
    <col min="13573" max="13573" width="28.8984375" style="7" customWidth="1"/>
    <col min="13574" max="13574" width="18.09765625" style="7" customWidth="1"/>
    <col min="13575" max="13575" width="4.59765625" style="7" customWidth="1"/>
    <col min="13576" max="13576" width="2.19921875" style="7" customWidth="1"/>
    <col min="13577" max="13824" width="8.09765625" style="7"/>
    <col min="13825" max="13825" width="3.3984375" style="7" customWidth="1"/>
    <col min="13826" max="13826" width="12" style="7" customWidth="1"/>
    <col min="13827" max="13827" width="12.69921875" style="7" customWidth="1"/>
    <col min="13828" max="13828" width="3.5" style="7" bestFit="1" customWidth="1"/>
    <col min="13829" max="13829" width="28.8984375" style="7" customWidth="1"/>
    <col min="13830" max="13830" width="18.09765625" style="7" customWidth="1"/>
    <col min="13831" max="13831" width="4.59765625" style="7" customWidth="1"/>
    <col min="13832" max="13832" width="2.19921875" style="7" customWidth="1"/>
    <col min="13833" max="14080" width="8.09765625" style="7"/>
    <col min="14081" max="14081" width="3.3984375" style="7" customWidth="1"/>
    <col min="14082" max="14082" width="12" style="7" customWidth="1"/>
    <col min="14083" max="14083" width="12.69921875" style="7" customWidth="1"/>
    <col min="14084" max="14084" width="3.5" style="7" bestFit="1" customWidth="1"/>
    <col min="14085" max="14085" width="28.8984375" style="7" customWidth="1"/>
    <col min="14086" max="14086" width="18.09765625" style="7" customWidth="1"/>
    <col min="14087" max="14087" width="4.59765625" style="7" customWidth="1"/>
    <col min="14088" max="14088" width="2.19921875" style="7" customWidth="1"/>
    <col min="14089" max="14336" width="8.09765625" style="7"/>
    <col min="14337" max="14337" width="3.3984375" style="7" customWidth="1"/>
    <col min="14338" max="14338" width="12" style="7" customWidth="1"/>
    <col min="14339" max="14339" width="12.69921875" style="7" customWidth="1"/>
    <col min="14340" max="14340" width="3.5" style="7" bestFit="1" customWidth="1"/>
    <col min="14341" max="14341" width="28.8984375" style="7" customWidth="1"/>
    <col min="14342" max="14342" width="18.09765625" style="7" customWidth="1"/>
    <col min="14343" max="14343" width="4.59765625" style="7" customWidth="1"/>
    <col min="14344" max="14344" width="2.19921875" style="7" customWidth="1"/>
    <col min="14345" max="14592" width="8.09765625" style="7"/>
    <col min="14593" max="14593" width="3.3984375" style="7" customWidth="1"/>
    <col min="14594" max="14594" width="12" style="7" customWidth="1"/>
    <col min="14595" max="14595" width="12.69921875" style="7" customWidth="1"/>
    <col min="14596" max="14596" width="3.5" style="7" bestFit="1" customWidth="1"/>
    <col min="14597" max="14597" width="28.8984375" style="7" customWidth="1"/>
    <col min="14598" max="14598" width="18.09765625" style="7" customWidth="1"/>
    <col min="14599" max="14599" width="4.59765625" style="7" customWidth="1"/>
    <col min="14600" max="14600" width="2.19921875" style="7" customWidth="1"/>
    <col min="14601" max="14848" width="8.09765625" style="7"/>
    <col min="14849" max="14849" width="3.3984375" style="7" customWidth="1"/>
    <col min="14850" max="14850" width="12" style="7" customWidth="1"/>
    <col min="14851" max="14851" width="12.69921875" style="7" customWidth="1"/>
    <col min="14852" max="14852" width="3.5" style="7" bestFit="1" customWidth="1"/>
    <col min="14853" max="14853" width="28.8984375" style="7" customWidth="1"/>
    <col min="14854" max="14854" width="18.09765625" style="7" customWidth="1"/>
    <col min="14855" max="14855" width="4.59765625" style="7" customWidth="1"/>
    <col min="14856" max="14856" width="2.19921875" style="7" customWidth="1"/>
    <col min="14857" max="15104" width="8.09765625" style="7"/>
    <col min="15105" max="15105" width="3.3984375" style="7" customWidth="1"/>
    <col min="15106" max="15106" width="12" style="7" customWidth="1"/>
    <col min="15107" max="15107" width="12.69921875" style="7" customWidth="1"/>
    <col min="15108" max="15108" width="3.5" style="7" bestFit="1" customWidth="1"/>
    <col min="15109" max="15109" width="28.8984375" style="7" customWidth="1"/>
    <col min="15110" max="15110" width="18.09765625" style="7" customWidth="1"/>
    <col min="15111" max="15111" width="4.59765625" style="7" customWidth="1"/>
    <col min="15112" max="15112" width="2.19921875" style="7" customWidth="1"/>
    <col min="15113" max="15360" width="8.09765625" style="7"/>
    <col min="15361" max="15361" width="3.3984375" style="7" customWidth="1"/>
    <col min="15362" max="15362" width="12" style="7" customWidth="1"/>
    <col min="15363" max="15363" width="12.69921875" style="7" customWidth="1"/>
    <col min="15364" max="15364" width="3.5" style="7" bestFit="1" customWidth="1"/>
    <col min="15365" max="15365" width="28.8984375" style="7" customWidth="1"/>
    <col min="15366" max="15366" width="18.09765625" style="7" customWidth="1"/>
    <col min="15367" max="15367" width="4.59765625" style="7" customWidth="1"/>
    <col min="15368" max="15368" width="2.19921875" style="7" customWidth="1"/>
    <col min="15369" max="15616" width="8.09765625" style="7"/>
    <col min="15617" max="15617" width="3.3984375" style="7" customWidth="1"/>
    <col min="15618" max="15618" width="12" style="7" customWidth="1"/>
    <col min="15619" max="15619" width="12.69921875" style="7" customWidth="1"/>
    <col min="15620" max="15620" width="3.5" style="7" bestFit="1" customWidth="1"/>
    <col min="15621" max="15621" width="28.8984375" style="7" customWidth="1"/>
    <col min="15622" max="15622" width="18.09765625" style="7" customWidth="1"/>
    <col min="15623" max="15623" width="4.59765625" style="7" customWidth="1"/>
    <col min="15624" max="15624" width="2.19921875" style="7" customWidth="1"/>
    <col min="15625" max="15872" width="8.09765625" style="7"/>
    <col min="15873" max="15873" width="3.3984375" style="7" customWidth="1"/>
    <col min="15874" max="15874" width="12" style="7" customWidth="1"/>
    <col min="15875" max="15875" width="12.69921875" style="7" customWidth="1"/>
    <col min="15876" max="15876" width="3.5" style="7" bestFit="1" customWidth="1"/>
    <col min="15877" max="15877" width="28.8984375" style="7" customWidth="1"/>
    <col min="15878" max="15878" width="18.09765625" style="7" customWidth="1"/>
    <col min="15879" max="15879" width="4.59765625" style="7" customWidth="1"/>
    <col min="15880" max="15880" width="2.19921875" style="7" customWidth="1"/>
    <col min="15881" max="16128" width="8.09765625" style="7"/>
    <col min="16129" max="16129" width="3.3984375" style="7" customWidth="1"/>
    <col min="16130" max="16130" width="12" style="7" customWidth="1"/>
    <col min="16131" max="16131" width="12.69921875" style="7" customWidth="1"/>
    <col min="16132" max="16132" width="3.5" style="7" bestFit="1" customWidth="1"/>
    <col min="16133" max="16133" width="28.8984375" style="7" customWidth="1"/>
    <col min="16134" max="16134" width="18.09765625" style="7" customWidth="1"/>
    <col min="16135" max="16135" width="4.59765625" style="7" customWidth="1"/>
    <col min="16136" max="16136" width="2.19921875" style="7" customWidth="1"/>
    <col min="16137" max="16384" width="8.09765625" style="7"/>
  </cols>
  <sheetData>
    <row r="1" spans="1:7" ht="20.100000000000001" customHeight="1">
      <c r="A1" s="217"/>
      <c r="B1" s="211" t="s">
        <v>834</v>
      </c>
      <c r="C1" s="211"/>
      <c r="D1" s="211"/>
      <c r="E1" s="211"/>
      <c r="F1" s="211"/>
      <c r="G1" s="218"/>
    </row>
    <row r="2" spans="1:7" ht="20.100000000000001" customHeight="1">
      <c r="A2" s="217"/>
      <c r="B2" s="211"/>
      <c r="C2" s="211"/>
      <c r="D2" s="211"/>
      <c r="E2" s="211"/>
      <c r="F2" s="216"/>
      <c r="G2" s="218" t="s">
        <v>835</v>
      </c>
    </row>
    <row r="3" spans="1:7" ht="20.100000000000001" customHeight="1">
      <c r="A3" s="217"/>
      <c r="B3" s="211"/>
      <c r="C3" s="211"/>
      <c r="D3" s="211"/>
      <c r="E3" s="211"/>
      <c r="F3" s="211"/>
      <c r="G3" s="218"/>
    </row>
    <row r="4" spans="1:7" ht="20.100000000000001" customHeight="1">
      <c r="A4" s="217"/>
      <c r="B4" s="2780" t="s">
        <v>836</v>
      </c>
      <c r="C4" s="2780"/>
      <c r="D4" s="2780"/>
      <c r="E4" s="2780"/>
      <c r="F4" s="2780"/>
      <c r="G4" s="2780"/>
    </row>
    <row r="5" spans="1:7" ht="20.100000000000001" customHeight="1">
      <c r="A5" s="217"/>
      <c r="B5" s="2780" t="s">
        <v>837</v>
      </c>
      <c r="C5" s="2780"/>
      <c r="D5" s="2780"/>
      <c r="E5" s="2780"/>
      <c r="F5" s="2780"/>
      <c r="G5" s="2780"/>
    </row>
    <row r="6" spans="1:7" ht="20.100000000000001" customHeight="1">
      <c r="A6" s="217"/>
      <c r="B6" s="216"/>
      <c r="C6" s="216"/>
      <c r="D6" s="216"/>
      <c r="E6" s="216"/>
      <c r="F6" s="216"/>
      <c r="G6" s="216"/>
    </row>
    <row r="7" spans="1:7" ht="32.25" customHeight="1">
      <c r="A7" s="216"/>
      <c r="B7" s="2781" t="s">
        <v>838</v>
      </c>
      <c r="C7" s="2781"/>
      <c r="D7" s="2778"/>
      <c r="E7" s="2778"/>
      <c r="F7" s="2778"/>
      <c r="G7" s="2778"/>
    </row>
    <row r="8" spans="1:7" ht="32.25" customHeight="1">
      <c r="A8" s="216"/>
      <c r="B8" s="2782" t="s">
        <v>839</v>
      </c>
      <c r="C8" s="2783"/>
      <c r="D8" s="2784"/>
      <c r="E8" s="2785"/>
      <c r="F8" s="2785"/>
      <c r="G8" s="2786"/>
    </row>
    <row r="9" spans="1:7" ht="32.25" customHeight="1">
      <c r="A9" s="211"/>
      <c r="B9" s="2787" t="s">
        <v>840</v>
      </c>
      <c r="C9" s="2787"/>
      <c r="D9" s="2778" t="s">
        <v>841</v>
      </c>
      <c r="E9" s="2778"/>
      <c r="F9" s="2778"/>
      <c r="G9" s="2778"/>
    </row>
    <row r="10" spans="1:7" ht="12" customHeight="1">
      <c r="A10" s="211"/>
      <c r="B10" s="215"/>
      <c r="C10" s="215"/>
      <c r="D10" s="686"/>
      <c r="E10" s="686"/>
      <c r="F10" s="686"/>
      <c r="G10" s="686"/>
    </row>
    <row r="11" spans="1:7" ht="37.5" customHeight="1">
      <c r="A11" s="211"/>
      <c r="B11" s="2788" t="s">
        <v>842</v>
      </c>
      <c r="C11" s="2789"/>
      <c r="D11" s="2789"/>
      <c r="E11" s="2789"/>
      <c r="F11" s="687"/>
      <c r="G11" s="688" t="s">
        <v>378</v>
      </c>
    </row>
    <row r="12" spans="1:7" ht="37.5" customHeight="1">
      <c r="A12" s="211"/>
      <c r="B12" s="2772" t="s">
        <v>843</v>
      </c>
      <c r="C12" s="2773"/>
      <c r="D12" s="689" t="s">
        <v>844</v>
      </c>
      <c r="E12" s="690" t="s">
        <v>845</v>
      </c>
      <c r="F12" s="691"/>
      <c r="G12" s="688" t="s">
        <v>619</v>
      </c>
    </row>
    <row r="13" spans="1:7" ht="37.5" customHeight="1">
      <c r="A13" s="211"/>
      <c r="B13" s="2776"/>
      <c r="C13" s="2777"/>
      <c r="D13" s="689" t="s">
        <v>430</v>
      </c>
      <c r="E13" s="692" t="s">
        <v>846</v>
      </c>
      <c r="F13" s="2778" t="s">
        <v>847</v>
      </c>
      <c r="G13" s="2778"/>
    </row>
    <row r="14" spans="1:7" ht="37.5" customHeight="1">
      <c r="A14" s="211"/>
      <c r="B14" s="2772" t="s">
        <v>848</v>
      </c>
      <c r="C14" s="2773"/>
      <c r="D14" s="689" t="s">
        <v>844</v>
      </c>
      <c r="E14" s="690" t="s">
        <v>849</v>
      </c>
      <c r="F14" s="2778"/>
      <c r="G14" s="2778"/>
    </row>
    <row r="15" spans="1:7" ht="37.5" customHeight="1">
      <c r="A15" s="211"/>
      <c r="B15" s="2774"/>
      <c r="C15" s="2775"/>
      <c r="D15" s="689" t="s">
        <v>430</v>
      </c>
      <c r="E15" s="693" t="s">
        <v>850</v>
      </c>
      <c r="F15" s="2779"/>
      <c r="G15" s="2778"/>
    </row>
    <row r="16" spans="1:7" ht="37.5" customHeight="1">
      <c r="A16" s="211"/>
      <c r="B16" s="2776"/>
      <c r="C16" s="2777"/>
      <c r="D16" s="689" t="s">
        <v>432</v>
      </c>
      <c r="E16" s="693" t="s">
        <v>851</v>
      </c>
      <c r="F16" s="691"/>
      <c r="G16" s="688" t="s">
        <v>378</v>
      </c>
    </row>
    <row r="17" spans="1:7" ht="45" customHeight="1">
      <c r="A17" s="211"/>
      <c r="B17" s="2793" t="s">
        <v>852</v>
      </c>
      <c r="C17" s="2794"/>
      <c r="D17" s="2795"/>
      <c r="E17" s="2795"/>
      <c r="F17" s="2796"/>
      <c r="G17" s="2795"/>
    </row>
    <row r="18" spans="1:7" ht="45" customHeight="1">
      <c r="A18" s="211"/>
      <c r="B18" s="2772" t="s">
        <v>853</v>
      </c>
      <c r="C18" s="2773"/>
      <c r="D18" s="689" t="s">
        <v>844</v>
      </c>
      <c r="E18" s="693" t="s">
        <v>854</v>
      </c>
      <c r="F18" s="2784" t="s">
        <v>847</v>
      </c>
      <c r="G18" s="2786"/>
    </row>
    <row r="19" spans="1:7" ht="89.25" customHeight="1">
      <c r="A19" s="211"/>
      <c r="B19" s="2776"/>
      <c r="C19" s="2777"/>
      <c r="D19" s="689" t="s">
        <v>430</v>
      </c>
      <c r="E19" s="693" t="s">
        <v>855</v>
      </c>
      <c r="F19" s="2784" t="s">
        <v>847</v>
      </c>
      <c r="G19" s="2786"/>
    </row>
    <row r="20" spans="1:7" ht="9.75" customHeight="1">
      <c r="A20" s="211"/>
      <c r="B20" s="214"/>
      <c r="C20" s="214"/>
      <c r="D20" s="214"/>
      <c r="E20" s="213"/>
      <c r="F20" s="212"/>
      <c r="G20" s="212"/>
    </row>
    <row r="21" spans="1:7" ht="45" customHeight="1">
      <c r="A21" s="211"/>
      <c r="B21" s="2797" t="s">
        <v>603</v>
      </c>
      <c r="C21" s="690" t="s">
        <v>856</v>
      </c>
      <c r="D21" s="2793" t="s">
        <v>857</v>
      </c>
      <c r="E21" s="2800"/>
      <c r="F21" s="2800"/>
      <c r="G21" s="2794"/>
    </row>
    <row r="22" spans="1:7" ht="54.75" customHeight="1">
      <c r="A22" s="211"/>
      <c r="B22" s="2798"/>
      <c r="C22" s="690" t="s">
        <v>858</v>
      </c>
      <c r="D22" s="2776" t="s">
        <v>859</v>
      </c>
      <c r="E22" s="2801"/>
      <c r="F22" s="2801"/>
      <c r="G22" s="2777"/>
    </row>
    <row r="23" spans="1:7" ht="18" customHeight="1">
      <c r="A23" s="211"/>
      <c r="B23" s="2799"/>
      <c r="C23" s="690" t="s">
        <v>860</v>
      </c>
      <c r="D23" s="2776" t="s">
        <v>861</v>
      </c>
      <c r="E23" s="2801"/>
      <c r="F23" s="2801"/>
      <c r="G23" s="2777"/>
    </row>
    <row r="24" spans="1:7" ht="9" customHeight="1">
      <c r="A24" s="211"/>
      <c r="B24" s="214"/>
      <c r="C24" s="214"/>
      <c r="D24" s="214"/>
      <c r="E24" s="213"/>
      <c r="F24" s="212"/>
      <c r="G24" s="212"/>
    </row>
    <row r="25" spans="1:7" ht="24" customHeight="1">
      <c r="A25" s="211"/>
      <c r="B25" s="2790" t="s">
        <v>862</v>
      </c>
      <c r="C25" s="2790"/>
      <c r="D25" s="2790"/>
      <c r="E25" s="2790"/>
      <c r="F25" s="2790"/>
      <c r="G25" s="2790"/>
    </row>
    <row r="26" spans="1:7" ht="75.75" customHeight="1">
      <c r="A26" s="211"/>
      <c r="B26" s="2791" t="s">
        <v>2551</v>
      </c>
      <c r="C26" s="2791"/>
      <c r="D26" s="2791"/>
      <c r="E26" s="2791"/>
      <c r="F26" s="2791"/>
      <c r="G26" s="2791"/>
    </row>
    <row r="27" spans="1:7" ht="45.75" customHeight="1">
      <c r="A27" s="211"/>
      <c r="B27" s="2790" t="s">
        <v>2552</v>
      </c>
      <c r="C27" s="2792"/>
      <c r="D27" s="2792"/>
      <c r="E27" s="2792"/>
      <c r="F27" s="2792"/>
      <c r="G27" s="2792"/>
    </row>
  </sheetData>
  <mergeCells count="26">
    <mergeCell ref="B25:G25"/>
    <mergeCell ref="B26:G26"/>
    <mergeCell ref="B27:G27"/>
    <mergeCell ref="B17:C17"/>
    <mergeCell ref="D17:G17"/>
    <mergeCell ref="B18:C19"/>
    <mergeCell ref="F18:G18"/>
    <mergeCell ref="F19:G19"/>
    <mergeCell ref="B21:B23"/>
    <mergeCell ref="D21:G21"/>
    <mergeCell ref="D22:G22"/>
    <mergeCell ref="D23:G23"/>
    <mergeCell ref="B14:C16"/>
    <mergeCell ref="F14:G14"/>
    <mergeCell ref="F15:G15"/>
    <mergeCell ref="B4:G4"/>
    <mergeCell ref="B5:G5"/>
    <mergeCell ref="B7:C7"/>
    <mergeCell ref="D7:G7"/>
    <mergeCell ref="B8:C8"/>
    <mergeCell ref="D8:G8"/>
    <mergeCell ref="B9:C9"/>
    <mergeCell ref="D9:G9"/>
    <mergeCell ref="B11:E11"/>
    <mergeCell ref="B12:C13"/>
    <mergeCell ref="F13:G13"/>
  </mergeCells>
  <phoneticPr fontId="16"/>
  <pageMargins left="0.59055118110236227" right="0.51181102362204722" top="0.65" bottom="0.41" header="0.31496062992125984" footer="0.31496062992125984"/>
  <pageSetup paperSize="9" scale="84"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FB679-BBC4-4F62-94BA-BE15D23D1FB0}">
  <dimension ref="A1:G32"/>
  <sheetViews>
    <sheetView view="pageBreakPreview" topLeftCell="A19" zoomScale="120" zoomScaleNormal="100" zoomScaleSheetLayoutView="120" workbookViewId="0">
      <selection activeCell="K11" sqref="K11"/>
    </sheetView>
  </sheetViews>
  <sheetFormatPr defaultRowHeight="13.2"/>
  <cols>
    <col min="1" max="1" width="1.69921875" style="211" customWidth="1"/>
    <col min="2" max="2" width="26.8984375" style="211" customWidth="1"/>
    <col min="3" max="3" width="5.19921875" style="211" customWidth="1"/>
    <col min="4" max="6" width="21.59765625" style="211" customWidth="1"/>
    <col min="7" max="7" width="3.09765625" style="211" customWidth="1"/>
    <col min="8" max="8" width="1.5" style="211" customWidth="1"/>
    <col min="9" max="256" width="8.796875" style="211"/>
    <col min="257" max="257" width="4.59765625" style="211" customWidth="1"/>
    <col min="258" max="258" width="25.5" style="211" customWidth="1"/>
    <col min="259" max="259" width="5.19921875" style="211" customWidth="1"/>
    <col min="260" max="262" width="21.59765625" style="211" customWidth="1"/>
    <col min="263" max="263" width="3.09765625" style="211" customWidth="1"/>
    <col min="264" max="512" width="8.796875" style="211"/>
    <col min="513" max="513" width="4.59765625" style="211" customWidth="1"/>
    <col min="514" max="514" width="25.5" style="211" customWidth="1"/>
    <col min="515" max="515" width="5.19921875" style="211" customWidth="1"/>
    <col min="516" max="518" width="21.59765625" style="211" customWidth="1"/>
    <col min="519" max="519" width="3.09765625" style="211" customWidth="1"/>
    <col min="520" max="768" width="8.796875" style="211"/>
    <col min="769" max="769" width="4.59765625" style="211" customWidth="1"/>
    <col min="770" max="770" width="25.5" style="211" customWidth="1"/>
    <col min="771" max="771" width="5.19921875" style="211" customWidth="1"/>
    <col min="772" max="774" width="21.59765625" style="211" customWidth="1"/>
    <col min="775" max="775" width="3.09765625" style="211" customWidth="1"/>
    <col min="776" max="1024" width="8.796875" style="211"/>
    <col min="1025" max="1025" width="4.59765625" style="211" customWidth="1"/>
    <col min="1026" max="1026" width="25.5" style="211" customWidth="1"/>
    <col min="1027" max="1027" width="5.19921875" style="211" customWidth="1"/>
    <col min="1028" max="1030" width="21.59765625" style="211" customWidth="1"/>
    <col min="1031" max="1031" width="3.09765625" style="211" customWidth="1"/>
    <col min="1032" max="1280" width="8.796875" style="211"/>
    <col min="1281" max="1281" width="4.59765625" style="211" customWidth="1"/>
    <col min="1282" max="1282" width="25.5" style="211" customWidth="1"/>
    <col min="1283" max="1283" width="5.19921875" style="211" customWidth="1"/>
    <col min="1284" max="1286" width="21.59765625" style="211" customWidth="1"/>
    <col min="1287" max="1287" width="3.09765625" style="211" customWidth="1"/>
    <col min="1288" max="1536" width="8.796875" style="211"/>
    <col min="1537" max="1537" width="4.59765625" style="211" customWidth="1"/>
    <col min="1538" max="1538" width="25.5" style="211" customWidth="1"/>
    <col min="1539" max="1539" width="5.19921875" style="211" customWidth="1"/>
    <col min="1540" max="1542" width="21.59765625" style="211" customWidth="1"/>
    <col min="1543" max="1543" width="3.09765625" style="211" customWidth="1"/>
    <col min="1544" max="1792" width="8.796875" style="211"/>
    <col min="1793" max="1793" width="4.59765625" style="211" customWidth="1"/>
    <col min="1794" max="1794" width="25.5" style="211" customWidth="1"/>
    <col min="1795" max="1795" width="5.19921875" style="211" customWidth="1"/>
    <col min="1796" max="1798" width="21.59765625" style="211" customWidth="1"/>
    <col min="1799" max="1799" width="3.09765625" style="211" customWidth="1"/>
    <col min="1800" max="2048" width="8.796875" style="211"/>
    <col min="2049" max="2049" width="4.59765625" style="211" customWidth="1"/>
    <col min="2050" max="2050" width="25.5" style="211" customWidth="1"/>
    <col min="2051" max="2051" width="5.19921875" style="211" customWidth="1"/>
    <col min="2052" max="2054" width="21.59765625" style="211" customWidth="1"/>
    <col min="2055" max="2055" width="3.09765625" style="211" customWidth="1"/>
    <col min="2056" max="2304" width="8.796875" style="211"/>
    <col min="2305" max="2305" width="4.59765625" style="211" customWidth="1"/>
    <col min="2306" max="2306" width="25.5" style="211" customWidth="1"/>
    <col min="2307" max="2307" width="5.19921875" style="211" customWidth="1"/>
    <col min="2308" max="2310" width="21.59765625" style="211" customWidth="1"/>
    <col min="2311" max="2311" width="3.09765625" style="211" customWidth="1"/>
    <col min="2312" max="2560" width="8.796875" style="211"/>
    <col min="2561" max="2561" width="4.59765625" style="211" customWidth="1"/>
    <col min="2562" max="2562" width="25.5" style="211" customWidth="1"/>
    <col min="2563" max="2563" width="5.19921875" style="211" customWidth="1"/>
    <col min="2564" max="2566" width="21.59765625" style="211" customWidth="1"/>
    <col min="2567" max="2567" width="3.09765625" style="211" customWidth="1"/>
    <col min="2568" max="2816" width="8.796875" style="211"/>
    <col min="2817" max="2817" width="4.59765625" style="211" customWidth="1"/>
    <col min="2818" max="2818" width="25.5" style="211" customWidth="1"/>
    <col min="2819" max="2819" width="5.19921875" style="211" customWidth="1"/>
    <col min="2820" max="2822" width="21.59765625" style="211" customWidth="1"/>
    <col min="2823" max="2823" width="3.09765625" style="211" customWidth="1"/>
    <col min="2824" max="3072" width="8.796875" style="211"/>
    <col min="3073" max="3073" width="4.59765625" style="211" customWidth="1"/>
    <col min="3074" max="3074" width="25.5" style="211" customWidth="1"/>
    <col min="3075" max="3075" width="5.19921875" style="211" customWidth="1"/>
    <col min="3076" max="3078" width="21.59765625" style="211" customWidth="1"/>
    <col min="3079" max="3079" width="3.09765625" style="211" customWidth="1"/>
    <col min="3080" max="3328" width="8.796875" style="211"/>
    <col min="3329" max="3329" width="4.59765625" style="211" customWidth="1"/>
    <col min="3330" max="3330" width="25.5" style="211" customWidth="1"/>
    <col min="3331" max="3331" width="5.19921875" style="211" customWidth="1"/>
    <col min="3332" max="3334" width="21.59765625" style="211" customWidth="1"/>
    <col min="3335" max="3335" width="3.09765625" style="211" customWidth="1"/>
    <col min="3336" max="3584" width="8.796875" style="211"/>
    <col min="3585" max="3585" width="4.59765625" style="211" customWidth="1"/>
    <col min="3586" max="3586" width="25.5" style="211" customWidth="1"/>
    <col min="3587" max="3587" width="5.19921875" style="211" customWidth="1"/>
    <col min="3588" max="3590" width="21.59765625" style="211" customWidth="1"/>
    <col min="3591" max="3591" width="3.09765625" style="211" customWidth="1"/>
    <col min="3592" max="3840" width="8.796875" style="211"/>
    <col min="3841" max="3841" width="4.59765625" style="211" customWidth="1"/>
    <col min="3842" max="3842" width="25.5" style="211" customWidth="1"/>
    <col min="3843" max="3843" width="5.19921875" style="211" customWidth="1"/>
    <col min="3844" max="3846" width="21.59765625" style="211" customWidth="1"/>
    <col min="3847" max="3847" width="3.09765625" style="211" customWidth="1"/>
    <col min="3848" max="4096" width="8.796875" style="211"/>
    <col min="4097" max="4097" width="4.59765625" style="211" customWidth="1"/>
    <col min="4098" max="4098" width="25.5" style="211" customWidth="1"/>
    <col min="4099" max="4099" width="5.19921875" style="211" customWidth="1"/>
    <col min="4100" max="4102" width="21.59765625" style="211" customWidth="1"/>
    <col min="4103" max="4103" width="3.09765625" style="211" customWidth="1"/>
    <col min="4104" max="4352" width="8.796875" style="211"/>
    <col min="4353" max="4353" width="4.59765625" style="211" customWidth="1"/>
    <col min="4354" max="4354" width="25.5" style="211" customWidth="1"/>
    <col min="4355" max="4355" width="5.19921875" style="211" customWidth="1"/>
    <col min="4356" max="4358" width="21.59765625" style="211" customWidth="1"/>
    <col min="4359" max="4359" width="3.09765625" style="211" customWidth="1"/>
    <col min="4360" max="4608" width="8.796875" style="211"/>
    <col min="4609" max="4609" width="4.59765625" style="211" customWidth="1"/>
    <col min="4610" max="4610" width="25.5" style="211" customWidth="1"/>
    <col min="4611" max="4611" width="5.19921875" style="211" customWidth="1"/>
    <col min="4612" max="4614" width="21.59765625" style="211" customWidth="1"/>
    <col min="4615" max="4615" width="3.09765625" style="211" customWidth="1"/>
    <col min="4616" max="4864" width="8.796875" style="211"/>
    <col min="4865" max="4865" width="4.59765625" style="211" customWidth="1"/>
    <col min="4866" max="4866" width="25.5" style="211" customWidth="1"/>
    <col min="4867" max="4867" width="5.19921875" style="211" customWidth="1"/>
    <col min="4868" max="4870" width="21.59765625" style="211" customWidth="1"/>
    <col min="4871" max="4871" width="3.09765625" style="211" customWidth="1"/>
    <col min="4872" max="5120" width="8.796875" style="211"/>
    <col min="5121" max="5121" width="4.59765625" style="211" customWidth="1"/>
    <col min="5122" max="5122" width="25.5" style="211" customWidth="1"/>
    <col min="5123" max="5123" width="5.19921875" style="211" customWidth="1"/>
    <col min="5124" max="5126" width="21.59765625" style="211" customWidth="1"/>
    <col min="5127" max="5127" width="3.09765625" style="211" customWidth="1"/>
    <col min="5128" max="5376" width="8.796875" style="211"/>
    <col min="5377" max="5377" width="4.59765625" style="211" customWidth="1"/>
    <col min="5378" max="5378" width="25.5" style="211" customWidth="1"/>
    <col min="5379" max="5379" width="5.19921875" style="211" customWidth="1"/>
    <col min="5380" max="5382" width="21.59765625" style="211" customWidth="1"/>
    <col min="5383" max="5383" width="3.09765625" style="211" customWidth="1"/>
    <col min="5384" max="5632" width="8.796875" style="211"/>
    <col min="5633" max="5633" width="4.59765625" style="211" customWidth="1"/>
    <col min="5634" max="5634" width="25.5" style="211" customWidth="1"/>
    <col min="5635" max="5635" width="5.19921875" style="211" customWidth="1"/>
    <col min="5636" max="5638" width="21.59765625" style="211" customWidth="1"/>
    <col min="5639" max="5639" width="3.09765625" style="211" customWidth="1"/>
    <col min="5640" max="5888" width="8.796875" style="211"/>
    <col min="5889" max="5889" width="4.59765625" style="211" customWidth="1"/>
    <col min="5890" max="5890" width="25.5" style="211" customWidth="1"/>
    <col min="5891" max="5891" width="5.19921875" style="211" customWidth="1"/>
    <col min="5892" max="5894" width="21.59765625" style="211" customWidth="1"/>
    <col min="5895" max="5895" width="3.09765625" style="211" customWidth="1"/>
    <col min="5896" max="6144" width="8.796875" style="211"/>
    <col min="6145" max="6145" width="4.59765625" style="211" customWidth="1"/>
    <col min="6146" max="6146" width="25.5" style="211" customWidth="1"/>
    <col min="6147" max="6147" width="5.19921875" style="211" customWidth="1"/>
    <col min="6148" max="6150" width="21.59765625" style="211" customWidth="1"/>
    <col min="6151" max="6151" width="3.09765625" style="211" customWidth="1"/>
    <col min="6152" max="6400" width="8.796875" style="211"/>
    <col min="6401" max="6401" width="4.59765625" style="211" customWidth="1"/>
    <col min="6402" max="6402" width="25.5" style="211" customWidth="1"/>
    <col min="6403" max="6403" width="5.19921875" style="211" customWidth="1"/>
    <col min="6404" max="6406" width="21.59765625" style="211" customWidth="1"/>
    <col min="6407" max="6407" width="3.09765625" style="211" customWidth="1"/>
    <col min="6408" max="6656" width="8.796875" style="211"/>
    <col min="6657" max="6657" width="4.59765625" style="211" customWidth="1"/>
    <col min="6658" max="6658" width="25.5" style="211" customWidth="1"/>
    <col min="6659" max="6659" width="5.19921875" style="211" customWidth="1"/>
    <col min="6660" max="6662" width="21.59765625" style="211" customWidth="1"/>
    <col min="6663" max="6663" width="3.09765625" style="211" customWidth="1"/>
    <col min="6664" max="6912" width="8.796875" style="211"/>
    <col min="6913" max="6913" width="4.59765625" style="211" customWidth="1"/>
    <col min="6914" max="6914" width="25.5" style="211" customWidth="1"/>
    <col min="6915" max="6915" width="5.19921875" style="211" customWidth="1"/>
    <col min="6916" max="6918" width="21.59765625" style="211" customWidth="1"/>
    <col min="6919" max="6919" width="3.09765625" style="211" customWidth="1"/>
    <col min="6920" max="7168" width="8.796875" style="211"/>
    <col min="7169" max="7169" width="4.59765625" style="211" customWidth="1"/>
    <col min="7170" max="7170" width="25.5" style="211" customWidth="1"/>
    <col min="7171" max="7171" width="5.19921875" style="211" customWidth="1"/>
    <col min="7172" max="7174" width="21.59765625" style="211" customWidth="1"/>
    <col min="7175" max="7175" width="3.09765625" style="211" customWidth="1"/>
    <col min="7176" max="7424" width="8.796875" style="211"/>
    <col min="7425" max="7425" width="4.59765625" style="211" customWidth="1"/>
    <col min="7426" max="7426" width="25.5" style="211" customWidth="1"/>
    <col min="7427" max="7427" width="5.19921875" style="211" customWidth="1"/>
    <col min="7428" max="7430" width="21.59765625" style="211" customWidth="1"/>
    <col min="7431" max="7431" width="3.09765625" style="211" customWidth="1"/>
    <col min="7432" max="7680" width="8.796875" style="211"/>
    <col min="7681" max="7681" width="4.59765625" style="211" customWidth="1"/>
    <col min="7682" max="7682" width="25.5" style="211" customWidth="1"/>
    <col min="7683" max="7683" width="5.19921875" style="211" customWidth="1"/>
    <col min="7684" max="7686" width="21.59765625" style="211" customWidth="1"/>
    <col min="7687" max="7687" width="3.09765625" style="211" customWidth="1"/>
    <col min="7688" max="7936" width="8.796875" style="211"/>
    <col min="7937" max="7937" width="4.59765625" style="211" customWidth="1"/>
    <col min="7938" max="7938" width="25.5" style="211" customWidth="1"/>
    <col min="7939" max="7939" width="5.19921875" style="211" customWidth="1"/>
    <col min="7940" max="7942" width="21.59765625" style="211" customWidth="1"/>
    <col min="7943" max="7943" width="3.09765625" style="211" customWidth="1"/>
    <col min="7944" max="8192" width="8.796875" style="211"/>
    <col min="8193" max="8193" width="4.59765625" style="211" customWidth="1"/>
    <col min="8194" max="8194" width="25.5" style="211" customWidth="1"/>
    <col min="8195" max="8195" width="5.19921875" style="211" customWidth="1"/>
    <col min="8196" max="8198" width="21.59765625" style="211" customWidth="1"/>
    <col min="8199" max="8199" width="3.09765625" style="211" customWidth="1"/>
    <col min="8200" max="8448" width="8.796875" style="211"/>
    <col min="8449" max="8449" width="4.59765625" style="211" customWidth="1"/>
    <col min="8450" max="8450" width="25.5" style="211" customWidth="1"/>
    <col min="8451" max="8451" width="5.19921875" style="211" customWidth="1"/>
    <col min="8452" max="8454" width="21.59765625" style="211" customWidth="1"/>
    <col min="8455" max="8455" width="3.09765625" style="211" customWidth="1"/>
    <col min="8456" max="8704" width="8.796875" style="211"/>
    <col min="8705" max="8705" width="4.59765625" style="211" customWidth="1"/>
    <col min="8706" max="8706" width="25.5" style="211" customWidth="1"/>
    <col min="8707" max="8707" width="5.19921875" style="211" customWidth="1"/>
    <col min="8708" max="8710" width="21.59765625" style="211" customWidth="1"/>
    <col min="8711" max="8711" width="3.09765625" style="211" customWidth="1"/>
    <col min="8712" max="8960" width="8.796875" style="211"/>
    <col min="8961" max="8961" width="4.59765625" style="211" customWidth="1"/>
    <col min="8962" max="8962" width="25.5" style="211" customWidth="1"/>
    <col min="8963" max="8963" width="5.19921875" style="211" customWidth="1"/>
    <col min="8964" max="8966" width="21.59765625" style="211" customWidth="1"/>
    <col min="8967" max="8967" width="3.09765625" style="211" customWidth="1"/>
    <col min="8968" max="9216" width="8.796875" style="211"/>
    <col min="9217" max="9217" width="4.59765625" style="211" customWidth="1"/>
    <col min="9218" max="9218" width="25.5" style="211" customWidth="1"/>
    <col min="9219" max="9219" width="5.19921875" style="211" customWidth="1"/>
    <col min="9220" max="9222" width="21.59765625" style="211" customWidth="1"/>
    <col min="9223" max="9223" width="3.09765625" style="211" customWidth="1"/>
    <col min="9224" max="9472" width="8.796875" style="211"/>
    <col min="9473" max="9473" width="4.59765625" style="211" customWidth="1"/>
    <col min="9474" max="9474" width="25.5" style="211" customWidth="1"/>
    <col min="9475" max="9475" width="5.19921875" style="211" customWidth="1"/>
    <col min="9476" max="9478" width="21.59765625" style="211" customWidth="1"/>
    <col min="9479" max="9479" width="3.09765625" style="211" customWidth="1"/>
    <col min="9480" max="9728" width="8.796875" style="211"/>
    <col min="9729" max="9729" width="4.59765625" style="211" customWidth="1"/>
    <col min="9730" max="9730" width="25.5" style="211" customWidth="1"/>
    <col min="9731" max="9731" width="5.19921875" style="211" customWidth="1"/>
    <col min="9732" max="9734" width="21.59765625" style="211" customWidth="1"/>
    <col min="9735" max="9735" width="3.09765625" style="211" customWidth="1"/>
    <col min="9736" max="9984" width="8.796875" style="211"/>
    <col min="9985" max="9985" width="4.59765625" style="211" customWidth="1"/>
    <col min="9986" max="9986" width="25.5" style="211" customWidth="1"/>
    <col min="9987" max="9987" width="5.19921875" style="211" customWidth="1"/>
    <col min="9988" max="9990" width="21.59765625" style="211" customWidth="1"/>
    <col min="9991" max="9991" width="3.09765625" style="211" customWidth="1"/>
    <col min="9992" max="10240" width="8.796875" style="211"/>
    <col min="10241" max="10241" width="4.59765625" style="211" customWidth="1"/>
    <col min="10242" max="10242" width="25.5" style="211" customWidth="1"/>
    <col min="10243" max="10243" width="5.19921875" style="211" customWidth="1"/>
    <col min="10244" max="10246" width="21.59765625" style="211" customWidth="1"/>
    <col min="10247" max="10247" width="3.09765625" style="211" customWidth="1"/>
    <col min="10248" max="10496" width="8.796875" style="211"/>
    <col min="10497" max="10497" width="4.59765625" style="211" customWidth="1"/>
    <col min="10498" max="10498" width="25.5" style="211" customWidth="1"/>
    <col min="10499" max="10499" width="5.19921875" style="211" customWidth="1"/>
    <col min="10500" max="10502" width="21.59765625" style="211" customWidth="1"/>
    <col min="10503" max="10503" width="3.09765625" style="211" customWidth="1"/>
    <col min="10504" max="10752" width="8.796875" style="211"/>
    <col min="10753" max="10753" width="4.59765625" style="211" customWidth="1"/>
    <col min="10754" max="10754" width="25.5" style="211" customWidth="1"/>
    <col min="10755" max="10755" width="5.19921875" style="211" customWidth="1"/>
    <col min="10756" max="10758" width="21.59765625" style="211" customWidth="1"/>
    <col min="10759" max="10759" width="3.09765625" style="211" customWidth="1"/>
    <col min="10760" max="11008" width="8.796875" style="211"/>
    <col min="11009" max="11009" width="4.59765625" style="211" customWidth="1"/>
    <col min="11010" max="11010" width="25.5" style="211" customWidth="1"/>
    <col min="11011" max="11011" width="5.19921875" style="211" customWidth="1"/>
    <col min="11012" max="11014" width="21.59765625" style="211" customWidth="1"/>
    <col min="11015" max="11015" width="3.09765625" style="211" customWidth="1"/>
    <col min="11016" max="11264" width="8.796875" style="211"/>
    <col min="11265" max="11265" width="4.59765625" style="211" customWidth="1"/>
    <col min="11266" max="11266" width="25.5" style="211" customWidth="1"/>
    <col min="11267" max="11267" width="5.19921875" style="211" customWidth="1"/>
    <col min="11268" max="11270" width="21.59765625" style="211" customWidth="1"/>
    <col min="11271" max="11271" width="3.09765625" style="211" customWidth="1"/>
    <col min="11272" max="11520" width="8.796875" style="211"/>
    <col min="11521" max="11521" width="4.59765625" style="211" customWidth="1"/>
    <col min="11522" max="11522" width="25.5" style="211" customWidth="1"/>
    <col min="11523" max="11523" width="5.19921875" style="211" customWidth="1"/>
    <col min="11524" max="11526" width="21.59765625" style="211" customWidth="1"/>
    <col min="11527" max="11527" width="3.09765625" style="211" customWidth="1"/>
    <col min="11528" max="11776" width="8.796875" style="211"/>
    <col min="11777" max="11777" width="4.59765625" style="211" customWidth="1"/>
    <col min="11778" max="11778" width="25.5" style="211" customWidth="1"/>
    <col min="11779" max="11779" width="5.19921875" style="211" customWidth="1"/>
    <col min="11780" max="11782" width="21.59765625" style="211" customWidth="1"/>
    <col min="11783" max="11783" width="3.09765625" style="211" customWidth="1"/>
    <col min="11784" max="12032" width="8.796875" style="211"/>
    <col min="12033" max="12033" width="4.59765625" style="211" customWidth="1"/>
    <col min="12034" max="12034" width="25.5" style="211" customWidth="1"/>
    <col min="12035" max="12035" width="5.19921875" style="211" customWidth="1"/>
    <col min="12036" max="12038" width="21.59765625" style="211" customWidth="1"/>
    <col min="12039" max="12039" width="3.09765625" style="211" customWidth="1"/>
    <col min="12040" max="12288" width="8.796875" style="211"/>
    <col min="12289" max="12289" width="4.59765625" style="211" customWidth="1"/>
    <col min="12290" max="12290" width="25.5" style="211" customWidth="1"/>
    <col min="12291" max="12291" width="5.19921875" style="211" customWidth="1"/>
    <col min="12292" max="12294" width="21.59765625" style="211" customWidth="1"/>
    <col min="12295" max="12295" width="3.09765625" style="211" customWidth="1"/>
    <col min="12296" max="12544" width="8.796875" style="211"/>
    <col min="12545" max="12545" width="4.59765625" style="211" customWidth="1"/>
    <col min="12546" max="12546" width="25.5" style="211" customWidth="1"/>
    <col min="12547" max="12547" width="5.19921875" style="211" customWidth="1"/>
    <col min="12548" max="12550" width="21.59765625" style="211" customWidth="1"/>
    <col min="12551" max="12551" width="3.09765625" style="211" customWidth="1"/>
    <col min="12552" max="12800" width="8.796875" style="211"/>
    <col min="12801" max="12801" width="4.59765625" style="211" customWidth="1"/>
    <col min="12802" max="12802" width="25.5" style="211" customWidth="1"/>
    <col min="12803" max="12803" width="5.19921875" style="211" customWidth="1"/>
    <col min="12804" max="12806" width="21.59765625" style="211" customWidth="1"/>
    <col min="12807" max="12807" width="3.09765625" style="211" customWidth="1"/>
    <col min="12808" max="13056" width="8.796875" style="211"/>
    <col min="13057" max="13057" width="4.59765625" style="211" customWidth="1"/>
    <col min="13058" max="13058" width="25.5" style="211" customWidth="1"/>
    <col min="13059" max="13059" width="5.19921875" style="211" customWidth="1"/>
    <col min="13060" max="13062" width="21.59765625" style="211" customWidth="1"/>
    <col min="13063" max="13063" width="3.09765625" style="211" customWidth="1"/>
    <col min="13064" max="13312" width="8.796875" style="211"/>
    <col min="13313" max="13313" width="4.59765625" style="211" customWidth="1"/>
    <col min="13314" max="13314" width="25.5" style="211" customWidth="1"/>
    <col min="13315" max="13315" width="5.19921875" style="211" customWidth="1"/>
    <col min="13316" max="13318" width="21.59765625" style="211" customWidth="1"/>
    <col min="13319" max="13319" width="3.09765625" style="211" customWidth="1"/>
    <col min="13320" max="13568" width="8.796875" style="211"/>
    <col min="13569" max="13569" width="4.59765625" style="211" customWidth="1"/>
    <col min="13570" max="13570" width="25.5" style="211" customWidth="1"/>
    <col min="13571" max="13571" width="5.19921875" style="211" customWidth="1"/>
    <col min="13572" max="13574" width="21.59765625" style="211" customWidth="1"/>
    <col min="13575" max="13575" width="3.09765625" style="211" customWidth="1"/>
    <col min="13576" max="13824" width="8.796875" style="211"/>
    <col min="13825" max="13825" width="4.59765625" style="211" customWidth="1"/>
    <col min="13826" max="13826" width="25.5" style="211" customWidth="1"/>
    <col min="13827" max="13827" width="5.19921875" style="211" customWidth="1"/>
    <col min="13828" max="13830" width="21.59765625" style="211" customWidth="1"/>
    <col min="13831" max="13831" width="3.09765625" style="211" customWidth="1"/>
    <col min="13832" max="14080" width="8.796875" style="211"/>
    <col min="14081" max="14081" width="4.59765625" style="211" customWidth="1"/>
    <col min="14082" max="14082" width="25.5" style="211" customWidth="1"/>
    <col min="14083" max="14083" width="5.19921875" style="211" customWidth="1"/>
    <col min="14084" max="14086" width="21.59765625" style="211" customWidth="1"/>
    <col min="14087" max="14087" width="3.09765625" style="211" customWidth="1"/>
    <col min="14088" max="14336" width="8.796875" style="211"/>
    <col min="14337" max="14337" width="4.59765625" style="211" customWidth="1"/>
    <col min="14338" max="14338" width="25.5" style="211" customWidth="1"/>
    <col min="14339" max="14339" width="5.19921875" style="211" customWidth="1"/>
    <col min="14340" max="14342" width="21.59765625" style="211" customWidth="1"/>
    <col min="14343" max="14343" width="3.09765625" style="211" customWidth="1"/>
    <col min="14344" max="14592" width="8.796875" style="211"/>
    <col min="14593" max="14593" width="4.59765625" style="211" customWidth="1"/>
    <col min="14594" max="14594" width="25.5" style="211" customWidth="1"/>
    <col min="14595" max="14595" width="5.19921875" style="211" customWidth="1"/>
    <col min="14596" max="14598" width="21.59765625" style="211" customWidth="1"/>
    <col min="14599" max="14599" width="3.09765625" style="211" customWidth="1"/>
    <col min="14600" max="14848" width="8.796875" style="211"/>
    <col min="14849" max="14849" width="4.59765625" style="211" customWidth="1"/>
    <col min="14850" max="14850" width="25.5" style="211" customWidth="1"/>
    <col min="14851" max="14851" width="5.19921875" style="211" customWidth="1"/>
    <col min="14852" max="14854" width="21.59765625" style="211" customWidth="1"/>
    <col min="14855" max="14855" width="3.09765625" style="211" customWidth="1"/>
    <col min="14856" max="15104" width="8.796875" style="211"/>
    <col min="15105" max="15105" width="4.59765625" style="211" customWidth="1"/>
    <col min="15106" max="15106" width="25.5" style="211" customWidth="1"/>
    <col min="15107" max="15107" width="5.19921875" style="211" customWidth="1"/>
    <col min="15108" max="15110" width="21.59765625" style="211" customWidth="1"/>
    <col min="15111" max="15111" width="3.09765625" style="211" customWidth="1"/>
    <col min="15112" max="15360" width="8.796875" style="211"/>
    <col min="15361" max="15361" width="4.59765625" style="211" customWidth="1"/>
    <col min="15362" max="15362" width="25.5" style="211" customWidth="1"/>
    <col min="15363" max="15363" width="5.19921875" style="211" customWidth="1"/>
    <col min="15364" max="15366" width="21.59765625" style="211" customWidth="1"/>
    <col min="15367" max="15367" width="3.09765625" style="211" customWidth="1"/>
    <col min="15368" max="15616" width="8.796875" style="211"/>
    <col min="15617" max="15617" width="4.59765625" style="211" customWidth="1"/>
    <col min="15618" max="15618" width="25.5" style="211" customWidth="1"/>
    <col min="15619" max="15619" width="5.19921875" style="211" customWidth="1"/>
    <col min="15620" max="15622" width="21.59765625" style="211" customWidth="1"/>
    <col min="15623" max="15623" width="3.09765625" style="211" customWidth="1"/>
    <col min="15624" max="15872" width="8.796875" style="211"/>
    <col min="15873" max="15873" width="4.59765625" style="211" customWidth="1"/>
    <col min="15874" max="15874" width="25.5" style="211" customWidth="1"/>
    <col min="15875" max="15875" width="5.19921875" style="211" customWidth="1"/>
    <col min="15876" max="15878" width="21.59765625" style="211" customWidth="1"/>
    <col min="15879" max="15879" width="3.09765625" style="211" customWidth="1"/>
    <col min="15880" max="16128" width="8.796875" style="211"/>
    <col min="16129" max="16129" width="4.59765625" style="211" customWidth="1"/>
    <col min="16130" max="16130" width="25.5" style="211" customWidth="1"/>
    <col min="16131" max="16131" width="5.19921875" style="211" customWidth="1"/>
    <col min="16132" max="16134" width="21.59765625" style="211" customWidth="1"/>
    <col min="16135" max="16135" width="3.09765625" style="211" customWidth="1"/>
    <col min="16136" max="16384" width="8.796875" style="211"/>
  </cols>
  <sheetData>
    <row r="1" spans="1:7" ht="20.100000000000001" customHeight="1">
      <c r="A1" s="217"/>
      <c r="B1" s="211" t="s">
        <v>863</v>
      </c>
    </row>
    <row r="2" spans="1:7" ht="20.100000000000001" customHeight="1">
      <c r="A2" s="217"/>
      <c r="F2" s="2805" t="s">
        <v>511</v>
      </c>
      <c r="G2" s="2805"/>
    </row>
    <row r="3" spans="1:7" ht="20.100000000000001" customHeight="1">
      <c r="A3" s="217"/>
      <c r="F3" s="218"/>
      <c r="G3" s="218"/>
    </row>
    <row r="4" spans="1:7" ht="20.100000000000001" customHeight="1">
      <c r="A4" s="2780" t="s">
        <v>864</v>
      </c>
      <c r="B4" s="2780"/>
      <c r="C4" s="2780"/>
      <c r="D4" s="2780"/>
      <c r="E4" s="2780"/>
      <c r="F4" s="2780"/>
      <c r="G4" s="2780"/>
    </row>
    <row r="5" spans="1:7" ht="20.100000000000001" customHeight="1">
      <c r="A5" s="216"/>
      <c r="B5" s="216"/>
      <c r="C5" s="216"/>
      <c r="D5" s="216"/>
      <c r="E5" s="216"/>
      <c r="F5" s="216"/>
      <c r="G5" s="216"/>
    </row>
    <row r="6" spans="1:7" ht="39.9" customHeight="1">
      <c r="A6" s="216"/>
      <c r="B6" s="694" t="s">
        <v>513</v>
      </c>
      <c r="C6" s="2784"/>
      <c r="D6" s="2785"/>
      <c r="E6" s="2785"/>
      <c r="F6" s="2785"/>
      <c r="G6" s="2786"/>
    </row>
    <row r="7" spans="1:7" ht="39.9" customHeight="1">
      <c r="A7" s="216"/>
      <c r="B7" s="695" t="s">
        <v>677</v>
      </c>
      <c r="C7" s="2784"/>
      <c r="D7" s="2785"/>
      <c r="E7" s="2785"/>
      <c r="F7" s="2785"/>
      <c r="G7" s="2786"/>
    </row>
    <row r="8" spans="1:7" ht="39.9" customHeight="1">
      <c r="B8" s="695" t="s">
        <v>678</v>
      </c>
      <c r="C8" s="2806" t="s">
        <v>784</v>
      </c>
      <c r="D8" s="2806"/>
      <c r="E8" s="2806"/>
      <c r="F8" s="2806"/>
      <c r="G8" s="2807"/>
    </row>
    <row r="9" spans="1:7" ht="11.25" customHeight="1">
      <c r="B9" s="2802" t="s">
        <v>865</v>
      </c>
      <c r="C9" s="228"/>
      <c r="D9" s="225"/>
      <c r="E9" s="225"/>
      <c r="F9" s="225"/>
      <c r="G9" s="224"/>
    </row>
    <row r="10" spans="1:7" ht="39.9" customHeight="1">
      <c r="B10" s="2803"/>
      <c r="C10" s="227"/>
      <c r="D10" s="221"/>
      <c r="E10" s="696" t="s">
        <v>401</v>
      </c>
      <c r="F10" s="696" t="s">
        <v>402</v>
      </c>
      <c r="G10" s="222"/>
    </row>
    <row r="11" spans="1:7" ht="39.9" customHeight="1">
      <c r="B11" s="2803"/>
      <c r="C11" s="227"/>
      <c r="D11" s="697" t="s">
        <v>764</v>
      </c>
      <c r="E11" s="698" t="s">
        <v>564</v>
      </c>
      <c r="F11" s="698" t="s">
        <v>564</v>
      </c>
      <c r="G11" s="222"/>
    </row>
    <row r="12" spans="1:7" ht="39.9" customHeight="1">
      <c r="B12" s="2803"/>
      <c r="C12" s="227"/>
      <c r="D12" s="697" t="s">
        <v>866</v>
      </c>
      <c r="E12" s="698" t="s">
        <v>564</v>
      </c>
      <c r="F12" s="698" t="s">
        <v>564</v>
      </c>
      <c r="G12" s="222"/>
    </row>
    <row r="13" spans="1:7" ht="11.25" customHeight="1">
      <c r="B13" s="2804"/>
      <c r="C13" s="226"/>
      <c r="D13" s="221"/>
      <c r="E13" s="221"/>
      <c r="F13" s="221"/>
      <c r="G13" s="220"/>
    </row>
    <row r="14" spans="1:7" ht="11.25" customHeight="1">
      <c r="B14" s="2779" t="s">
        <v>867</v>
      </c>
      <c r="C14" s="225"/>
      <c r="D14" s="225"/>
      <c r="E14" s="225"/>
      <c r="F14" s="225"/>
      <c r="G14" s="224"/>
    </row>
    <row r="15" spans="1:7" ht="39.9" customHeight="1">
      <c r="B15" s="2809"/>
      <c r="D15" s="697" t="s">
        <v>868</v>
      </c>
      <c r="E15" s="698" t="s">
        <v>564</v>
      </c>
      <c r="F15" s="223"/>
      <c r="G15" s="222"/>
    </row>
    <row r="16" spans="1:7" ht="11.25" customHeight="1">
      <c r="B16" s="2809"/>
      <c r="G16" s="222"/>
    </row>
    <row r="17" spans="2:7" ht="21.75" customHeight="1">
      <c r="B17" s="2809"/>
      <c r="D17" s="211" t="s">
        <v>869</v>
      </c>
      <c r="G17" s="222"/>
    </row>
    <row r="18" spans="2:7" ht="35.1" customHeight="1">
      <c r="B18" s="2809"/>
      <c r="D18" s="699" t="s">
        <v>709</v>
      </c>
      <c r="E18" s="2811" t="s">
        <v>710</v>
      </c>
      <c r="F18" s="2811"/>
      <c r="G18" s="222"/>
    </row>
    <row r="19" spans="2:7" ht="35.1" customHeight="1">
      <c r="B19" s="2809"/>
      <c r="D19" s="696" t="s">
        <v>870</v>
      </c>
      <c r="E19" s="2778"/>
      <c r="F19" s="2778"/>
      <c r="G19" s="222"/>
    </row>
    <row r="20" spans="2:7" ht="35.1" customHeight="1">
      <c r="B20" s="2809"/>
      <c r="D20" s="696" t="s">
        <v>764</v>
      </c>
      <c r="E20" s="2778"/>
      <c r="F20" s="2778"/>
      <c r="G20" s="222"/>
    </row>
    <row r="21" spans="2:7" ht="35.1" customHeight="1">
      <c r="B21" s="2809"/>
      <c r="D21" s="696" t="s">
        <v>596</v>
      </c>
      <c r="E21" s="2778"/>
      <c r="F21" s="2778"/>
      <c r="G21" s="222"/>
    </row>
    <row r="22" spans="2:7" ht="35.1" customHeight="1">
      <c r="B22" s="2809"/>
      <c r="D22" s="692"/>
      <c r="E22" s="2778"/>
      <c r="F22" s="2778"/>
      <c r="G22" s="222"/>
    </row>
    <row r="23" spans="2:7" ht="35.1" customHeight="1">
      <c r="B23" s="2809"/>
      <c r="D23" s="692"/>
      <c r="E23" s="2778"/>
      <c r="F23" s="2778"/>
      <c r="G23" s="222"/>
    </row>
    <row r="24" spans="2:7" ht="35.1" customHeight="1">
      <c r="B24" s="2809"/>
      <c r="D24" s="692"/>
      <c r="E24" s="2778"/>
      <c r="F24" s="2778"/>
      <c r="G24" s="222"/>
    </row>
    <row r="25" spans="2:7" ht="11.25" customHeight="1">
      <c r="B25" s="2810"/>
      <c r="C25" s="221"/>
      <c r="D25" s="221"/>
      <c r="E25" s="221"/>
      <c r="F25" s="221"/>
      <c r="G25" s="220"/>
    </row>
    <row r="27" spans="2:7" ht="51.75" customHeight="1">
      <c r="B27" s="2808" t="s">
        <v>871</v>
      </c>
      <c r="C27" s="2808"/>
      <c r="D27" s="2808"/>
      <c r="E27" s="2808"/>
      <c r="F27" s="2808"/>
      <c r="G27" s="2808"/>
    </row>
    <row r="28" spans="2:7" ht="13.5" customHeight="1">
      <c r="B28" s="219"/>
    </row>
    <row r="32" spans="2:7">
      <c r="C32" s="211" t="s">
        <v>872</v>
      </c>
    </row>
  </sheetData>
  <mergeCells count="15">
    <mergeCell ref="B27:G27"/>
    <mergeCell ref="B14:B25"/>
    <mergeCell ref="E18:F18"/>
    <mergeCell ref="E19:F19"/>
    <mergeCell ref="E20:F20"/>
    <mergeCell ref="E21:F21"/>
    <mergeCell ref="E22:F22"/>
    <mergeCell ref="E23:F23"/>
    <mergeCell ref="E24:F24"/>
    <mergeCell ref="B9:B13"/>
    <mergeCell ref="F2:G2"/>
    <mergeCell ref="A4:G4"/>
    <mergeCell ref="C6:G6"/>
    <mergeCell ref="C7:G7"/>
    <mergeCell ref="C8:G8"/>
  </mergeCells>
  <phoneticPr fontId="16"/>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7F26-F680-41B3-A487-E493C03E7486}">
  <dimension ref="A1:G16"/>
  <sheetViews>
    <sheetView view="pageBreakPreview" topLeftCell="A5" zoomScale="110" zoomScaleNormal="100" zoomScaleSheetLayoutView="110" workbookViewId="0">
      <selection activeCell="K11" sqref="K11"/>
    </sheetView>
  </sheetViews>
  <sheetFormatPr defaultRowHeight="13.2"/>
  <cols>
    <col min="1" max="1" width="1.3984375" style="7" customWidth="1"/>
    <col min="2" max="2" width="25.59765625" style="7" customWidth="1"/>
    <col min="3" max="3" width="8.19921875" style="7" customWidth="1"/>
    <col min="4" max="4" width="41.69921875" style="7" customWidth="1"/>
    <col min="5" max="5" width="5.69921875" style="7" customWidth="1"/>
    <col min="6" max="6" width="5.5" style="7" customWidth="1"/>
    <col min="7" max="7" width="1.5" style="7" customWidth="1"/>
    <col min="8" max="8" width="2.5" style="7" customWidth="1"/>
    <col min="9" max="256" width="8.796875" style="7"/>
    <col min="257" max="257" width="4.59765625" style="7" customWidth="1"/>
    <col min="258" max="258" width="24.19921875" style="7" customWidth="1"/>
    <col min="259" max="259" width="6.69921875" style="7" customWidth="1"/>
    <col min="260" max="261" width="21.19921875" style="7" customWidth="1"/>
    <col min="262" max="262" width="3.09765625" style="7" customWidth="1"/>
    <col min="263" max="263" width="4" style="7" customWidth="1"/>
    <col min="264" max="264" width="2.5" style="7" customWidth="1"/>
    <col min="265" max="512" width="8.796875" style="7"/>
    <col min="513" max="513" width="4.59765625" style="7" customWidth="1"/>
    <col min="514" max="514" width="24.19921875" style="7" customWidth="1"/>
    <col min="515" max="515" width="6.69921875" style="7" customWidth="1"/>
    <col min="516" max="517" width="21.19921875" style="7" customWidth="1"/>
    <col min="518" max="518" width="3.09765625" style="7" customWidth="1"/>
    <col min="519" max="519" width="4" style="7" customWidth="1"/>
    <col min="520" max="520" width="2.5" style="7" customWidth="1"/>
    <col min="521" max="768" width="8.796875" style="7"/>
    <col min="769" max="769" width="4.59765625" style="7" customWidth="1"/>
    <col min="770" max="770" width="24.19921875" style="7" customWidth="1"/>
    <col min="771" max="771" width="6.69921875" style="7" customWidth="1"/>
    <col min="772" max="773" width="21.19921875" style="7" customWidth="1"/>
    <col min="774" max="774" width="3.09765625" style="7" customWidth="1"/>
    <col min="775" max="775" width="4" style="7" customWidth="1"/>
    <col min="776" max="776" width="2.5" style="7" customWidth="1"/>
    <col min="777" max="1024" width="8.796875" style="7"/>
    <col min="1025" max="1025" width="4.59765625" style="7" customWidth="1"/>
    <col min="1026" max="1026" width="24.19921875" style="7" customWidth="1"/>
    <col min="1027" max="1027" width="6.69921875" style="7" customWidth="1"/>
    <col min="1028" max="1029" width="21.19921875" style="7" customWidth="1"/>
    <col min="1030" max="1030" width="3.09765625" style="7" customWidth="1"/>
    <col min="1031" max="1031" width="4" style="7" customWidth="1"/>
    <col min="1032" max="1032" width="2.5" style="7" customWidth="1"/>
    <col min="1033" max="1280" width="8.796875" style="7"/>
    <col min="1281" max="1281" width="4.59765625" style="7" customWidth="1"/>
    <col min="1282" max="1282" width="24.19921875" style="7" customWidth="1"/>
    <col min="1283" max="1283" width="6.69921875" style="7" customWidth="1"/>
    <col min="1284" max="1285" width="21.19921875" style="7" customWidth="1"/>
    <col min="1286" max="1286" width="3.09765625" style="7" customWidth="1"/>
    <col min="1287" max="1287" width="4" style="7" customWidth="1"/>
    <col min="1288" max="1288" width="2.5" style="7" customWidth="1"/>
    <col min="1289" max="1536" width="8.796875" style="7"/>
    <col min="1537" max="1537" width="4.59765625" style="7" customWidth="1"/>
    <col min="1538" max="1538" width="24.19921875" style="7" customWidth="1"/>
    <col min="1539" max="1539" width="6.69921875" style="7" customWidth="1"/>
    <col min="1540" max="1541" width="21.19921875" style="7" customWidth="1"/>
    <col min="1542" max="1542" width="3.09765625" style="7" customWidth="1"/>
    <col min="1543" max="1543" width="4" style="7" customWidth="1"/>
    <col min="1544" max="1544" width="2.5" style="7" customWidth="1"/>
    <col min="1545" max="1792" width="8.796875" style="7"/>
    <col min="1793" max="1793" width="4.59765625" style="7" customWidth="1"/>
    <col min="1794" max="1794" width="24.19921875" style="7" customWidth="1"/>
    <col min="1795" max="1795" width="6.69921875" style="7" customWidth="1"/>
    <col min="1796" max="1797" width="21.19921875" style="7" customWidth="1"/>
    <col min="1798" max="1798" width="3.09765625" style="7" customWidth="1"/>
    <col min="1799" max="1799" width="4" style="7" customWidth="1"/>
    <col min="1800" max="1800" width="2.5" style="7" customWidth="1"/>
    <col min="1801" max="2048" width="8.796875" style="7"/>
    <col min="2049" max="2049" width="4.59765625" style="7" customWidth="1"/>
    <col min="2050" max="2050" width="24.19921875" style="7" customWidth="1"/>
    <col min="2051" max="2051" width="6.69921875" style="7" customWidth="1"/>
    <col min="2052" max="2053" width="21.19921875" style="7" customWidth="1"/>
    <col min="2054" max="2054" width="3.09765625" style="7" customWidth="1"/>
    <col min="2055" max="2055" width="4" style="7" customWidth="1"/>
    <col min="2056" max="2056" width="2.5" style="7" customWidth="1"/>
    <col min="2057" max="2304" width="8.796875" style="7"/>
    <col min="2305" max="2305" width="4.59765625" style="7" customWidth="1"/>
    <col min="2306" max="2306" width="24.19921875" style="7" customWidth="1"/>
    <col min="2307" max="2307" width="6.69921875" style="7" customWidth="1"/>
    <col min="2308" max="2309" width="21.19921875" style="7" customWidth="1"/>
    <col min="2310" max="2310" width="3.09765625" style="7" customWidth="1"/>
    <col min="2311" max="2311" width="4" style="7" customWidth="1"/>
    <col min="2312" max="2312" width="2.5" style="7" customWidth="1"/>
    <col min="2313" max="2560" width="8.796875" style="7"/>
    <col min="2561" max="2561" width="4.59765625" style="7" customWidth="1"/>
    <col min="2562" max="2562" width="24.19921875" style="7" customWidth="1"/>
    <col min="2563" max="2563" width="6.69921875" style="7" customWidth="1"/>
    <col min="2564" max="2565" width="21.19921875" style="7" customWidth="1"/>
    <col min="2566" max="2566" width="3.09765625" style="7" customWidth="1"/>
    <col min="2567" max="2567" width="4" style="7" customWidth="1"/>
    <col min="2568" max="2568" width="2.5" style="7" customWidth="1"/>
    <col min="2569" max="2816" width="8.796875" style="7"/>
    <col min="2817" max="2817" width="4.59765625" style="7" customWidth="1"/>
    <col min="2818" max="2818" width="24.19921875" style="7" customWidth="1"/>
    <col min="2819" max="2819" width="6.69921875" style="7" customWidth="1"/>
    <col min="2820" max="2821" width="21.19921875" style="7" customWidth="1"/>
    <col min="2822" max="2822" width="3.09765625" style="7" customWidth="1"/>
    <col min="2823" max="2823" width="4" style="7" customWidth="1"/>
    <col min="2824" max="2824" width="2.5" style="7" customWidth="1"/>
    <col min="2825" max="3072" width="8.796875" style="7"/>
    <col min="3073" max="3073" width="4.59765625" style="7" customWidth="1"/>
    <col min="3074" max="3074" width="24.19921875" style="7" customWidth="1"/>
    <col min="3075" max="3075" width="6.69921875" style="7" customWidth="1"/>
    <col min="3076" max="3077" width="21.19921875" style="7" customWidth="1"/>
    <col min="3078" max="3078" width="3.09765625" style="7" customWidth="1"/>
    <col min="3079" max="3079" width="4" style="7" customWidth="1"/>
    <col min="3080" max="3080" width="2.5" style="7" customWidth="1"/>
    <col min="3081" max="3328" width="8.796875" style="7"/>
    <col min="3329" max="3329" width="4.59765625" style="7" customWidth="1"/>
    <col min="3330" max="3330" width="24.19921875" style="7" customWidth="1"/>
    <col min="3331" max="3331" width="6.69921875" style="7" customWidth="1"/>
    <col min="3332" max="3333" width="21.19921875" style="7" customWidth="1"/>
    <col min="3334" max="3334" width="3.09765625" style="7" customWidth="1"/>
    <col min="3335" max="3335" width="4" style="7" customWidth="1"/>
    <col min="3336" max="3336" width="2.5" style="7" customWidth="1"/>
    <col min="3337" max="3584" width="8.796875" style="7"/>
    <col min="3585" max="3585" width="4.59765625" style="7" customWidth="1"/>
    <col min="3586" max="3586" width="24.19921875" style="7" customWidth="1"/>
    <col min="3587" max="3587" width="6.69921875" style="7" customWidth="1"/>
    <col min="3588" max="3589" width="21.19921875" style="7" customWidth="1"/>
    <col min="3590" max="3590" width="3.09765625" style="7" customWidth="1"/>
    <col min="3591" max="3591" width="4" style="7" customWidth="1"/>
    <col min="3592" max="3592" width="2.5" style="7" customWidth="1"/>
    <col min="3593" max="3840" width="8.796875" style="7"/>
    <col min="3841" max="3841" width="4.59765625" style="7" customWidth="1"/>
    <col min="3842" max="3842" width="24.19921875" style="7" customWidth="1"/>
    <col min="3843" max="3843" width="6.69921875" style="7" customWidth="1"/>
    <col min="3844" max="3845" width="21.19921875" style="7" customWidth="1"/>
    <col min="3846" max="3846" width="3.09765625" style="7" customWidth="1"/>
    <col min="3847" max="3847" width="4" style="7" customWidth="1"/>
    <col min="3848" max="3848" width="2.5" style="7" customWidth="1"/>
    <col min="3849" max="4096" width="8.796875" style="7"/>
    <col min="4097" max="4097" width="4.59765625" style="7" customWidth="1"/>
    <col min="4098" max="4098" width="24.19921875" style="7" customWidth="1"/>
    <col min="4099" max="4099" width="6.69921875" style="7" customWidth="1"/>
    <col min="4100" max="4101" width="21.19921875" style="7" customWidth="1"/>
    <col min="4102" max="4102" width="3.09765625" style="7" customWidth="1"/>
    <col min="4103" max="4103" width="4" style="7" customWidth="1"/>
    <col min="4104" max="4104" width="2.5" style="7" customWidth="1"/>
    <col min="4105" max="4352" width="8.796875" style="7"/>
    <col min="4353" max="4353" width="4.59765625" style="7" customWidth="1"/>
    <col min="4354" max="4354" width="24.19921875" style="7" customWidth="1"/>
    <col min="4355" max="4355" width="6.69921875" style="7" customWidth="1"/>
    <col min="4356" max="4357" width="21.19921875" style="7" customWidth="1"/>
    <col min="4358" max="4358" width="3.09765625" style="7" customWidth="1"/>
    <col min="4359" max="4359" width="4" style="7" customWidth="1"/>
    <col min="4360" max="4360" width="2.5" style="7" customWidth="1"/>
    <col min="4361" max="4608" width="8.796875" style="7"/>
    <col min="4609" max="4609" width="4.59765625" style="7" customWidth="1"/>
    <col min="4610" max="4610" width="24.19921875" style="7" customWidth="1"/>
    <col min="4611" max="4611" width="6.69921875" style="7" customWidth="1"/>
    <col min="4612" max="4613" width="21.19921875" style="7" customWidth="1"/>
    <col min="4614" max="4614" width="3.09765625" style="7" customWidth="1"/>
    <col min="4615" max="4615" width="4" style="7" customWidth="1"/>
    <col min="4616" max="4616" width="2.5" style="7" customWidth="1"/>
    <col min="4617" max="4864" width="8.796875" style="7"/>
    <col min="4865" max="4865" width="4.59765625" style="7" customWidth="1"/>
    <col min="4866" max="4866" width="24.19921875" style="7" customWidth="1"/>
    <col min="4867" max="4867" width="6.69921875" style="7" customWidth="1"/>
    <col min="4868" max="4869" width="21.19921875" style="7" customWidth="1"/>
    <col min="4870" max="4870" width="3.09765625" style="7" customWidth="1"/>
    <col min="4871" max="4871" width="4" style="7" customWidth="1"/>
    <col min="4872" max="4872" width="2.5" style="7" customWidth="1"/>
    <col min="4873" max="5120" width="8.796875" style="7"/>
    <col min="5121" max="5121" width="4.59765625" style="7" customWidth="1"/>
    <col min="5122" max="5122" width="24.19921875" style="7" customWidth="1"/>
    <col min="5123" max="5123" width="6.69921875" style="7" customWidth="1"/>
    <col min="5124" max="5125" width="21.19921875" style="7" customWidth="1"/>
    <col min="5126" max="5126" width="3.09765625" style="7" customWidth="1"/>
    <col min="5127" max="5127" width="4" style="7" customWidth="1"/>
    <col min="5128" max="5128" width="2.5" style="7" customWidth="1"/>
    <col min="5129" max="5376" width="8.796875" style="7"/>
    <col min="5377" max="5377" width="4.59765625" style="7" customWidth="1"/>
    <col min="5378" max="5378" width="24.19921875" style="7" customWidth="1"/>
    <col min="5379" max="5379" width="6.69921875" style="7" customWidth="1"/>
    <col min="5380" max="5381" width="21.19921875" style="7" customWidth="1"/>
    <col min="5382" max="5382" width="3.09765625" style="7" customWidth="1"/>
    <col min="5383" max="5383" width="4" style="7" customWidth="1"/>
    <col min="5384" max="5384" width="2.5" style="7" customWidth="1"/>
    <col min="5385" max="5632" width="8.796875" style="7"/>
    <col min="5633" max="5633" width="4.59765625" style="7" customWidth="1"/>
    <col min="5634" max="5634" width="24.19921875" style="7" customWidth="1"/>
    <col min="5635" max="5635" width="6.69921875" style="7" customWidth="1"/>
    <col min="5636" max="5637" width="21.19921875" style="7" customWidth="1"/>
    <col min="5638" max="5638" width="3.09765625" style="7" customWidth="1"/>
    <col min="5639" max="5639" width="4" style="7" customWidth="1"/>
    <col min="5640" max="5640" width="2.5" style="7" customWidth="1"/>
    <col min="5641" max="5888" width="8.796875" style="7"/>
    <col min="5889" max="5889" width="4.59765625" style="7" customWidth="1"/>
    <col min="5890" max="5890" width="24.19921875" style="7" customWidth="1"/>
    <col min="5891" max="5891" width="6.69921875" style="7" customWidth="1"/>
    <col min="5892" max="5893" width="21.19921875" style="7" customWidth="1"/>
    <col min="5894" max="5894" width="3.09765625" style="7" customWidth="1"/>
    <col min="5895" max="5895" width="4" style="7" customWidth="1"/>
    <col min="5896" max="5896" width="2.5" style="7" customWidth="1"/>
    <col min="5897" max="6144" width="8.796875" style="7"/>
    <col min="6145" max="6145" width="4.59765625" style="7" customWidth="1"/>
    <col min="6146" max="6146" width="24.19921875" style="7" customWidth="1"/>
    <col min="6147" max="6147" width="6.69921875" style="7" customWidth="1"/>
    <col min="6148" max="6149" width="21.19921875" style="7" customWidth="1"/>
    <col min="6150" max="6150" width="3.09765625" style="7" customWidth="1"/>
    <col min="6151" max="6151" width="4" style="7" customWidth="1"/>
    <col min="6152" max="6152" width="2.5" style="7" customWidth="1"/>
    <col min="6153" max="6400" width="8.796875" style="7"/>
    <col min="6401" max="6401" width="4.59765625" style="7" customWidth="1"/>
    <col min="6402" max="6402" width="24.19921875" style="7" customWidth="1"/>
    <col min="6403" max="6403" width="6.69921875" style="7" customWidth="1"/>
    <col min="6404" max="6405" width="21.19921875" style="7" customWidth="1"/>
    <col min="6406" max="6406" width="3.09765625" style="7" customWidth="1"/>
    <col min="6407" max="6407" width="4" style="7" customWidth="1"/>
    <col min="6408" max="6408" width="2.5" style="7" customWidth="1"/>
    <col min="6409" max="6656" width="8.796875" style="7"/>
    <col min="6657" max="6657" width="4.59765625" style="7" customWidth="1"/>
    <col min="6658" max="6658" width="24.19921875" style="7" customWidth="1"/>
    <col min="6659" max="6659" width="6.69921875" style="7" customWidth="1"/>
    <col min="6660" max="6661" width="21.19921875" style="7" customWidth="1"/>
    <col min="6662" max="6662" width="3.09765625" style="7" customWidth="1"/>
    <col min="6663" max="6663" width="4" style="7" customWidth="1"/>
    <col min="6664" max="6664" width="2.5" style="7" customWidth="1"/>
    <col min="6665" max="6912" width="8.796875" style="7"/>
    <col min="6913" max="6913" width="4.59765625" style="7" customWidth="1"/>
    <col min="6914" max="6914" width="24.19921875" style="7" customWidth="1"/>
    <col min="6915" max="6915" width="6.69921875" style="7" customWidth="1"/>
    <col min="6916" max="6917" width="21.19921875" style="7" customWidth="1"/>
    <col min="6918" max="6918" width="3.09765625" style="7" customWidth="1"/>
    <col min="6919" max="6919" width="4" style="7" customWidth="1"/>
    <col min="6920" max="6920" width="2.5" style="7" customWidth="1"/>
    <col min="6921" max="7168" width="8.796875" style="7"/>
    <col min="7169" max="7169" width="4.59765625" style="7" customWidth="1"/>
    <col min="7170" max="7170" width="24.19921875" style="7" customWidth="1"/>
    <col min="7171" max="7171" width="6.69921875" style="7" customWidth="1"/>
    <col min="7172" max="7173" width="21.19921875" style="7" customWidth="1"/>
    <col min="7174" max="7174" width="3.09765625" style="7" customWidth="1"/>
    <col min="7175" max="7175" width="4" style="7" customWidth="1"/>
    <col min="7176" max="7176" width="2.5" style="7" customWidth="1"/>
    <col min="7177" max="7424" width="8.796875" style="7"/>
    <col min="7425" max="7425" width="4.59765625" style="7" customWidth="1"/>
    <col min="7426" max="7426" width="24.19921875" style="7" customWidth="1"/>
    <col min="7427" max="7427" width="6.69921875" style="7" customWidth="1"/>
    <col min="7428" max="7429" width="21.19921875" style="7" customWidth="1"/>
    <col min="7430" max="7430" width="3.09765625" style="7" customWidth="1"/>
    <col min="7431" max="7431" width="4" style="7" customWidth="1"/>
    <col min="7432" max="7432" width="2.5" style="7" customWidth="1"/>
    <col min="7433" max="7680" width="8.796875" style="7"/>
    <col min="7681" max="7681" width="4.59765625" style="7" customWidth="1"/>
    <col min="7682" max="7682" width="24.19921875" style="7" customWidth="1"/>
    <col min="7683" max="7683" width="6.69921875" style="7" customWidth="1"/>
    <col min="7684" max="7685" width="21.19921875" style="7" customWidth="1"/>
    <col min="7686" max="7686" width="3.09765625" style="7" customWidth="1"/>
    <col min="7687" max="7687" width="4" style="7" customWidth="1"/>
    <col min="7688" max="7688" width="2.5" style="7" customWidth="1"/>
    <col min="7689" max="7936" width="8.796875" style="7"/>
    <col min="7937" max="7937" width="4.59765625" style="7" customWidth="1"/>
    <col min="7938" max="7938" width="24.19921875" style="7" customWidth="1"/>
    <col min="7939" max="7939" width="6.69921875" style="7" customWidth="1"/>
    <col min="7940" max="7941" width="21.19921875" style="7" customWidth="1"/>
    <col min="7942" max="7942" width="3.09765625" style="7" customWidth="1"/>
    <col min="7943" max="7943" width="4" style="7" customWidth="1"/>
    <col min="7944" max="7944" width="2.5" style="7" customWidth="1"/>
    <col min="7945" max="8192" width="8.796875" style="7"/>
    <col min="8193" max="8193" width="4.59765625" style="7" customWidth="1"/>
    <col min="8194" max="8194" width="24.19921875" style="7" customWidth="1"/>
    <col min="8195" max="8195" width="6.69921875" style="7" customWidth="1"/>
    <col min="8196" max="8197" width="21.19921875" style="7" customWidth="1"/>
    <col min="8198" max="8198" width="3.09765625" style="7" customWidth="1"/>
    <col min="8199" max="8199" width="4" style="7" customWidth="1"/>
    <col min="8200" max="8200" width="2.5" style="7" customWidth="1"/>
    <col min="8201" max="8448" width="8.796875" style="7"/>
    <col min="8449" max="8449" width="4.59765625" style="7" customWidth="1"/>
    <col min="8450" max="8450" width="24.19921875" style="7" customWidth="1"/>
    <col min="8451" max="8451" width="6.69921875" style="7" customWidth="1"/>
    <col min="8452" max="8453" width="21.19921875" style="7" customWidth="1"/>
    <col min="8454" max="8454" width="3.09765625" style="7" customWidth="1"/>
    <col min="8455" max="8455" width="4" style="7" customWidth="1"/>
    <col min="8456" max="8456" width="2.5" style="7" customWidth="1"/>
    <col min="8457" max="8704" width="8.796875" style="7"/>
    <col min="8705" max="8705" width="4.59765625" style="7" customWidth="1"/>
    <col min="8706" max="8706" width="24.19921875" style="7" customWidth="1"/>
    <col min="8707" max="8707" width="6.69921875" style="7" customWidth="1"/>
    <col min="8708" max="8709" width="21.19921875" style="7" customWidth="1"/>
    <col min="8710" max="8710" width="3.09765625" style="7" customWidth="1"/>
    <col min="8711" max="8711" width="4" style="7" customWidth="1"/>
    <col min="8712" max="8712" width="2.5" style="7" customWidth="1"/>
    <col min="8713" max="8960" width="8.796875" style="7"/>
    <col min="8961" max="8961" width="4.59765625" style="7" customWidth="1"/>
    <col min="8962" max="8962" width="24.19921875" style="7" customWidth="1"/>
    <col min="8963" max="8963" width="6.69921875" style="7" customWidth="1"/>
    <col min="8964" max="8965" width="21.19921875" style="7" customWidth="1"/>
    <col min="8966" max="8966" width="3.09765625" style="7" customWidth="1"/>
    <col min="8967" max="8967" width="4" style="7" customWidth="1"/>
    <col min="8968" max="8968" width="2.5" style="7" customWidth="1"/>
    <col min="8969" max="9216" width="8.796875" style="7"/>
    <col min="9217" max="9217" width="4.59765625" style="7" customWidth="1"/>
    <col min="9218" max="9218" width="24.19921875" style="7" customWidth="1"/>
    <col min="9219" max="9219" width="6.69921875" style="7" customWidth="1"/>
    <col min="9220" max="9221" width="21.19921875" style="7" customWidth="1"/>
    <col min="9222" max="9222" width="3.09765625" style="7" customWidth="1"/>
    <col min="9223" max="9223" width="4" style="7" customWidth="1"/>
    <col min="9224" max="9224" width="2.5" style="7" customWidth="1"/>
    <col min="9225" max="9472" width="8.796875" style="7"/>
    <col min="9473" max="9473" width="4.59765625" style="7" customWidth="1"/>
    <col min="9474" max="9474" width="24.19921875" style="7" customWidth="1"/>
    <col min="9475" max="9475" width="6.69921875" style="7" customWidth="1"/>
    <col min="9476" max="9477" width="21.19921875" style="7" customWidth="1"/>
    <col min="9478" max="9478" width="3.09765625" style="7" customWidth="1"/>
    <col min="9479" max="9479" width="4" style="7" customWidth="1"/>
    <col min="9480" max="9480" width="2.5" style="7" customWidth="1"/>
    <col min="9481" max="9728" width="8.796875" style="7"/>
    <col min="9729" max="9729" width="4.59765625" style="7" customWidth="1"/>
    <col min="9730" max="9730" width="24.19921875" style="7" customWidth="1"/>
    <col min="9731" max="9731" width="6.69921875" style="7" customWidth="1"/>
    <col min="9732" max="9733" width="21.19921875" style="7" customWidth="1"/>
    <col min="9734" max="9734" width="3.09765625" style="7" customWidth="1"/>
    <col min="9735" max="9735" width="4" style="7" customWidth="1"/>
    <col min="9736" max="9736" width="2.5" style="7" customWidth="1"/>
    <col min="9737" max="9984" width="8.796875" style="7"/>
    <col min="9985" max="9985" width="4.59765625" style="7" customWidth="1"/>
    <col min="9986" max="9986" width="24.19921875" style="7" customWidth="1"/>
    <col min="9987" max="9987" width="6.69921875" style="7" customWidth="1"/>
    <col min="9988" max="9989" width="21.19921875" style="7" customWidth="1"/>
    <col min="9990" max="9990" width="3.09765625" style="7" customWidth="1"/>
    <col min="9991" max="9991" width="4" style="7" customWidth="1"/>
    <col min="9992" max="9992" width="2.5" style="7" customWidth="1"/>
    <col min="9993" max="10240" width="8.796875" style="7"/>
    <col min="10241" max="10241" width="4.59765625" style="7" customWidth="1"/>
    <col min="10242" max="10242" width="24.19921875" style="7" customWidth="1"/>
    <col min="10243" max="10243" width="6.69921875" style="7" customWidth="1"/>
    <col min="10244" max="10245" width="21.19921875" style="7" customWidth="1"/>
    <col min="10246" max="10246" width="3.09765625" style="7" customWidth="1"/>
    <col min="10247" max="10247" width="4" style="7" customWidth="1"/>
    <col min="10248" max="10248" width="2.5" style="7" customWidth="1"/>
    <col min="10249" max="10496" width="8.796875" style="7"/>
    <col min="10497" max="10497" width="4.59765625" style="7" customWidth="1"/>
    <col min="10498" max="10498" width="24.19921875" style="7" customWidth="1"/>
    <col min="10499" max="10499" width="6.69921875" style="7" customWidth="1"/>
    <col min="10500" max="10501" width="21.19921875" style="7" customWidth="1"/>
    <col min="10502" max="10502" width="3.09765625" style="7" customWidth="1"/>
    <col min="10503" max="10503" width="4" style="7" customWidth="1"/>
    <col min="10504" max="10504" width="2.5" style="7" customWidth="1"/>
    <col min="10505" max="10752" width="8.796875" style="7"/>
    <col min="10753" max="10753" width="4.59765625" style="7" customWidth="1"/>
    <col min="10754" max="10754" width="24.19921875" style="7" customWidth="1"/>
    <col min="10755" max="10755" width="6.69921875" style="7" customWidth="1"/>
    <col min="10756" max="10757" width="21.19921875" style="7" customWidth="1"/>
    <col min="10758" max="10758" width="3.09765625" style="7" customWidth="1"/>
    <col min="10759" max="10759" width="4" style="7" customWidth="1"/>
    <col min="10760" max="10760" width="2.5" style="7" customWidth="1"/>
    <col min="10761" max="11008" width="8.796875" style="7"/>
    <col min="11009" max="11009" width="4.59765625" style="7" customWidth="1"/>
    <col min="11010" max="11010" width="24.19921875" style="7" customWidth="1"/>
    <col min="11011" max="11011" width="6.69921875" style="7" customWidth="1"/>
    <col min="11012" max="11013" width="21.19921875" style="7" customWidth="1"/>
    <col min="11014" max="11014" width="3.09765625" style="7" customWidth="1"/>
    <col min="11015" max="11015" width="4" style="7" customWidth="1"/>
    <col min="11016" max="11016" width="2.5" style="7" customWidth="1"/>
    <col min="11017" max="11264" width="8.796875" style="7"/>
    <col min="11265" max="11265" width="4.59765625" style="7" customWidth="1"/>
    <col min="11266" max="11266" width="24.19921875" style="7" customWidth="1"/>
    <col min="11267" max="11267" width="6.69921875" style="7" customWidth="1"/>
    <col min="11268" max="11269" width="21.19921875" style="7" customWidth="1"/>
    <col min="11270" max="11270" width="3.09765625" style="7" customWidth="1"/>
    <col min="11271" max="11271" width="4" style="7" customWidth="1"/>
    <col min="11272" max="11272" width="2.5" style="7" customWidth="1"/>
    <col min="11273" max="11520" width="8.796875" style="7"/>
    <col min="11521" max="11521" width="4.59765625" style="7" customWidth="1"/>
    <col min="11522" max="11522" width="24.19921875" style="7" customWidth="1"/>
    <col min="11523" max="11523" width="6.69921875" style="7" customWidth="1"/>
    <col min="11524" max="11525" width="21.19921875" style="7" customWidth="1"/>
    <col min="11526" max="11526" width="3.09765625" style="7" customWidth="1"/>
    <col min="11527" max="11527" width="4" style="7" customWidth="1"/>
    <col min="11528" max="11528" width="2.5" style="7" customWidth="1"/>
    <col min="11529" max="11776" width="8.796875" style="7"/>
    <col min="11777" max="11777" width="4.59765625" style="7" customWidth="1"/>
    <col min="11778" max="11778" width="24.19921875" style="7" customWidth="1"/>
    <col min="11779" max="11779" width="6.69921875" style="7" customWidth="1"/>
    <col min="11780" max="11781" width="21.19921875" style="7" customWidth="1"/>
    <col min="11782" max="11782" width="3.09765625" style="7" customWidth="1"/>
    <col min="11783" max="11783" width="4" style="7" customWidth="1"/>
    <col min="11784" max="11784" width="2.5" style="7" customWidth="1"/>
    <col min="11785" max="12032" width="8.796875" style="7"/>
    <col min="12033" max="12033" width="4.59765625" style="7" customWidth="1"/>
    <col min="12034" max="12034" width="24.19921875" style="7" customWidth="1"/>
    <col min="12035" max="12035" width="6.69921875" style="7" customWidth="1"/>
    <col min="12036" max="12037" width="21.19921875" style="7" customWidth="1"/>
    <col min="12038" max="12038" width="3.09765625" style="7" customWidth="1"/>
    <col min="12039" max="12039" width="4" style="7" customWidth="1"/>
    <col min="12040" max="12040" width="2.5" style="7" customWidth="1"/>
    <col min="12041" max="12288" width="8.796875" style="7"/>
    <col min="12289" max="12289" width="4.59765625" style="7" customWidth="1"/>
    <col min="12290" max="12290" width="24.19921875" style="7" customWidth="1"/>
    <col min="12291" max="12291" width="6.69921875" style="7" customWidth="1"/>
    <col min="12292" max="12293" width="21.19921875" style="7" customWidth="1"/>
    <col min="12294" max="12294" width="3.09765625" style="7" customWidth="1"/>
    <col min="12295" max="12295" width="4" style="7" customWidth="1"/>
    <col min="12296" max="12296" width="2.5" style="7" customWidth="1"/>
    <col min="12297" max="12544" width="8.796875" style="7"/>
    <col min="12545" max="12545" width="4.59765625" style="7" customWidth="1"/>
    <col min="12546" max="12546" width="24.19921875" style="7" customWidth="1"/>
    <col min="12547" max="12547" width="6.69921875" style="7" customWidth="1"/>
    <col min="12548" max="12549" width="21.19921875" style="7" customWidth="1"/>
    <col min="12550" max="12550" width="3.09765625" style="7" customWidth="1"/>
    <col min="12551" max="12551" width="4" style="7" customWidth="1"/>
    <col min="12552" max="12552" width="2.5" style="7" customWidth="1"/>
    <col min="12553" max="12800" width="8.796875" style="7"/>
    <col min="12801" max="12801" width="4.59765625" style="7" customWidth="1"/>
    <col min="12802" max="12802" width="24.19921875" style="7" customWidth="1"/>
    <col min="12803" max="12803" width="6.69921875" style="7" customWidth="1"/>
    <col min="12804" max="12805" width="21.19921875" style="7" customWidth="1"/>
    <col min="12806" max="12806" width="3.09765625" style="7" customWidth="1"/>
    <col min="12807" max="12807" width="4" style="7" customWidth="1"/>
    <col min="12808" max="12808" width="2.5" style="7" customWidth="1"/>
    <col min="12809" max="13056" width="8.796875" style="7"/>
    <col min="13057" max="13057" width="4.59765625" style="7" customWidth="1"/>
    <col min="13058" max="13058" width="24.19921875" style="7" customWidth="1"/>
    <col min="13059" max="13059" width="6.69921875" style="7" customWidth="1"/>
    <col min="13060" max="13061" width="21.19921875" style="7" customWidth="1"/>
    <col min="13062" max="13062" width="3.09765625" style="7" customWidth="1"/>
    <col min="13063" max="13063" width="4" style="7" customWidth="1"/>
    <col min="13064" max="13064" width="2.5" style="7" customWidth="1"/>
    <col min="13065" max="13312" width="8.796875" style="7"/>
    <col min="13313" max="13313" width="4.59765625" style="7" customWidth="1"/>
    <col min="13314" max="13314" width="24.19921875" style="7" customWidth="1"/>
    <col min="13315" max="13315" width="6.69921875" style="7" customWidth="1"/>
    <col min="13316" max="13317" width="21.19921875" style="7" customWidth="1"/>
    <col min="13318" max="13318" width="3.09765625" style="7" customWidth="1"/>
    <col min="13319" max="13319" width="4" style="7" customWidth="1"/>
    <col min="13320" max="13320" width="2.5" style="7" customWidth="1"/>
    <col min="13321" max="13568" width="8.796875" style="7"/>
    <col min="13569" max="13569" width="4.59765625" style="7" customWidth="1"/>
    <col min="13570" max="13570" width="24.19921875" style="7" customWidth="1"/>
    <col min="13571" max="13571" width="6.69921875" style="7" customWidth="1"/>
    <col min="13572" max="13573" width="21.19921875" style="7" customWidth="1"/>
    <col min="13574" max="13574" width="3.09765625" style="7" customWidth="1"/>
    <col min="13575" max="13575" width="4" style="7" customWidth="1"/>
    <col min="13576" max="13576" width="2.5" style="7" customWidth="1"/>
    <col min="13577" max="13824" width="8.796875" style="7"/>
    <col min="13825" max="13825" width="4.59765625" style="7" customWidth="1"/>
    <col min="13826" max="13826" width="24.19921875" style="7" customWidth="1"/>
    <col min="13827" max="13827" width="6.69921875" style="7" customWidth="1"/>
    <col min="13828" max="13829" width="21.19921875" style="7" customWidth="1"/>
    <col min="13830" max="13830" width="3.09765625" style="7" customWidth="1"/>
    <col min="13831" max="13831" width="4" style="7" customWidth="1"/>
    <col min="13832" max="13832" width="2.5" style="7" customWidth="1"/>
    <col min="13833" max="14080" width="8.796875" style="7"/>
    <col min="14081" max="14081" width="4.59765625" style="7" customWidth="1"/>
    <col min="14082" max="14082" width="24.19921875" style="7" customWidth="1"/>
    <col min="14083" max="14083" width="6.69921875" style="7" customWidth="1"/>
    <col min="14084" max="14085" width="21.19921875" style="7" customWidth="1"/>
    <col min="14086" max="14086" width="3.09765625" style="7" customWidth="1"/>
    <col min="14087" max="14087" width="4" style="7" customWidth="1"/>
    <col min="14088" max="14088" width="2.5" style="7" customWidth="1"/>
    <col min="14089" max="14336" width="8.796875" style="7"/>
    <col min="14337" max="14337" width="4.59765625" style="7" customWidth="1"/>
    <col min="14338" max="14338" width="24.19921875" style="7" customWidth="1"/>
    <col min="14339" max="14339" width="6.69921875" style="7" customWidth="1"/>
    <col min="14340" max="14341" width="21.19921875" style="7" customWidth="1"/>
    <col min="14342" max="14342" width="3.09765625" style="7" customWidth="1"/>
    <col min="14343" max="14343" width="4" style="7" customWidth="1"/>
    <col min="14344" max="14344" width="2.5" style="7" customWidth="1"/>
    <col min="14345" max="14592" width="8.796875" style="7"/>
    <col min="14593" max="14593" width="4.59765625" style="7" customWidth="1"/>
    <col min="14594" max="14594" width="24.19921875" style="7" customWidth="1"/>
    <col min="14595" max="14595" width="6.69921875" style="7" customWidth="1"/>
    <col min="14596" max="14597" width="21.19921875" style="7" customWidth="1"/>
    <col min="14598" max="14598" width="3.09765625" style="7" customWidth="1"/>
    <col min="14599" max="14599" width="4" style="7" customWidth="1"/>
    <col min="14600" max="14600" width="2.5" style="7" customWidth="1"/>
    <col min="14601" max="14848" width="8.796875" style="7"/>
    <col min="14849" max="14849" width="4.59765625" style="7" customWidth="1"/>
    <col min="14850" max="14850" width="24.19921875" style="7" customWidth="1"/>
    <col min="14851" max="14851" width="6.69921875" style="7" customWidth="1"/>
    <col min="14852" max="14853" width="21.19921875" style="7" customWidth="1"/>
    <col min="14854" max="14854" width="3.09765625" style="7" customWidth="1"/>
    <col min="14855" max="14855" width="4" style="7" customWidth="1"/>
    <col min="14856" max="14856" width="2.5" style="7" customWidth="1"/>
    <col min="14857" max="15104" width="8.796875" style="7"/>
    <col min="15105" max="15105" width="4.59765625" style="7" customWidth="1"/>
    <col min="15106" max="15106" width="24.19921875" style="7" customWidth="1"/>
    <col min="15107" max="15107" width="6.69921875" style="7" customWidth="1"/>
    <col min="15108" max="15109" width="21.19921875" style="7" customWidth="1"/>
    <col min="15110" max="15110" width="3.09765625" style="7" customWidth="1"/>
    <col min="15111" max="15111" width="4" style="7" customWidth="1"/>
    <col min="15112" max="15112" width="2.5" style="7" customWidth="1"/>
    <col min="15113" max="15360" width="8.796875" style="7"/>
    <col min="15361" max="15361" width="4.59765625" style="7" customWidth="1"/>
    <col min="15362" max="15362" width="24.19921875" style="7" customWidth="1"/>
    <col min="15363" max="15363" width="6.69921875" style="7" customWidth="1"/>
    <col min="15364" max="15365" width="21.19921875" style="7" customWidth="1"/>
    <col min="15366" max="15366" width="3.09765625" style="7" customWidth="1"/>
    <col min="15367" max="15367" width="4" style="7" customWidth="1"/>
    <col min="15368" max="15368" width="2.5" style="7" customWidth="1"/>
    <col min="15369" max="15616" width="8.796875" style="7"/>
    <col min="15617" max="15617" width="4.59765625" style="7" customWidth="1"/>
    <col min="15618" max="15618" width="24.19921875" style="7" customWidth="1"/>
    <col min="15619" max="15619" width="6.69921875" style="7" customWidth="1"/>
    <col min="15620" max="15621" width="21.19921875" style="7" customWidth="1"/>
    <col min="15622" max="15622" width="3.09765625" style="7" customWidth="1"/>
    <col min="15623" max="15623" width="4" style="7" customWidth="1"/>
    <col min="15624" max="15624" width="2.5" style="7" customWidth="1"/>
    <col min="15625" max="15872" width="8.796875" style="7"/>
    <col min="15873" max="15873" width="4.59765625" style="7" customWidth="1"/>
    <col min="15874" max="15874" width="24.19921875" style="7" customWidth="1"/>
    <col min="15875" max="15875" width="6.69921875" style="7" customWidth="1"/>
    <col min="15876" max="15877" width="21.19921875" style="7" customWidth="1"/>
    <col min="15878" max="15878" width="3.09765625" style="7" customWidth="1"/>
    <col min="15879" max="15879" width="4" style="7" customWidth="1"/>
    <col min="15880" max="15880" width="2.5" style="7" customWidth="1"/>
    <col min="15881" max="16128" width="8.796875" style="7"/>
    <col min="16129" max="16129" width="4.59765625" style="7" customWidth="1"/>
    <col min="16130" max="16130" width="24.19921875" style="7" customWidth="1"/>
    <col min="16131" max="16131" width="6.69921875" style="7" customWidth="1"/>
    <col min="16132" max="16133" width="21.19921875" style="7" customWidth="1"/>
    <col min="16134" max="16134" width="3.09765625" style="7" customWidth="1"/>
    <col min="16135" max="16135" width="4" style="7" customWidth="1"/>
    <col min="16136" max="16136" width="2.5" style="7" customWidth="1"/>
    <col min="16137" max="16384" width="8.796875" style="7"/>
  </cols>
  <sheetData>
    <row r="1" spans="1:7" ht="20.100000000000001" customHeight="1">
      <c r="A1" s="70"/>
      <c r="B1" s="71" t="s">
        <v>873</v>
      </c>
      <c r="C1" s="71"/>
      <c r="D1" s="71"/>
      <c r="E1" s="71"/>
      <c r="F1" s="71"/>
      <c r="G1" s="71"/>
    </row>
    <row r="2" spans="1:7" ht="20.100000000000001" customHeight="1">
      <c r="A2" s="70"/>
      <c r="B2" s="71"/>
      <c r="C2" s="71"/>
      <c r="D2" s="2364" t="s">
        <v>835</v>
      </c>
      <c r="E2" s="2364"/>
      <c r="F2" s="2364"/>
      <c r="G2" s="71"/>
    </row>
    <row r="3" spans="1:7" ht="20.100000000000001" customHeight="1">
      <c r="A3" s="70"/>
      <c r="B3" s="71"/>
      <c r="C3" s="71"/>
      <c r="D3" s="71"/>
      <c r="E3" s="72"/>
      <c r="F3" s="72"/>
      <c r="G3" s="71"/>
    </row>
    <row r="4" spans="1:7" ht="20.100000000000001" customHeight="1">
      <c r="A4" s="70"/>
      <c r="B4" s="2365" t="s">
        <v>874</v>
      </c>
      <c r="C4" s="2365"/>
      <c r="D4" s="2365"/>
      <c r="E4" s="2365"/>
      <c r="F4" s="2365"/>
      <c r="G4" s="71"/>
    </row>
    <row r="5" spans="1:7" ht="20.100000000000001" customHeight="1">
      <c r="A5" s="73"/>
      <c r="B5" s="73"/>
      <c r="C5" s="73"/>
      <c r="D5" s="73"/>
      <c r="E5" s="73"/>
      <c r="F5" s="73"/>
      <c r="G5" s="71"/>
    </row>
    <row r="6" spans="1:7" ht="36" customHeight="1">
      <c r="A6" s="73"/>
      <c r="B6" s="644" t="s">
        <v>513</v>
      </c>
      <c r="C6" s="2366"/>
      <c r="D6" s="2367"/>
      <c r="E6" s="2367"/>
      <c r="F6" s="2368"/>
      <c r="G6" s="71"/>
    </row>
    <row r="7" spans="1:7" ht="46.5" customHeight="1">
      <c r="A7" s="71"/>
      <c r="B7" s="700" t="s">
        <v>514</v>
      </c>
      <c r="C7" s="2369" t="s">
        <v>875</v>
      </c>
      <c r="D7" s="2369"/>
      <c r="E7" s="2369"/>
      <c r="F7" s="2370"/>
      <c r="G7" s="71"/>
    </row>
    <row r="8" spans="1:7" ht="46.5" customHeight="1">
      <c r="A8" s="71"/>
      <c r="B8" s="2815" t="s">
        <v>876</v>
      </c>
      <c r="C8" s="701">
        <v>1</v>
      </c>
      <c r="D8" s="2818" t="s">
        <v>877</v>
      </c>
      <c r="E8" s="2818"/>
      <c r="F8" s="2819"/>
      <c r="G8" s="71"/>
    </row>
    <row r="9" spans="1:7" ht="46.5" customHeight="1">
      <c r="A9" s="71"/>
      <c r="B9" s="2816"/>
      <c r="C9" s="701">
        <v>2</v>
      </c>
      <c r="D9" s="2818" t="s">
        <v>878</v>
      </c>
      <c r="E9" s="2818"/>
      <c r="F9" s="2819"/>
      <c r="G9" s="71"/>
    </row>
    <row r="10" spans="1:7" ht="46.5" customHeight="1">
      <c r="A10" s="71"/>
      <c r="B10" s="2817"/>
      <c r="C10" s="231">
        <v>3</v>
      </c>
      <c r="D10" s="2818" t="s">
        <v>879</v>
      </c>
      <c r="E10" s="2818"/>
      <c r="F10" s="2819"/>
      <c r="G10" s="71"/>
    </row>
    <row r="11" spans="1:7" ht="29.25" customHeight="1">
      <c r="A11" s="71"/>
      <c r="B11" s="653" t="s">
        <v>880</v>
      </c>
      <c r="C11" s="2371" t="s">
        <v>881</v>
      </c>
      <c r="D11" s="2372"/>
      <c r="E11" s="2372"/>
      <c r="F11" s="2373"/>
      <c r="G11" s="71"/>
    </row>
    <row r="12" spans="1:7" ht="29.25" customHeight="1">
      <c r="A12" s="71"/>
      <c r="B12" s="230" t="s">
        <v>882</v>
      </c>
      <c r="C12" s="2812" t="s">
        <v>883</v>
      </c>
      <c r="D12" s="2813"/>
      <c r="E12" s="2813"/>
      <c r="F12" s="2814"/>
      <c r="G12" s="71"/>
    </row>
    <row r="13" spans="1:7">
      <c r="A13" s="71"/>
      <c r="B13" s="71"/>
      <c r="C13" s="71"/>
      <c r="D13" s="71"/>
      <c r="E13" s="71"/>
      <c r="F13" s="71"/>
      <c r="G13" s="71"/>
    </row>
    <row r="14" spans="1:7" ht="15" customHeight="1">
      <c r="A14" s="71"/>
      <c r="B14" s="71" t="s">
        <v>884</v>
      </c>
      <c r="C14" s="71"/>
      <c r="D14" s="71"/>
      <c r="E14" s="71"/>
      <c r="F14" s="71"/>
      <c r="G14" s="71"/>
    </row>
    <row r="15" spans="1:7" ht="32.25" customHeight="1">
      <c r="A15" s="71"/>
      <c r="B15" s="2363" t="s">
        <v>885</v>
      </c>
      <c r="C15" s="2363"/>
      <c r="D15" s="2363"/>
      <c r="E15" s="2363"/>
      <c r="F15" s="2363"/>
      <c r="G15" s="71"/>
    </row>
    <row r="16" spans="1:7" ht="6.75" customHeight="1">
      <c r="A16" s="71"/>
      <c r="B16" s="229"/>
      <c r="C16" s="71"/>
      <c r="D16" s="71"/>
      <c r="E16" s="71"/>
      <c r="F16" s="71"/>
      <c r="G16" s="71"/>
    </row>
  </sheetData>
  <mergeCells count="11">
    <mergeCell ref="C11:F11"/>
    <mergeCell ref="C12:F12"/>
    <mergeCell ref="B15:F15"/>
    <mergeCell ref="D2:F2"/>
    <mergeCell ref="B4:F4"/>
    <mergeCell ref="C6:F6"/>
    <mergeCell ref="C7:F7"/>
    <mergeCell ref="B8:B10"/>
    <mergeCell ref="D8:F8"/>
    <mergeCell ref="D9:F9"/>
    <mergeCell ref="D10:F10"/>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79DD3-321C-4C5E-A2BA-7111D8691FB1}">
  <dimension ref="A1:BH508"/>
  <sheetViews>
    <sheetView view="pageBreakPreview" zoomScale="55" zoomScaleNormal="70" zoomScaleSheetLayoutView="55" workbookViewId="0">
      <selection activeCell="O7" sqref="O7:AK43"/>
    </sheetView>
  </sheetViews>
  <sheetFormatPr defaultColWidth="9" defaultRowHeight="13.2"/>
  <cols>
    <col min="1" max="1" width="2.59765625" style="1" customWidth="1"/>
    <col min="2" max="2" width="7.5" style="1" customWidth="1"/>
    <col min="3" max="13" width="2.59765625" style="1" customWidth="1"/>
    <col min="14" max="14" width="4.59765625" style="1" customWidth="1"/>
    <col min="15" max="20" width="3.59765625" style="1" customWidth="1"/>
    <col min="21" max="26" width="3.5" style="1" customWidth="1"/>
    <col min="27" max="31" width="3.3984375" style="1" customWidth="1"/>
    <col min="32" max="36" width="5" style="1" customWidth="1"/>
    <col min="37" max="37" width="5.8984375" style="1" customWidth="1"/>
    <col min="38" max="51" width="4.5" style="1" customWidth="1"/>
    <col min="52" max="52" width="18.69921875" style="1" customWidth="1"/>
    <col min="53" max="54" width="2.59765625" style="1" customWidth="1"/>
    <col min="55" max="55" width="4.19921875" style="1" customWidth="1"/>
    <col min="56" max="59" width="2.59765625" style="1" customWidth="1"/>
    <col min="60" max="60" width="9" style="1" customWidth="1"/>
    <col min="61" max="16384" width="9" style="1"/>
  </cols>
  <sheetData>
    <row r="1" spans="1:58" ht="18" customHeight="1">
      <c r="A1" s="1014" t="s">
        <v>0</v>
      </c>
      <c r="B1" s="1014"/>
      <c r="C1" s="1014"/>
      <c r="D1" s="1014"/>
      <c r="E1" s="1014"/>
      <c r="F1" s="1014"/>
      <c r="G1" s="1014"/>
      <c r="H1" s="1014"/>
      <c r="I1" s="1014"/>
      <c r="J1" s="1014"/>
      <c r="K1" s="1014"/>
      <c r="L1" s="1014"/>
      <c r="M1" s="1014"/>
      <c r="N1" s="1014"/>
      <c r="O1" s="1014"/>
      <c r="P1" s="1014"/>
      <c r="Q1" s="1014"/>
      <c r="R1" s="1014"/>
      <c r="S1" s="1014"/>
      <c r="T1" s="1014"/>
      <c r="U1" s="1014"/>
      <c r="V1" s="1014"/>
      <c r="W1" s="1014"/>
      <c r="X1" s="1014"/>
      <c r="Y1" s="1014"/>
      <c r="Z1" s="1014"/>
      <c r="AA1" s="1014"/>
      <c r="AB1" s="1014"/>
      <c r="AC1" s="1014"/>
      <c r="AD1" s="1014"/>
      <c r="AE1" s="1014"/>
      <c r="AF1" s="1014"/>
      <c r="AG1" s="1014"/>
      <c r="AH1" s="1014"/>
      <c r="AI1" s="1014"/>
      <c r="AJ1" s="1014"/>
      <c r="AK1" s="1014"/>
      <c r="AL1" s="1014"/>
      <c r="AM1" s="1014"/>
      <c r="AN1" s="1014"/>
      <c r="AO1" s="1014"/>
      <c r="AP1" s="1014"/>
      <c r="AQ1" s="1014"/>
      <c r="AR1" s="1014"/>
      <c r="AS1" s="1014"/>
      <c r="AT1" s="1014"/>
      <c r="AU1" s="1014"/>
      <c r="AV1" s="1014"/>
      <c r="AW1" s="1014"/>
      <c r="AX1" s="1014"/>
      <c r="AY1" s="1014"/>
      <c r="AZ1" s="1014"/>
      <c r="BA1" s="1014"/>
      <c r="BB1" s="1014"/>
      <c r="BC1" s="1014"/>
      <c r="BD1" s="1014"/>
      <c r="BE1" s="1014"/>
    </row>
    <row r="2" spans="1:58">
      <c r="A2" s="1014"/>
      <c r="B2" s="1014"/>
      <c r="C2" s="1014"/>
      <c r="D2" s="1014"/>
      <c r="E2" s="1014"/>
      <c r="F2" s="1014"/>
      <c r="G2" s="1014"/>
      <c r="H2" s="1014"/>
      <c r="I2" s="1014"/>
      <c r="J2" s="1014"/>
      <c r="K2" s="1014"/>
      <c r="L2" s="1014"/>
      <c r="M2" s="1014"/>
      <c r="N2" s="1014"/>
      <c r="O2" s="1014"/>
      <c r="P2" s="1014"/>
      <c r="Q2" s="1014"/>
      <c r="R2" s="1014"/>
      <c r="S2" s="1014"/>
      <c r="T2" s="1014"/>
      <c r="U2" s="1014"/>
      <c r="V2" s="1014"/>
      <c r="W2" s="1014"/>
      <c r="X2" s="1014"/>
      <c r="Y2" s="1014"/>
      <c r="Z2" s="1014"/>
      <c r="AA2" s="1014"/>
      <c r="AB2" s="1014"/>
      <c r="AC2" s="1014"/>
      <c r="AD2" s="1014"/>
      <c r="AE2" s="1014"/>
      <c r="AF2" s="1014"/>
      <c r="AG2" s="1014"/>
      <c r="AH2" s="1014"/>
      <c r="AI2" s="1014"/>
      <c r="AJ2" s="1014"/>
      <c r="AK2" s="1014"/>
      <c r="AL2" s="1014"/>
      <c r="AM2" s="1014"/>
      <c r="AN2" s="1014"/>
      <c r="AO2" s="1014"/>
      <c r="AP2" s="1014"/>
      <c r="AQ2" s="1014"/>
      <c r="AR2" s="1014"/>
      <c r="AS2" s="1014"/>
      <c r="AT2" s="1014"/>
      <c r="AU2" s="1014"/>
      <c r="AV2" s="1014"/>
      <c r="AW2" s="1014"/>
      <c r="AX2" s="1014"/>
      <c r="AY2" s="1014"/>
      <c r="AZ2" s="1014"/>
      <c r="BA2" s="1014"/>
      <c r="BB2" s="1014"/>
      <c r="BC2" s="1014"/>
      <c r="BD2" s="1014"/>
      <c r="BE2" s="1014"/>
    </row>
    <row r="3" spans="1:58" ht="21">
      <c r="A3" s="1721" t="s">
        <v>1</v>
      </c>
      <c r="B3" s="1721"/>
      <c r="C3" s="1721"/>
      <c r="D3" s="1721"/>
      <c r="E3" s="1721"/>
      <c r="F3" s="1721"/>
      <c r="G3" s="1721"/>
      <c r="H3" s="1721"/>
      <c r="I3" s="1721"/>
      <c r="J3" s="1721"/>
      <c r="K3" s="1721"/>
      <c r="L3" s="1721"/>
      <c r="M3" s="1721"/>
      <c r="N3" s="1721"/>
      <c r="O3" s="1721"/>
      <c r="P3" s="1721"/>
      <c r="Q3" s="1721"/>
      <c r="R3" s="1721"/>
      <c r="S3" s="1721"/>
      <c r="T3" s="1721"/>
      <c r="U3" s="1721"/>
      <c r="V3" s="1721"/>
      <c r="W3" s="1721"/>
      <c r="X3" s="1721"/>
      <c r="Y3" s="1721"/>
      <c r="Z3" s="1721"/>
      <c r="AA3" s="1721"/>
      <c r="AB3" s="1721"/>
      <c r="AC3" s="1721"/>
      <c r="AD3" s="1721"/>
      <c r="AE3" s="1721"/>
      <c r="AF3" s="1721"/>
      <c r="AG3" s="1721"/>
      <c r="AH3" s="1721"/>
      <c r="AI3" s="1721"/>
      <c r="AJ3" s="1721"/>
      <c r="AK3" s="1721"/>
      <c r="AL3" s="1721"/>
      <c r="AM3" s="1721"/>
      <c r="AN3" s="1721"/>
      <c r="AO3" s="1721"/>
      <c r="AP3" s="1721"/>
      <c r="AQ3" s="1721"/>
      <c r="AR3" s="1721"/>
      <c r="AS3" s="1721"/>
      <c r="AT3" s="1721"/>
      <c r="AU3" s="1721"/>
      <c r="AV3" s="1721"/>
      <c r="AW3" s="1721"/>
      <c r="AX3" s="1721"/>
      <c r="AY3" s="1721"/>
      <c r="AZ3" s="1721"/>
      <c r="BA3" s="1721"/>
      <c r="BB3" s="1721"/>
      <c r="BC3" s="1721"/>
      <c r="BD3" s="1721"/>
      <c r="BE3" s="1721"/>
      <c r="BF3" s="2"/>
    </row>
    <row r="4" spans="1:58" ht="13.8" thickBot="1">
      <c r="A4" s="1015"/>
      <c r="B4" s="1015"/>
      <c r="C4" s="1015"/>
      <c r="D4" s="1015"/>
      <c r="E4" s="1015"/>
      <c r="F4" s="1015"/>
      <c r="G4" s="1015"/>
      <c r="H4" s="1015"/>
      <c r="I4" s="1015"/>
      <c r="J4" s="1015"/>
      <c r="K4" s="1015"/>
      <c r="L4" s="1015"/>
      <c r="M4" s="1015"/>
      <c r="N4" s="1015"/>
      <c r="O4" s="1015"/>
      <c r="P4" s="1015"/>
      <c r="Q4" s="1015"/>
      <c r="R4" s="1015"/>
      <c r="S4" s="1015"/>
      <c r="T4" s="1015"/>
      <c r="U4" s="1015"/>
      <c r="V4" s="1015"/>
      <c r="W4" s="1015"/>
      <c r="X4" s="1015"/>
      <c r="Y4" s="1015"/>
      <c r="Z4" s="1015"/>
      <c r="AA4" s="1015"/>
      <c r="AB4" s="1015"/>
      <c r="AC4" s="1015"/>
      <c r="AD4" s="1015"/>
      <c r="AE4" s="1015"/>
      <c r="AF4" s="1015"/>
      <c r="AG4" s="1015"/>
      <c r="AH4" s="1015"/>
      <c r="AI4" s="1015"/>
      <c r="AJ4" s="1015"/>
      <c r="AK4" s="1015"/>
      <c r="AL4" s="1015"/>
      <c r="AM4" s="1015"/>
      <c r="AN4" s="1015"/>
      <c r="AO4" s="1015"/>
      <c r="AP4" s="1015"/>
      <c r="AQ4" s="1015"/>
      <c r="AR4" s="1015"/>
      <c r="AS4" s="1015"/>
      <c r="AT4" s="1015"/>
      <c r="AU4" s="1015"/>
      <c r="AV4" s="1015"/>
      <c r="AW4" s="1015"/>
      <c r="AX4" s="1015"/>
      <c r="AY4" s="1015"/>
      <c r="AZ4" s="1015"/>
      <c r="BA4" s="1015"/>
      <c r="BB4" s="1015"/>
      <c r="BC4" s="1015"/>
      <c r="BD4" s="1015"/>
      <c r="BE4" s="1015"/>
      <c r="BF4" s="3"/>
    </row>
    <row r="5" spans="1:58" ht="21.9" customHeight="1" thickBot="1">
      <c r="A5" s="1722" t="s">
        <v>2</v>
      </c>
      <c r="B5" s="1723"/>
      <c r="C5" s="1723"/>
      <c r="D5" s="1723"/>
      <c r="E5" s="1723"/>
      <c r="F5" s="1723"/>
      <c r="G5" s="1723"/>
      <c r="H5" s="1723"/>
      <c r="I5" s="1723"/>
      <c r="J5" s="1724"/>
      <c r="K5" s="1728" t="s">
        <v>3</v>
      </c>
      <c r="L5" s="1723"/>
      <c r="M5" s="1723"/>
      <c r="N5" s="1724"/>
      <c r="O5" s="1728" t="s">
        <v>4</v>
      </c>
      <c r="P5" s="1723"/>
      <c r="Q5" s="1723"/>
      <c r="R5" s="1723"/>
      <c r="S5" s="1723"/>
      <c r="T5" s="1724"/>
      <c r="U5" s="1730" t="s">
        <v>5</v>
      </c>
      <c r="V5" s="1731"/>
      <c r="W5" s="1731"/>
      <c r="X5" s="1731"/>
      <c r="Y5" s="1731"/>
      <c r="Z5" s="1732"/>
      <c r="AA5" s="1730" t="s">
        <v>6</v>
      </c>
      <c r="AB5" s="1723"/>
      <c r="AC5" s="1723"/>
      <c r="AD5" s="1723"/>
      <c r="AE5" s="1723"/>
      <c r="AF5" s="1736" t="s">
        <v>7</v>
      </c>
      <c r="AG5" s="1737"/>
      <c r="AH5" s="1737"/>
      <c r="AI5" s="1737"/>
      <c r="AJ5" s="1737"/>
      <c r="AK5" s="1737"/>
      <c r="AL5" s="1737"/>
      <c r="AM5" s="1737"/>
      <c r="AN5" s="1737"/>
      <c r="AO5" s="1737"/>
      <c r="AP5" s="1737"/>
      <c r="AQ5" s="1737"/>
      <c r="AR5" s="1737"/>
      <c r="AS5" s="1737"/>
      <c r="AT5" s="1737"/>
      <c r="AU5" s="1737"/>
      <c r="AV5" s="1737"/>
      <c r="AW5" s="1737"/>
      <c r="AX5" s="1737"/>
      <c r="AY5" s="1737"/>
      <c r="AZ5" s="1737"/>
      <c r="BA5" s="1016"/>
      <c r="BB5" s="1016"/>
      <c r="BC5" s="1016"/>
      <c r="BD5" s="1016"/>
      <c r="BE5" s="1017"/>
      <c r="BF5" s="3"/>
    </row>
    <row r="6" spans="1:58" ht="21.9" customHeight="1" thickTop="1" thickBot="1">
      <c r="A6" s="1725"/>
      <c r="B6" s="1726"/>
      <c r="C6" s="1726"/>
      <c r="D6" s="1726"/>
      <c r="E6" s="1726"/>
      <c r="F6" s="1726"/>
      <c r="G6" s="1726"/>
      <c r="H6" s="1726"/>
      <c r="I6" s="1726"/>
      <c r="J6" s="1727"/>
      <c r="K6" s="1729"/>
      <c r="L6" s="1726"/>
      <c r="M6" s="1726"/>
      <c r="N6" s="1727"/>
      <c r="O6" s="1729"/>
      <c r="P6" s="1726"/>
      <c r="Q6" s="1726"/>
      <c r="R6" s="1726"/>
      <c r="S6" s="1726"/>
      <c r="T6" s="1727"/>
      <c r="U6" s="1733"/>
      <c r="V6" s="1734"/>
      <c r="W6" s="1734"/>
      <c r="X6" s="1734"/>
      <c r="Y6" s="1734"/>
      <c r="Z6" s="1735"/>
      <c r="AA6" s="1729"/>
      <c r="AB6" s="1726"/>
      <c r="AC6" s="1726"/>
      <c r="AD6" s="1726"/>
      <c r="AE6" s="1726"/>
      <c r="AF6" s="1738"/>
      <c r="AG6" s="1739"/>
      <c r="AH6" s="1739"/>
      <c r="AI6" s="1739"/>
      <c r="AJ6" s="1739"/>
      <c r="AK6" s="1739"/>
      <c r="AL6" s="1739"/>
      <c r="AM6" s="1739"/>
      <c r="AN6" s="1739"/>
      <c r="AO6" s="1739"/>
      <c r="AP6" s="1739"/>
      <c r="AQ6" s="1739"/>
      <c r="AR6" s="1739"/>
      <c r="AS6" s="1739"/>
      <c r="AT6" s="1739"/>
      <c r="AU6" s="1739"/>
      <c r="AV6" s="1739"/>
      <c r="AW6" s="1739"/>
      <c r="AX6" s="1739"/>
      <c r="AY6" s="1739"/>
      <c r="AZ6" s="1739"/>
      <c r="BA6" s="1740" t="s">
        <v>8</v>
      </c>
      <c r="BB6" s="1741"/>
      <c r="BC6" s="1741"/>
      <c r="BD6" s="1741"/>
      <c r="BE6" s="1742"/>
      <c r="BF6" s="3"/>
    </row>
    <row r="7" spans="1:58" ht="57.75" customHeight="1" thickTop="1" thickBot="1">
      <c r="A7" s="1709" t="s">
        <v>9</v>
      </c>
      <c r="B7" s="1710"/>
      <c r="C7" s="1710"/>
      <c r="D7" s="1710"/>
      <c r="E7" s="1710"/>
      <c r="F7" s="1710"/>
      <c r="G7" s="1710"/>
      <c r="H7" s="1710"/>
      <c r="I7" s="1710"/>
      <c r="J7" s="1711"/>
      <c r="K7" s="1712"/>
      <c r="L7" s="1713"/>
      <c r="M7" s="1713"/>
      <c r="N7" s="1714"/>
      <c r="O7" s="1712"/>
      <c r="P7" s="1713"/>
      <c r="Q7" s="1713"/>
      <c r="R7" s="1713"/>
      <c r="S7" s="1713"/>
      <c r="T7" s="1714"/>
      <c r="U7" s="1715"/>
      <c r="V7" s="1716"/>
      <c r="W7" s="1716"/>
      <c r="X7" s="1716"/>
      <c r="Y7" s="1716"/>
      <c r="Z7" s="1717"/>
      <c r="AA7" s="1712"/>
      <c r="AB7" s="1713"/>
      <c r="AC7" s="1713"/>
      <c r="AD7" s="1713"/>
      <c r="AE7" s="1713"/>
      <c r="AF7" s="1718" t="s">
        <v>10</v>
      </c>
      <c r="AG7" s="1719"/>
      <c r="AH7" s="1719"/>
      <c r="AI7" s="1719"/>
      <c r="AJ7" s="1719"/>
      <c r="AK7" s="1720"/>
      <c r="AL7" s="1686" t="s">
        <v>11</v>
      </c>
      <c r="AM7" s="1687"/>
      <c r="AN7" s="1687"/>
      <c r="AO7" s="1687"/>
      <c r="AP7" s="1687"/>
      <c r="AQ7" s="1687"/>
      <c r="AR7" s="1687"/>
      <c r="AS7" s="1687"/>
      <c r="AT7" s="1687"/>
      <c r="AU7" s="1687"/>
      <c r="AV7" s="1687"/>
      <c r="AW7" s="1687"/>
      <c r="AX7" s="1687"/>
      <c r="AY7" s="1687"/>
      <c r="AZ7" s="1688"/>
      <c r="BA7" s="1689"/>
      <c r="BB7" s="1690"/>
      <c r="BC7" s="1690"/>
      <c r="BD7" s="1690"/>
      <c r="BE7" s="1691"/>
      <c r="BF7" s="4"/>
    </row>
    <row r="8" spans="1:58" ht="21.9" customHeight="1">
      <c r="A8" s="1692" t="s">
        <v>12</v>
      </c>
      <c r="B8" s="1695" t="s">
        <v>13</v>
      </c>
      <c r="C8" s="1695"/>
      <c r="D8" s="1695"/>
      <c r="E8" s="1695"/>
      <c r="F8" s="1695"/>
      <c r="G8" s="1695"/>
      <c r="H8" s="1695"/>
      <c r="I8" s="1695"/>
      <c r="J8" s="1695"/>
      <c r="K8" s="1698"/>
      <c r="L8" s="1699"/>
      <c r="M8" s="1699"/>
      <c r="N8" s="1699"/>
      <c r="O8" s="1698"/>
      <c r="P8" s="1699"/>
      <c r="Q8" s="1699"/>
      <c r="R8" s="1699"/>
      <c r="S8" s="1699"/>
      <c r="T8" s="1699"/>
      <c r="U8" s="1698"/>
      <c r="V8" s="1699"/>
      <c r="W8" s="1699"/>
      <c r="X8" s="1699"/>
      <c r="Y8" s="1699"/>
      <c r="Z8" s="1699"/>
      <c r="AA8" s="1698"/>
      <c r="AB8" s="1699"/>
      <c r="AC8" s="1699"/>
      <c r="AD8" s="1699"/>
      <c r="AE8" s="1699"/>
      <c r="AF8" s="1703" t="s">
        <v>14</v>
      </c>
      <c r="AG8" s="1704"/>
      <c r="AH8" s="1704"/>
      <c r="AI8" s="1704"/>
      <c r="AJ8" s="1704"/>
      <c r="AK8" s="1705"/>
      <c r="AL8" s="1706" t="s">
        <v>15</v>
      </c>
      <c r="AM8" s="1707"/>
      <c r="AN8" s="1707"/>
      <c r="AO8" s="1707"/>
      <c r="AP8" s="1707"/>
      <c r="AQ8" s="1707"/>
      <c r="AR8" s="1707"/>
      <c r="AS8" s="1707"/>
      <c r="AT8" s="1707"/>
      <c r="AU8" s="1707"/>
      <c r="AV8" s="1707"/>
      <c r="AW8" s="1707"/>
      <c r="AX8" s="1707"/>
      <c r="AY8" s="1707"/>
      <c r="AZ8" s="1708"/>
      <c r="BA8" s="1695"/>
      <c r="BB8" s="1695"/>
      <c r="BC8" s="1695"/>
      <c r="BD8" s="1695"/>
      <c r="BE8" s="1754"/>
      <c r="BF8" s="3"/>
    </row>
    <row r="9" spans="1:58" ht="21.9" customHeight="1">
      <c r="A9" s="1693"/>
      <c r="B9" s="1696"/>
      <c r="C9" s="1696"/>
      <c r="D9" s="1696"/>
      <c r="E9" s="1696"/>
      <c r="F9" s="1696"/>
      <c r="G9" s="1696"/>
      <c r="H9" s="1696"/>
      <c r="I9" s="1696"/>
      <c r="J9" s="1696"/>
      <c r="K9" s="1700"/>
      <c r="L9" s="1701"/>
      <c r="M9" s="1701"/>
      <c r="N9" s="1701"/>
      <c r="O9" s="1700"/>
      <c r="P9" s="1701"/>
      <c r="Q9" s="1701"/>
      <c r="R9" s="1701"/>
      <c r="S9" s="1701"/>
      <c r="T9" s="1701"/>
      <c r="U9" s="1700"/>
      <c r="V9" s="1701"/>
      <c r="W9" s="1701"/>
      <c r="X9" s="1701"/>
      <c r="Y9" s="1701"/>
      <c r="Z9" s="1701"/>
      <c r="AA9" s="1700"/>
      <c r="AB9" s="1701"/>
      <c r="AC9" s="1701"/>
      <c r="AD9" s="1701"/>
      <c r="AE9" s="1701"/>
      <c r="AF9" s="1743" t="s">
        <v>16</v>
      </c>
      <c r="AG9" s="1743"/>
      <c r="AH9" s="1743"/>
      <c r="AI9" s="1743"/>
      <c r="AJ9" s="1743"/>
      <c r="AK9" s="1744"/>
      <c r="AL9" s="1745" t="s">
        <v>17</v>
      </c>
      <c r="AM9" s="1746"/>
      <c r="AN9" s="1746"/>
      <c r="AO9" s="1746"/>
      <c r="AP9" s="1746"/>
      <c r="AQ9" s="1746"/>
      <c r="AR9" s="1746"/>
      <c r="AS9" s="1746"/>
      <c r="AT9" s="1746"/>
      <c r="AU9" s="1746"/>
      <c r="AV9" s="1746"/>
      <c r="AW9" s="1746"/>
      <c r="AX9" s="1746"/>
      <c r="AY9" s="1746"/>
      <c r="AZ9" s="1747"/>
      <c r="BA9" s="1697"/>
      <c r="BB9" s="1697"/>
      <c r="BC9" s="1697"/>
      <c r="BD9" s="1697"/>
      <c r="BE9" s="1748"/>
      <c r="BF9" s="3"/>
    </row>
    <row r="10" spans="1:58" ht="21.9" customHeight="1">
      <c r="A10" s="1693"/>
      <c r="B10" s="1696"/>
      <c r="C10" s="1696"/>
      <c r="D10" s="1696"/>
      <c r="E10" s="1696"/>
      <c r="F10" s="1696"/>
      <c r="G10" s="1696"/>
      <c r="H10" s="1696"/>
      <c r="I10" s="1696"/>
      <c r="J10" s="1696"/>
      <c r="K10" s="1700"/>
      <c r="L10" s="1701"/>
      <c r="M10" s="1701"/>
      <c r="N10" s="1701"/>
      <c r="O10" s="1700"/>
      <c r="P10" s="1701"/>
      <c r="Q10" s="1701"/>
      <c r="R10" s="1701"/>
      <c r="S10" s="1701"/>
      <c r="T10" s="1701"/>
      <c r="U10" s="1700"/>
      <c r="V10" s="1701"/>
      <c r="W10" s="1701"/>
      <c r="X10" s="1701"/>
      <c r="Y10" s="1701"/>
      <c r="Z10" s="1701"/>
      <c r="AA10" s="1700"/>
      <c r="AB10" s="1701"/>
      <c r="AC10" s="1701"/>
      <c r="AD10" s="1701"/>
      <c r="AE10" s="1701"/>
      <c r="AF10" s="1743" t="s">
        <v>2626</v>
      </c>
      <c r="AG10" s="1743"/>
      <c r="AH10" s="1743"/>
      <c r="AI10" s="1743"/>
      <c r="AJ10" s="1743"/>
      <c r="AK10" s="1744"/>
      <c r="AL10" s="1745" t="s">
        <v>17</v>
      </c>
      <c r="AM10" s="1746"/>
      <c r="AN10" s="1746"/>
      <c r="AO10" s="1746"/>
      <c r="AP10" s="1746"/>
      <c r="AQ10" s="1746"/>
      <c r="AR10" s="1746"/>
      <c r="AS10" s="1746"/>
      <c r="AT10" s="1746"/>
      <c r="AU10" s="1746"/>
      <c r="AV10" s="1746"/>
      <c r="AW10" s="1746"/>
      <c r="AX10" s="1746"/>
      <c r="AY10" s="1746"/>
      <c r="AZ10" s="1747"/>
      <c r="BA10" s="1697"/>
      <c r="BB10" s="1697"/>
      <c r="BC10" s="1697"/>
      <c r="BD10" s="1697"/>
      <c r="BE10" s="1748"/>
      <c r="BF10" s="3"/>
    </row>
    <row r="11" spans="1:58" ht="21.9" customHeight="1">
      <c r="A11" s="1693"/>
      <c r="B11" s="1696"/>
      <c r="C11" s="1696"/>
      <c r="D11" s="1696"/>
      <c r="E11" s="1696"/>
      <c r="F11" s="1696"/>
      <c r="G11" s="1696"/>
      <c r="H11" s="1696"/>
      <c r="I11" s="1696"/>
      <c r="J11" s="1696"/>
      <c r="K11" s="1700"/>
      <c r="L11" s="1701"/>
      <c r="M11" s="1701"/>
      <c r="N11" s="1701"/>
      <c r="O11" s="1700"/>
      <c r="P11" s="1701"/>
      <c r="Q11" s="1701"/>
      <c r="R11" s="1701"/>
      <c r="S11" s="1701"/>
      <c r="T11" s="1701"/>
      <c r="U11" s="1700"/>
      <c r="V11" s="1701"/>
      <c r="W11" s="1701"/>
      <c r="X11" s="1701"/>
      <c r="Y11" s="1701"/>
      <c r="Z11" s="1701"/>
      <c r="AA11" s="1700"/>
      <c r="AB11" s="1701"/>
      <c r="AC11" s="1701"/>
      <c r="AD11" s="1701"/>
      <c r="AE11" s="1701"/>
      <c r="AF11" s="1743" t="s">
        <v>18</v>
      </c>
      <c r="AG11" s="1743"/>
      <c r="AH11" s="1743"/>
      <c r="AI11" s="1743"/>
      <c r="AJ11" s="1743"/>
      <c r="AK11" s="1744"/>
      <c r="AL11" s="1745" t="s">
        <v>17</v>
      </c>
      <c r="AM11" s="1746"/>
      <c r="AN11" s="1746"/>
      <c r="AO11" s="1746"/>
      <c r="AP11" s="1746"/>
      <c r="AQ11" s="1746"/>
      <c r="AR11" s="1746"/>
      <c r="AS11" s="1746"/>
      <c r="AT11" s="1746"/>
      <c r="AU11" s="1746"/>
      <c r="AV11" s="1746"/>
      <c r="AW11" s="1746"/>
      <c r="AX11" s="1746"/>
      <c r="AY11" s="1746"/>
      <c r="AZ11" s="1747"/>
      <c r="BA11" s="1697"/>
      <c r="BB11" s="1697"/>
      <c r="BC11" s="1697"/>
      <c r="BD11" s="1697"/>
      <c r="BE11" s="1748"/>
      <c r="BF11" s="3"/>
    </row>
    <row r="12" spans="1:58" ht="21.9" customHeight="1">
      <c r="A12" s="1693"/>
      <c r="B12" s="1696"/>
      <c r="C12" s="1696"/>
      <c r="D12" s="1696"/>
      <c r="E12" s="1696"/>
      <c r="F12" s="1696"/>
      <c r="G12" s="1696"/>
      <c r="H12" s="1696"/>
      <c r="I12" s="1696"/>
      <c r="J12" s="1696"/>
      <c r="K12" s="1700"/>
      <c r="L12" s="1701"/>
      <c r="M12" s="1701"/>
      <c r="N12" s="1701"/>
      <c r="O12" s="1700"/>
      <c r="P12" s="1701"/>
      <c r="Q12" s="1701"/>
      <c r="R12" s="1701"/>
      <c r="S12" s="1701"/>
      <c r="T12" s="1701"/>
      <c r="U12" s="1700"/>
      <c r="V12" s="1701"/>
      <c r="W12" s="1701"/>
      <c r="X12" s="1701"/>
      <c r="Y12" s="1701"/>
      <c r="Z12" s="1701"/>
      <c r="AA12" s="1700"/>
      <c r="AB12" s="1701"/>
      <c r="AC12" s="1701"/>
      <c r="AD12" s="1701"/>
      <c r="AE12" s="1701"/>
      <c r="AF12" s="1743" t="s">
        <v>19</v>
      </c>
      <c r="AG12" s="1743"/>
      <c r="AH12" s="1743"/>
      <c r="AI12" s="1743"/>
      <c r="AJ12" s="1743"/>
      <c r="AK12" s="1744"/>
      <c r="AL12" s="1745" t="s">
        <v>20</v>
      </c>
      <c r="AM12" s="1746"/>
      <c r="AN12" s="1746"/>
      <c r="AO12" s="1746"/>
      <c r="AP12" s="1746"/>
      <c r="AQ12" s="1746"/>
      <c r="AR12" s="1746"/>
      <c r="AS12" s="1746"/>
      <c r="AT12" s="1746"/>
      <c r="AU12" s="1746"/>
      <c r="AV12" s="1746"/>
      <c r="AW12" s="1746"/>
      <c r="AX12" s="1746"/>
      <c r="AY12" s="1746"/>
      <c r="AZ12" s="1747"/>
      <c r="BA12" s="1697"/>
      <c r="BB12" s="1697"/>
      <c r="BC12" s="1697"/>
      <c r="BD12" s="1697"/>
      <c r="BE12" s="1748"/>
      <c r="BF12" s="3"/>
    </row>
    <row r="13" spans="1:58" ht="21.9" customHeight="1">
      <c r="A13" s="1693"/>
      <c r="B13" s="1696"/>
      <c r="C13" s="1696"/>
      <c r="D13" s="1696"/>
      <c r="E13" s="1696"/>
      <c r="F13" s="1696"/>
      <c r="G13" s="1696"/>
      <c r="H13" s="1696"/>
      <c r="I13" s="1696"/>
      <c r="J13" s="1696"/>
      <c r="K13" s="1700"/>
      <c r="L13" s="1701"/>
      <c r="M13" s="1701"/>
      <c r="N13" s="1701"/>
      <c r="O13" s="1700"/>
      <c r="P13" s="1701"/>
      <c r="Q13" s="1701"/>
      <c r="R13" s="1701"/>
      <c r="S13" s="1701"/>
      <c r="T13" s="1701"/>
      <c r="U13" s="1700"/>
      <c r="V13" s="1701"/>
      <c r="W13" s="1701"/>
      <c r="X13" s="1701"/>
      <c r="Y13" s="1701"/>
      <c r="Z13" s="1701"/>
      <c r="AA13" s="1700"/>
      <c r="AB13" s="1701"/>
      <c r="AC13" s="1701"/>
      <c r="AD13" s="1701"/>
      <c r="AE13" s="1701"/>
      <c r="AF13" s="1743" t="s">
        <v>21</v>
      </c>
      <c r="AG13" s="1743"/>
      <c r="AH13" s="1743"/>
      <c r="AI13" s="1743"/>
      <c r="AJ13" s="1743"/>
      <c r="AK13" s="1744"/>
      <c r="AL13" s="1745" t="s">
        <v>22</v>
      </c>
      <c r="AM13" s="1746"/>
      <c r="AN13" s="1746"/>
      <c r="AO13" s="1746"/>
      <c r="AP13" s="1746"/>
      <c r="AQ13" s="1746"/>
      <c r="AR13" s="1746"/>
      <c r="AS13" s="1746"/>
      <c r="AT13" s="1746"/>
      <c r="AU13" s="1746"/>
      <c r="AV13" s="1746"/>
      <c r="AW13" s="1746"/>
      <c r="AX13" s="1746"/>
      <c r="AY13" s="1746"/>
      <c r="AZ13" s="1747"/>
      <c r="BA13" s="1697"/>
      <c r="BB13" s="1697"/>
      <c r="BC13" s="1697"/>
      <c r="BD13" s="1697"/>
      <c r="BE13" s="1748"/>
      <c r="BF13" s="3"/>
    </row>
    <row r="14" spans="1:58" ht="21.9" customHeight="1">
      <c r="A14" s="1693"/>
      <c r="B14" s="1696"/>
      <c r="C14" s="1696"/>
      <c r="D14" s="1696"/>
      <c r="E14" s="1696"/>
      <c r="F14" s="1696"/>
      <c r="G14" s="1696"/>
      <c r="H14" s="1696"/>
      <c r="I14" s="1696"/>
      <c r="J14" s="1696"/>
      <c r="K14" s="1700"/>
      <c r="L14" s="1701"/>
      <c r="M14" s="1701"/>
      <c r="N14" s="1701"/>
      <c r="O14" s="1700"/>
      <c r="P14" s="1701"/>
      <c r="Q14" s="1701"/>
      <c r="R14" s="1701"/>
      <c r="S14" s="1701"/>
      <c r="T14" s="1701"/>
      <c r="U14" s="1700"/>
      <c r="V14" s="1701"/>
      <c r="W14" s="1701"/>
      <c r="X14" s="1701"/>
      <c r="Y14" s="1701"/>
      <c r="Z14" s="1701"/>
      <c r="AA14" s="1700"/>
      <c r="AB14" s="1701"/>
      <c r="AC14" s="1701"/>
      <c r="AD14" s="1701"/>
      <c r="AE14" s="1701"/>
      <c r="AF14" s="1743" t="s">
        <v>2627</v>
      </c>
      <c r="AG14" s="1743"/>
      <c r="AH14" s="1743"/>
      <c r="AI14" s="1743"/>
      <c r="AJ14" s="1743"/>
      <c r="AK14" s="1744"/>
      <c r="AL14" s="1745" t="s">
        <v>2628</v>
      </c>
      <c r="AM14" s="1746"/>
      <c r="AN14" s="1746"/>
      <c r="AO14" s="1746"/>
      <c r="AP14" s="1746"/>
      <c r="AQ14" s="1746"/>
      <c r="AR14" s="1746"/>
      <c r="AS14" s="1746"/>
      <c r="AT14" s="1746"/>
      <c r="AU14" s="1746"/>
      <c r="AV14" s="1746"/>
      <c r="AW14" s="1746"/>
      <c r="AX14" s="1746"/>
      <c r="AY14" s="1746"/>
      <c r="AZ14" s="1747"/>
      <c r="BA14" s="1697"/>
      <c r="BB14" s="1697"/>
      <c r="BC14" s="1697"/>
      <c r="BD14" s="1697"/>
      <c r="BE14" s="1748"/>
      <c r="BF14" s="3"/>
    </row>
    <row r="15" spans="1:58" ht="44.1" customHeight="1">
      <c r="A15" s="1693"/>
      <c r="B15" s="1696"/>
      <c r="C15" s="1696"/>
      <c r="D15" s="1696"/>
      <c r="E15" s="1696"/>
      <c r="F15" s="1696"/>
      <c r="G15" s="1696"/>
      <c r="H15" s="1696"/>
      <c r="I15" s="1696"/>
      <c r="J15" s="1696"/>
      <c r="K15" s="1700"/>
      <c r="L15" s="1701"/>
      <c r="M15" s="1701"/>
      <c r="N15" s="1701"/>
      <c r="O15" s="1700"/>
      <c r="P15" s="1701"/>
      <c r="Q15" s="1701"/>
      <c r="R15" s="1701"/>
      <c r="S15" s="1701"/>
      <c r="T15" s="1701"/>
      <c r="U15" s="1700"/>
      <c r="V15" s="1701"/>
      <c r="W15" s="1701"/>
      <c r="X15" s="1701"/>
      <c r="Y15" s="1701"/>
      <c r="Z15" s="1701"/>
      <c r="AA15" s="1700"/>
      <c r="AB15" s="1701"/>
      <c r="AC15" s="1701"/>
      <c r="AD15" s="1701"/>
      <c r="AE15" s="1701"/>
      <c r="AF15" s="1760" t="s">
        <v>2629</v>
      </c>
      <c r="AG15" s="1743"/>
      <c r="AH15" s="1743"/>
      <c r="AI15" s="1743"/>
      <c r="AJ15" s="1743"/>
      <c r="AK15" s="1744"/>
      <c r="AL15" s="1918" t="s">
        <v>2630</v>
      </c>
      <c r="AM15" s="1746"/>
      <c r="AN15" s="1746"/>
      <c r="AO15" s="1746"/>
      <c r="AP15" s="1746"/>
      <c r="AQ15" s="1746"/>
      <c r="AR15" s="1746"/>
      <c r="AS15" s="1746"/>
      <c r="AT15" s="1746"/>
      <c r="AU15" s="1746"/>
      <c r="AV15" s="1746"/>
      <c r="AW15" s="1746"/>
      <c r="AX15" s="1746"/>
      <c r="AY15" s="1746"/>
      <c r="AZ15" s="1747"/>
      <c r="BA15" s="1760"/>
      <c r="BB15" s="1743"/>
      <c r="BC15" s="1743"/>
      <c r="BD15" s="1743"/>
      <c r="BE15" s="1763"/>
      <c r="BF15" s="3"/>
    </row>
    <row r="16" spans="1:58" ht="21.9" customHeight="1">
      <c r="A16" s="1693"/>
      <c r="B16" s="1697"/>
      <c r="C16" s="1697"/>
      <c r="D16" s="1697"/>
      <c r="E16" s="1697"/>
      <c r="F16" s="1697"/>
      <c r="G16" s="1697"/>
      <c r="H16" s="1697"/>
      <c r="I16" s="1697"/>
      <c r="J16" s="1697"/>
      <c r="K16" s="1702"/>
      <c r="L16" s="1702"/>
      <c r="M16" s="1702"/>
      <c r="N16" s="1702"/>
      <c r="O16" s="1702"/>
      <c r="P16" s="1702"/>
      <c r="Q16" s="1702"/>
      <c r="R16" s="1702"/>
      <c r="S16" s="1702"/>
      <c r="T16" s="1702"/>
      <c r="U16" s="1702"/>
      <c r="V16" s="1702"/>
      <c r="W16" s="1702"/>
      <c r="X16" s="1702"/>
      <c r="Y16" s="1702"/>
      <c r="Z16" s="1702"/>
      <c r="AA16" s="1702"/>
      <c r="AB16" s="1702"/>
      <c r="AC16" s="1702"/>
      <c r="AD16" s="1702"/>
      <c r="AE16" s="1702"/>
      <c r="AF16" s="1743" t="s">
        <v>23</v>
      </c>
      <c r="AG16" s="1743"/>
      <c r="AH16" s="1743"/>
      <c r="AI16" s="1743"/>
      <c r="AJ16" s="1743"/>
      <c r="AK16" s="1744"/>
      <c r="AL16" s="1745" t="s">
        <v>24</v>
      </c>
      <c r="AM16" s="1746"/>
      <c r="AN16" s="1746"/>
      <c r="AO16" s="1746"/>
      <c r="AP16" s="1746"/>
      <c r="AQ16" s="1746"/>
      <c r="AR16" s="1746"/>
      <c r="AS16" s="1746"/>
      <c r="AT16" s="1746"/>
      <c r="AU16" s="1746"/>
      <c r="AV16" s="1746"/>
      <c r="AW16" s="1746"/>
      <c r="AX16" s="1746"/>
      <c r="AY16" s="1746"/>
      <c r="AZ16" s="1747"/>
      <c r="BA16" s="1697"/>
      <c r="BB16" s="1761"/>
      <c r="BC16" s="1761"/>
      <c r="BD16" s="1761"/>
      <c r="BE16" s="1762"/>
      <c r="BF16" s="4"/>
    </row>
    <row r="17" spans="1:60" ht="21.9" customHeight="1">
      <c r="A17" s="1693"/>
      <c r="B17" s="1697"/>
      <c r="C17" s="1697"/>
      <c r="D17" s="1697"/>
      <c r="E17" s="1697"/>
      <c r="F17" s="1697"/>
      <c r="G17" s="1697"/>
      <c r="H17" s="1697"/>
      <c r="I17" s="1697"/>
      <c r="J17" s="1697"/>
      <c r="K17" s="1702"/>
      <c r="L17" s="1702"/>
      <c r="M17" s="1702"/>
      <c r="N17" s="1702"/>
      <c r="O17" s="1702"/>
      <c r="P17" s="1702"/>
      <c r="Q17" s="1702"/>
      <c r="R17" s="1702"/>
      <c r="S17" s="1702"/>
      <c r="T17" s="1702"/>
      <c r="U17" s="1702"/>
      <c r="V17" s="1702"/>
      <c r="W17" s="1702"/>
      <c r="X17" s="1702"/>
      <c r="Y17" s="1702"/>
      <c r="Z17" s="1702"/>
      <c r="AA17" s="1702"/>
      <c r="AB17" s="1702"/>
      <c r="AC17" s="1702"/>
      <c r="AD17" s="1702"/>
      <c r="AE17" s="1702"/>
      <c r="AF17" s="1760" t="s">
        <v>25</v>
      </c>
      <c r="AG17" s="1743"/>
      <c r="AH17" s="1743"/>
      <c r="AI17" s="1743"/>
      <c r="AJ17" s="1743"/>
      <c r="AK17" s="1744"/>
      <c r="AL17" s="1757" t="s">
        <v>24</v>
      </c>
      <c r="AM17" s="1758"/>
      <c r="AN17" s="1758"/>
      <c r="AO17" s="1758"/>
      <c r="AP17" s="1758"/>
      <c r="AQ17" s="1758"/>
      <c r="AR17" s="1758"/>
      <c r="AS17" s="1758"/>
      <c r="AT17" s="1758"/>
      <c r="AU17" s="1758"/>
      <c r="AV17" s="1758"/>
      <c r="AW17" s="1758"/>
      <c r="AX17" s="1758"/>
      <c r="AY17" s="1758"/>
      <c r="AZ17" s="1759"/>
      <c r="BA17" s="1697"/>
      <c r="BB17" s="1761"/>
      <c r="BC17" s="1761"/>
      <c r="BD17" s="1761"/>
      <c r="BE17" s="1762"/>
      <c r="BF17" s="5"/>
    </row>
    <row r="18" spans="1:60" ht="21.9" customHeight="1">
      <c r="A18" s="1693"/>
      <c r="B18" s="1697" t="s">
        <v>26</v>
      </c>
      <c r="C18" s="1761"/>
      <c r="D18" s="1761"/>
      <c r="E18" s="1761"/>
      <c r="F18" s="1761"/>
      <c r="G18" s="1761"/>
      <c r="H18" s="1761"/>
      <c r="I18" s="1761"/>
      <c r="J18" s="1761"/>
      <c r="K18" s="1764"/>
      <c r="L18" s="1702"/>
      <c r="M18" s="1702"/>
      <c r="N18" s="1702"/>
      <c r="O18" s="1764"/>
      <c r="P18" s="1702"/>
      <c r="Q18" s="1702"/>
      <c r="R18" s="1702"/>
      <c r="S18" s="1702"/>
      <c r="T18" s="1702"/>
      <c r="U18" s="1764"/>
      <c r="V18" s="1702"/>
      <c r="W18" s="1702"/>
      <c r="X18" s="1702"/>
      <c r="Y18" s="1702"/>
      <c r="Z18" s="1702"/>
      <c r="AA18" s="1764"/>
      <c r="AB18" s="1702"/>
      <c r="AC18" s="1702"/>
      <c r="AD18" s="1702"/>
      <c r="AE18" s="1702"/>
      <c r="AF18" s="1760" t="s">
        <v>27</v>
      </c>
      <c r="AG18" s="1743"/>
      <c r="AH18" s="1743"/>
      <c r="AI18" s="1743"/>
      <c r="AJ18" s="1743"/>
      <c r="AK18" s="1744"/>
      <c r="AL18" s="1757" t="s">
        <v>28</v>
      </c>
      <c r="AM18" s="1758"/>
      <c r="AN18" s="1758"/>
      <c r="AO18" s="1758"/>
      <c r="AP18" s="1758"/>
      <c r="AQ18" s="1758"/>
      <c r="AR18" s="1758"/>
      <c r="AS18" s="1758"/>
      <c r="AT18" s="1758"/>
      <c r="AU18" s="1758"/>
      <c r="AV18" s="1758"/>
      <c r="AW18" s="1758"/>
      <c r="AX18" s="1758"/>
      <c r="AY18" s="1758"/>
      <c r="AZ18" s="1759"/>
      <c r="BA18" s="1697"/>
      <c r="BB18" s="1697"/>
      <c r="BC18" s="1697"/>
      <c r="BD18" s="1697"/>
      <c r="BE18" s="1748"/>
      <c r="BF18" s="3"/>
      <c r="BH18" s="1" t="s">
        <v>29</v>
      </c>
    </row>
    <row r="19" spans="1:60" ht="21.9" customHeight="1">
      <c r="A19" s="1693"/>
      <c r="B19" s="1697"/>
      <c r="C19" s="1761"/>
      <c r="D19" s="1761"/>
      <c r="E19" s="1761"/>
      <c r="F19" s="1761"/>
      <c r="G19" s="1761"/>
      <c r="H19" s="1761"/>
      <c r="I19" s="1761"/>
      <c r="J19" s="1761"/>
      <c r="K19" s="1764"/>
      <c r="L19" s="1702"/>
      <c r="M19" s="1702"/>
      <c r="N19" s="1702"/>
      <c r="O19" s="1764"/>
      <c r="P19" s="1702"/>
      <c r="Q19" s="1702"/>
      <c r="R19" s="1702"/>
      <c r="S19" s="1702"/>
      <c r="T19" s="1702"/>
      <c r="U19" s="1764"/>
      <c r="V19" s="1702"/>
      <c r="W19" s="1702"/>
      <c r="X19" s="1702"/>
      <c r="Y19" s="1702"/>
      <c r="Z19" s="1702"/>
      <c r="AA19" s="1764"/>
      <c r="AB19" s="1702"/>
      <c r="AC19" s="1702"/>
      <c r="AD19" s="1702"/>
      <c r="AE19" s="1702"/>
      <c r="AF19" s="1760" t="s">
        <v>16</v>
      </c>
      <c r="AG19" s="1743"/>
      <c r="AH19" s="1743"/>
      <c r="AI19" s="1743"/>
      <c r="AJ19" s="1743"/>
      <c r="AK19" s="1744"/>
      <c r="AL19" s="1757" t="s">
        <v>30</v>
      </c>
      <c r="AM19" s="1758"/>
      <c r="AN19" s="1758"/>
      <c r="AO19" s="1758"/>
      <c r="AP19" s="1758"/>
      <c r="AQ19" s="1758"/>
      <c r="AR19" s="1758"/>
      <c r="AS19" s="1758"/>
      <c r="AT19" s="1758"/>
      <c r="AU19" s="1758"/>
      <c r="AV19" s="1758"/>
      <c r="AW19" s="1758"/>
      <c r="AX19" s="1758"/>
      <c r="AY19" s="1758"/>
      <c r="AZ19" s="1759"/>
      <c r="BA19" s="1697"/>
      <c r="BB19" s="1697"/>
      <c r="BC19" s="1697"/>
      <c r="BD19" s="1697"/>
      <c r="BE19" s="1748"/>
      <c r="BF19" s="3"/>
    </row>
    <row r="20" spans="1:60" ht="21.9" customHeight="1">
      <c r="A20" s="1693"/>
      <c r="B20" s="1697"/>
      <c r="C20" s="1761"/>
      <c r="D20" s="1761"/>
      <c r="E20" s="1761"/>
      <c r="F20" s="1761"/>
      <c r="G20" s="1761"/>
      <c r="H20" s="1761"/>
      <c r="I20" s="1761"/>
      <c r="J20" s="1761"/>
      <c r="K20" s="1764"/>
      <c r="L20" s="1702"/>
      <c r="M20" s="1702"/>
      <c r="N20" s="1702"/>
      <c r="O20" s="1764"/>
      <c r="P20" s="1702"/>
      <c r="Q20" s="1702"/>
      <c r="R20" s="1702"/>
      <c r="S20" s="1702"/>
      <c r="T20" s="1702"/>
      <c r="U20" s="1764"/>
      <c r="V20" s="1702"/>
      <c r="W20" s="1702"/>
      <c r="X20" s="1702"/>
      <c r="Y20" s="1702"/>
      <c r="Z20" s="1702"/>
      <c r="AA20" s="1764"/>
      <c r="AB20" s="1702"/>
      <c r="AC20" s="1702"/>
      <c r="AD20" s="1702"/>
      <c r="AE20" s="1702"/>
      <c r="AF20" s="1743" t="s">
        <v>2626</v>
      </c>
      <c r="AG20" s="1743"/>
      <c r="AH20" s="1743"/>
      <c r="AI20" s="1743"/>
      <c r="AJ20" s="1743"/>
      <c r="AK20" s="1744"/>
      <c r="AL20" s="1745" t="s">
        <v>30</v>
      </c>
      <c r="AM20" s="1746"/>
      <c r="AN20" s="1746"/>
      <c r="AO20" s="1746"/>
      <c r="AP20" s="1746"/>
      <c r="AQ20" s="1746"/>
      <c r="AR20" s="1746"/>
      <c r="AS20" s="1746"/>
      <c r="AT20" s="1746"/>
      <c r="AU20" s="1746"/>
      <c r="AV20" s="1746"/>
      <c r="AW20" s="1746"/>
      <c r="AX20" s="1746"/>
      <c r="AY20" s="1746"/>
      <c r="AZ20" s="1747"/>
      <c r="BA20" s="1697"/>
      <c r="BB20" s="1697"/>
      <c r="BC20" s="1697"/>
      <c r="BD20" s="1697"/>
      <c r="BE20" s="1748"/>
      <c r="BF20" s="3"/>
    </row>
    <row r="21" spans="1:60" ht="21.9" customHeight="1">
      <c r="A21" s="1693"/>
      <c r="B21" s="1697"/>
      <c r="C21" s="1761"/>
      <c r="D21" s="1761"/>
      <c r="E21" s="1761"/>
      <c r="F21" s="1761"/>
      <c r="G21" s="1761"/>
      <c r="H21" s="1761"/>
      <c r="I21" s="1761"/>
      <c r="J21" s="1761"/>
      <c r="K21" s="1764"/>
      <c r="L21" s="1702"/>
      <c r="M21" s="1702"/>
      <c r="N21" s="1702"/>
      <c r="O21" s="1764"/>
      <c r="P21" s="1702"/>
      <c r="Q21" s="1702"/>
      <c r="R21" s="1702"/>
      <c r="S21" s="1702"/>
      <c r="T21" s="1702"/>
      <c r="U21" s="1764"/>
      <c r="V21" s="1702"/>
      <c r="W21" s="1702"/>
      <c r="X21" s="1702"/>
      <c r="Y21" s="1702"/>
      <c r="Z21" s="1702"/>
      <c r="AA21" s="1764"/>
      <c r="AB21" s="1702"/>
      <c r="AC21" s="1702"/>
      <c r="AD21" s="1702"/>
      <c r="AE21" s="1702"/>
      <c r="AF21" s="1743" t="s">
        <v>18</v>
      </c>
      <c r="AG21" s="1743"/>
      <c r="AH21" s="1743"/>
      <c r="AI21" s="1743"/>
      <c r="AJ21" s="1743"/>
      <c r="AK21" s="1744"/>
      <c r="AL21" s="1745" t="s">
        <v>30</v>
      </c>
      <c r="AM21" s="1746"/>
      <c r="AN21" s="1746"/>
      <c r="AO21" s="1746"/>
      <c r="AP21" s="1746"/>
      <c r="AQ21" s="1746"/>
      <c r="AR21" s="1746"/>
      <c r="AS21" s="1746"/>
      <c r="AT21" s="1746"/>
      <c r="AU21" s="1746"/>
      <c r="AV21" s="1746"/>
      <c r="AW21" s="1746"/>
      <c r="AX21" s="1746"/>
      <c r="AY21" s="1746"/>
      <c r="AZ21" s="1747"/>
      <c r="BA21" s="1697"/>
      <c r="BB21" s="1697"/>
      <c r="BC21" s="1697"/>
      <c r="BD21" s="1697"/>
      <c r="BE21" s="1748"/>
      <c r="BF21" s="3"/>
    </row>
    <row r="22" spans="1:60" ht="21.9" customHeight="1">
      <c r="A22" s="1693"/>
      <c r="B22" s="1697"/>
      <c r="C22" s="1761"/>
      <c r="D22" s="1761"/>
      <c r="E22" s="1761"/>
      <c r="F22" s="1761"/>
      <c r="G22" s="1761"/>
      <c r="H22" s="1761"/>
      <c r="I22" s="1761"/>
      <c r="J22" s="1761"/>
      <c r="K22" s="1764"/>
      <c r="L22" s="1702"/>
      <c r="M22" s="1702"/>
      <c r="N22" s="1702"/>
      <c r="O22" s="1764"/>
      <c r="P22" s="1702"/>
      <c r="Q22" s="1702"/>
      <c r="R22" s="1702"/>
      <c r="S22" s="1702"/>
      <c r="T22" s="1702"/>
      <c r="U22" s="1764"/>
      <c r="V22" s="1702"/>
      <c r="W22" s="1702"/>
      <c r="X22" s="1702"/>
      <c r="Y22" s="1702"/>
      <c r="Z22" s="1702"/>
      <c r="AA22" s="1764"/>
      <c r="AB22" s="1702"/>
      <c r="AC22" s="1702"/>
      <c r="AD22" s="1702"/>
      <c r="AE22" s="1702"/>
      <c r="AF22" s="1760" t="s">
        <v>19</v>
      </c>
      <c r="AG22" s="1743"/>
      <c r="AH22" s="1743"/>
      <c r="AI22" s="1743"/>
      <c r="AJ22" s="1743"/>
      <c r="AK22" s="1744"/>
      <c r="AL22" s="1745" t="s">
        <v>31</v>
      </c>
      <c r="AM22" s="1746"/>
      <c r="AN22" s="1746"/>
      <c r="AO22" s="1746"/>
      <c r="AP22" s="1746"/>
      <c r="AQ22" s="1746"/>
      <c r="AR22" s="1746"/>
      <c r="AS22" s="1746"/>
      <c r="AT22" s="1746"/>
      <c r="AU22" s="1746"/>
      <c r="AV22" s="1746"/>
      <c r="AW22" s="1746"/>
      <c r="AX22" s="1746"/>
      <c r="AY22" s="1746"/>
      <c r="AZ22" s="1747"/>
      <c r="BA22" s="1760"/>
      <c r="BB22" s="1743"/>
      <c r="BC22" s="1743"/>
      <c r="BD22" s="1743"/>
      <c r="BE22" s="1763"/>
      <c r="BF22" s="3"/>
      <c r="BH22" s="1" t="s">
        <v>29</v>
      </c>
    </row>
    <row r="23" spans="1:60" ht="21.9" customHeight="1">
      <c r="A23" s="1693"/>
      <c r="B23" s="1697"/>
      <c r="C23" s="1761"/>
      <c r="D23" s="1761"/>
      <c r="E23" s="1761"/>
      <c r="F23" s="1761"/>
      <c r="G23" s="1761"/>
      <c r="H23" s="1761"/>
      <c r="I23" s="1761"/>
      <c r="J23" s="1761"/>
      <c r="K23" s="1764"/>
      <c r="L23" s="1702"/>
      <c r="M23" s="1702"/>
      <c r="N23" s="1702"/>
      <c r="O23" s="1764"/>
      <c r="P23" s="1702"/>
      <c r="Q23" s="1702"/>
      <c r="R23" s="1702"/>
      <c r="S23" s="1702"/>
      <c r="T23" s="1702"/>
      <c r="U23" s="1764"/>
      <c r="V23" s="1702"/>
      <c r="W23" s="1702"/>
      <c r="X23" s="1702"/>
      <c r="Y23" s="1702"/>
      <c r="Z23" s="1702"/>
      <c r="AA23" s="1764"/>
      <c r="AB23" s="1702"/>
      <c r="AC23" s="1702"/>
      <c r="AD23" s="1702"/>
      <c r="AE23" s="1702"/>
      <c r="AF23" s="1743" t="s">
        <v>2627</v>
      </c>
      <c r="AG23" s="1743"/>
      <c r="AH23" s="1743"/>
      <c r="AI23" s="1743"/>
      <c r="AJ23" s="1743"/>
      <c r="AK23" s="1744"/>
      <c r="AL23" s="1745" t="s">
        <v>2628</v>
      </c>
      <c r="AM23" s="1746"/>
      <c r="AN23" s="1746"/>
      <c r="AO23" s="1746"/>
      <c r="AP23" s="1746"/>
      <c r="AQ23" s="1746"/>
      <c r="AR23" s="1746"/>
      <c r="AS23" s="1746"/>
      <c r="AT23" s="1746"/>
      <c r="AU23" s="1746"/>
      <c r="AV23" s="1746"/>
      <c r="AW23" s="1746"/>
      <c r="AX23" s="1746"/>
      <c r="AY23" s="1746"/>
      <c r="AZ23" s="1747"/>
      <c r="BA23" s="1697"/>
      <c r="BB23" s="1697"/>
      <c r="BC23" s="1697"/>
      <c r="BD23" s="1697"/>
      <c r="BE23" s="1748"/>
      <c r="BF23" s="3"/>
      <c r="BH23" s="1" t="s">
        <v>29</v>
      </c>
    </row>
    <row r="24" spans="1:60" ht="44.1" customHeight="1">
      <c r="A24" s="1693"/>
      <c r="B24" s="1697"/>
      <c r="C24" s="1761"/>
      <c r="D24" s="1761"/>
      <c r="E24" s="1761"/>
      <c r="F24" s="1761"/>
      <c r="G24" s="1761"/>
      <c r="H24" s="1761"/>
      <c r="I24" s="1761"/>
      <c r="J24" s="1761"/>
      <c r="K24" s="1764"/>
      <c r="L24" s="1702"/>
      <c r="M24" s="1702"/>
      <c r="N24" s="1702"/>
      <c r="O24" s="1764"/>
      <c r="P24" s="1702"/>
      <c r="Q24" s="1702"/>
      <c r="R24" s="1702"/>
      <c r="S24" s="1702"/>
      <c r="T24" s="1702"/>
      <c r="U24" s="1764"/>
      <c r="V24" s="1702"/>
      <c r="W24" s="1702"/>
      <c r="X24" s="1702"/>
      <c r="Y24" s="1702"/>
      <c r="Z24" s="1702"/>
      <c r="AA24" s="1764"/>
      <c r="AB24" s="1702"/>
      <c r="AC24" s="1702"/>
      <c r="AD24" s="1702"/>
      <c r="AE24" s="1702"/>
      <c r="AF24" s="1760" t="s">
        <v>2629</v>
      </c>
      <c r="AG24" s="1743"/>
      <c r="AH24" s="1743"/>
      <c r="AI24" s="1743"/>
      <c r="AJ24" s="1743"/>
      <c r="AK24" s="1744"/>
      <c r="AL24" s="1918" t="s">
        <v>2630</v>
      </c>
      <c r="AM24" s="1746"/>
      <c r="AN24" s="1746"/>
      <c r="AO24" s="1746"/>
      <c r="AP24" s="1746"/>
      <c r="AQ24" s="1746"/>
      <c r="AR24" s="1746"/>
      <c r="AS24" s="1746"/>
      <c r="AT24" s="1746"/>
      <c r="AU24" s="1746"/>
      <c r="AV24" s="1746"/>
      <c r="AW24" s="1746"/>
      <c r="AX24" s="1746"/>
      <c r="AY24" s="1746"/>
      <c r="AZ24" s="1747"/>
      <c r="BA24" s="1760"/>
      <c r="BB24" s="1743"/>
      <c r="BC24" s="1743"/>
      <c r="BD24" s="1743"/>
      <c r="BE24" s="1763"/>
      <c r="BF24" s="3"/>
    </row>
    <row r="25" spans="1:60" ht="21.9" customHeight="1">
      <c r="A25" s="1693"/>
      <c r="B25" s="1761"/>
      <c r="C25" s="1761"/>
      <c r="D25" s="1761"/>
      <c r="E25" s="1761"/>
      <c r="F25" s="1761"/>
      <c r="G25" s="1761"/>
      <c r="H25" s="1761"/>
      <c r="I25" s="1761"/>
      <c r="J25" s="1761"/>
      <c r="K25" s="1702"/>
      <c r="L25" s="1702"/>
      <c r="M25" s="1702"/>
      <c r="N25" s="1702"/>
      <c r="O25" s="1702"/>
      <c r="P25" s="1702"/>
      <c r="Q25" s="1702"/>
      <c r="R25" s="1702"/>
      <c r="S25" s="1702"/>
      <c r="T25" s="1702"/>
      <c r="U25" s="1702"/>
      <c r="V25" s="1702"/>
      <c r="W25" s="1702"/>
      <c r="X25" s="1702"/>
      <c r="Y25" s="1702"/>
      <c r="Z25" s="1702"/>
      <c r="AA25" s="1702"/>
      <c r="AB25" s="1702"/>
      <c r="AC25" s="1702"/>
      <c r="AD25" s="1702"/>
      <c r="AE25" s="1702"/>
      <c r="AF25" s="1743" t="s">
        <v>23</v>
      </c>
      <c r="AG25" s="1743"/>
      <c r="AH25" s="1743"/>
      <c r="AI25" s="1743"/>
      <c r="AJ25" s="1743"/>
      <c r="AK25" s="1744"/>
      <c r="AL25" s="1745" t="s">
        <v>24</v>
      </c>
      <c r="AM25" s="1746"/>
      <c r="AN25" s="1746"/>
      <c r="AO25" s="1746"/>
      <c r="AP25" s="1746"/>
      <c r="AQ25" s="1746"/>
      <c r="AR25" s="1746"/>
      <c r="AS25" s="1746"/>
      <c r="AT25" s="1746"/>
      <c r="AU25" s="1746"/>
      <c r="AV25" s="1746"/>
      <c r="AW25" s="1746"/>
      <c r="AX25" s="1746"/>
      <c r="AY25" s="1746"/>
      <c r="AZ25" s="1747"/>
      <c r="BA25" s="1697"/>
      <c r="BB25" s="1761"/>
      <c r="BC25" s="1761"/>
      <c r="BD25" s="1761"/>
      <c r="BE25" s="1762"/>
      <c r="BF25" s="4"/>
    </row>
    <row r="26" spans="1:60" ht="21.9" customHeight="1">
      <c r="A26" s="1693"/>
      <c r="B26" s="1761"/>
      <c r="C26" s="1761"/>
      <c r="D26" s="1761"/>
      <c r="E26" s="1761"/>
      <c r="F26" s="1761"/>
      <c r="G26" s="1761"/>
      <c r="H26" s="1761"/>
      <c r="I26" s="1761"/>
      <c r="J26" s="1761"/>
      <c r="K26" s="1702"/>
      <c r="L26" s="1702"/>
      <c r="M26" s="1702"/>
      <c r="N26" s="1702"/>
      <c r="O26" s="1702"/>
      <c r="P26" s="1702"/>
      <c r="Q26" s="1702"/>
      <c r="R26" s="1702"/>
      <c r="S26" s="1702"/>
      <c r="T26" s="1702"/>
      <c r="U26" s="1702"/>
      <c r="V26" s="1702"/>
      <c r="W26" s="1702"/>
      <c r="X26" s="1702"/>
      <c r="Y26" s="1702"/>
      <c r="Z26" s="1702"/>
      <c r="AA26" s="1702"/>
      <c r="AB26" s="1702"/>
      <c r="AC26" s="1702"/>
      <c r="AD26" s="1702"/>
      <c r="AE26" s="1702"/>
      <c r="AF26" s="1743" t="s">
        <v>25</v>
      </c>
      <c r="AG26" s="1743"/>
      <c r="AH26" s="1743"/>
      <c r="AI26" s="1743"/>
      <c r="AJ26" s="1743"/>
      <c r="AK26" s="1744"/>
      <c r="AL26" s="1745" t="s">
        <v>24</v>
      </c>
      <c r="AM26" s="1746"/>
      <c r="AN26" s="1746"/>
      <c r="AO26" s="1746"/>
      <c r="AP26" s="1746"/>
      <c r="AQ26" s="1746"/>
      <c r="AR26" s="1746"/>
      <c r="AS26" s="1746"/>
      <c r="AT26" s="1746"/>
      <c r="AU26" s="1746"/>
      <c r="AV26" s="1746"/>
      <c r="AW26" s="1746"/>
      <c r="AX26" s="1746"/>
      <c r="AY26" s="1746"/>
      <c r="AZ26" s="1747"/>
      <c r="BA26" s="1697"/>
      <c r="BB26" s="1761"/>
      <c r="BC26" s="1761"/>
      <c r="BD26" s="1761"/>
      <c r="BE26" s="1762"/>
      <c r="BF26" s="5"/>
    </row>
    <row r="27" spans="1:60" ht="21.9" customHeight="1">
      <c r="A27" s="1693"/>
      <c r="B27" s="1697" t="s">
        <v>32</v>
      </c>
      <c r="C27" s="1697"/>
      <c r="D27" s="1697"/>
      <c r="E27" s="1697"/>
      <c r="F27" s="1697"/>
      <c r="G27" s="1697"/>
      <c r="H27" s="1697"/>
      <c r="I27" s="1697"/>
      <c r="J27" s="1697"/>
      <c r="K27" s="1764"/>
      <c r="L27" s="1702"/>
      <c r="M27" s="1702"/>
      <c r="N27" s="1702"/>
      <c r="O27" s="1764"/>
      <c r="P27" s="1702"/>
      <c r="Q27" s="1702"/>
      <c r="R27" s="1702"/>
      <c r="S27" s="1702"/>
      <c r="T27" s="1702"/>
      <c r="U27" s="1764"/>
      <c r="V27" s="1702"/>
      <c r="W27" s="1702"/>
      <c r="X27" s="1702"/>
      <c r="Y27" s="1702"/>
      <c r="Z27" s="1702"/>
      <c r="AA27" s="1764"/>
      <c r="AB27" s="1702"/>
      <c r="AC27" s="1702"/>
      <c r="AD27" s="1702"/>
      <c r="AE27" s="1702"/>
      <c r="AF27" s="1760" t="s">
        <v>27</v>
      </c>
      <c r="AG27" s="1743"/>
      <c r="AH27" s="1743"/>
      <c r="AI27" s="1743"/>
      <c r="AJ27" s="1743"/>
      <c r="AK27" s="1744"/>
      <c r="AL27" s="1757" t="s">
        <v>15</v>
      </c>
      <c r="AM27" s="1758"/>
      <c r="AN27" s="1758"/>
      <c r="AO27" s="1758"/>
      <c r="AP27" s="1758"/>
      <c r="AQ27" s="1758"/>
      <c r="AR27" s="1758"/>
      <c r="AS27" s="1758"/>
      <c r="AT27" s="1758"/>
      <c r="AU27" s="1758"/>
      <c r="AV27" s="1758"/>
      <c r="AW27" s="1758"/>
      <c r="AX27" s="1758"/>
      <c r="AY27" s="1758"/>
      <c r="AZ27" s="1759"/>
      <c r="BA27" s="1697"/>
      <c r="BB27" s="1697"/>
      <c r="BC27" s="1697"/>
      <c r="BD27" s="1697"/>
      <c r="BE27" s="1748"/>
      <c r="BF27" s="3"/>
      <c r="BH27" s="1" t="s">
        <v>29</v>
      </c>
    </row>
    <row r="28" spans="1:60" ht="21.9" customHeight="1">
      <c r="A28" s="1693"/>
      <c r="B28" s="1697"/>
      <c r="C28" s="1697"/>
      <c r="D28" s="1697"/>
      <c r="E28" s="1697"/>
      <c r="F28" s="1697"/>
      <c r="G28" s="1697"/>
      <c r="H28" s="1697"/>
      <c r="I28" s="1697"/>
      <c r="J28" s="1697"/>
      <c r="K28" s="1764"/>
      <c r="L28" s="1702"/>
      <c r="M28" s="1702"/>
      <c r="N28" s="1702"/>
      <c r="O28" s="1764"/>
      <c r="P28" s="1702"/>
      <c r="Q28" s="1702"/>
      <c r="R28" s="1702"/>
      <c r="S28" s="1702"/>
      <c r="T28" s="1702"/>
      <c r="U28" s="1764"/>
      <c r="V28" s="1702"/>
      <c r="W28" s="1702"/>
      <c r="X28" s="1702"/>
      <c r="Y28" s="1702"/>
      <c r="Z28" s="1702"/>
      <c r="AA28" s="1764"/>
      <c r="AB28" s="1702"/>
      <c r="AC28" s="1702"/>
      <c r="AD28" s="1702"/>
      <c r="AE28" s="1702"/>
      <c r="AF28" s="1760" t="s">
        <v>16</v>
      </c>
      <c r="AG28" s="1743"/>
      <c r="AH28" s="1743"/>
      <c r="AI28" s="1743"/>
      <c r="AJ28" s="1743"/>
      <c r="AK28" s="1744"/>
      <c r="AL28" s="1757" t="s">
        <v>17</v>
      </c>
      <c r="AM28" s="1758"/>
      <c r="AN28" s="1758"/>
      <c r="AO28" s="1758"/>
      <c r="AP28" s="1758"/>
      <c r="AQ28" s="1758"/>
      <c r="AR28" s="1758"/>
      <c r="AS28" s="1758"/>
      <c r="AT28" s="1758"/>
      <c r="AU28" s="1758"/>
      <c r="AV28" s="1758"/>
      <c r="AW28" s="1758"/>
      <c r="AX28" s="1758"/>
      <c r="AY28" s="1758"/>
      <c r="AZ28" s="1759"/>
      <c r="BA28" s="1697"/>
      <c r="BB28" s="1697"/>
      <c r="BC28" s="1697"/>
      <c r="BD28" s="1697"/>
      <c r="BE28" s="1748"/>
      <c r="BF28" s="3"/>
    </row>
    <row r="29" spans="1:60" ht="21.9" customHeight="1">
      <c r="A29" s="1693"/>
      <c r="B29" s="1697"/>
      <c r="C29" s="1697"/>
      <c r="D29" s="1697"/>
      <c r="E29" s="1697"/>
      <c r="F29" s="1697"/>
      <c r="G29" s="1697"/>
      <c r="H29" s="1697"/>
      <c r="I29" s="1697"/>
      <c r="J29" s="1697"/>
      <c r="K29" s="1764"/>
      <c r="L29" s="1702"/>
      <c r="M29" s="1702"/>
      <c r="N29" s="1702"/>
      <c r="O29" s="1764"/>
      <c r="P29" s="1702"/>
      <c r="Q29" s="1702"/>
      <c r="R29" s="1702"/>
      <c r="S29" s="1702"/>
      <c r="T29" s="1702"/>
      <c r="U29" s="1764"/>
      <c r="V29" s="1702"/>
      <c r="W29" s="1702"/>
      <c r="X29" s="1702"/>
      <c r="Y29" s="1702"/>
      <c r="Z29" s="1702"/>
      <c r="AA29" s="1764"/>
      <c r="AB29" s="1702"/>
      <c r="AC29" s="1702"/>
      <c r="AD29" s="1702"/>
      <c r="AE29" s="1702"/>
      <c r="AF29" s="1743" t="s">
        <v>2626</v>
      </c>
      <c r="AG29" s="1743"/>
      <c r="AH29" s="1743"/>
      <c r="AI29" s="1743"/>
      <c r="AJ29" s="1743"/>
      <c r="AK29" s="1744"/>
      <c r="AL29" s="1745" t="s">
        <v>17</v>
      </c>
      <c r="AM29" s="1746"/>
      <c r="AN29" s="1746"/>
      <c r="AO29" s="1746"/>
      <c r="AP29" s="1746"/>
      <c r="AQ29" s="1746"/>
      <c r="AR29" s="1746"/>
      <c r="AS29" s="1746"/>
      <c r="AT29" s="1746"/>
      <c r="AU29" s="1746"/>
      <c r="AV29" s="1746"/>
      <c r="AW29" s="1746"/>
      <c r="AX29" s="1746"/>
      <c r="AY29" s="1746"/>
      <c r="AZ29" s="1747"/>
      <c r="BA29" s="1697"/>
      <c r="BB29" s="1697"/>
      <c r="BC29" s="1697"/>
      <c r="BD29" s="1697"/>
      <c r="BE29" s="1748"/>
      <c r="BF29" s="3"/>
    </row>
    <row r="30" spans="1:60" ht="21.9" customHeight="1">
      <c r="A30" s="1693"/>
      <c r="B30" s="1697"/>
      <c r="C30" s="1697"/>
      <c r="D30" s="1697"/>
      <c r="E30" s="1697"/>
      <c r="F30" s="1697"/>
      <c r="G30" s="1697"/>
      <c r="H30" s="1697"/>
      <c r="I30" s="1697"/>
      <c r="J30" s="1697"/>
      <c r="K30" s="1764"/>
      <c r="L30" s="1702"/>
      <c r="M30" s="1702"/>
      <c r="N30" s="1702"/>
      <c r="O30" s="1764"/>
      <c r="P30" s="1702"/>
      <c r="Q30" s="1702"/>
      <c r="R30" s="1702"/>
      <c r="S30" s="1702"/>
      <c r="T30" s="1702"/>
      <c r="U30" s="1764"/>
      <c r="V30" s="1702"/>
      <c r="W30" s="1702"/>
      <c r="X30" s="1702"/>
      <c r="Y30" s="1702"/>
      <c r="Z30" s="1702"/>
      <c r="AA30" s="1764"/>
      <c r="AB30" s="1702"/>
      <c r="AC30" s="1702"/>
      <c r="AD30" s="1702"/>
      <c r="AE30" s="1702"/>
      <c r="AF30" s="1743" t="s">
        <v>18</v>
      </c>
      <c r="AG30" s="1743"/>
      <c r="AH30" s="1743"/>
      <c r="AI30" s="1743"/>
      <c r="AJ30" s="1743"/>
      <c r="AK30" s="1744"/>
      <c r="AL30" s="1745" t="s">
        <v>17</v>
      </c>
      <c r="AM30" s="1746"/>
      <c r="AN30" s="1746"/>
      <c r="AO30" s="1746"/>
      <c r="AP30" s="1746"/>
      <c r="AQ30" s="1746"/>
      <c r="AR30" s="1746"/>
      <c r="AS30" s="1746"/>
      <c r="AT30" s="1746"/>
      <c r="AU30" s="1746"/>
      <c r="AV30" s="1746"/>
      <c r="AW30" s="1746"/>
      <c r="AX30" s="1746"/>
      <c r="AY30" s="1746"/>
      <c r="AZ30" s="1747"/>
      <c r="BA30" s="1697"/>
      <c r="BB30" s="1697"/>
      <c r="BC30" s="1697"/>
      <c r="BD30" s="1697"/>
      <c r="BE30" s="1748"/>
      <c r="BF30" s="3"/>
    </row>
    <row r="31" spans="1:60" ht="21.9" customHeight="1">
      <c r="A31" s="1693"/>
      <c r="B31" s="1697"/>
      <c r="C31" s="1697"/>
      <c r="D31" s="1697"/>
      <c r="E31" s="1697"/>
      <c r="F31" s="1697"/>
      <c r="G31" s="1697"/>
      <c r="H31" s="1697"/>
      <c r="I31" s="1697"/>
      <c r="J31" s="1697"/>
      <c r="K31" s="1764"/>
      <c r="L31" s="1702"/>
      <c r="M31" s="1702"/>
      <c r="N31" s="1702"/>
      <c r="O31" s="1764"/>
      <c r="P31" s="1702"/>
      <c r="Q31" s="1702"/>
      <c r="R31" s="1702"/>
      <c r="S31" s="1702"/>
      <c r="T31" s="1702"/>
      <c r="U31" s="1764"/>
      <c r="V31" s="1702"/>
      <c r="W31" s="1702"/>
      <c r="X31" s="1702"/>
      <c r="Y31" s="1702"/>
      <c r="Z31" s="1702"/>
      <c r="AA31" s="1764"/>
      <c r="AB31" s="1702"/>
      <c r="AC31" s="1702"/>
      <c r="AD31" s="1702"/>
      <c r="AE31" s="1702"/>
      <c r="AF31" s="1771" t="s">
        <v>19</v>
      </c>
      <c r="AG31" s="1772"/>
      <c r="AH31" s="1772"/>
      <c r="AI31" s="1772"/>
      <c r="AJ31" s="1772"/>
      <c r="AK31" s="1773"/>
      <c r="AL31" s="1745" t="s">
        <v>20</v>
      </c>
      <c r="AM31" s="1746"/>
      <c r="AN31" s="1746"/>
      <c r="AO31" s="1746"/>
      <c r="AP31" s="1746"/>
      <c r="AQ31" s="1746"/>
      <c r="AR31" s="1746"/>
      <c r="AS31" s="1746"/>
      <c r="AT31" s="1746"/>
      <c r="AU31" s="1746"/>
      <c r="AV31" s="1746"/>
      <c r="AW31" s="1746"/>
      <c r="AX31" s="1746"/>
      <c r="AY31" s="1746"/>
      <c r="AZ31" s="1747"/>
      <c r="BA31" s="1697"/>
      <c r="BB31" s="1697"/>
      <c r="BC31" s="1697"/>
      <c r="BD31" s="1697"/>
      <c r="BE31" s="1748"/>
      <c r="BF31" s="3"/>
    </row>
    <row r="32" spans="1:60" ht="21.9" customHeight="1">
      <c r="A32" s="1693"/>
      <c r="B32" s="1697"/>
      <c r="C32" s="1697"/>
      <c r="D32" s="1697"/>
      <c r="E32" s="1697"/>
      <c r="F32" s="1697"/>
      <c r="G32" s="1697"/>
      <c r="H32" s="1697"/>
      <c r="I32" s="1697"/>
      <c r="J32" s="1697"/>
      <c r="K32" s="1764"/>
      <c r="L32" s="1702"/>
      <c r="M32" s="1702"/>
      <c r="N32" s="1702"/>
      <c r="O32" s="1764"/>
      <c r="P32" s="1702"/>
      <c r="Q32" s="1702"/>
      <c r="R32" s="1702"/>
      <c r="S32" s="1702"/>
      <c r="T32" s="1702"/>
      <c r="U32" s="1764"/>
      <c r="V32" s="1702"/>
      <c r="W32" s="1702"/>
      <c r="X32" s="1702"/>
      <c r="Y32" s="1702"/>
      <c r="Z32" s="1702"/>
      <c r="AA32" s="1764"/>
      <c r="AB32" s="1702"/>
      <c r="AC32" s="1702"/>
      <c r="AD32" s="1702"/>
      <c r="AE32" s="1702"/>
      <c r="AF32" s="1743" t="s">
        <v>2627</v>
      </c>
      <c r="AG32" s="1743"/>
      <c r="AH32" s="1743"/>
      <c r="AI32" s="1743"/>
      <c r="AJ32" s="1743"/>
      <c r="AK32" s="1744"/>
      <c r="AL32" s="1745" t="s">
        <v>2628</v>
      </c>
      <c r="AM32" s="1746"/>
      <c r="AN32" s="1746"/>
      <c r="AO32" s="1746"/>
      <c r="AP32" s="1746"/>
      <c r="AQ32" s="1746"/>
      <c r="AR32" s="1746"/>
      <c r="AS32" s="1746"/>
      <c r="AT32" s="1746"/>
      <c r="AU32" s="1746"/>
      <c r="AV32" s="1746"/>
      <c r="AW32" s="1746"/>
      <c r="AX32" s="1746"/>
      <c r="AY32" s="1746"/>
      <c r="AZ32" s="1747"/>
      <c r="BA32" s="1697"/>
      <c r="BB32" s="1697"/>
      <c r="BC32" s="1697"/>
      <c r="BD32" s="1697"/>
      <c r="BE32" s="1748"/>
      <c r="BF32" s="3"/>
    </row>
    <row r="33" spans="1:58" ht="44.1" customHeight="1">
      <c r="A33" s="1693"/>
      <c r="B33" s="1697"/>
      <c r="C33" s="1697"/>
      <c r="D33" s="1697"/>
      <c r="E33" s="1697"/>
      <c r="F33" s="1697"/>
      <c r="G33" s="1697"/>
      <c r="H33" s="1697"/>
      <c r="I33" s="1697"/>
      <c r="J33" s="1697"/>
      <c r="K33" s="1764"/>
      <c r="L33" s="1702"/>
      <c r="M33" s="1702"/>
      <c r="N33" s="1702"/>
      <c r="O33" s="1764"/>
      <c r="P33" s="1702"/>
      <c r="Q33" s="1702"/>
      <c r="R33" s="1702"/>
      <c r="S33" s="1702"/>
      <c r="T33" s="1702"/>
      <c r="U33" s="1764"/>
      <c r="V33" s="1702"/>
      <c r="W33" s="1702"/>
      <c r="X33" s="1702"/>
      <c r="Y33" s="1702"/>
      <c r="Z33" s="1702"/>
      <c r="AA33" s="1764"/>
      <c r="AB33" s="1702"/>
      <c r="AC33" s="1702"/>
      <c r="AD33" s="1702"/>
      <c r="AE33" s="1702"/>
      <c r="AF33" s="1760" t="s">
        <v>2629</v>
      </c>
      <c r="AG33" s="1743"/>
      <c r="AH33" s="1743"/>
      <c r="AI33" s="1743"/>
      <c r="AJ33" s="1743"/>
      <c r="AK33" s="1744"/>
      <c r="AL33" s="1918" t="s">
        <v>2630</v>
      </c>
      <c r="AM33" s="1746"/>
      <c r="AN33" s="1746"/>
      <c r="AO33" s="1746"/>
      <c r="AP33" s="1746"/>
      <c r="AQ33" s="1746"/>
      <c r="AR33" s="1746"/>
      <c r="AS33" s="1746"/>
      <c r="AT33" s="1746"/>
      <c r="AU33" s="1746"/>
      <c r="AV33" s="1746"/>
      <c r="AW33" s="1746"/>
      <c r="AX33" s="1746"/>
      <c r="AY33" s="1746"/>
      <c r="AZ33" s="1747"/>
      <c r="BA33" s="1760"/>
      <c r="BB33" s="1743"/>
      <c r="BC33" s="1743"/>
      <c r="BD33" s="1743"/>
      <c r="BE33" s="1763"/>
      <c r="BF33" s="3"/>
    </row>
    <row r="34" spans="1:58" ht="21.9" customHeight="1">
      <c r="A34" s="1693"/>
      <c r="B34" s="1697"/>
      <c r="C34" s="1697"/>
      <c r="D34" s="1697"/>
      <c r="E34" s="1697"/>
      <c r="F34" s="1697"/>
      <c r="G34" s="1697"/>
      <c r="H34" s="1697"/>
      <c r="I34" s="1697"/>
      <c r="J34" s="1697"/>
      <c r="K34" s="1702"/>
      <c r="L34" s="1702"/>
      <c r="M34" s="1702"/>
      <c r="N34" s="1702"/>
      <c r="O34" s="1702"/>
      <c r="P34" s="1702"/>
      <c r="Q34" s="1702"/>
      <c r="R34" s="1702"/>
      <c r="S34" s="1702"/>
      <c r="T34" s="1702"/>
      <c r="U34" s="1702"/>
      <c r="V34" s="1702"/>
      <c r="W34" s="1702"/>
      <c r="X34" s="1702"/>
      <c r="Y34" s="1702"/>
      <c r="Z34" s="1702"/>
      <c r="AA34" s="1702"/>
      <c r="AB34" s="1702"/>
      <c r="AC34" s="1702"/>
      <c r="AD34" s="1702"/>
      <c r="AE34" s="1702"/>
      <c r="AF34" s="1743" t="s">
        <v>25</v>
      </c>
      <c r="AG34" s="1743"/>
      <c r="AH34" s="1743"/>
      <c r="AI34" s="1743"/>
      <c r="AJ34" s="1743"/>
      <c r="AK34" s="1744"/>
      <c r="AL34" s="1745" t="s">
        <v>24</v>
      </c>
      <c r="AM34" s="1746"/>
      <c r="AN34" s="1746"/>
      <c r="AO34" s="1746"/>
      <c r="AP34" s="1746"/>
      <c r="AQ34" s="1746"/>
      <c r="AR34" s="1746"/>
      <c r="AS34" s="1746"/>
      <c r="AT34" s="1746"/>
      <c r="AU34" s="1746"/>
      <c r="AV34" s="1746"/>
      <c r="AW34" s="1746"/>
      <c r="AX34" s="1746"/>
      <c r="AY34" s="1746"/>
      <c r="AZ34" s="1747"/>
      <c r="BA34" s="1697"/>
      <c r="BB34" s="1761"/>
      <c r="BC34" s="1761"/>
      <c r="BD34" s="1761"/>
      <c r="BE34" s="1762"/>
      <c r="BF34" s="5"/>
    </row>
    <row r="35" spans="1:58" ht="21.9" customHeight="1">
      <c r="A35" s="1693"/>
      <c r="B35" s="1765" t="s">
        <v>33</v>
      </c>
      <c r="C35" s="1765"/>
      <c r="D35" s="1765"/>
      <c r="E35" s="1765"/>
      <c r="F35" s="1765"/>
      <c r="G35" s="1765"/>
      <c r="H35" s="1765"/>
      <c r="I35" s="1765"/>
      <c r="J35" s="1765"/>
      <c r="K35" s="1767"/>
      <c r="L35" s="1768"/>
      <c r="M35" s="1768"/>
      <c r="N35" s="1768"/>
      <c r="O35" s="1767"/>
      <c r="P35" s="1768"/>
      <c r="Q35" s="1768"/>
      <c r="R35" s="1768"/>
      <c r="S35" s="1768"/>
      <c r="T35" s="1768"/>
      <c r="U35" s="1767"/>
      <c r="V35" s="1768"/>
      <c r="W35" s="1768"/>
      <c r="X35" s="1768"/>
      <c r="Y35" s="1768"/>
      <c r="Z35" s="1768"/>
      <c r="AA35" s="1767"/>
      <c r="AB35" s="1768"/>
      <c r="AC35" s="1768"/>
      <c r="AD35" s="1768"/>
      <c r="AE35" s="1768"/>
      <c r="AF35" s="1760" t="s">
        <v>27</v>
      </c>
      <c r="AG35" s="1743"/>
      <c r="AH35" s="1743"/>
      <c r="AI35" s="1743"/>
      <c r="AJ35" s="1743"/>
      <c r="AK35" s="1744"/>
      <c r="AL35" s="1757" t="s">
        <v>15</v>
      </c>
      <c r="AM35" s="1758"/>
      <c r="AN35" s="1758"/>
      <c r="AO35" s="1758"/>
      <c r="AP35" s="1758"/>
      <c r="AQ35" s="1758"/>
      <c r="AR35" s="1758"/>
      <c r="AS35" s="1758"/>
      <c r="AT35" s="1758"/>
      <c r="AU35" s="1758"/>
      <c r="AV35" s="1758"/>
      <c r="AW35" s="1758"/>
      <c r="AX35" s="1758"/>
      <c r="AY35" s="1758"/>
      <c r="AZ35" s="1759"/>
      <c r="BA35" s="1697"/>
      <c r="BB35" s="1697"/>
      <c r="BC35" s="1697"/>
      <c r="BD35" s="1697"/>
      <c r="BE35" s="1748"/>
      <c r="BF35" s="3"/>
    </row>
    <row r="36" spans="1:58" ht="21.9" customHeight="1">
      <c r="A36" s="1693"/>
      <c r="B36" s="1766"/>
      <c r="C36" s="1766"/>
      <c r="D36" s="1766"/>
      <c r="E36" s="1766"/>
      <c r="F36" s="1766"/>
      <c r="G36" s="1766"/>
      <c r="H36" s="1766"/>
      <c r="I36" s="1766"/>
      <c r="J36" s="1766"/>
      <c r="K36" s="1769"/>
      <c r="L36" s="1770"/>
      <c r="M36" s="1770"/>
      <c r="N36" s="1770"/>
      <c r="O36" s="1769"/>
      <c r="P36" s="1770"/>
      <c r="Q36" s="1770"/>
      <c r="R36" s="1770"/>
      <c r="S36" s="1770"/>
      <c r="T36" s="1770"/>
      <c r="U36" s="1769"/>
      <c r="V36" s="1770"/>
      <c r="W36" s="1770"/>
      <c r="X36" s="1770"/>
      <c r="Y36" s="1770"/>
      <c r="Z36" s="1770"/>
      <c r="AA36" s="1769"/>
      <c r="AB36" s="1770"/>
      <c r="AC36" s="1770"/>
      <c r="AD36" s="1770"/>
      <c r="AE36" s="1770"/>
      <c r="AF36" s="1760" t="s">
        <v>16</v>
      </c>
      <c r="AG36" s="1743"/>
      <c r="AH36" s="1743"/>
      <c r="AI36" s="1743"/>
      <c r="AJ36" s="1743"/>
      <c r="AK36" s="1744"/>
      <c r="AL36" s="1757" t="s">
        <v>17</v>
      </c>
      <c r="AM36" s="1758"/>
      <c r="AN36" s="1758"/>
      <c r="AO36" s="1758"/>
      <c r="AP36" s="1758"/>
      <c r="AQ36" s="1758"/>
      <c r="AR36" s="1758"/>
      <c r="AS36" s="1758"/>
      <c r="AT36" s="1758"/>
      <c r="AU36" s="1758"/>
      <c r="AV36" s="1758"/>
      <c r="AW36" s="1758"/>
      <c r="AX36" s="1758"/>
      <c r="AY36" s="1758"/>
      <c r="AZ36" s="1759"/>
      <c r="BA36" s="1697"/>
      <c r="BB36" s="1697"/>
      <c r="BC36" s="1697"/>
      <c r="BD36" s="1697"/>
      <c r="BE36" s="1748"/>
      <c r="BF36" s="3"/>
    </row>
    <row r="37" spans="1:58" ht="21.9" customHeight="1">
      <c r="A37" s="1693"/>
      <c r="B37" s="1766"/>
      <c r="C37" s="1766"/>
      <c r="D37" s="1766"/>
      <c r="E37" s="1766"/>
      <c r="F37" s="1766"/>
      <c r="G37" s="1766"/>
      <c r="H37" s="1766"/>
      <c r="I37" s="1766"/>
      <c r="J37" s="1766"/>
      <c r="K37" s="1769"/>
      <c r="L37" s="1770"/>
      <c r="M37" s="1770"/>
      <c r="N37" s="1770"/>
      <c r="O37" s="1769"/>
      <c r="P37" s="1770"/>
      <c r="Q37" s="1770"/>
      <c r="R37" s="1770"/>
      <c r="S37" s="1770"/>
      <c r="T37" s="1770"/>
      <c r="U37" s="1769"/>
      <c r="V37" s="1770"/>
      <c r="W37" s="1770"/>
      <c r="X37" s="1770"/>
      <c r="Y37" s="1770"/>
      <c r="Z37" s="1770"/>
      <c r="AA37" s="1769"/>
      <c r="AB37" s="1770"/>
      <c r="AC37" s="1770"/>
      <c r="AD37" s="1770"/>
      <c r="AE37" s="1770"/>
      <c r="AF37" s="1743" t="s">
        <v>2626</v>
      </c>
      <c r="AG37" s="1743"/>
      <c r="AH37" s="1743"/>
      <c r="AI37" s="1743"/>
      <c r="AJ37" s="1743"/>
      <c r="AK37" s="1744"/>
      <c r="AL37" s="1745" t="s">
        <v>17</v>
      </c>
      <c r="AM37" s="1746"/>
      <c r="AN37" s="1746"/>
      <c r="AO37" s="1746"/>
      <c r="AP37" s="1746"/>
      <c r="AQ37" s="1746"/>
      <c r="AR37" s="1746"/>
      <c r="AS37" s="1746"/>
      <c r="AT37" s="1746"/>
      <c r="AU37" s="1746"/>
      <c r="AV37" s="1746"/>
      <c r="AW37" s="1746"/>
      <c r="AX37" s="1746"/>
      <c r="AY37" s="1746"/>
      <c r="AZ37" s="1747"/>
      <c r="BA37" s="1697"/>
      <c r="BB37" s="1697"/>
      <c r="BC37" s="1697"/>
      <c r="BD37" s="1697"/>
      <c r="BE37" s="1748"/>
      <c r="BF37" s="3"/>
    </row>
    <row r="38" spans="1:58" ht="21.9" customHeight="1">
      <c r="A38" s="1693"/>
      <c r="B38" s="1766"/>
      <c r="C38" s="1766"/>
      <c r="D38" s="1766"/>
      <c r="E38" s="1766"/>
      <c r="F38" s="1766"/>
      <c r="G38" s="1766"/>
      <c r="H38" s="1766"/>
      <c r="I38" s="1766"/>
      <c r="J38" s="1766"/>
      <c r="K38" s="1769"/>
      <c r="L38" s="1770"/>
      <c r="M38" s="1770"/>
      <c r="N38" s="1770"/>
      <c r="O38" s="1769"/>
      <c r="P38" s="1770"/>
      <c r="Q38" s="1770"/>
      <c r="R38" s="1770"/>
      <c r="S38" s="1770"/>
      <c r="T38" s="1770"/>
      <c r="U38" s="1769"/>
      <c r="V38" s="1770"/>
      <c r="W38" s="1770"/>
      <c r="X38" s="1770"/>
      <c r="Y38" s="1770"/>
      <c r="Z38" s="1770"/>
      <c r="AA38" s="1769"/>
      <c r="AB38" s="1770"/>
      <c r="AC38" s="1770"/>
      <c r="AD38" s="1770"/>
      <c r="AE38" s="1770"/>
      <c r="AF38" s="1743" t="s">
        <v>18</v>
      </c>
      <c r="AG38" s="1743"/>
      <c r="AH38" s="1743"/>
      <c r="AI38" s="1743"/>
      <c r="AJ38" s="1743"/>
      <c r="AK38" s="1744"/>
      <c r="AL38" s="1745" t="s">
        <v>17</v>
      </c>
      <c r="AM38" s="1746"/>
      <c r="AN38" s="1746"/>
      <c r="AO38" s="1746"/>
      <c r="AP38" s="1746"/>
      <c r="AQ38" s="1746"/>
      <c r="AR38" s="1746"/>
      <c r="AS38" s="1746"/>
      <c r="AT38" s="1746"/>
      <c r="AU38" s="1746"/>
      <c r="AV38" s="1746"/>
      <c r="AW38" s="1746"/>
      <c r="AX38" s="1746"/>
      <c r="AY38" s="1746"/>
      <c r="AZ38" s="1747"/>
      <c r="BA38" s="1697"/>
      <c r="BB38" s="1697"/>
      <c r="BC38" s="1697"/>
      <c r="BD38" s="1697"/>
      <c r="BE38" s="1748"/>
      <c r="BF38" s="3"/>
    </row>
    <row r="39" spans="1:58" ht="21.9" customHeight="1">
      <c r="A39" s="1693"/>
      <c r="B39" s="1766"/>
      <c r="C39" s="1766"/>
      <c r="D39" s="1766"/>
      <c r="E39" s="1766"/>
      <c r="F39" s="1766"/>
      <c r="G39" s="1766"/>
      <c r="H39" s="1766"/>
      <c r="I39" s="1766"/>
      <c r="J39" s="1766"/>
      <c r="K39" s="1769"/>
      <c r="L39" s="1770"/>
      <c r="M39" s="1770"/>
      <c r="N39" s="1770"/>
      <c r="O39" s="1769"/>
      <c r="P39" s="1770"/>
      <c r="Q39" s="1770"/>
      <c r="R39" s="1770"/>
      <c r="S39" s="1770"/>
      <c r="T39" s="1770"/>
      <c r="U39" s="1769"/>
      <c r="V39" s="1770"/>
      <c r="W39" s="1770"/>
      <c r="X39" s="1770"/>
      <c r="Y39" s="1770"/>
      <c r="Z39" s="1770"/>
      <c r="AA39" s="1769"/>
      <c r="AB39" s="1770"/>
      <c r="AC39" s="1770"/>
      <c r="AD39" s="1770"/>
      <c r="AE39" s="1770"/>
      <c r="AF39" s="1743" t="s">
        <v>19</v>
      </c>
      <c r="AG39" s="1743"/>
      <c r="AH39" s="1743"/>
      <c r="AI39" s="1743"/>
      <c r="AJ39" s="1743"/>
      <c r="AK39" s="1744"/>
      <c r="AL39" s="1745" t="s">
        <v>20</v>
      </c>
      <c r="AM39" s="1746"/>
      <c r="AN39" s="1746"/>
      <c r="AO39" s="1746"/>
      <c r="AP39" s="1746"/>
      <c r="AQ39" s="1746"/>
      <c r="AR39" s="1746"/>
      <c r="AS39" s="1746"/>
      <c r="AT39" s="1746"/>
      <c r="AU39" s="1746"/>
      <c r="AV39" s="1746"/>
      <c r="AW39" s="1746"/>
      <c r="AX39" s="1746"/>
      <c r="AY39" s="1746"/>
      <c r="AZ39" s="1747"/>
      <c r="BA39" s="1697"/>
      <c r="BB39" s="1697"/>
      <c r="BC39" s="1697"/>
      <c r="BD39" s="1697"/>
      <c r="BE39" s="1748"/>
      <c r="BF39" s="3"/>
    </row>
    <row r="40" spans="1:58" ht="21.9" customHeight="1">
      <c r="A40" s="1693"/>
      <c r="B40" s="1766"/>
      <c r="C40" s="1766"/>
      <c r="D40" s="1766"/>
      <c r="E40" s="1766"/>
      <c r="F40" s="1766"/>
      <c r="G40" s="1766"/>
      <c r="H40" s="1766"/>
      <c r="I40" s="1766"/>
      <c r="J40" s="1766"/>
      <c r="K40" s="1769"/>
      <c r="L40" s="1770"/>
      <c r="M40" s="1770"/>
      <c r="N40" s="1770"/>
      <c r="O40" s="1769"/>
      <c r="P40" s="1770"/>
      <c r="Q40" s="1770"/>
      <c r="R40" s="1770"/>
      <c r="S40" s="1770"/>
      <c r="T40" s="1770"/>
      <c r="U40" s="1769"/>
      <c r="V40" s="1770"/>
      <c r="W40" s="1770"/>
      <c r="X40" s="1770"/>
      <c r="Y40" s="1770"/>
      <c r="Z40" s="1770"/>
      <c r="AA40" s="1769"/>
      <c r="AB40" s="1770"/>
      <c r="AC40" s="1770"/>
      <c r="AD40" s="1770"/>
      <c r="AE40" s="1770"/>
      <c r="AF40" s="1743" t="s">
        <v>21</v>
      </c>
      <c r="AG40" s="1743"/>
      <c r="AH40" s="1743"/>
      <c r="AI40" s="1743"/>
      <c r="AJ40" s="1743"/>
      <c r="AK40" s="1744"/>
      <c r="AL40" s="1745" t="s">
        <v>22</v>
      </c>
      <c r="AM40" s="1746"/>
      <c r="AN40" s="1746"/>
      <c r="AO40" s="1746"/>
      <c r="AP40" s="1746"/>
      <c r="AQ40" s="1746"/>
      <c r="AR40" s="1746"/>
      <c r="AS40" s="1746"/>
      <c r="AT40" s="1746"/>
      <c r="AU40" s="1746"/>
      <c r="AV40" s="1746"/>
      <c r="AW40" s="1746"/>
      <c r="AX40" s="1746"/>
      <c r="AY40" s="1746"/>
      <c r="AZ40" s="1747"/>
      <c r="BA40" s="1697"/>
      <c r="BB40" s="1697"/>
      <c r="BC40" s="1697"/>
      <c r="BD40" s="1697"/>
      <c r="BE40" s="1748"/>
      <c r="BF40" s="3"/>
    </row>
    <row r="41" spans="1:58" ht="21.9" customHeight="1">
      <c r="A41" s="1693"/>
      <c r="B41" s="1766"/>
      <c r="C41" s="1766"/>
      <c r="D41" s="1766"/>
      <c r="E41" s="1766"/>
      <c r="F41" s="1766"/>
      <c r="G41" s="1766"/>
      <c r="H41" s="1766"/>
      <c r="I41" s="1766"/>
      <c r="J41" s="1766"/>
      <c r="K41" s="1769"/>
      <c r="L41" s="1770"/>
      <c r="M41" s="1770"/>
      <c r="N41" s="1770"/>
      <c r="O41" s="1769"/>
      <c r="P41" s="1770"/>
      <c r="Q41" s="1770"/>
      <c r="R41" s="1770"/>
      <c r="S41" s="1770"/>
      <c r="T41" s="1770"/>
      <c r="U41" s="1769"/>
      <c r="V41" s="1770"/>
      <c r="W41" s="1770"/>
      <c r="X41" s="1770"/>
      <c r="Y41" s="1770"/>
      <c r="Z41" s="1770"/>
      <c r="AA41" s="1769"/>
      <c r="AB41" s="1770"/>
      <c r="AC41" s="1770"/>
      <c r="AD41" s="1770"/>
      <c r="AE41" s="1770"/>
      <c r="AF41" s="1743" t="s">
        <v>2627</v>
      </c>
      <c r="AG41" s="1743"/>
      <c r="AH41" s="1743"/>
      <c r="AI41" s="1743"/>
      <c r="AJ41" s="1743"/>
      <c r="AK41" s="1744"/>
      <c r="AL41" s="1745" t="s">
        <v>2628</v>
      </c>
      <c r="AM41" s="1746"/>
      <c r="AN41" s="1746"/>
      <c r="AO41" s="1746"/>
      <c r="AP41" s="1746"/>
      <c r="AQ41" s="1746"/>
      <c r="AR41" s="1746"/>
      <c r="AS41" s="1746"/>
      <c r="AT41" s="1746"/>
      <c r="AU41" s="1746"/>
      <c r="AV41" s="1746"/>
      <c r="AW41" s="1746"/>
      <c r="AX41" s="1746"/>
      <c r="AY41" s="1746"/>
      <c r="AZ41" s="1747"/>
      <c r="BA41" s="1697"/>
      <c r="BB41" s="1697"/>
      <c r="BC41" s="1697"/>
      <c r="BD41" s="1697"/>
      <c r="BE41" s="1748"/>
      <c r="BF41" s="3"/>
    </row>
    <row r="42" spans="1:58" ht="44.1" customHeight="1">
      <c r="A42" s="1693"/>
      <c r="B42" s="1766"/>
      <c r="C42" s="1766"/>
      <c r="D42" s="1766"/>
      <c r="E42" s="1766"/>
      <c r="F42" s="1766"/>
      <c r="G42" s="1766"/>
      <c r="H42" s="1766"/>
      <c r="I42" s="1766"/>
      <c r="J42" s="1766"/>
      <c r="K42" s="1769"/>
      <c r="L42" s="1770"/>
      <c r="M42" s="1770"/>
      <c r="N42" s="1770"/>
      <c r="O42" s="1769"/>
      <c r="P42" s="1770"/>
      <c r="Q42" s="1770"/>
      <c r="R42" s="1770"/>
      <c r="S42" s="1770"/>
      <c r="T42" s="1770"/>
      <c r="U42" s="1769"/>
      <c r="V42" s="1770"/>
      <c r="W42" s="1770"/>
      <c r="X42" s="1770"/>
      <c r="Y42" s="1770"/>
      <c r="Z42" s="1770"/>
      <c r="AA42" s="1769"/>
      <c r="AB42" s="1770"/>
      <c r="AC42" s="1770"/>
      <c r="AD42" s="1770"/>
      <c r="AE42" s="1770"/>
      <c r="AF42" s="1760" t="s">
        <v>2629</v>
      </c>
      <c r="AG42" s="1743"/>
      <c r="AH42" s="1743"/>
      <c r="AI42" s="1743"/>
      <c r="AJ42" s="1743"/>
      <c r="AK42" s="1744"/>
      <c r="AL42" s="1918" t="s">
        <v>2630</v>
      </c>
      <c r="AM42" s="1746"/>
      <c r="AN42" s="1746"/>
      <c r="AO42" s="1746"/>
      <c r="AP42" s="1746"/>
      <c r="AQ42" s="1746"/>
      <c r="AR42" s="1746"/>
      <c r="AS42" s="1746"/>
      <c r="AT42" s="1746"/>
      <c r="AU42" s="1746"/>
      <c r="AV42" s="1746"/>
      <c r="AW42" s="1746"/>
      <c r="AX42" s="1746"/>
      <c r="AY42" s="1746"/>
      <c r="AZ42" s="1747"/>
      <c r="BA42" s="1760"/>
      <c r="BB42" s="1743"/>
      <c r="BC42" s="1743"/>
      <c r="BD42" s="1743"/>
      <c r="BE42" s="1763"/>
      <c r="BF42" s="3"/>
    </row>
    <row r="43" spans="1:58" ht="21.9" customHeight="1">
      <c r="A43" s="1693"/>
      <c r="B43" s="1696"/>
      <c r="C43" s="1696"/>
      <c r="D43" s="1696"/>
      <c r="E43" s="1696"/>
      <c r="F43" s="1696"/>
      <c r="G43" s="1696"/>
      <c r="H43" s="1696"/>
      <c r="I43" s="1696"/>
      <c r="J43" s="1696"/>
      <c r="K43" s="1701"/>
      <c r="L43" s="1701"/>
      <c r="M43" s="1701"/>
      <c r="N43" s="1701"/>
      <c r="O43" s="1701"/>
      <c r="P43" s="1701"/>
      <c r="Q43" s="1701"/>
      <c r="R43" s="1701"/>
      <c r="S43" s="1701"/>
      <c r="T43" s="1701"/>
      <c r="U43" s="1701"/>
      <c r="V43" s="1701"/>
      <c r="W43" s="1701"/>
      <c r="X43" s="1701"/>
      <c r="Y43" s="1701"/>
      <c r="Z43" s="1701"/>
      <c r="AA43" s="1701"/>
      <c r="AB43" s="1701"/>
      <c r="AC43" s="1701"/>
      <c r="AD43" s="1701"/>
      <c r="AE43" s="1701"/>
      <c r="AF43" s="1760" t="s">
        <v>25</v>
      </c>
      <c r="AG43" s="1743"/>
      <c r="AH43" s="1743"/>
      <c r="AI43" s="1743"/>
      <c r="AJ43" s="1743"/>
      <c r="AK43" s="1744"/>
      <c r="AL43" s="1757" t="s">
        <v>24</v>
      </c>
      <c r="AM43" s="1758"/>
      <c r="AN43" s="1758"/>
      <c r="AO43" s="1758"/>
      <c r="AP43" s="1758"/>
      <c r="AQ43" s="1758"/>
      <c r="AR43" s="1758"/>
      <c r="AS43" s="1758"/>
      <c r="AT43" s="1758"/>
      <c r="AU43" s="1758"/>
      <c r="AV43" s="1758"/>
      <c r="AW43" s="1758"/>
      <c r="AX43" s="1758"/>
      <c r="AY43" s="1758"/>
      <c r="AZ43" s="1759"/>
      <c r="BA43" s="1697"/>
      <c r="BB43" s="1761"/>
      <c r="BC43" s="1761"/>
      <c r="BD43" s="1761"/>
      <c r="BE43" s="1762"/>
      <c r="BF43" s="5"/>
    </row>
    <row r="44" spans="1:58" ht="21.9" customHeight="1">
      <c r="A44" s="1693"/>
      <c r="B44" s="1774" t="s">
        <v>34</v>
      </c>
      <c r="C44" s="1775"/>
      <c r="D44" s="1775"/>
      <c r="E44" s="1775"/>
      <c r="F44" s="1775"/>
      <c r="G44" s="1775"/>
      <c r="H44" s="1775"/>
      <c r="I44" s="1775"/>
      <c r="J44" s="1776"/>
      <c r="K44" s="1780"/>
      <c r="L44" s="1781"/>
      <c r="M44" s="1781"/>
      <c r="N44" s="1782"/>
      <c r="O44" s="1789" t="s">
        <v>35</v>
      </c>
      <c r="P44" s="1790"/>
      <c r="Q44" s="1790"/>
      <c r="R44" s="1790"/>
      <c r="S44" s="1790"/>
      <c r="T44" s="1791"/>
      <c r="U44" s="1798"/>
      <c r="V44" s="1799"/>
      <c r="W44" s="1799"/>
      <c r="X44" s="1799"/>
      <c r="Y44" s="1799"/>
      <c r="Z44" s="1800"/>
      <c r="AA44" s="1789" t="s">
        <v>36</v>
      </c>
      <c r="AB44" s="1790"/>
      <c r="AC44" s="1790"/>
      <c r="AD44" s="1790"/>
      <c r="AE44" s="1791"/>
      <c r="AF44" s="1760" t="s">
        <v>27</v>
      </c>
      <c r="AG44" s="1743"/>
      <c r="AH44" s="1743"/>
      <c r="AI44" s="1743"/>
      <c r="AJ44" s="1743"/>
      <c r="AK44" s="1744"/>
      <c r="AL44" s="1757" t="s">
        <v>15</v>
      </c>
      <c r="AM44" s="1758"/>
      <c r="AN44" s="1758"/>
      <c r="AO44" s="1758"/>
      <c r="AP44" s="1758"/>
      <c r="AQ44" s="1758"/>
      <c r="AR44" s="1758"/>
      <c r="AS44" s="1758"/>
      <c r="AT44" s="1758"/>
      <c r="AU44" s="1758"/>
      <c r="AV44" s="1758"/>
      <c r="AW44" s="1758"/>
      <c r="AX44" s="1758"/>
      <c r="AY44" s="1758"/>
      <c r="AZ44" s="1759"/>
      <c r="BA44" s="1697"/>
      <c r="BB44" s="1697"/>
      <c r="BC44" s="1697"/>
      <c r="BD44" s="1697"/>
      <c r="BE44" s="1748"/>
      <c r="BF44" s="3"/>
    </row>
    <row r="45" spans="1:58" ht="21.9" customHeight="1">
      <c r="A45" s="1693"/>
      <c r="B45" s="1777"/>
      <c r="C45" s="1778"/>
      <c r="D45" s="1778"/>
      <c r="E45" s="1778"/>
      <c r="F45" s="1778"/>
      <c r="G45" s="1778"/>
      <c r="H45" s="1778"/>
      <c r="I45" s="1778"/>
      <c r="J45" s="1779"/>
      <c r="K45" s="1783"/>
      <c r="L45" s="1784"/>
      <c r="M45" s="1784"/>
      <c r="N45" s="1785"/>
      <c r="O45" s="1792"/>
      <c r="P45" s="1793"/>
      <c r="Q45" s="1793"/>
      <c r="R45" s="1793"/>
      <c r="S45" s="1793"/>
      <c r="T45" s="1794"/>
      <c r="U45" s="1801"/>
      <c r="V45" s="1802"/>
      <c r="W45" s="1802"/>
      <c r="X45" s="1802"/>
      <c r="Y45" s="1802"/>
      <c r="Z45" s="1803"/>
      <c r="AA45" s="1792"/>
      <c r="AB45" s="1793"/>
      <c r="AC45" s="1793"/>
      <c r="AD45" s="1793"/>
      <c r="AE45" s="1794"/>
      <c r="AF45" s="1760" t="s">
        <v>16</v>
      </c>
      <c r="AG45" s="1743"/>
      <c r="AH45" s="1743"/>
      <c r="AI45" s="1743"/>
      <c r="AJ45" s="1743"/>
      <c r="AK45" s="1744"/>
      <c r="AL45" s="1757" t="s">
        <v>17</v>
      </c>
      <c r="AM45" s="1758"/>
      <c r="AN45" s="1758"/>
      <c r="AO45" s="1758"/>
      <c r="AP45" s="1758"/>
      <c r="AQ45" s="1758"/>
      <c r="AR45" s="1758"/>
      <c r="AS45" s="1758"/>
      <c r="AT45" s="1758"/>
      <c r="AU45" s="1758"/>
      <c r="AV45" s="1758"/>
      <c r="AW45" s="1758"/>
      <c r="AX45" s="1758"/>
      <c r="AY45" s="1758"/>
      <c r="AZ45" s="1759"/>
      <c r="BA45" s="1697"/>
      <c r="BB45" s="1697"/>
      <c r="BC45" s="1697"/>
      <c r="BD45" s="1697"/>
      <c r="BE45" s="1748"/>
      <c r="BF45" s="3"/>
    </row>
    <row r="46" spans="1:58" ht="21.9" customHeight="1">
      <c r="A46" s="1693"/>
      <c r="B46" s="1777"/>
      <c r="C46" s="1778"/>
      <c r="D46" s="1778"/>
      <c r="E46" s="1778"/>
      <c r="F46" s="1778"/>
      <c r="G46" s="1778"/>
      <c r="H46" s="1778"/>
      <c r="I46" s="1778"/>
      <c r="J46" s="1779"/>
      <c r="K46" s="1783"/>
      <c r="L46" s="1784"/>
      <c r="M46" s="1784"/>
      <c r="N46" s="1785"/>
      <c r="O46" s="1792"/>
      <c r="P46" s="1793"/>
      <c r="Q46" s="1793"/>
      <c r="R46" s="1793"/>
      <c r="S46" s="1793"/>
      <c r="T46" s="1794"/>
      <c r="U46" s="1801"/>
      <c r="V46" s="1802"/>
      <c r="W46" s="1802"/>
      <c r="X46" s="1802"/>
      <c r="Y46" s="1802"/>
      <c r="Z46" s="1803"/>
      <c r="AA46" s="1792"/>
      <c r="AB46" s="1793"/>
      <c r="AC46" s="1793"/>
      <c r="AD46" s="1793"/>
      <c r="AE46" s="1794"/>
      <c r="AF46" s="1743" t="s">
        <v>37</v>
      </c>
      <c r="AG46" s="1743"/>
      <c r="AH46" s="1743"/>
      <c r="AI46" s="1743"/>
      <c r="AJ46" s="1743"/>
      <c r="AK46" s="1744"/>
      <c r="AL46" s="1745" t="s">
        <v>17</v>
      </c>
      <c r="AM46" s="1746"/>
      <c r="AN46" s="1746"/>
      <c r="AO46" s="1746"/>
      <c r="AP46" s="1746"/>
      <c r="AQ46" s="1746"/>
      <c r="AR46" s="1746"/>
      <c r="AS46" s="1746"/>
      <c r="AT46" s="1746"/>
      <c r="AU46" s="1746"/>
      <c r="AV46" s="1746"/>
      <c r="AW46" s="1746"/>
      <c r="AX46" s="1746"/>
      <c r="AY46" s="1746"/>
      <c r="AZ46" s="1747"/>
      <c r="BA46" s="1697"/>
      <c r="BB46" s="1697"/>
      <c r="BC46" s="1697"/>
      <c r="BD46" s="1697"/>
      <c r="BE46" s="1748"/>
      <c r="BF46" s="3"/>
    </row>
    <row r="47" spans="1:58" ht="21.9" customHeight="1">
      <c r="A47" s="1693"/>
      <c r="B47" s="1777"/>
      <c r="C47" s="1778"/>
      <c r="D47" s="1778"/>
      <c r="E47" s="1778"/>
      <c r="F47" s="1778"/>
      <c r="G47" s="1778"/>
      <c r="H47" s="1778"/>
      <c r="I47" s="1778"/>
      <c r="J47" s="1779"/>
      <c r="K47" s="1783"/>
      <c r="L47" s="1784"/>
      <c r="M47" s="1784"/>
      <c r="N47" s="1785"/>
      <c r="O47" s="1792"/>
      <c r="P47" s="1793"/>
      <c r="Q47" s="1793"/>
      <c r="R47" s="1793"/>
      <c r="S47" s="1793"/>
      <c r="T47" s="1794"/>
      <c r="U47" s="1801"/>
      <c r="V47" s="1802"/>
      <c r="W47" s="1802"/>
      <c r="X47" s="1802"/>
      <c r="Y47" s="1802"/>
      <c r="Z47" s="1803"/>
      <c r="AA47" s="1792"/>
      <c r="AB47" s="1793"/>
      <c r="AC47" s="1793"/>
      <c r="AD47" s="1793"/>
      <c r="AE47" s="1794"/>
      <c r="AF47" s="1743" t="s">
        <v>18</v>
      </c>
      <c r="AG47" s="1743"/>
      <c r="AH47" s="1743"/>
      <c r="AI47" s="1743"/>
      <c r="AJ47" s="1743"/>
      <c r="AK47" s="1744"/>
      <c r="AL47" s="1745" t="s">
        <v>17</v>
      </c>
      <c r="AM47" s="1746"/>
      <c r="AN47" s="1746"/>
      <c r="AO47" s="1746"/>
      <c r="AP47" s="1746"/>
      <c r="AQ47" s="1746"/>
      <c r="AR47" s="1746"/>
      <c r="AS47" s="1746"/>
      <c r="AT47" s="1746"/>
      <c r="AU47" s="1746"/>
      <c r="AV47" s="1746"/>
      <c r="AW47" s="1746"/>
      <c r="AX47" s="1746"/>
      <c r="AY47" s="1746"/>
      <c r="AZ47" s="1747"/>
      <c r="BA47" s="1697"/>
      <c r="BB47" s="1697"/>
      <c r="BC47" s="1697"/>
      <c r="BD47" s="1697"/>
      <c r="BE47" s="1748"/>
      <c r="BF47" s="3"/>
    </row>
    <row r="48" spans="1:58" ht="21.9" customHeight="1">
      <c r="A48" s="1693"/>
      <c r="B48" s="1777"/>
      <c r="C48" s="1778"/>
      <c r="D48" s="1778"/>
      <c r="E48" s="1778"/>
      <c r="F48" s="1778"/>
      <c r="G48" s="1778"/>
      <c r="H48" s="1778"/>
      <c r="I48" s="1778"/>
      <c r="J48" s="1779"/>
      <c r="K48" s="1783"/>
      <c r="L48" s="1784"/>
      <c r="M48" s="1784"/>
      <c r="N48" s="1785"/>
      <c r="O48" s="1792"/>
      <c r="P48" s="1793"/>
      <c r="Q48" s="1793"/>
      <c r="R48" s="1793"/>
      <c r="S48" s="1793"/>
      <c r="T48" s="1794"/>
      <c r="U48" s="1801"/>
      <c r="V48" s="1802"/>
      <c r="W48" s="1802"/>
      <c r="X48" s="1802"/>
      <c r="Y48" s="1802"/>
      <c r="Z48" s="1803"/>
      <c r="AA48" s="1792"/>
      <c r="AB48" s="1793"/>
      <c r="AC48" s="1793"/>
      <c r="AD48" s="1793"/>
      <c r="AE48" s="1794"/>
      <c r="AF48" s="1771" t="s">
        <v>38</v>
      </c>
      <c r="AG48" s="1772"/>
      <c r="AH48" s="1772"/>
      <c r="AI48" s="1772"/>
      <c r="AJ48" s="1772"/>
      <c r="AK48" s="1773"/>
      <c r="AL48" s="1745" t="s">
        <v>17</v>
      </c>
      <c r="AM48" s="1746"/>
      <c r="AN48" s="1746"/>
      <c r="AO48" s="1746"/>
      <c r="AP48" s="1746"/>
      <c r="AQ48" s="1746"/>
      <c r="AR48" s="1746"/>
      <c r="AS48" s="1746"/>
      <c r="AT48" s="1746"/>
      <c r="AU48" s="1746"/>
      <c r="AV48" s="1746"/>
      <c r="AW48" s="1746"/>
      <c r="AX48" s="1746"/>
      <c r="AY48" s="1746"/>
      <c r="AZ48" s="1747"/>
      <c r="BA48" s="1697"/>
      <c r="BB48" s="1697"/>
      <c r="BC48" s="1697"/>
      <c r="BD48" s="1697"/>
      <c r="BE48" s="1748"/>
      <c r="BF48" s="3"/>
    </row>
    <row r="49" spans="1:58" ht="21.9" customHeight="1">
      <c r="A49" s="1693"/>
      <c r="B49" s="1777"/>
      <c r="C49" s="1778"/>
      <c r="D49" s="1778"/>
      <c r="E49" s="1778"/>
      <c r="F49" s="1778"/>
      <c r="G49" s="1778"/>
      <c r="H49" s="1778"/>
      <c r="I49" s="1778"/>
      <c r="J49" s="1779"/>
      <c r="K49" s="1783"/>
      <c r="L49" s="1784"/>
      <c r="M49" s="1784"/>
      <c r="N49" s="1785"/>
      <c r="O49" s="1792"/>
      <c r="P49" s="1793"/>
      <c r="Q49" s="1793"/>
      <c r="R49" s="1793"/>
      <c r="S49" s="1793"/>
      <c r="T49" s="1794"/>
      <c r="U49" s="1801"/>
      <c r="V49" s="1802"/>
      <c r="W49" s="1802"/>
      <c r="X49" s="1802"/>
      <c r="Y49" s="1802"/>
      <c r="Z49" s="1803"/>
      <c r="AA49" s="1792"/>
      <c r="AB49" s="1793"/>
      <c r="AC49" s="1793"/>
      <c r="AD49" s="1793"/>
      <c r="AE49" s="1794"/>
      <c r="AF49" s="1743" t="s">
        <v>39</v>
      </c>
      <c r="AG49" s="1743"/>
      <c r="AH49" s="1743"/>
      <c r="AI49" s="1743"/>
      <c r="AJ49" s="1743"/>
      <c r="AK49" s="1744"/>
      <c r="AL49" s="1757" t="s">
        <v>17</v>
      </c>
      <c r="AM49" s="1758"/>
      <c r="AN49" s="1758"/>
      <c r="AO49" s="1758"/>
      <c r="AP49" s="1758"/>
      <c r="AQ49" s="1758"/>
      <c r="AR49" s="1758"/>
      <c r="AS49" s="1758"/>
      <c r="AT49" s="1758"/>
      <c r="AU49" s="1758"/>
      <c r="AV49" s="1758"/>
      <c r="AW49" s="1758"/>
      <c r="AX49" s="1758"/>
      <c r="AY49" s="1758"/>
      <c r="AZ49" s="1759"/>
      <c r="BA49" s="1697"/>
      <c r="BB49" s="1697"/>
      <c r="BC49" s="1697"/>
      <c r="BD49" s="1697"/>
      <c r="BE49" s="1748"/>
      <c r="BF49" s="3"/>
    </row>
    <row r="50" spans="1:58" ht="21.9" customHeight="1">
      <c r="A50" s="1693"/>
      <c r="B50" s="1777"/>
      <c r="C50" s="1778"/>
      <c r="D50" s="1778"/>
      <c r="E50" s="1778"/>
      <c r="F50" s="1778"/>
      <c r="G50" s="1778"/>
      <c r="H50" s="1778"/>
      <c r="I50" s="1778"/>
      <c r="J50" s="1779"/>
      <c r="K50" s="1783"/>
      <c r="L50" s="1784"/>
      <c r="M50" s="1784"/>
      <c r="N50" s="1785"/>
      <c r="O50" s="1792"/>
      <c r="P50" s="1793"/>
      <c r="Q50" s="1793"/>
      <c r="R50" s="1793"/>
      <c r="S50" s="1793"/>
      <c r="T50" s="1794"/>
      <c r="U50" s="1801"/>
      <c r="V50" s="1802"/>
      <c r="W50" s="1802"/>
      <c r="X50" s="1802"/>
      <c r="Y50" s="1802"/>
      <c r="Z50" s="1803"/>
      <c r="AA50" s="1792"/>
      <c r="AB50" s="1793"/>
      <c r="AC50" s="1793"/>
      <c r="AD50" s="1793"/>
      <c r="AE50" s="1794"/>
      <c r="AF50" s="1744" t="s">
        <v>40</v>
      </c>
      <c r="AG50" s="1697"/>
      <c r="AH50" s="1697"/>
      <c r="AI50" s="1697"/>
      <c r="AJ50" s="1697"/>
      <c r="AK50" s="1697"/>
      <c r="AL50" s="1757" t="s">
        <v>17</v>
      </c>
      <c r="AM50" s="1758"/>
      <c r="AN50" s="1758"/>
      <c r="AO50" s="1758"/>
      <c r="AP50" s="1758"/>
      <c r="AQ50" s="1758"/>
      <c r="AR50" s="1758"/>
      <c r="AS50" s="1758"/>
      <c r="AT50" s="1758"/>
      <c r="AU50" s="1758"/>
      <c r="AV50" s="1758"/>
      <c r="AW50" s="1758"/>
      <c r="AX50" s="1758"/>
      <c r="AY50" s="1758"/>
      <c r="AZ50" s="1759"/>
      <c r="BA50" s="1697"/>
      <c r="BB50" s="1697"/>
      <c r="BC50" s="1697"/>
      <c r="BD50" s="1697"/>
      <c r="BE50" s="1748"/>
      <c r="BF50" s="3"/>
    </row>
    <row r="51" spans="1:58" ht="21.9" customHeight="1">
      <c r="A51" s="1693"/>
      <c r="B51" s="1777"/>
      <c r="C51" s="1778"/>
      <c r="D51" s="1778"/>
      <c r="E51" s="1778"/>
      <c r="F51" s="1778"/>
      <c r="G51" s="1778"/>
      <c r="H51" s="1778"/>
      <c r="I51" s="1778"/>
      <c r="J51" s="1779"/>
      <c r="K51" s="1783"/>
      <c r="L51" s="1784"/>
      <c r="M51" s="1784"/>
      <c r="N51" s="1785"/>
      <c r="O51" s="1792"/>
      <c r="P51" s="1793"/>
      <c r="Q51" s="1793"/>
      <c r="R51" s="1793"/>
      <c r="S51" s="1793"/>
      <c r="T51" s="1794"/>
      <c r="U51" s="1801"/>
      <c r="V51" s="1802"/>
      <c r="W51" s="1802"/>
      <c r="X51" s="1802"/>
      <c r="Y51" s="1802"/>
      <c r="Z51" s="1803"/>
      <c r="AA51" s="1792"/>
      <c r="AB51" s="1793"/>
      <c r="AC51" s="1793"/>
      <c r="AD51" s="1793"/>
      <c r="AE51" s="1794"/>
      <c r="AF51" s="1744" t="s">
        <v>41</v>
      </c>
      <c r="AG51" s="1697"/>
      <c r="AH51" s="1697"/>
      <c r="AI51" s="1697"/>
      <c r="AJ51" s="1697"/>
      <c r="AK51" s="1697"/>
      <c r="AL51" s="1757" t="s">
        <v>17</v>
      </c>
      <c r="AM51" s="1758"/>
      <c r="AN51" s="1758"/>
      <c r="AO51" s="1758"/>
      <c r="AP51" s="1758"/>
      <c r="AQ51" s="1758"/>
      <c r="AR51" s="1758"/>
      <c r="AS51" s="1758"/>
      <c r="AT51" s="1758"/>
      <c r="AU51" s="1758"/>
      <c r="AV51" s="1758"/>
      <c r="AW51" s="1758"/>
      <c r="AX51" s="1758"/>
      <c r="AY51" s="1758"/>
      <c r="AZ51" s="1759"/>
      <c r="BA51" s="1697"/>
      <c r="BB51" s="1697"/>
      <c r="BC51" s="1697"/>
      <c r="BD51" s="1697"/>
      <c r="BE51" s="1748"/>
      <c r="BF51" s="5"/>
    </row>
    <row r="52" spans="1:58" ht="21.9" customHeight="1">
      <c r="A52" s="1693"/>
      <c r="B52" s="1777"/>
      <c r="C52" s="1778"/>
      <c r="D52" s="1778"/>
      <c r="E52" s="1778"/>
      <c r="F52" s="1778"/>
      <c r="G52" s="1778"/>
      <c r="H52" s="1778"/>
      <c r="I52" s="1778"/>
      <c r="J52" s="1779"/>
      <c r="K52" s="1783"/>
      <c r="L52" s="1784"/>
      <c r="M52" s="1784"/>
      <c r="N52" s="1785"/>
      <c r="O52" s="1792"/>
      <c r="P52" s="1793"/>
      <c r="Q52" s="1793"/>
      <c r="R52" s="1793"/>
      <c r="S52" s="1793"/>
      <c r="T52" s="1794"/>
      <c r="U52" s="1801"/>
      <c r="V52" s="1802"/>
      <c r="W52" s="1802"/>
      <c r="X52" s="1802"/>
      <c r="Y52" s="1802"/>
      <c r="Z52" s="1803"/>
      <c r="AA52" s="1792"/>
      <c r="AB52" s="1793"/>
      <c r="AC52" s="1793"/>
      <c r="AD52" s="1793"/>
      <c r="AE52" s="1794"/>
      <c r="AF52" s="1744" t="s">
        <v>42</v>
      </c>
      <c r="AG52" s="1697"/>
      <c r="AH52" s="1697"/>
      <c r="AI52" s="1697"/>
      <c r="AJ52" s="1697"/>
      <c r="AK52" s="1697"/>
      <c r="AL52" s="1757" t="s">
        <v>43</v>
      </c>
      <c r="AM52" s="1758"/>
      <c r="AN52" s="1758"/>
      <c r="AO52" s="1758"/>
      <c r="AP52" s="1758"/>
      <c r="AQ52" s="1758"/>
      <c r="AR52" s="1758"/>
      <c r="AS52" s="1758"/>
      <c r="AT52" s="1758"/>
      <c r="AU52" s="1758"/>
      <c r="AV52" s="1758"/>
      <c r="AW52" s="1758"/>
      <c r="AX52" s="1758"/>
      <c r="AY52" s="1758"/>
      <c r="AZ52" s="1759"/>
      <c r="BA52" s="1697"/>
      <c r="BB52" s="1697"/>
      <c r="BC52" s="1697"/>
      <c r="BD52" s="1697"/>
      <c r="BE52" s="1748"/>
      <c r="BF52" s="3"/>
    </row>
    <row r="53" spans="1:58" ht="21.9" customHeight="1">
      <c r="A53" s="1693"/>
      <c r="B53" s="1777"/>
      <c r="C53" s="1778"/>
      <c r="D53" s="1778"/>
      <c r="E53" s="1778"/>
      <c r="F53" s="1778"/>
      <c r="G53" s="1778"/>
      <c r="H53" s="1778"/>
      <c r="I53" s="1778"/>
      <c r="J53" s="1779"/>
      <c r="K53" s="1783"/>
      <c r="L53" s="1784"/>
      <c r="M53" s="1784"/>
      <c r="N53" s="1785"/>
      <c r="O53" s="1792"/>
      <c r="P53" s="1793"/>
      <c r="Q53" s="1793"/>
      <c r="R53" s="1793"/>
      <c r="S53" s="1793"/>
      <c r="T53" s="1794"/>
      <c r="U53" s="1801"/>
      <c r="V53" s="1802"/>
      <c r="W53" s="1802"/>
      <c r="X53" s="1802"/>
      <c r="Y53" s="1802"/>
      <c r="Z53" s="1803"/>
      <c r="AA53" s="1792"/>
      <c r="AB53" s="1793"/>
      <c r="AC53" s="1793"/>
      <c r="AD53" s="1793"/>
      <c r="AE53" s="1794"/>
      <c r="AF53" s="1744" t="s">
        <v>44</v>
      </c>
      <c r="AG53" s="1697"/>
      <c r="AH53" s="1697"/>
      <c r="AI53" s="1697"/>
      <c r="AJ53" s="1697"/>
      <c r="AK53" s="1697"/>
      <c r="AL53" s="1757" t="s">
        <v>17</v>
      </c>
      <c r="AM53" s="1758"/>
      <c r="AN53" s="1758"/>
      <c r="AO53" s="1758"/>
      <c r="AP53" s="1758"/>
      <c r="AQ53" s="1758"/>
      <c r="AR53" s="1758"/>
      <c r="AS53" s="1758"/>
      <c r="AT53" s="1758"/>
      <c r="AU53" s="1758"/>
      <c r="AV53" s="1758"/>
      <c r="AW53" s="1758"/>
      <c r="AX53" s="1758"/>
      <c r="AY53" s="1758"/>
      <c r="AZ53" s="1759"/>
      <c r="BA53" s="1697"/>
      <c r="BB53" s="1697"/>
      <c r="BC53" s="1697"/>
      <c r="BD53" s="1697"/>
      <c r="BE53" s="1748"/>
      <c r="BF53" s="3"/>
    </row>
    <row r="54" spans="1:58" ht="21.9" customHeight="1">
      <c r="A54" s="1693"/>
      <c r="B54" s="1777"/>
      <c r="C54" s="1778"/>
      <c r="D54" s="1778"/>
      <c r="E54" s="1778"/>
      <c r="F54" s="1778"/>
      <c r="G54" s="1778"/>
      <c r="H54" s="1778"/>
      <c r="I54" s="1778"/>
      <c r="J54" s="1779"/>
      <c r="K54" s="1783"/>
      <c r="L54" s="1784"/>
      <c r="M54" s="1784"/>
      <c r="N54" s="1785"/>
      <c r="O54" s="1792"/>
      <c r="P54" s="1793"/>
      <c r="Q54" s="1793"/>
      <c r="R54" s="1793"/>
      <c r="S54" s="1793"/>
      <c r="T54" s="1794"/>
      <c r="U54" s="1801"/>
      <c r="V54" s="1802"/>
      <c r="W54" s="1802"/>
      <c r="X54" s="1802"/>
      <c r="Y54" s="1802"/>
      <c r="Z54" s="1803"/>
      <c r="AA54" s="1792"/>
      <c r="AB54" s="1793"/>
      <c r="AC54" s="1793"/>
      <c r="AD54" s="1793"/>
      <c r="AE54" s="1794"/>
      <c r="AF54" s="1743" t="s">
        <v>2627</v>
      </c>
      <c r="AG54" s="1743"/>
      <c r="AH54" s="1743"/>
      <c r="AI54" s="1743"/>
      <c r="AJ54" s="1743"/>
      <c r="AK54" s="1744"/>
      <c r="AL54" s="1745" t="s">
        <v>2628</v>
      </c>
      <c r="AM54" s="1746"/>
      <c r="AN54" s="1746"/>
      <c r="AO54" s="1746"/>
      <c r="AP54" s="1746"/>
      <c r="AQ54" s="1746"/>
      <c r="AR54" s="1746"/>
      <c r="AS54" s="1746"/>
      <c r="AT54" s="1746"/>
      <c r="AU54" s="1746"/>
      <c r="AV54" s="1746"/>
      <c r="AW54" s="1746"/>
      <c r="AX54" s="1746"/>
      <c r="AY54" s="1746"/>
      <c r="AZ54" s="1747"/>
      <c r="BA54" s="1697"/>
      <c r="BB54" s="1697"/>
      <c r="BC54" s="1697"/>
      <c r="BD54" s="1697"/>
      <c r="BE54" s="1748"/>
      <c r="BF54" s="3"/>
    </row>
    <row r="55" spans="1:58" ht="44.1" customHeight="1">
      <c r="A55" s="1693"/>
      <c r="B55" s="1777"/>
      <c r="C55" s="1778"/>
      <c r="D55" s="1778"/>
      <c r="E55" s="1778"/>
      <c r="F55" s="1778"/>
      <c r="G55" s="1778"/>
      <c r="H55" s="1778"/>
      <c r="I55" s="1778"/>
      <c r="J55" s="1779"/>
      <c r="K55" s="1783"/>
      <c r="L55" s="1784"/>
      <c r="M55" s="1784"/>
      <c r="N55" s="1785"/>
      <c r="O55" s="1792"/>
      <c r="P55" s="1793"/>
      <c r="Q55" s="1793"/>
      <c r="R55" s="1793"/>
      <c r="S55" s="1793"/>
      <c r="T55" s="1794"/>
      <c r="U55" s="1801"/>
      <c r="V55" s="1802"/>
      <c r="W55" s="1802"/>
      <c r="X55" s="1802"/>
      <c r="Y55" s="1802"/>
      <c r="Z55" s="1803"/>
      <c r="AA55" s="1792"/>
      <c r="AB55" s="1793"/>
      <c r="AC55" s="1793"/>
      <c r="AD55" s="1793"/>
      <c r="AE55" s="1794"/>
      <c r="AF55" s="1760" t="s">
        <v>2629</v>
      </c>
      <c r="AG55" s="1743"/>
      <c r="AH55" s="1743"/>
      <c r="AI55" s="1743"/>
      <c r="AJ55" s="1743"/>
      <c r="AK55" s="1744"/>
      <c r="AL55" s="1918" t="s">
        <v>2630</v>
      </c>
      <c r="AM55" s="1746"/>
      <c r="AN55" s="1746"/>
      <c r="AO55" s="1746"/>
      <c r="AP55" s="1746"/>
      <c r="AQ55" s="1746"/>
      <c r="AR55" s="1746"/>
      <c r="AS55" s="1746"/>
      <c r="AT55" s="1746"/>
      <c r="AU55" s="1746"/>
      <c r="AV55" s="1746"/>
      <c r="AW55" s="1746"/>
      <c r="AX55" s="1746"/>
      <c r="AY55" s="1746"/>
      <c r="AZ55" s="1747"/>
      <c r="BA55" s="1760"/>
      <c r="BB55" s="1743"/>
      <c r="BC55" s="1743"/>
      <c r="BD55" s="1743"/>
      <c r="BE55" s="1763"/>
      <c r="BF55" s="3"/>
    </row>
    <row r="56" spans="1:58" ht="21.9" customHeight="1">
      <c r="A56" s="1693"/>
      <c r="B56" s="1777"/>
      <c r="C56" s="1778"/>
      <c r="D56" s="1778"/>
      <c r="E56" s="1778"/>
      <c r="F56" s="1778"/>
      <c r="G56" s="1778"/>
      <c r="H56" s="1778"/>
      <c r="I56" s="1778"/>
      <c r="J56" s="1779"/>
      <c r="K56" s="1783"/>
      <c r="L56" s="1784"/>
      <c r="M56" s="1784"/>
      <c r="N56" s="1785"/>
      <c r="O56" s="1792"/>
      <c r="P56" s="1793"/>
      <c r="Q56" s="1793"/>
      <c r="R56" s="1793"/>
      <c r="S56" s="1793"/>
      <c r="T56" s="1794"/>
      <c r="U56" s="1801"/>
      <c r="V56" s="1802"/>
      <c r="W56" s="1802"/>
      <c r="X56" s="1802"/>
      <c r="Y56" s="1802"/>
      <c r="Z56" s="1803"/>
      <c r="AA56" s="1792"/>
      <c r="AB56" s="1793"/>
      <c r="AC56" s="1793"/>
      <c r="AD56" s="1793"/>
      <c r="AE56" s="1794"/>
      <c r="AF56" s="1743" t="s">
        <v>45</v>
      </c>
      <c r="AG56" s="1743"/>
      <c r="AH56" s="1743"/>
      <c r="AI56" s="1743"/>
      <c r="AJ56" s="1743"/>
      <c r="AK56" s="1744"/>
      <c r="AL56" s="1745" t="s">
        <v>24</v>
      </c>
      <c r="AM56" s="1746"/>
      <c r="AN56" s="1746"/>
      <c r="AO56" s="1746"/>
      <c r="AP56" s="1746"/>
      <c r="AQ56" s="1746"/>
      <c r="AR56" s="1746"/>
      <c r="AS56" s="1746"/>
      <c r="AT56" s="1746"/>
      <c r="AU56" s="1746"/>
      <c r="AV56" s="1746"/>
      <c r="AW56" s="1746"/>
      <c r="AX56" s="1746"/>
      <c r="AY56" s="1746"/>
      <c r="AZ56" s="1747"/>
      <c r="BA56" s="1697"/>
      <c r="BB56" s="1697"/>
      <c r="BC56" s="1697"/>
      <c r="BD56" s="1697"/>
      <c r="BE56" s="1748"/>
      <c r="BF56" s="3"/>
    </row>
    <row r="57" spans="1:58" ht="21.9" customHeight="1">
      <c r="A57" s="1693"/>
      <c r="B57" s="1771"/>
      <c r="C57" s="1772"/>
      <c r="D57" s="1772"/>
      <c r="E57" s="1772"/>
      <c r="F57" s="1772"/>
      <c r="G57" s="1772"/>
      <c r="H57" s="1772"/>
      <c r="I57" s="1772"/>
      <c r="J57" s="1773"/>
      <c r="K57" s="1786"/>
      <c r="L57" s="1787"/>
      <c r="M57" s="1787"/>
      <c r="N57" s="1788"/>
      <c r="O57" s="1795"/>
      <c r="P57" s="1796"/>
      <c r="Q57" s="1796"/>
      <c r="R57" s="1796"/>
      <c r="S57" s="1796"/>
      <c r="T57" s="1797"/>
      <c r="U57" s="1804"/>
      <c r="V57" s="1805"/>
      <c r="W57" s="1805"/>
      <c r="X57" s="1805"/>
      <c r="Y57" s="1805"/>
      <c r="Z57" s="1806"/>
      <c r="AA57" s="1795"/>
      <c r="AB57" s="1796"/>
      <c r="AC57" s="1796"/>
      <c r="AD57" s="1796"/>
      <c r="AE57" s="1797"/>
      <c r="AF57" s="1760" t="s">
        <v>25</v>
      </c>
      <c r="AG57" s="1743"/>
      <c r="AH57" s="1743"/>
      <c r="AI57" s="1743"/>
      <c r="AJ57" s="1743"/>
      <c r="AK57" s="1744"/>
      <c r="AL57" s="1757" t="s">
        <v>24</v>
      </c>
      <c r="AM57" s="1758"/>
      <c r="AN57" s="1758"/>
      <c r="AO57" s="1758"/>
      <c r="AP57" s="1758"/>
      <c r="AQ57" s="1758"/>
      <c r="AR57" s="1758"/>
      <c r="AS57" s="1758"/>
      <c r="AT57" s="1758"/>
      <c r="AU57" s="1758"/>
      <c r="AV57" s="1758"/>
      <c r="AW57" s="1758"/>
      <c r="AX57" s="1758"/>
      <c r="AY57" s="1758"/>
      <c r="AZ57" s="1759"/>
      <c r="BA57" s="1697"/>
      <c r="BB57" s="1761"/>
      <c r="BC57" s="1761"/>
      <c r="BD57" s="1761"/>
      <c r="BE57" s="1762"/>
      <c r="BF57" s="5"/>
    </row>
    <row r="58" spans="1:58" ht="21.9" customHeight="1">
      <c r="A58" s="1693"/>
      <c r="B58" s="1789" t="s">
        <v>46</v>
      </c>
      <c r="C58" s="1790"/>
      <c r="D58" s="1790"/>
      <c r="E58" s="1790"/>
      <c r="F58" s="1790"/>
      <c r="G58" s="1790"/>
      <c r="H58" s="1790"/>
      <c r="I58" s="1790"/>
      <c r="J58" s="1791"/>
      <c r="K58" s="1789"/>
      <c r="L58" s="1790"/>
      <c r="M58" s="1790"/>
      <c r="N58" s="1791"/>
      <c r="O58" s="1789" t="s">
        <v>47</v>
      </c>
      <c r="P58" s="1790"/>
      <c r="Q58" s="1790"/>
      <c r="R58" s="1790"/>
      <c r="S58" s="1790"/>
      <c r="T58" s="1791"/>
      <c r="U58" s="1789" t="s">
        <v>48</v>
      </c>
      <c r="V58" s="1790"/>
      <c r="W58" s="1790"/>
      <c r="X58" s="1790"/>
      <c r="Y58" s="1790"/>
      <c r="Z58" s="1791"/>
      <c r="AA58" s="1789" t="s">
        <v>49</v>
      </c>
      <c r="AB58" s="1790"/>
      <c r="AC58" s="1790"/>
      <c r="AD58" s="1790"/>
      <c r="AE58" s="1791"/>
      <c r="AF58" s="1760" t="s">
        <v>50</v>
      </c>
      <c r="AG58" s="1743"/>
      <c r="AH58" s="1743"/>
      <c r="AI58" s="1743"/>
      <c r="AJ58" s="1743"/>
      <c r="AK58" s="1744"/>
      <c r="AL58" s="1757" t="s">
        <v>51</v>
      </c>
      <c r="AM58" s="1758"/>
      <c r="AN58" s="1758"/>
      <c r="AO58" s="1758"/>
      <c r="AP58" s="1758"/>
      <c r="AQ58" s="1758"/>
      <c r="AR58" s="1758"/>
      <c r="AS58" s="1758"/>
      <c r="AT58" s="1758"/>
      <c r="AU58" s="1758"/>
      <c r="AV58" s="1758"/>
      <c r="AW58" s="1758"/>
      <c r="AX58" s="1758"/>
      <c r="AY58" s="1758"/>
      <c r="AZ58" s="1759"/>
      <c r="BA58" s="1697"/>
      <c r="BB58" s="1697"/>
      <c r="BC58" s="1697"/>
      <c r="BD58" s="1697"/>
      <c r="BE58" s="1748"/>
      <c r="BF58" s="3"/>
    </row>
    <row r="59" spans="1:58" ht="21.9" customHeight="1">
      <c r="A59" s="1693"/>
      <c r="B59" s="1792"/>
      <c r="C59" s="1793"/>
      <c r="D59" s="1793"/>
      <c r="E59" s="1793"/>
      <c r="F59" s="1793"/>
      <c r="G59" s="1793"/>
      <c r="H59" s="1793"/>
      <c r="I59" s="1793"/>
      <c r="J59" s="1794"/>
      <c r="K59" s="1792"/>
      <c r="L59" s="1793"/>
      <c r="M59" s="1793"/>
      <c r="N59" s="1794"/>
      <c r="O59" s="1792"/>
      <c r="P59" s="1793"/>
      <c r="Q59" s="1793"/>
      <c r="R59" s="1793"/>
      <c r="S59" s="1793"/>
      <c r="T59" s="1794"/>
      <c r="U59" s="1792"/>
      <c r="V59" s="1793"/>
      <c r="W59" s="1793"/>
      <c r="X59" s="1793"/>
      <c r="Y59" s="1793"/>
      <c r="Z59" s="1794"/>
      <c r="AA59" s="1792"/>
      <c r="AB59" s="1793"/>
      <c r="AC59" s="1793"/>
      <c r="AD59" s="1793"/>
      <c r="AE59" s="1794"/>
      <c r="AF59" s="1743" t="s">
        <v>39</v>
      </c>
      <c r="AG59" s="1743"/>
      <c r="AH59" s="1743"/>
      <c r="AI59" s="1743"/>
      <c r="AJ59" s="1743"/>
      <c r="AK59" s="1744"/>
      <c r="AL59" s="1745" t="s">
        <v>17</v>
      </c>
      <c r="AM59" s="1746"/>
      <c r="AN59" s="1746"/>
      <c r="AO59" s="1746"/>
      <c r="AP59" s="1746"/>
      <c r="AQ59" s="1746"/>
      <c r="AR59" s="1746"/>
      <c r="AS59" s="1746"/>
      <c r="AT59" s="1746"/>
      <c r="AU59" s="1746"/>
      <c r="AV59" s="1746"/>
      <c r="AW59" s="1746"/>
      <c r="AX59" s="1746"/>
      <c r="AY59" s="1746"/>
      <c r="AZ59" s="1747"/>
      <c r="BA59" s="1697"/>
      <c r="BB59" s="1697"/>
      <c r="BC59" s="1697"/>
      <c r="BD59" s="1697"/>
      <c r="BE59" s="1748"/>
      <c r="BF59" s="3"/>
    </row>
    <row r="60" spans="1:58" ht="21.9" customHeight="1">
      <c r="A60" s="1693"/>
      <c r="B60" s="1792"/>
      <c r="C60" s="1793"/>
      <c r="D60" s="1793"/>
      <c r="E60" s="1793"/>
      <c r="F60" s="1793"/>
      <c r="G60" s="1793"/>
      <c r="H60" s="1793"/>
      <c r="I60" s="1793"/>
      <c r="J60" s="1794"/>
      <c r="K60" s="1792"/>
      <c r="L60" s="1793"/>
      <c r="M60" s="1793"/>
      <c r="N60" s="1794"/>
      <c r="O60" s="1792"/>
      <c r="P60" s="1793"/>
      <c r="Q60" s="1793"/>
      <c r="R60" s="1793"/>
      <c r="S60" s="1793"/>
      <c r="T60" s="1794"/>
      <c r="U60" s="1792"/>
      <c r="V60" s="1793"/>
      <c r="W60" s="1793"/>
      <c r="X60" s="1793"/>
      <c r="Y60" s="1793"/>
      <c r="Z60" s="1794"/>
      <c r="AA60" s="1792"/>
      <c r="AB60" s="1793"/>
      <c r="AC60" s="1793"/>
      <c r="AD60" s="1793"/>
      <c r="AE60" s="1794"/>
      <c r="AF60" s="1744" t="s">
        <v>40</v>
      </c>
      <c r="AG60" s="1697"/>
      <c r="AH60" s="1697"/>
      <c r="AI60" s="1697"/>
      <c r="AJ60" s="1697"/>
      <c r="AK60" s="1697"/>
      <c r="AL60" s="1757" t="s">
        <v>17</v>
      </c>
      <c r="AM60" s="1758"/>
      <c r="AN60" s="1758"/>
      <c r="AO60" s="1758"/>
      <c r="AP60" s="1758"/>
      <c r="AQ60" s="1758"/>
      <c r="AR60" s="1758"/>
      <c r="AS60" s="1758"/>
      <c r="AT60" s="1758"/>
      <c r="AU60" s="1758"/>
      <c r="AV60" s="1758"/>
      <c r="AW60" s="1758"/>
      <c r="AX60" s="1758"/>
      <c r="AY60" s="1758"/>
      <c r="AZ60" s="1759"/>
      <c r="BA60" s="1697"/>
      <c r="BB60" s="1697"/>
      <c r="BC60" s="1697"/>
      <c r="BD60" s="1697"/>
      <c r="BE60" s="1748"/>
      <c r="BF60" s="3"/>
    </row>
    <row r="61" spans="1:58" ht="21.9" customHeight="1">
      <c r="A61" s="1693"/>
      <c r="B61" s="1792"/>
      <c r="C61" s="1793"/>
      <c r="D61" s="1793"/>
      <c r="E61" s="1793"/>
      <c r="F61" s="1793"/>
      <c r="G61" s="1793"/>
      <c r="H61" s="1793"/>
      <c r="I61" s="1793"/>
      <c r="J61" s="1794"/>
      <c r="K61" s="1792"/>
      <c r="L61" s="1793"/>
      <c r="M61" s="1793"/>
      <c r="N61" s="1794"/>
      <c r="O61" s="1792"/>
      <c r="P61" s="1793"/>
      <c r="Q61" s="1793"/>
      <c r="R61" s="1793"/>
      <c r="S61" s="1793"/>
      <c r="T61" s="1794"/>
      <c r="U61" s="1792"/>
      <c r="V61" s="1793"/>
      <c r="W61" s="1793"/>
      <c r="X61" s="1793"/>
      <c r="Y61" s="1793"/>
      <c r="Z61" s="1794"/>
      <c r="AA61" s="1792"/>
      <c r="AB61" s="1793"/>
      <c r="AC61" s="1793"/>
      <c r="AD61" s="1793"/>
      <c r="AE61" s="1794"/>
      <c r="AF61" s="1744" t="s">
        <v>41</v>
      </c>
      <c r="AG61" s="1697"/>
      <c r="AH61" s="1697"/>
      <c r="AI61" s="1697"/>
      <c r="AJ61" s="1697"/>
      <c r="AK61" s="1697"/>
      <c r="AL61" s="1757" t="s">
        <v>17</v>
      </c>
      <c r="AM61" s="1758"/>
      <c r="AN61" s="1758"/>
      <c r="AO61" s="1758"/>
      <c r="AP61" s="1758"/>
      <c r="AQ61" s="1758"/>
      <c r="AR61" s="1758"/>
      <c r="AS61" s="1758"/>
      <c r="AT61" s="1758"/>
      <c r="AU61" s="1758"/>
      <c r="AV61" s="1758"/>
      <c r="AW61" s="1758"/>
      <c r="AX61" s="1758"/>
      <c r="AY61" s="1758"/>
      <c r="AZ61" s="1759"/>
      <c r="BA61" s="1697"/>
      <c r="BB61" s="1697"/>
      <c r="BC61" s="1697"/>
      <c r="BD61" s="1697"/>
      <c r="BE61" s="1748"/>
      <c r="BF61" s="5"/>
    </row>
    <row r="62" spans="1:58" ht="21.9" customHeight="1">
      <c r="A62" s="1693"/>
      <c r="B62" s="1792"/>
      <c r="C62" s="1793"/>
      <c r="D62" s="1793"/>
      <c r="E62" s="1793"/>
      <c r="F62" s="1793"/>
      <c r="G62" s="1793"/>
      <c r="H62" s="1793"/>
      <c r="I62" s="1793"/>
      <c r="J62" s="1794"/>
      <c r="K62" s="1792"/>
      <c r="L62" s="1793"/>
      <c r="M62" s="1793"/>
      <c r="N62" s="1794"/>
      <c r="O62" s="1792"/>
      <c r="P62" s="1793"/>
      <c r="Q62" s="1793"/>
      <c r="R62" s="1793"/>
      <c r="S62" s="1793"/>
      <c r="T62" s="1794"/>
      <c r="U62" s="1792"/>
      <c r="V62" s="1793"/>
      <c r="W62" s="1793"/>
      <c r="X62" s="1793"/>
      <c r="Y62" s="1793"/>
      <c r="Z62" s="1794"/>
      <c r="AA62" s="1792"/>
      <c r="AB62" s="1793"/>
      <c r="AC62" s="1793"/>
      <c r="AD62" s="1793"/>
      <c r="AE62" s="1794"/>
      <c r="AF62" s="1743" t="s">
        <v>52</v>
      </c>
      <c r="AG62" s="1743"/>
      <c r="AH62" s="1743"/>
      <c r="AI62" s="1743"/>
      <c r="AJ62" s="1743"/>
      <c r="AK62" s="1744"/>
      <c r="AL62" s="1745" t="s">
        <v>17</v>
      </c>
      <c r="AM62" s="1746"/>
      <c r="AN62" s="1746"/>
      <c r="AO62" s="1746"/>
      <c r="AP62" s="1746"/>
      <c r="AQ62" s="1746"/>
      <c r="AR62" s="1746"/>
      <c r="AS62" s="1746"/>
      <c r="AT62" s="1746"/>
      <c r="AU62" s="1746"/>
      <c r="AV62" s="1746"/>
      <c r="AW62" s="1746"/>
      <c r="AX62" s="1746"/>
      <c r="AY62" s="1746"/>
      <c r="AZ62" s="1747"/>
      <c r="BA62" s="1697"/>
      <c r="BB62" s="1697"/>
      <c r="BC62" s="1697"/>
      <c r="BD62" s="1697"/>
      <c r="BE62" s="1748"/>
      <c r="BF62" s="3"/>
    </row>
    <row r="63" spans="1:58" ht="21.9" customHeight="1">
      <c r="A63" s="1693"/>
      <c r="B63" s="1792"/>
      <c r="C63" s="1793"/>
      <c r="D63" s="1793"/>
      <c r="E63" s="1793"/>
      <c r="F63" s="1793"/>
      <c r="G63" s="1793"/>
      <c r="H63" s="1793"/>
      <c r="I63" s="1793"/>
      <c r="J63" s="1794"/>
      <c r="K63" s="1792"/>
      <c r="L63" s="1793"/>
      <c r="M63" s="1793"/>
      <c r="N63" s="1794"/>
      <c r="O63" s="1792"/>
      <c r="P63" s="1793"/>
      <c r="Q63" s="1793"/>
      <c r="R63" s="1793"/>
      <c r="S63" s="1793"/>
      <c r="T63" s="1794"/>
      <c r="U63" s="1792"/>
      <c r="V63" s="1793"/>
      <c r="W63" s="1793"/>
      <c r="X63" s="1793"/>
      <c r="Y63" s="1793"/>
      <c r="Z63" s="1794"/>
      <c r="AA63" s="1792"/>
      <c r="AB63" s="1793"/>
      <c r="AC63" s="1793"/>
      <c r="AD63" s="1793"/>
      <c r="AE63" s="1794"/>
      <c r="AF63" s="1743" t="s">
        <v>53</v>
      </c>
      <c r="AG63" s="1743"/>
      <c r="AH63" s="1743"/>
      <c r="AI63" s="1743"/>
      <c r="AJ63" s="1743"/>
      <c r="AK63" s="1744"/>
      <c r="AL63" s="1757" t="s">
        <v>54</v>
      </c>
      <c r="AM63" s="1758"/>
      <c r="AN63" s="1758"/>
      <c r="AO63" s="1758"/>
      <c r="AP63" s="1758"/>
      <c r="AQ63" s="1758"/>
      <c r="AR63" s="1758"/>
      <c r="AS63" s="1758"/>
      <c r="AT63" s="1758"/>
      <c r="AU63" s="1758"/>
      <c r="AV63" s="1758"/>
      <c r="AW63" s="1758"/>
      <c r="AX63" s="1758"/>
      <c r="AY63" s="1758"/>
      <c r="AZ63" s="1759"/>
      <c r="BA63" s="1697"/>
      <c r="BB63" s="1697"/>
      <c r="BC63" s="1697"/>
      <c r="BD63" s="1697"/>
      <c r="BE63" s="1748"/>
      <c r="BF63" s="3"/>
    </row>
    <row r="64" spans="1:58" ht="21.9" customHeight="1">
      <c r="A64" s="1693"/>
      <c r="B64" s="1792"/>
      <c r="C64" s="1793"/>
      <c r="D64" s="1793"/>
      <c r="E64" s="1793"/>
      <c r="F64" s="1793"/>
      <c r="G64" s="1793"/>
      <c r="H64" s="1793"/>
      <c r="I64" s="1793"/>
      <c r="J64" s="1794"/>
      <c r="K64" s="1792"/>
      <c r="L64" s="1793"/>
      <c r="M64" s="1793"/>
      <c r="N64" s="1794"/>
      <c r="O64" s="1792"/>
      <c r="P64" s="1793"/>
      <c r="Q64" s="1793"/>
      <c r="R64" s="1793"/>
      <c r="S64" s="1793"/>
      <c r="T64" s="1794"/>
      <c r="U64" s="1792"/>
      <c r="V64" s="1793"/>
      <c r="W64" s="1793"/>
      <c r="X64" s="1793"/>
      <c r="Y64" s="1793"/>
      <c r="Z64" s="1794"/>
      <c r="AA64" s="1792"/>
      <c r="AB64" s="1793"/>
      <c r="AC64" s="1793"/>
      <c r="AD64" s="1793"/>
      <c r="AE64" s="1794"/>
      <c r="AF64" s="1807" t="s">
        <v>55</v>
      </c>
      <c r="AG64" s="1808"/>
      <c r="AH64" s="1808"/>
      <c r="AI64" s="1808"/>
      <c r="AJ64" s="1808"/>
      <c r="AK64" s="1810"/>
      <c r="AL64" s="1757" t="s">
        <v>17</v>
      </c>
      <c r="AM64" s="1758"/>
      <c r="AN64" s="1758"/>
      <c r="AO64" s="1758"/>
      <c r="AP64" s="1758"/>
      <c r="AQ64" s="1758"/>
      <c r="AR64" s="1758"/>
      <c r="AS64" s="1758"/>
      <c r="AT64" s="1758"/>
      <c r="AU64" s="1758"/>
      <c r="AV64" s="1758"/>
      <c r="AW64" s="1758"/>
      <c r="AX64" s="1758"/>
      <c r="AY64" s="1758"/>
      <c r="AZ64" s="1759"/>
      <c r="BA64" s="1807"/>
      <c r="BB64" s="1808"/>
      <c r="BC64" s="1808"/>
      <c r="BD64" s="1808"/>
      <c r="BE64" s="1809"/>
      <c r="BF64" s="4"/>
    </row>
    <row r="65" spans="1:58" ht="21.9" customHeight="1">
      <c r="A65" s="1693"/>
      <c r="B65" s="1792"/>
      <c r="C65" s="1793"/>
      <c r="D65" s="1793"/>
      <c r="E65" s="1793"/>
      <c r="F65" s="1793"/>
      <c r="G65" s="1793"/>
      <c r="H65" s="1793"/>
      <c r="I65" s="1793"/>
      <c r="J65" s="1794"/>
      <c r="K65" s="1792"/>
      <c r="L65" s="1793"/>
      <c r="M65" s="1793"/>
      <c r="N65" s="1794"/>
      <c r="O65" s="1792"/>
      <c r="P65" s="1793"/>
      <c r="Q65" s="1793"/>
      <c r="R65" s="1793"/>
      <c r="S65" s="1793"/>
      <c r="T65" s="1794"/>
      <c r="U65" s="1792"/>
      <c r="V65" s="1793"/>
      <c r="W65" s="1793"/>
      <c r="X65" s="1793"/>
      <c r="Y65" s="1793"/>
      <c r="Z65" s="1794"/>
      <c r="AA65" s="1792"/>
      <c r="AB65" s="1793"/>
      <c r="AC65" s="1793"/>
      <c r="AD65" s="1793"/>
      <c r="AE65" s="1794"/>
      <c r="AF65" s="1743" t="s">
        <v>56</v>
      </c>
      <c r="AG65" s="1743"/>
      <c r="AH65" s="1743"/>
      <c r="AI65" s="1743"/>
      <c r="AJ65" s="1743"/>
      <c r="AK65" s="1744"/>
      <c r="AL65" s="1757" t="s">
        <v>57</v>
      </c>
      <c r="AM65" s="1758"/>
      <c r="AN65" s="1758"/>
      <c r="AO65" s="1758"/>
      <c r="AP65" s="1758"/>
      <c r="AQ65" s="1758"/>
      <c r="AR65" s="1758"/>
      <c r="AS65" s="1758"/>
      <c r="AT65" s="1758"/>
      <c r="AU65" s="1758"/>
      <c r="AV65" s="1758"/>
      <c r="AW65" s="1758"/>
      <c r="AX65" s="1758"/>
      <c r="AY65" s="1758"/>
      <c r="AZ65" s="1759"/>
      <c r="BA65" s="1697"/>
      <c r="BB65" s="1697"/>
      <c r="BC65" s="1697"/>
      <c r="BD65" s="1697"/>
      <c r="BE65" s="1748"/>
      <c r="BF65" s="3"/>
    </row>
    <row r="66" spans="1:58" ht="21.9" customHeight="1">
      <c r="A66" s="1693"/>
      <c r="B66" s="1792"/>
      <c r="C66" s="1793"/>
      <c r="D66" s="1793"/>
      <c r="E66" s="1793"/>
      <c r="F66" s="1793"/>
      <c r="G66" s="1793"/>
      <c r="H66" s="1793"/>
      <c r="I66" s="1793"/>
      <c r="J66" s="1794"/>
      <c r="K66" s="1792"/>
      <c r="L66" s="1793"/>
      <c r="M66" s="1793"/>
      <c r="N66" s="1794"/>
      <c r="O66" s="1792"/>
      <c r="P66" s="1793"/>
      <c r="Q66" s="1793"/>
      <c r="R66" s="1793"/>
      <c r="S66" s="1793"/>
      <c r="T66" s="1794"/>
      <c r="U66" s="1792"/>
      <c r="V66" s="1793"/>
      <c r="W66" s="1793"/>
      <c r="X66" s="1793"/>
      <c r="Y66" s="1793"/>
      <c r="Z66" s="1794"/>
      <c r="AA66" s="1792"/>
      <c r="AB66" s="1793"/>
      <c r="AC66" s="1793"/>
      <c r="AD66" s="1793"/>
      <c r="AE66" s="1794"/>
      <c r="AF66" s="1807" t="s">
        <v>58</v>
      </c>
      <c r="AG66" s="1808"/>
      <c r="AH66" s="1808"/>
      <c r="AI66" s="1808"/>
      <c r="AJ66" s="1808"/>
      <c r="AK66" s="1810"/>
      <c r="AL66" s="1757" t="s">
        <v>17</v>
      </c>
      <c r="AM66" s="1758"/>
      <c r="AN66" s="1758"/>
      <c r="AO66" s="1758"/>
      <c r="AP66" s="1758"/>
      <c r="AQ66" s="1758"/>
      <c r="AR66" s="1758"/>
      <c r="AS66" s="1758"/>
      <c r="AT66" s="1758"/>
      <c r="AU66" s="1758"/>
      <c r="AV66" s="1758"/>
      <c r="AW66" s="1758"/>
      <c r="AX66" s="1758"/>
      <c r="AY66" s="1758"/>
      <c r="AZ66" s="1759"/>
      <c r="BA66" s="1807"/>
      <c r="BB66" s="1808"/>
      <c r="BC66" s="1808"/>
      <c r="BD66" s="1808"/>
      <c r="BE66" s="1809"/>
      <c r="BF66" s="3"/>
    </row>
    <row r="67" spans="1:58" ht="21.9" customHeight="1">
      <c r="A67" s="1693"/>
      <c r="B67" s="1792"/>
      <c r="C67" s="1793"/>
      <c r="D67" s="1793"/>
      <c r="E67" s="1793"/>
      <c r="F67" s="1793"/>
      <c r="G67" s="1793"/>
      <c r="H67" s="1793"/>
      <c r="I67" s="1793"/>
      <c r="J67" s="1794"/>
      <c r="K67" s="1792"/>
      <c r="L67" s="1793"/>
      <c r="M67" s="1793"/>
      <c r="N67" s="1794"/>
      <c r="O67" s="1792"/>
      <c r="P67" s="1793"/>
      <c r="Q67" s="1793"/>
      <c r="R67" s="1793"/>
      <c r="S67" s="1793"/>
      <c r="T67" s="1794"/>
      <c r="U67" s="1792"/>
      <c r="V67" s="1793"/>
      <c r="W67" s="1793"/>
      <c r="X67" s="1793"/>
      <c r="Y67" s="1793"/>
      <c r="Z67" s="1794"/>
      <c r="AA67" s="1792"/>
      <c r="AB67" s="1793"/>
      <c r="AC67" s="1793"/>
      <c r="AD67" s="1793"/>
      <c r="AE67" s="1794"/>
      <c r="AF67" s="1760" t="s">
        <v>27</v>
      </c>
      <c r="AG67" s="1743"/>
      <c r="AH67" s="1743"/>
      <c r="AI67" s="1743"/>
      <c r="AJ67" s="1743"/>
      <c r="AK67" s="1744"/>
      <c r="AL67" s="1757" t="s">
        <v>59</v>
      </c>
      <c r="AM67" s="1758"/>
      <c r="AN67" s="1758"/>
      <c r="AO67" s="1758"/>
      <c r="AP67" s="1758"/>
      <c r="AQ67" s="1758"/>
      <c r="AR67" s="1758"/>
      <c r="AS67" s="1758"/>
      <c r="AT67" s="1758"/>
      <c r="AU67" s="1758"/>
      <c r="AV67" s="1758"/>
      <c r="AW67" s="1758"/>
      <c r="AX67" s="1758"/>
      <c r="AY67" s="1758"/>
      <c r="AZ67" s="1759"/>
      <c r="BA67" s="1807"/>
      <c r="BB67" s="1808"/>
      <c r="BC67" s="1808"/>
      <c r="BD67" s="1808"/>
      <c r="BE67" s="1809"/>
      <c r="BF67" s="3"/>
    </row>
    <row r="68" spans="1:58" ht="21.9" customHeight="1">
      <c r="A68" s="1693"/>
      <c r="B68" s="1792"/>
      <c r="C68" s="1793"/>
      <c r="D68" s="1793"/>
      <c r="E68" s="1793"/>
      <c r="F68" s="1793"/>
      <c r="G68" s="1793"/>
      <c r="H68" s="1793"/>
      <c r="I68" s="1793"/>
      <c r="J68" s="1794"/>
      <c r="K68" s="1792"/>
      <c r="L68" s="1793"/>
      <c r="M68" s="1793"/>
      <c r="N68" s="1794"/>
      <c r="O68" s="1792"/>
      <c r="P68" s="1793"/>
      <c r="Q68" s="1793"/>
      <c r="R68" s="1793"/>
      <c r="S68" s="1793"/>
      <c r="T68" s="1794"/>
      <c r="U68" s="1792"/>
      <c r="V68" s="1793"/>
      <c r="W68" s="1793"/>
      <c r="X68" s="1793"/>
      <c r="Y68" s="1793"/>
      <c r="Z68" s="1794"/>
      <c r="AA68" s="1792"/>
      <c r="AB68" s="1793"/>
      <c r="AC68" s="1793"/>
      <c r="AD68" s="1793"/>
      <c r="AE68" s="1794"/>
      <c r="AF68" s="1760" t="s">
        <v>16</v>
      </c>
      <c r="AG68" s="1743"/>
      <c r="AH68" s="1743"/>
      <c r="AI68" s="1743"/>
      <c r="AJ68" s="1743"/>
      <c r="AK68" s="1744"/>
      <c r="AL68" s="1757" t="s">
        <v>17</v>
      </c>
      <c r="AM68" s="1758"/>
      <c r="AN68" s="1758"/>
      <c r="AO68" s="1758"/>
      <c r="AP68" s="1758"/>
      <c r="AQ68" s="1758"/>
      <c r="AR68" s="1758"/>
      <c r="AS68" s="1758"/>
      <c r="AT68" s="1758"/>
      <c r="AU68" s="1758"/>
      <c r="AV68" s="1758"/>
      <c r="AW68" s="1758"/>
      <c r="AX68" s="1758"/>
      <c r="AY68" s="1758"/>
      <c r="AZ68" s="1759"/>
      <c r="BA68" s="1807"/>
      <c r="BB68" s="1808"/>
      <c r="BC68" s="1808"/>
      <c r="BD68" s="1808"/>
      <c r="BE68" s="1809"/>
      <c r="BF68" s="3"/>
    </row>
    <row r="69" spans="1:58" ht="21.9" customHeight="1">
      <c r="A69" s="1693"/>
      <c r="B69" s="1792"/>
      <c r="C69" s="1793"/>
      <c r="D69" s="1793"/>
      <c r="E69" s="1793"/>
      <c r="F69" s="1793"/>
      <c r="G69" s="1793"/>
      <c r="H69" s="1793"/>
      <c r="I69" s="1793"/>
      <c r="J69" s="1794"/>
      <c r="K69" s="1792"/>
      <c r="L69" s="1793"/>
      <c r="M69" s="1793"/>
      <c r="N69" s="1794"/>
      <c r="O69" s="1792"/>
      <c r="P69" s="1793"/>
      <c r="Q69" s="1793"/>
      <c r="R69" s="1793"/>
      <c r="S69" s="1793"/>
      <c r="T69" s="1794"/>
      <c r="U69" s="1792"/>
      <c r="V69" s="1793"/>
      <c r="W69" s="1793"/>
      <c r="X69" s="1793"/>
      <c r="Y69" s="1793"/>
      <c r="Z69" s="1794"/>
      <c r="AA69" s="1792"/>
      <c r="AB69" s="1793"/>
      <c r="AC69" s="1793"/>
      <c r="AD69" s="1793"/>
      <c r="AE69" s="1794"/>
      <c r="AF69" s="1743" t="s">
        <v>37</v>
      </c>
      <c r="AG69" s="1743"/>
      <c r="AH69" s="1743"/>
      <c r="AI69" s="1743"/>
      <c r="AJ69" s="1743"/>
      <c r="AK69" s="1744"/>
      <c r="AL69" s="1745" t="s">
        <v>17</v>
      </c>
      <c r="AM69" s="1746"/>
      <c r="AN69" s="1746"/>
      <c r="AO69" s="1746"/>
      <c r="AP69" s="1746"/>
      <c r="AQ69" s="1746"/>
      <c r="AR69" s="1746"/>
      <c r="AS69" s="1746"/>
      <c r="AT69" s="1746"/>
      <c r="AU69" s="1746"/>
      <c r="AV69" s="1746"/>
      <c r="AW69" s="1746"/>
      <c r="AX69" s="1746"/>
      <c r="AY69" s="1746"/>
      <c r="AZ69" s="1747"/>
      <c r="BA69" s="1697"/>
      <c r="BB69" s="1697"/>
      <c r="BC69" s="1697"/>
      <c r="BD69" s="1697"/>
      <c r="BE69" s="1748"/>
      <c r="BF69" s="3"/>
    </row>
    <row r="70" spans="1:58" ht="21.9" customHeight="1">
      <c r="A70" s="1693"/>
      <c r="B70" s="1792"/>
      <c r="C70" s="1793"/>
      <c r="D70" s="1793"/>
      <c r="E70" s="1793"/>
      <c r="F70" s="1793"/>
      <c r="G70" s="1793"/>
      <c r="H70" s="1793"/>
      <c r="I70" s="1793"/>
      <c r="J70" s="1794"/>
      <c r="K70" s="1792"/>
      <c r="L70" s="1793"/>
      <c r="M70" s="1793"/>
      <c r="N70" s="1794"/>
      <c r="O70" s="1792"/>
      <c r="P70" s="1793"/>
      <c r="Q70" s="1793"/>
      <c r="R70" s="1793"/>
      <c r="S70" s="1793"/>
      <c r="T70" s="1794"/>
      <c r="U70" s="1792"/>
      <c r="V70" s="1793"/>
      <c r="W70" s="1793"/>
      <c r="X70" s="1793"/>
      <c r="Y70" s="1793"/>
      <c r="Z70" s="1794"/>
      <c r="AA70" s="1792"/>
      <c r="AB70" s="1793"/>
      <c r="AC70" s="1793"/>
      <c r="AD70" s="1793"/>
      <c r="AE70" s="1794"/>
      <c r="AF70" s="1743" t="s">
        <v>18</v>
      </c>
      <c r="AG70" s="1743"/>
      <c r="AH70" s="1743"/>
      <c r="AI70" s="1743"/>
      <c r="AJ70" s="1743"/>
      <c r="AK70" s="1744"/>
      <c r="AL70" s="1745" t="s">
        <v>17</v>
      </c>
      <c r="AM70" s="1746"/>
      <c r="AN70" s="1746"/>
      <c r="AO70" s="1746"/>
      <c r="AP70" s="1746"/>
      <c r="AQ70" s="1746"/>
      <c r="AR70" s="1746"/>
      <c r="AS70" s="1746"/>
      <c r="AT70" s="1746"/>
      <c r="AU70" s="1746"/>
      <c r="AV70" s="1746"/>
      <c r="AW70" s="1746"/>
      <c r="AX70" s="1746"/>
      <c r="AY70" s="1746"/>
      <c r="AZ70" s="1747"/>
      <c r="BA70" s="1697"/>
      <c r="BB70" s="1697"/>
      <c r="BC70" s="1697"/>
      <c r="BD70" s="1697"/>
      <c r="BE70" s="1748"/>
      <c r="BF70" s="3"/>
    </row>
    <row r="71" spans="1:58" ht="21.9" customHeight="1">
      <c r="A71" s="1693"/>
      <c r="B71" s="1792"/>
      <c r="C71" s="1793"/>
      <c r="D71" s="1793"/>
      <c r="E71" s="1793"/>
      <c r="F71" s="1793"/>
      <c r="G71" s="1793"/>
      <c r="H71" s="1793"/>
      <c r="I71" s="1793"/>
      <c r="J71" s="1794"/>
      <c r="K71" s="1792"/>
      <c r="L71" s="1793"/>
      <c r="M71" s="1793"/>
      <c r="N71" s="1794"/>
      <c r="O71" s="1792"/>
      <c r="P71" s="1793"/>
      <c r="Q71" s="1793"/>
      <c r="R71" s="1793"/>
      <c r="S71" s="1793"/>
      <c r="T71" s="1794"/>
      <c r="U71" s="1792"/>
      <c r="V71" s="1793"/>
      <c r="W71" s="1793"/>
      <c r="X71" s="1793"/>
      <c r="Y71" s="1793"/>
      <c r="Z71" s="1794"/>
      <c r="AA71" s="1792"/>
      <c r="AB71" s="1793"/>
      <c r="AC71" s="1793"/>
      <c r="AD71" s="1793"/>
      <c r="AE71" s="1794"/>
      <c r="AF71" s="1744" t="s">
        <v>44</v>
      </c>
      <c r="AG71" s="1697"/>
      <c r="AH71" s="1697"/>
      <c r="AI71" s="1697"/>
      <c r="AJ71" s="1697"/>
      <c r="AK71" s="1697"/>
      <c r="AL71" s="1757" t="s">
        <v>17</v>
      </c>
      <c r="AM71" s="1758"/>
      <c r="AN71" s="1758"/>
      <c r="AO71" s="1758"/>
      <c r="AP71" s="1758"/>
      <c r="AQ71" s="1758"/>
      <c r="AR71" s="1758"/>
      <c r="AS71" s="1758"/>
      <c r="AT71" s="1758"/>
      <c r="AU71" s="1758"/>
      <c r="AV71" s="1758"/>
      <c r="AW71" s="1758"/>
      <c r="AX71" s="1758"/>
      <c r="AY71" s="1758"/>
      <c r="AZ71" s="1759"/>
      <c r="BA71" s="1697"/>
      <c r="BB71" s="1697"/>
      <c r="BC71" s="1697"/>
      <c r="BD71" s="1697"/>
      <c r="BE71" s="1748"/>
      <c r="BF71" s="3"/>
    </row>
    <row r="72" spans="1:58" ht="21.9" customHeight="1">
      <c r="A72" s="1693"/>
      <c r="B72" s="1792"/>
      <c r="C72" s="1793"/>
      <c r="D72" s="1793"/>
      <c r="E72" s="1793"/>
      <c r="F72" s="1793"/>
      <c r="G72" s="1793"/>
      <c r="H72" s="1793"/>
      <c r="I72" s="1793"/>
      <c r="J72" s="1794"/>
      <c r="K72" s="1792"/>
      <c r="L72" s="1793"/>
      <c r="M72" s="1793"/>
      <c r="N72" s="1794"/>
      <c r="O72" s="1792"/>
      <c r="P72" s="1793"/>
      <c r="Q72" s="1793"/>
      <c r="R72" s="1793"/>
      <c r="S72" s="1793"/>
      <c r="T72" s="1794"/>
      <c r="U72" s="1792"/>
      <c r="V72" s="1793"/>
      <c r="W72" s="1793"/>
      <c r="X72" s="1793"/>
      <c r="Y72" s="1793"/>
      <c r="Z72" s="1794"/>
      <c r="AA72" s="1792"/>
      <c r="AB72" s="1793"/>
      <c r="AC72" s="1793"/>
      <c r="AD72" s="1793"/>
      <c r="AE72" s="1794"/>
      <c r="AF72" s="1744" t="s">
        <v>60</v>
      </c>
      <c r="AG72" s="1697"/>
      <c r="AH72" s="1697"/>
      <c r="AI72" s="1697"/>
      <c r="AJ72" s="1697"/>
      <c r="AK72" s="1697"/>
      <c r="AL72" s="1757" t="s">
        <v>61</v>
      </c>
      <c r="AM72" s="1758"/>
      <c r="AN72" s="1758"/>
      <c r="AO72" s="1758"/>
      <c r="AP72" s="1758"/>
      <c r="AQ72" s="1758"/>
      <c r="AR72" s="1758"/>
      <c r="AS72" s="1758"/>
      <c r="AT72" s="1758"/>
      <c r="AU72" s="1758"/>
      <c r="AV72" s="1758"/>
      <c r="AW72" s="1758"/>
      <c r="AX72" s="1758"/>
      <c r="AY72" s="1758"/>
      <c r="AZ72" s="1759"/>
      <c r="BA72" s="1697"/>
      <c r="BB72" s="1697"/>
      <c r="BC72" s="1697"/>
      <c r="BD72" s="1697"/>
      <c r="BE72" s="1748"/>
      <c r="BF72" s="3"/>
    </row>
    <row r="73" spans="1:58" ht="21.9" customHeight="1">
      <c r="A73" s="1693"/>
      <c r="B73" s="1792"/>
      <c r="C73" s="1793"/>
      <c r="D73" s="1793"/>
      <c r="E73" s="1793"/>
      <c r="F73" s="1793"/>
      <c r="G73" s="1793"/>
      <c r="H73" s="1793"/>
      <c r="I73" s="1793"/>
      <c r="J73" s="1794"/>
      <c r="K73" s="1792"/>
      <c r="L73" s="1793"/>
      <c r="M73" s="1793"/>
      <c r="N73" s="1794"/>
      <c r="O73" s="1792"/>
      <c r="P73" s="1793"/>
      <c r="Q73" s="1793"/>
      <c r="R73" s="1793"/>
      <c r="S73" s="1793"/>
      <c r="T73" s="1794"/>
      <c r="U73" s="1792"/>
      <c r="V73" s="1793"/>
      <c r="W73" s="1793"/>
      <c r="X73" s="1793"/>
      <c r="Y73" s="1793"/>
      <c r="Z73" s="1794"/>
      <c r="AA73" s="1792"/>
      <c r="AB73" s="1793"/>
      <c r="AC73" s="1793"/>
      <c r="AD73" s="1793"/>
      <c r="AE73" s="1794"/>
      <c r="AF73" s="1744" t="s">
        <v>62</v>
      </c>
      <c r="AG73" s="1697"/>
      <c r="AH73" s="1697"/>
      <c r="AI73" s="1697"/>
      <c r="AJ73" s="1697"/>
      <c r="AK73" s="1697"/>
      <c r="AL73" s="1811" t="s">
        <v>17</v>
      </c>
      <c r="AM73" s="1758"/>
      <c r="AN73" s="1758"/>
      <c r="AO73" s="1758"/>
      <c r="AP73" s="1758"/>
      <c r="AQ73" s="1758"/>
      <c r="AR73" s="1758"/>
      <c r="AS73" s="1758"/>
      <c r="AT73" s="1758"/>
      <c r="AU73" s="1758"/>
      <c r="AV73" s="1758"/>
      <c r="AW73" s="1758"/>
      <c r="AX73" s="1758"/>
      <c r="AY73" s="1758"/>
      <c r="AZ73" s="1759"/>
      <c r="BA73" s="1697"/>
      <c r="BB73" s="1697"/>
      <c r="BC73" s="1697"/>
      <c r="BD73" s="1697"/>
      <c r="BE73" s="1748"/>
      <c r="BF73" s="4"/>
    </row>
    <row r="74" spans="1:58" ht="21.9" customHeight="1">
      <c r="A74" s="1693"/>
      <c r="B74" s="1792"/>
      <c r="C74" s="1793"/>
      <c r="D74" s="1793"/>
      <c r="E74" s="1793"/>
      <c r="F74" s="1793"/>
      <c r="G74" s="1793"/>
      <c r="H74" s="1793"/>
      <c r="I74" s="1793"/>
      <c r="J74" s="1794"/>
      <c r="K74" s="1792"/>
      <c r="L74" s="1793"/>
      <c r="M74" s="1793"/>
      <c r="N74" s="1794"/>
      <c r="O74" s="1792"/>
      <c r="P74" s="1793"/>
      <c r="Q74" s="1793"/>
      <c r="R74" s="1793"/>
      <c r="S74" s="1793"/>
      <c r="T74" s="1794"/>
      <c r="U74" s="1792"/>
      <c r="V74" s="1793"/>
      <c r="W74" s="1793"/>
      <c r="X74" s="1793"/>
      <c r="Y74" s="1793"/>
      <c r="Z74" s="1794"/>
      <c r="AA74" s="1792"/>
      <c r="AB74" s="1793"/>
      <c r="AC74" s="1793"/>
      <c r="AD74" s="1793"/>
      <c r="AE74" s="1794"/>
      <c r="AF74" s="1744" t="s">
        <v>63</v>
      </c>
      <c r="AG74" s="1697"/>
      <c r="AH74" s="1697"/>
      <c r="AI74" s="1697"/>
      <c r="AJ74" s="1697"/>
      <c r="AK74" s="1697"/>
      <c r="AL74" s="1811" t="s">
        <v>64</v>
      </c>
      <c r="AM74" s="1758"/>
      <c r="AN74" s="1758"/>
      <c r="AO74" s="1758"/>
      <c r="AP74" s="1758"/>
      <c r="AQ74" s="1758"/>
      <c r="AR74" s="1758"/>
      <c r="AS74" s="1758"/>
      <c r="AT74" s="1758"/>
      <c r="AU74" s="1758"/>
      <c r="AV74" s="1758"/>
      <c r="AW74" s="1758"/>
      <c r="AX74" s="1758"/>
      <c r="AY74" s="1758"/>
      <c r="AZ74" s="1759"/>
      <c r="BA74" s="1697"/>
      <c r="BB74" s="1697"/>
      <c r="BC74" s="1697"/>
      <c r="BD74" s="1697"/>
      <c r="BE74" s="1748"/>
      <c r="BF74" s="4"/>
    </row>
    <row r="75" spans="1:58" ht="21.9" customHeight="1">
      <c r="A75" s="1693"/>
      <c r="B75" s="1792"/>
      <c r="C75" s="1793"/>
      <c r="D75" s="1793"/>
      <c r="E75" s="1793"/>
      <c r="F75" s="1793"/>
      <c r="G75" s="1793"/>
      <c r="H75" s="1793"/>
      <c r="I75" s="1793"/>
      <c r="J75" s="1794"/>
      <c r="K75" s="1792"/>
      <c r="L75" s="1793"/>
      <c r="M75" s="1793"/>
      <c r="N75" s="1794"/>
      <c r="O75" s="1792"/>
      <c r="P75" s="1793"/>
      <c r="Q75" s="1793"/>
      <c r="R75" s="1793"/>
      <c r="S75" s="1793"/>
      <c r="T75" s="1794"/>
      <c r="U75" s="1792"/>
      <c r="V75" s="1793"/>
      <c r="W75" s="1793"/>
      <c r="X75" s="1793"/>
      <c r="Y75" s="1793"/>
      <c r="Z75" s="1794"/>
      <c r="AA75" s="1792"/>
      <c r="AB75" s="1793"/>
      <c r="AC75" s="1793"/>
      <c r="AD75" s="1793"/>
      <c r="AE75" s="1794"/>
      <c r="AF75" s="1744" t="s">
        <v>65</v>
      </c>
      <c r="AG75" s="1697"/>
      <c r="AH75" s="1697"/>
      <c r="AI75" s="1697"/>
      <c r="AJ75" s="1697"/>
      <c r="AK75" s="1697"/>
      <c r="AL75" s="1757" t="s">
        <v>66</v>
      </c>
      <c r="AM75" s="1758"/>
      <c r="AN75" s="1758"/>
      <c r="AO75" s="1758"/>
      <c r="AP75" s="1758"/>
      <c r="AQ75" s="1758"/>
      <c r="AR75" s="1758"/>
      <c r="AS75" s="1758"/>
      <c r="AT75" s="1758"/>
      <c r="AU75" s="1758"/>
      <c r="AV75" s="1758"/>
      <c r="AW75" s="1758"/>
      <c r="AX75" s="1758"/>
      <c r="AY75" s="1758"/>
      <c r="AZ75" s="1759"/>
      <c r="BA75" s="1697"/>
      <c r="BB75" s="1697"/>
      <c r="BC75" s="1697"/>
      <c r="BD75" s="1697"/>
      <c r="BE75" s="1748"/>
      <c r="BF75" s="3"/>
    </row>
    <row r="76" spans="1:58" ht="21.9" customHeight="1">
      <c r="A76" s="1693"/>
      <c r="B76" s="1792"/>
      <c r="C76" s="1793"/>
      <c r="D76" s="1793"/>
      <c r="E76" s="1793"/>
      <c r="F76" s="1793"/>
      <c r="G76" s="1793"/>
      <c r="H76" s="1793"/>
      <c r="I76" s="1793"/>
      <c r="J76" s="1794"/>
      <c r="K76" s="1792"/>
      <c r="L76" s="1793"/>
      <c r="M76" s="1793"/>
      <c r="N76" s="1794"/>
      <c r="O76" s="1792"/>
      <c r="P76" s="1793"/>
      <c r="Q76" s="1793"/>
      <c r="R76" s="1793"/>
      <c r="S76" s="1793"/>
      <c r="T76" s="1794"/>
      <c r="U76" s="1792"/>
      <c r="V76" s="1793"/>
      <c r="W76" s="1793"/>
      <c r="X76" s="1793"/>
      <c r="Y76" s="1793"/>
      <c r="Z76" s="1794"/>
      <c r="AA76" s="1792"/>
      <c r="AB76" s="1793"/>
      <c r="AC76" s="1793"/>
      <c r="AD76" s="1793"/>
      <c r="AE76" s="1794"/>
      <c r="AF76" s="1743" t="s">
        <v>67</v>
      </c>
      <c r="AG76" s="1743"/>
      <c r="AH76" s="1743"/>
      <c r="AI76" s="1743"/>
      <c r="AJ76" s="1743"/>
      <c r="AK76" s="1744"/>
      <c r="AL76" s="1745" t="s">
        <v>17</v>
      </c>
      <c r="AM76" s="1746"/>
      <c r="AN76" s="1746"/>
      <c r="AO76" s="1746"/>
      <c r="AP76" s="1746"/>
      <c r="AQ76" s="1746"/>
      <c r="AR76" s="1746"/>
      <c r="AS76" s="1746"/>
      <c r="AT76" s="1746"/>
      <c r="AU76" s="1746"/>
      <c r="AV76" s="1746"/>
      <c r="AW76" s="1746"/>
      <c r="AX76" s="1746"/>
      <c r="AY76" s="1746"/>
      <c r="AZ76" s="1747"/>
      <c r="BA76" s="1697"/>
      <c r="BB76" s="1697"/>
      <c r="BC76" s="1697"/>
      <c r="BD76" s="1697"/>
      <c r="BE76" s="1748"/>
      <c r="BF76" s="4"/>
    </row>
    <row r="77" spans="1:58" ht="21.9" customHeight="1">
      <c r="A77" s="1693"/>
      <c r="B77" s="1792"/>
      <c r="C77" s="1793"/>
      <c r="D77" s="1793"/>
      <c r="E77" s="1793"/>
      <c r="F77" s="1793"/>
      <c r="G77" s="1793"/>
      <c r="H77" s="1793"/>
      <c r="I77" s="1793"/>
      <c r="J77" s="1794"/>
      <c r="K77" s="1792"/>
      <c r="L77" s="1793"/>
      <c r="M77" s="1793"/>
      <c r="N77" s="1794"/>
      <c r="O77" s="1792"/>
      <c r="P77" s="1793"/>
      <c r="Q77" s="1793"/>
      <c r="R77" s="1793"/>
      <c r="S77" s="1793"/>
      <c r="T77" s="1794"/>
      <c r="U77" s="1792"/>
      <c r="V77" s="1793"/>
      <c r="W77" s="1793"/>
      <c r="X77" s="1793"/>
      <c r="Y77" s="1793"/>
      <c r="Z77" s="1794"/>
      <c r="AA77" s="1792"/>
      <c r="AB77" s="1793"/>
      <c r="AC77" s="1793"/>
      <c r="AD77" s="1793"/>
      <c r="AE77" s="1794"/>
      <c r="AF77" s="1743" t="s">
        <v>68</v>
      </c>
      <c r="AG77" s="1743"/>
      <c r="AH77" s="1743"/>
      <c r="AI77" s="1743"/>
      <c r="AJ77" s="1743"/>
      <c r="AK77" s="1744"/>
      <c r="AL77" s="1745" t="s">
        <v>17</v>
      </c>
      <c r="AM77" s="1746"/>
      <c r="AN77" s="1746"/>
      <c r="AO77" s="1746"/>
      <c r="AP77" s="1746"/>
      <c r="AQ77" s="1746"/>
      <c r="AR77" s="1746"/>
      <c r="AS77" s="1746"/>
      <c r="AT77" s="1746"/>
      <c r="AU77" s="1746"/>
      <c r="AV77" s="1746"/>
      <c r="AW77" s="1746"/>
      <c r="AX77" s="1746"/>
      <c r="AY77" s="1746"/>
      <c r="AZ77" s="1747"/>
      <c r="BA77" s="1697"/>
      <c r="BB77" s="1697"/>
      <c r="BC77" s="1697"/>
      <c r="BD77" s="1697"/>
      <c r="BE77" s="1748"/>
      <c r="BF77" s="4"/>
    </row>
    <row r="78" spans="1:58" ht="21.9" customHeight="1">
      <c r="A78" s="1693"/>
      <c r="B78" s="1792"/>
      <c r="C78" s="1793"/>
      <c r="D78" s="1793"/>
      <c r="E78" s="1793"/>
      <c r="F78" s="1793"/>
      <c r="G78" s="1793"/>
      <c r="H78" s="1793"/>
      <c r="I78" s="1793"/>
      <c r="J78" s="1794"/>
      <c r="K78" s="1792"/>
      <c r="L78" s="1793"/>
      <c r="M78" s="1793"/>
      <c r="N78" s="1794"/>
      <c r="O78" s="1792"/>
      <c r="P78" s="1793"/>
      <c r="Q78" s="1793"/>
      <c r="R78" s="1793"/>
      <c r="S78" s="1793"/>
      <c r="T78" s="1794"/>
      <c r="U78" s="1792"/>
      <c r="V78" s="1793"/>
      <c r="W78" s="1793"/>
      <c r="X78" s="1793"/>
      <c r="Y78" s="1793"/>
      <c r="Z78" s="1794"/>
      <c r="AA78" s="1792"/>
      <c r="AB78" s="1793"/>
      <c r="AC78" s="1793"/>
      <c r="AD78" s="1793"/>
      <c r="AE78" s="1794"/>
      <c r="AF78" s="1744" t="s">
        <v>69</v>
      </c>
      <c r="AG78" s="1697"/>
      <c r="AH78" s="1697"/>
      <c r="AI78" s="1697"/>
      <c r="AJ78" s="1697"/>
      <c r="AK78" s="1697"/>
      <c r="AL78" s="1757" t="s">
        <v>17</v>
      </c>
      <c r="AM78" s="1758"/>
      <c r="AN78" s="1758"/>
      <c r="AO78" s="1758"/>
      <c r="AP78" s="1758"/>
      <c r="AQ78" s="1758"/>
      <c r="AR78" s="1758"/>
      <c r="AS78" s="1758"/>
      <c r="AT78" s="1758"/>
      <c r="AU78" s="1758"/>
      <c r="AV78" s="1758"/>
      <c r="AW78" s="1758"/>
      <c r="AX78" s="1758"/>
      <c r="AY78" s="1758"/>
      <c r="AZ78" s="1759"/>
      <c r="BA78" s="1697"/>
      <c r="BB78" s="1697"/>
      <c r="BC78" s="1697"/>
      <c r="BD78" s="1697"/>
      <c r="BE78" s="1748"/>
      <c r="BF78" s="3"/>
    </row>
    <row r="79" spans="1:58" ht="21.9" customHeight="1">
      <c r="A79" s="1693"/>
      <c r="B79" s="1792"/>
      <c r="C79" s="1793"/>
      <c r="D79" s="1793"/>
      <c r="E79" s="1793"/>
      <c r="F79" s="1793"/>
      <c r="G79" s="1793"/>
      <c r="H79" s="1793"/>
      <c r="I79" s="1793"/>
      <c r="J79" s="1794"/>
      <c r="K79" s="1792"/>
      <c r="L79" s="1793"/>
      <c r="M79" s="1793"/>
      <c r="N79" s="1794"/>
      <c r="O79" s="1792"/>
      <c r="P79" s="1793"/>
      <c r="Q79" s="1793"/>
      <c r="R79" s="1793"/>
      <c r="S79" s="1793"/>
      <c r="T79" s="1794"/>
      <c r="U79" s="1792"/>
      <c r="V79" s="1793"/>
      <c r="W79" s="1793"/>
      <c r="X79" s="1793"/>
      <c r="Y79" s="1793"/>
      <c r="Z79" s="1794"/>
      <c r="AA79" s="1792"/>
      <c r="AB79" s="1793"/>
      <c r="AC79" s="1793"/>
      <c r="AD79" s="1793"/>
      <c r="AE79" s="1794"/>
      <c r="AF79" s="1744" t="s">
        <v>70</v>
      </c>
      <c r="AG79" s="1697"/>
      <c r="AH79" s="1697"/>
      <c r="AI79" s="1697"/>
      <c r="AJ79" s="1697"/>
      <c r="AK79" s="1697"/>
      <c r="AL79" s="1757" t="s">
        <v>17</v>
      </c>
      <c r="AM79" s="1758"/>
      <c r="AN79" s="1758"/>
      <c r="AO79" s="1758"/>
      <c r="AP79" s="1758"/>
      <c r="AQ79" s="1758"/>
      <c r="AR79" s="1758"/>
      <c r="AS79" s="1758"/>
      <c r="AT79" s="1758"/>
      <c r="AU79" s="1758"/>
      <c r="AV79" s="1758"/>
      <c r="AW79" s="1758"/>
      <c r="AX79" s="1758"/>
      <c r="AY79" s="1758"/>
      <c r="AZ79" s="1759"/>
      <c r="BA79" s="1697"/>
      <c r="BB79" s="1697"/>
      <c r="BC79" s="1697"/>
      <c r="BD79" s="1697"/>
      <c r="BE79" s="1748"/>
      <c r="BF79" s="3"/>
    </row>
    <row r="80" spans="1:58" ht="21.9" customHeight="1">
      <c r="A80" s="1693"/>
      <c r="B80" s="1792"/>
      <c r="C80" s="1793"/>
      <c r="D80" s="1793"/>
      <c r="E80" s="1793"/>
      <c r="F80" s="1793"/>
      <c r="G80" s="1793"/>
      <c r="H80" s="1793"/>
      <c r="I80" s="1793"/>
      <c r="J80" s="1794"/>
      <c r="K80" s="1792"/>
      <c r="L80" s="1793"/>
      <c r="M80" s="1793"/>
      <c r="N80" s="1794"/>
      <c r="O80" s="1792"/>
      <c r="P80" s="1793"/>
      <c r="Q80" s="1793"/>
      <c r="R80" s="1793"/>
      <c r="S80" s="1793"/>
      <c r="T80" s="1794"/>
      <c r="U80" s="1792"/>
      <c r="V80" s="1793"/>
      <c r="W80" s="1793"/>
      <c r="X80" s="1793"/>
      <c r="Y80" s="1793"/>
      <c r="Z80" s="1794"/>
      <c r="AA80" s="1792"/>
      <c r="AB80" s="1793"/>
      <c r="AC80" s="1793"/>
      <c r="AD80" s="1793"/>
      <c r="AE80" s="1794"/>
      <c r="AF80" s="1744" t="s">
        <v>71</v>
      </c>
      <c r="AG80" s="1697"/>
      <c r="AH80" s="1697"/>
      <c r="AI80" s="1697"/>
      <c r="AJ80" s="1697"/>
      <c r="AK80" s="1697"/>
      <c r="AL80" s="1757" t="s">
        <v>17</v>
      </c>
      <c r="AM80" s="1758"/>
      <c r="AN80" s="1758"/>
      <c r="AO80" s="1758"/>
      <c r="AP80" s="1758"/>
      <c r="AQ80" s="1758"/>
      <c r="AR80" s="1758"/>
      <c r="AS80" s="1758"/>
      <c r="AT80" s="1758"/>
      <c r="AU80" s="1758"/>
      <c r="AV80" s="1758"/>
      <c r="AW80" s="1758"/>
      <c r="AX80" s="1758"/>
      <c r="AY80" s="1758"/>
      <c r="AZ80" s="1759"/>
      <c r="BA80" s="1697"/>
      <c r="BB80" s="1697"/>
      <c r="BC80" s="1697"/>
      <c r="BD80" s="1697"/>
      <c r="BE80" s="1748"/>
      <c r="BF80" s="3"/>
    </row>
    <row r="81" spans="1:58" ht="21.9" customHeight="1">
      <c r="A81" s="1693"/>
      <c r="B81" s="1792"/>
      <c r="C81" s="1793"/>
      <c r="D81" s="1793"/>
      <c r="E81" s="1793"/>
      <c r="F81" s="1793"/>
      <c r="G81" s="1793"/>
      <c r="H81" s="1793"/>
      <c r="I81" s="1793"/>
      <c r="J81" s="1794"/>
      <c r="K81" s="1792"/>
      <c r="L81" s="1793"/>
      <c r="M81" s="1793"/>
      <c r="N81" s="1794"/>
      <c r="O81" s="1792"/>
      <c r="P81" s="1793"/>
      <c r="Q81" s="1793"/>
      <c r="R81" s="1793"/>
      <c r="S81" s="1793"/>
      <c r="T81" s="1794"/>
      <c r="U81" s="1792"/>
      <c r="V81" s="1793"/>
      <c r="W81" s="1793"/>
      <c r="X81" s="1793"/>
      <c r="Y81" s="1793"/>
      <c r="Z81" s="1794"/>
      <c r="AA81" s="1792"/>
      <c r="AB81" s="1793"/>
      <c r="AC81" s="1793"/>
      <c r="AD81" s="1793"/>
      <c r="AE81" s="1794"/>
      <c r="AF81" s="1744" t="s">
        <v>72</v>
      </c>
      <c r="AG81" s="1697"/>
      <c r="AH81" s="1697"/>
      <c r="AI81" s="1697"/>
      <c r="AJ81" s="1697"/>
      <c r="AK81" s="1697"/>
      <c r="AL81" s="1757" t="s">
        <v>73</v>
      </c>
      <c r="AM81" s="1758"/>
      <c r="AN81" s="1758"/>
      <c r="AO81" s="1758"/>
      <c r="AP81" s="1758"/>
      <c r="AQ81" s="1758"/>
      <c r="AR81" s="1758"/>
      <c r="AS81" s="1758"/>
      <c r="AT81" s="1758"/>
      <c r="AU81" s="1758"/>
      <c r="AV81" s="1758"/>
      <c r="AW81" s="1758"/>
      <c r="AX81" s="1758"/>
      <c r="AY81" s="1758"/>
      <c r="AZ81" s="1759"/>
      <c r="BA81" s="1697"/>
      <c r="BB81" s="1697"/>
      <c r="BC81" s="1697"/>
      <c r="BD81" s="1697"/>
      <c r="BE81" s="1748"/>
      <c r="BF81" s="3"/>
    </row>
    <row r="82" spans="1:58" ht="21.9" customHeight="1">
      <c r="A82" s="1693"/>
      <c r="B82" s="1792"/>
      <c r="C82" s="1793"/>
      <c r="D82" s="1793"/>
      <c r="E82" s="1793"/>
      <c r="F82" s="1793"/>
      <c r="G82" s="1793"/>
      <c r="H82" s="1793"/>
      <c r="I82" s="1793"/>
      <c r="J82" s="1794"/>
      <c r="K82" s="1792"/>
      <c r="L82" s="1793"/>
      <c r="M82" s="1793"/>
      <c r="N82" s="1794"/>
      <c r="O82" s="1792"/>
      <c r="P82" s="1793"/>
      <c r="Q82" s="1793"/>
      <c r="R82" s="1793"/>
      <c r="S82" s="1793"/>
      <c r="T82" s="1794"/>
      <c r="U82" s="1792"/>
      <c r="V82" s="1793"/>
      <c r="W82" s="1793"/>
      <c r="X82" s="1793"/>
      <c r="Y82" s="1793"/>
      <c r="Z82" s="1794"/>
      <c r="AA82" s="1792"/>
      <c r="AB82" s="1793"/>
      <c r="AC82" s="1793"/>
      <c r="AD82" s="1793"/>
      <c r="AE82" s="1794"/>
      <c r="AF82" s="1744" t="s">
        <v>74</v>
      </c>
      <c r="AG82" s="1697"/>
      <c r="AH82" s="1697"/>
      <c r="AI82" s="1697"/>
      <c r="AJ82" s="1697"/>
      <c r="AK82" s="1697"/>
      <c r="AL82" s="1757" t="s">
        <v>17</v>
      </c>
      <c r="AM82" s="1758"/>
      <c r="AN82" s="1758"/>
      <c r="AO82" s="1758"/>
      <c r="AP82" s="1758"/>
      <c r="AQ82" s="1758"/>
      <c r="AR82" s="1758"/>
      <c r="AS82" s="1758"/>
      <c r="AT82" s="1758"/>
      <c r="AU82" s="1758"/>
      <c r="AV82" s="1758"/>
      <c r="AW82" s="1758"/>
      <c r="AX82" s="1758"/>
      <c r="AY82" s="1758"/>
      <c r="AZ82" s="1759"/>
      <c r="BA82" s="1697"/>
      <c r="BB82" s="1697"/>
      <c r="BC82" s="1697"/>
      <c r="BD82" s="1697"/>
      <c r="BE82" s="1748"/>
      <c r="BF82" s="3"/>
    </row>
    <row r="83" spans="1:58" ht="21.9" customHeight="1">
      <c r="A83" s="1693"/>
      <c r="B83" s="1792"/>
      <c r="C83" s="1793"/>
      <c r="D83" s="1793"/>
      <c r="E83" s="1793"/>
      <c r="F83" s="1793"/>
      <c r="G83" s="1793"/>
      <c r="H83" s="1793"/>
      <c r="I83" s="1793"/>
      <c r="J83" s="1794"/>
      <c r="K83" s="1792"/>
      <c r="L83" s="1793"/>
      <c r="M83" s="1793"/>
      <c r="N83" s="1794"/>
      <c r="O83" s="1792"/>
      <c r="P83" s="1793"/>
      <c r="Q83" s="1793"/>
      <c r="R83" s="1793"/>
      <c r="S83" s="1793"/>
      <c r="T83" s="1794"/>
      <c r="U83" s="1792"/>
      <c r="V83" s="1793"/>
      <c r="W83" s="1793"/>
      <c r="X83" s="1793"/>
      <c r="Y83" s="1793"/>
      <c r="Z83" s="1794"/>
      <c r="AA83" s="1792"/>
      <c r="AB83" s="1793"/>
      <c r="AC83" s="1793"/>
      <c r="AD83" s="1793"/>
      <c r="AE83" s="1794"/>
      <c r="AF83" s="1807" t="s">
        <v>75</v>
      </c>
      <c r="AG83" s="1808"/>
      <c r="AH83" s="1808"/>
      <c r="AI83" s="1808"/>
      <c r="AJ83" s="1808"/>
      <c r="AK83" s="1810"/>
      <c r="AL83" s="1757" t="s">
        <v>17</v>
      </c>
      <c r="AM83" s="1758"/>
      <c r="AN83" s="1758"/>
      <c r="AO83" s="1758"/>
      <c r="AP83" s="1758"/>
      <c r="AQ83" s="1758"/>
      <c r="AR83" s="1758"/>
      <c r="AS83" s="1758"/>
      <c r="AT83" s="1758"/>
      <c r="AU83" s="1758"/>
      <c r="AV83" s="1758"/>
      <c r="AW83" s="1758"/>
      <c r="AX83" s="1758"/>
      <c r="AY83" s="1758"/>
      <c r="AZ83" s="1759"/>
      <c r="BA83" s="1807"/>
      <c r="BB83" s="1808"/>
      <c r="BC83" s="1808"/>
      <c r="BD83" s="1808"/>
      <c r="BE83" s="1809"/>
      <c r="BF83" s="4"/>
    </row>
    <row r="84" spans="1:58" ht="21.9" customHeight="1">
      <c r="A84" s="1693"/>
      <c r="B84" s="1792"/>
      <c r="C84" s="1793"/>
      <c r="D84" s="1793"/>
      <c r="E84" s="1793"/>
      <c r="F84" s="1793"/>
      <c r="G84" s="1793"/>
      <c r="H84" s="1793"/>
      <c r="I84" s="1793"/>
      <c r="J84" s="1794"/>
      <c r="K84" s="1792"/>
      <c r="L84" s="1793"/>
      <c r="M84" s="1793"/>
      <c r="N84" s="1794"/>
      <c r="O84" s="1792"/>
      <c r="P84" s="1793"/>
      <c r="Q84" s="1793"/>
      <c r="R84" s="1793"/>
      <c r="S84" s="1793"/>
      <c r="T84" s="1794"/>
      <c r="U84" s="1792"/>
      <c r="V84" s="1793"/>
      <c r="W84" s="1793"/>
      <c r="X84" s="1793"/>
      <c r="Y84" s="1793"/>
      <c r="Z84" s="1794"/>
      <c r="AA84" s="1792"/>
      <c r="AB84" s="1793"/>
      <c r="AC84" s="1793"/>
      <c r="AD84" s="1793"/>
      <c r="AE84" s="1794"/>
      <c r="AF84" s="1807" t="s">
        <v>76</v>
      </c>
      <c r="AG84" s="1808"/>
      <c r="AH84" s="1808"/>
      <c r="AI84" s="1808"/>
      <c r="AJ84" s="1808"/>
      <c r="AK84" s="1810"/>
      <c r="AL84" s="1757" t="s">
        <v>77</v>
      </c>
      <c r="AM84" s="1758"/>
      <c r="AN84" s="1758"/>
      <c r="AO84" s="1758"/>
      <c r="AP84" s="1758"/>
      <c r="AQ84" s="1758"/>
      <c r="AR84" s="1758"/>
      <c r="AS84" s="1758"/>
      <c r="AT84" s="1758"/>
      <c r="AU84" s="1758"/>
      <c r="AV84" s="1758"/>
      <c r="AW84" s="1758"/>
      <c r="AX84" s="1758"/>
      <c r="AY84" s="1758"/>
      <c r="AZ84" s="1759"/>
      <c r="BA84" s="1807"/>
      <c r="BB84" s="1808"/>
      <c r="BC84" s="1808"/>
      <c r="BD84" s="1808"/>
      <c r="BE84" s="1809"/>
      <c r="BF84" s="4"/>
    </row>
    <row r="85" spans="1:58" ht="21.9" customHeight="1">
      <c r="A85" s="1693"/>
      <c r="B85" s="1792"/>
      <c r="C85" s="1793"/>
      <c r="D85" s="1793"/>
      <c r="E85" s="1793"/>
      <c r="F85" s="1793"/>
      <c r="G85" s="1793"/>
      <c r="H85" s="1793"/>
      <c r="I85" s="1793"/>
      <c r="J85" s="1794"/>
      <c r="K85" s="1792"/>
      <c r="L85" s="1793"/>
      <c r="M85" s="1793"/>
      <c r="N85" s="1794"/>
      <c r="O85" s="1792"/>
      <c r="P85" s="1793"/>
      <c r="Q85" s="1793"/>
      <c r="R85" s="1793"/>
      <c r="S85" s="1793"/>
      <c r="T85" s="1794"/>
      <c r="U85" s="1792"/>
      <c r="V85" s="1793"/>
      <c r="W85" s="1793"/>
      <c r="X85" s="1793"/>
      <c r="Y85" s="1793"/>
      <c r="Z85" s="1794"/>
      <c r="AA85" s="1792"/>
      <c r="AB85" s="1793"/>
      <c r="AC85" s="1793"/>
      <c r="AD85" s="1793"/>
      <c r="AE85" s="1794"/>
      <c r="AF85" s="1807" t="s">
        <v>78</v>
      </c>
      <c r="AG85" s="1808"/>
      <c r="AH85" s="1808"/>
      <c r="AI85" s="1808"/>
      <c r="AJ85" s="1808"/>
      <c r="AK85" s="1810"/>
      <c r="AL85" s="1757" t="s">
        <v>15</v>
      </c>
      <c r="AM85" s="1758"/>
      <c r="AN85" s="1758"/>
      <c r="AO85" s="1758"/>
      <c r="AP85" s="1758"/>
      <c r="AQ85" s="1758"/>
      <c r="AR85" s="1758"/>
      <c r="AS85" s="1758"/>
      <c r="AT85" s="1758"/>
      <c r="AU85" s="1758"/>
      <c r="AV85" s="1758"/>
      <c r="AW85" s="1758"/>
      <c r="AX85" s="1758"/>
      <c r="AY85" s="1758"/>
      <c r="AZ85" s="1759"/>
      <c r="BA85" s="1807"/>
      <c r="BB85" s="1808"/>
      <c r="BC85" s="1808"/>
      <c r="BD85" s="1808"/>
      <c r="BE85" s="1809"/>
      <c r="BF85" s="4"/>
    </row>
    <row r="86" spans="1:58" ht="21.9" customHeight="1">
      <c r="A86" s="1693"/>
      <c r="B86" s="1792"/>
      <c r="C86" s="1793"/>
      <c r="D86" s="1793"/>
      <c r="E86" s="1793"/>
      <c r="F86" s="1793"/>
      <c r="G86" s="1793"/>
      <c r="H86" s="1793"/>
      <c r="I86" s="1793"/>
      <c r="J86" s="1794"/>
      <c r="K86" s="1792"/>
      <c r="L86" s="1793"/>
      <c r="M86" s="1793"/>
      <c r="N86" s="1794"/>
      <c r="O86" s="1792"/>
      <c r="P86" s="1793"/>
      <c r="Q86" s="1793"/>
      <c r="R86" s="1793"/>
      <c r="S86" s="1793"/>
      <c r="T86" s="1794"/>
      <c r="U86" s="1792"/>
      <c r="V86" s="1793"/>
      <c r="W86" s="1793"/>
      <c r="X86" s="1793"/>
      <c r="Y86" s="1793"/>
      <c r="Z86" s="1794"/>
      <c r="AA86" s="1792"/>
      <c r="AB86" s="1793"/>
      <c r="AC86" s="1793"/>
      <c r="AD86" s="1793"/>
      <c r="AE86" s="1794"/>
      <c r="AF86" s="1807" t="s">
        <v>79</v>
      </c>
      <c r="AG86" s="1808"/>
      <c r="AH86" s="1808"/>
      <c r="AI86" s="1808"/>
      <c r="AJ86" s="1808"/>
      <c r="AK86" s="1810"/>
      <c r="AL86" s="1757" t="s">
        <v>15</v>
      </c>
      <c r="AM86" s="1758"/>
      <c r="AN86" s="1758"/>
      <c r="AO86" s="1758"/>
      <c r="AP86" s="1758"/>
      <c r="AQ86" s="1758"/>
      <c r="AR86" s="1758"/>
      <c r="AS86" s="1758"/>
      <c r="AT86" s="1758"/>
      <c r="AU86" s="1758"/>
      <c r="AV86" s="1758"/>
      <c r="AW86" s="1758"/>
      <c r="AX86" s="1758"/>
      <c r="AY86" s="1758"/>
      <c r="AZ86" s="1759"/>
      <c r="BA86" s="1807"/>
      <c r="BB86" s="1808"/>
      <c r="BC86" s="1808"/>
      <c r="BD86" s="1808"/>
      <c r="BE86" s="1809"/>
      <c r="BF86" s="4"/>
    </row>
    <row r="87" spans="1:58" ht="21.9" customHeight="1">
      <c r="A87" s="1693"/>
      <c r="B87" s="1792"/>
      <c r="C87" s="1793"/>
      <c r="D87" s="1793"/>
      <c r="E87" s="1793"/>
      <c r="F87" s="1793"/>
      <c r="G87" s="1793"/>
      <c r="H87" s="1793"/>
      <c r="I87" s="1793"/>
      <c r="J87" s="1794"/>
      <c r="K87" s="1792"/>
      <c r="L87" s="1793"/>
      <c r="M87" s="1793"/>
      <c r="N87" s="1794"/>
      <c r="O87" s="1792"/>
      <c r="P87" s="1793"/>
      <c r="Q87" s="1793"/>
      <c r="R87" s="1793"/>
      <c r="S87" s="1793"/>
      <c r="T87" s="1794"/>
      <c r="U87" s="1792"/>
      <c r="V87" s="1793"/>
      <c r="W87" s="1793"/>
      <c r="X87" s="1793"/>
      <c r="Y87" s="1793"/>
      <c r="Z87" s="1794"/>
      <c r="AA87" s="1792"/>
      <c r="AB87" s="1793"/>
      <c r="AC87" s="1793"/>
      <c r="AD87" s="1793"/>
      <c r="AE87" s="1794"/>
      <c r="AF87" s="1743" t="s">
        <v>2631</v>
      </c>
      <c r="AG87" s="1743"/>
      <c r="AH87" s="1743"/>
      <c r="AI87" s="1743"/>
      <c r="AJ87" s="1743"/>
      <c r="AK87" s="1744"/>
      <c r="AL87" s="1745" t="s">
        <v>2628</v>
      </c>
      <c r="AM87" s="1746"/>
      <c r="AN87" s="1746"/>
      <c r="AO87" s="1746"/>
      <c r="AP87" s="1746"/>
      <c r="AQ87" s="1746"/>
      <c r="AR87" s="1746"/>
      <c r="AS87" s="1746"/>
      <c r="AT87" s="1746"/>
      <c r="AU87" s="1746"/>
      <c r="AV87" s="1746"/>
      <c r="AW87" s="1746"/>
      <c r="AX87" s="1746"/>
      <c r="AY87" s="1746"/>
      <c r="AZ87" s="1747"/>
      <c r="BA87" s="1697"/>
      <c r="BB87" s="1697"/>
      <c r="BC87" s="1697"/>
      <c r="BD87" s="1697"/>
      <c r="BE87" s="1748"/>
      <c r="BF87" s="3"/>
    </row>
    <row r="88" spans="1:58" ht="44.1" customHeight="1">
      <c r="A88" s="1693"/>
      <c r="B88" s="1792"/>
      <c r="C88" s="1793"/>
      <c r="D88" s="1793"/>
      <c r="E88" s="1793"/>
      <c r="F88" s="1793"/>
      <c r="G88" s="1793"/>
      <c r="H88" s="1793"/>
      <c r="I88" s="1793"/>
      <c r="J88" s="1794"/>
      <c r="K88" s="1792"/>
      <c r="L88" s="1793"/>
      <c r="M88" s="1793"/>
      <c r="N88" s="1794"/>
      <c r="O88" s="1792"/>
      <c r="P88" s="1793"/>
      <c r="Q88" s="1793"/>
      <c r="R88" s="1793"/>
      <c r="S88" s="1793"/>
      <c r="T88" s="1794"/>
      <c r="U88" s="1792"/>
      <c r="V88" s="1793"/>
      <c r="W88" s="1793"/>
      <c r="X88" s="1793"/>
      <c r="Y88" s="1793"/>
      <c r="Z88" s="1794"/>
      <c r="AA88" s="1792"/>
      <c r="AB88" s="1793"/>
      <c r="AC88" s="1793"/>
      <c r="AD88" s="1793"/>
      <c r="AE88" s="1794"/>
      <c r="AF88" s="1760" t="s">
        <v>2632</v>
      </c>
      <c r="AG88" s="1743"/>
      <c r="AH88" s="1743"/>
      <c r="AI88" s="1743"/>
      <c r="AJ88" s="1743"/>
      <c r="AK88" s="1744"/>
      <c r="AL88" s="1918" t="s">
        <v>2630</v>
      </c>
      <c r="AM88" s="1746"/>
      <c r="AN88" s="1746"/>
      <c r="AO88" s="1746"/>
      <c r="AP88" s="1746"/>
      <c r="AQ88" s="1746"/>
      <c r="AR88" s="1746"/>
      <c r="AS88" s="1746"/>
      <c r="AT88" s="1746"/>
      <c r="AU88" s="1746"/>
      <c r="AV88" s="1746"/>
      <c r="AW88" s="1746"/>
      <c r="AX88" s="1746"/>
      <c r="AY88" s="1746"/>
      <c r="AZ88" s="1747"/>
      <c r="BA88" s="1760"/>
      <c r="BB88" s="1743"/>
      <c r="BC88" s="1743"/>
      <c r="BD88" s="1743"/>
      <c r="BE88" s="1763"/>
      <c r="BF88" s="3"/>
    </row>
    <row r="89" spans="1:58" ht="21.9" customHeight="1">
      <c r="A89" s="1693"/>
      <c r="B89" s="1792"/>
      <c r="C89" s="1793"/>
      <c r="D89" s="1793"/>
      <c r="E89" s="1793"/>
      <c r="F89" s="1793"/>
      <c r="G89" s="1793"/>
      <c r="H89" s="1793"/>
      <c r="I89" s="1793"/>
      <c r="J89" s="1794"/>
      <c r="K89" s="1792"/>
      <c r="L89" s="1793"/>
      <c r="M89" s="1793"/>
      <c r="N89" s="1794"/>
      <c r="O89" s="1792"/>
      <c r="P89" s="1793"/>
      <c r="Q89" s="1793"/>
      <c r="R89" s="1793"/>
      <c r="S89" s="1793"/>
      <c r="T89" s="1794"/>
      <c r="U89" s="1792"/>
      <c r="V89" s="1793"/>
      <c r="W89" s="1793"/>
      <c r="X89" s="1793"/>
      <c r="Y89" s="1793"/>
      <c r="Z89" s="1794"/>
      <c r="AA89" s="1792"/>
      <c r="AB89" s="1793"/>
      <c r="AC89" s="1793"/>
      <c r="AD89" s="1793"/>
      <c r="AE89" s="1794"/>
      <c r="AF89" s="1743" t="s">
        <v>45</v>
      </c>
      <c r="AG89" s="1743"/>
      <c r="AH89" s="1743"/>
      <c r="AI89" s="1743"/>
      <c r="AJ89" s="1743"/>
      <c r="AK89" s="1744"/>
      <c r="AL89" s="1745" t="s">
        <v>24</v>
      </c>
      <c r="AM89" s="1746"/>
      <c r="AN89" s="1746"/>
      <c r="AO89" s="1746"/>
      <c r="AP89" s="1746"/>
      <c r="AQ89" s="1746"/>
      <c r="AR89" s="1746"/>
      <c r="AS89" s="1746"/>
      <c r="AT89" s="1746"/>
      <c r="AU89" s="1746"/>
      <c r="AV89" s="1746"/>
      <c r="AW89" s="1746"/>
      <c r="AX89" s="1746"/>
      <c r="AY89" s="1746"/>
      <c r="AZ89" s="1747"/>
      <c r="BA89" s="1697"/>
      <c r="BB89" s="1697"/>
      <c r="BC89" s="1697"/>
      <c r="BD89" s="1697"/>
      <c r="BE89" s="1748"/>
      <c r="BF89" s="3"/>
    </row>
    <row r="90" spans="1:58" ht="21.9" customHeight="1">
      <c r="A90" s="1693"/>
      <c r="B90" s="1792"/>
      <c r="C90" s="1793"/>
      <c r="D90" s="1793"/>
      <c r="E90" s="1793"/>
      <c r="F90" s="1793"/>
      <c r="G90" s="1793"/>
      <c r="H90" s="1793"/>
      <c r="I90" s="1793"/>
      <c r="J90" s="1794"/>
      <c r="K90" s="1792"/>
      <c r="L90" s="1793"/>
      <c r="M90" s="1793"/>
      <c r="N90" s="1794"/>
      <c r="O90" s="1792"/>
      <c r="P90" s="1793"/>
      <c r="Q90" s="1793"/>
      <c r="R90" s="1793"/>
      <c r="S90" s="1793"/>
      <c r="T90" s="1794"/>
      <c r="U90" s="1792"/>
      <c r="V90" s="1793"/>
      <c r="W90" s="1793"/>
      <c r="X90" s="1793"/>
      <c r="Y90" s="1793"/>
      <c r="Z90" s="1794"/>
      <c r="AA90" s="1792"/>
      <c r="AB90" s="1793"/>
      <c r="AC90" s="1793"/>
      <c r="AD90" s="1793"/>
      <c r="AE90" s="1794"/>
      <c r="AF90" s="1743" t="s">
        <v>23</v>
      </c>
      <c r="AG90" s="1743"/>
      <c r="AH90" s="1743"/>
      <c r="AI90" s="1743"/>
      <c r="AJ90" s="1743"/>
      <c r="AK90" s="1744"/>
      <c r="AL90" s="1745" t="s">
        <v>24</v>
      </c>
      <c r="AM90" s="1746"/>
      <c r="AN90" s="1746"/>
      <c r="AO90" s="1746"/>
      <c r="AP90" s="1746"/>
      <c r="AQ90" s="1746"/>
      <c r="AR90" s="1746"/>
      <c r="AS90" s="1746"/>
      <c r="AT90" s="1746"/>
      <c r="AU90" s="1746"/>
      <c r="AV90" s="1746"/>
      <c r="AW90" s="1746"/>
      <c r="AX90" s="1746"/>
      <c r="AY90" s="1746"/>
      <c r="AZ90" s="1747"/>
      <c r="BA90" s="1697"/>
      <c r="BB90" s="1697"/>
      <c r="BC90" s="1697"/>
      <c r="BD90" s="1697"/>
      <c r="BE90" s="1748"/>
      <c r="BF90" s="4"/>
    </row>
    <row r="91" spans="1:58" ht="21.9" customHeight="1">
      <c r="A91" s="1693"/>
      <c r="B91" s="1792"/>
      <c r="C91" s="1793"/>
      <c r="D91" s="1793"/>
      <c r="E91" s="1793"/>
      <c r="F91" s="1793"/>
      <c r="G91" s="1793"/>
      <c r="H91" s="1793"/>
      <c r="I91" s="1793"/>
      <c r="J91" s="1794"/>
      <c r="K91" s="1792"/>
      <c r="L91" s="1793"/>
      <c r="M91" s="1793"/>
      <c r="N91" s="1794"/>
      <c r="O91" s="1792"/>
      <c r="P91" s="1793"/>
      <c r="Q91" s="1793"/>
      <c r="R91" s="1793"/>
      <c r="S91" s="1793"/>
      <c r="T91" s="1794"/>
      <c r="U91" s="1792"/>
      <c r="V91" s="1793"/>
      <c r="W91" s="1793"/>
      <c r="X91" s="1793"/>
      <c r="Y91" s="1793"/>
      <c r="Z91" s="1794"/>
      <c r="AA91" s="1792"/>
      <c r="AB91" s="1793"/>
      <c r="AC91" s="1793"/>
      <c r="AD91" s="1793"/>
      <c r="AE91" s="1794"/>
      <c r="AF91" s="1743" t="s">
        <v>80</v>
      </c>
      <c r="AG91" s="1743"/>
      <c r="AH91" s="1743"/>
      <c r="AI91" s="1743"/>
      <c r="AJ91" s="1743"/>
      <c r="AK91" s="1744"/>
      <c r="AL91" s="1745" t="s">
        <v>17</v>
      </c>
      <c r="AM91" s="1746"/>
      <c r="AN91" s="1746"/>
      <c r="AO91" s="1746"/>
      <c r="AP91" s="1746"/>
      <c r="AQ91" s="1746"/>
      <c r="AR91" s="1746"/>
      <c r="AS91" s="1746"/>
      <c r="AT91" s="1746"/>
      <c r="AU91" s="1746"/>
      <c r="AV91" s="1746"/>
      <c r="AW91" s="1746"/>
      <c r="AX91" s="1746"/>
      <c r="AY91" s="1746"/>
      <c r="AZ91" s="1747"/>
      <c r="BA91" s="1697"/>
      <c r="BB91" s="1697"/>
      <c r="BC91" s="1697"/>
      <c r="BD91" s="1697"/>
      <c r="BE91" s="1748"/>
      <c r="BF91" s="4"/>
    </row>
    <row r="92" spans="1:58" ht="21.9" customHeight="1">
      <c r="A92" s="1693"/>
      <c r="B92" s="1792"/>
      <c r="C92" s="1793"/>
      <c r="D92" s="1793"/>
      <c r="E92" s="1793"/>
      <c r="F92" s="1793"/>
      <c r="G92" s="1793"/>
      <c r="H92" s="1793"/>
      <c r="I92" s="1793"/>
      <c r="J92" s="1794"/>
      <c r="K92" s="1792"/>
      <c r="L92" s="1793"/>
      <c r="M92" s="1793"/>
      <c r="N92" s="1794"/>
      <c r="O92" s="1792"/>
      <c r="P92" s="1793"/>
      <c r="Q92" s="1793"/>
      <c r="R92" s="1793"/>
      <c r="S92" s="1793"/>
      <c r="T92" s="1794"/>
      <c r="U92" s="1792"/>
      <c r="V92" s="1793"/>
      <c r="W92" s="1793"/>
      <c r="X92" s="1793"/>
      <c r="Y92" s="1793"/>
      <c r="Z92" s="1794"/>
      <c r="AA92" s="1792"/>
      <c r="AB92" s="1793"/>
      <c r="AC92" s="1793"/>
      <c r="AD92" s="1793"/>
      <c r="AE92" s="1794"/>
      <c r="AF92" s="1760" t="s">
        <v>25</v>
      </c>
      <c r="AG92" s="1743"/>
      <c r="AH92" s="1743"/>
      <c r="AI92" s="1743"/>
      <c r="AJ92" s="1743"/>
      <c r="AK92" s="1744"/>
      <c r="AL92" s="1757" t="s">
        <v>24</v>
      </c>
      <c r="AM92" s="1758"/>
      <c r="AN92" s="1758"/>
      <c r="AO92" s="1758"/>
      <c r="AP92" s="1758"/>
      <c r="AQ92" s="1758"/>
      <c r="AR92" s="1758"/>
      <c r="AS92" s="1758"/>
      <c r="AT92" s="1758"/>
      <c r="AU92" s="1758"/>
      <c r="AV92" s="1758"/>
      <c r="AW92" s="1758"/>
      <c r="AX92" s="1758"/>
      <c r="AY92" s="1758"/>
      <c r="AZ92" s="1759"/>
      <c r="BA92" s="1697"/>
      <c r="BB92" s="1761"/>
      <c r="BC92" s="1761"/>
      <c r="BD92" s="1761"/>
      <c r="BE92" s="1762"/>
      <c r="BF92" s="5"/>
    </row>
    <row r="93" spans="1:58" ht="21.9" customHeight="1">
      <c r="A93" s="1693"/>
      <c r="B93" s="1792"/>
      <c r="C93" s="1793"/>
      <c r="D93" s="1793"/>
      <c r="E93" s="1793"/>
      <c r="F93" s="1793"/>
      <c r="G93" s="1793"/>
      <c r="H93" s="1793"/>
      <c r="I93" s="1793"/>
      <c r="J93" s="1794"/>
      <c r="K93" s="1792"/>
      <c r="L93" s="1793"/>
      <c r="M93" s="1793"/>
      <c r="N93" s="1794"/>
      <c r="O93" s="1792"/>
      <c r="P93" s="1793"/>
      <c r="Q93" s="1793"/>
      <c r="R93" s="1793"/>
      <c r="S93" s="1793"/>
      <c r="T93" s="1794"/>
      <c r="U93" s="1792"/>
      <c r="V93" s="1793"/>
      <c r="W93" s="1793"/>
      <c r="X93" s="1793"/>
      <c r="Y93" s="1793"/>
      <c r="Z93" s="1794"/>
      <c r="AA93" s="1792"/>
      <c r="AB93" s="1793"/>
      <c r="AC93" s="1793"/>
      <c r="AD93" s="1793"/>
      <c r="AE93" s="1794"/>
      <c r="AF93" s="1760" t="s">
        <v>81</v>
      </c>
      <c r="AG93" s="1743"/>
      <c r="AH93" s="1743"/>
      <c r="AI93" s="1743"/>
      <c r="AJ93" s="1743"/>
      <c r="AK93" s="1744"/>
      <c r="AL93" s="1757" t="s">
        <v>15</v>
      </c>
      <c r="AM93" s="1758"/>
      <c r="AN93" s="1758"/>
      <c r="AO93" s="1758"/>
      <c r="AP93" s="1758"/>
      <c r="AQ93" s="1758"/>
      <c r="AR93" s="1758"/>
      <c r="AS93" s="1758"/>
      <c r="AT93" s="1758"/>
      <c r="AU93" s="1758"/>
      <c r="AV93" s="1758"/>
      <c r="AW93" s="1758"/>
      <c r="AX93" s="1758"/>
      <c r="AY93" s="1758"/>
      <c r="AZ93" s="1759"/>
      <c r="BA93" s="1697"/>
      <c r="BB93" s="1761"/>
      <c r="BC93" s="1761"/>
      <c r="BD93" s="1761"/>
      <c r="BE93" s="1762"/>
      <c r="BF93" s="5"/>
    </row>
    <row r="94" spans="1:58" ht="21.9" customHeight="1">
      <c r="A94" s="1693"/>
      <c r="B94" s="1795"/>
      <c r="C94" s="1796"/>
      <c r="D94" s="1796"/>
      <c r="E94" s="1796"/>
      <c r="F94" s="1796"/>
      <c r="G94" s="1796"/>
      <c r="H94" s="1796"/>
      <c r="I94" s="1796"/>
      <c r="J94" s="1797"/>
      <c r="K94" s="1795"/>
      <c r="L94" s="1796"/>
      <c r="M94" s="1796"/>
      <c r="N94" s="1797"/>
      <c r="O94" s="1795"/>
      <c r="P94" s="1796"/>
      <c r="Q94" s="1796"/>
      <c r="R94" s="1796"/>
      <c r="S94" s="1796"/>
      <c r="T94" s="1797"/>
      <c r="U94" s="1795"/>
      <c r="V94" s="1796"/>
      <c r="W94" s="1796"/>
      <c r="X94" s="1796"/>
      <c r="Y94" s="1796"/>
      <c r="Z94" s="1797"/>
      <c r="AA94" s="1795"/>
      <c r="AB94" s="1796"/>
      <c r="AC94" s="1796"/>
      <c r="AD94" s="1796"/>
      <c r="AE94" s="1797"/>
      <c r="AF94" s="1760" t="s">
        <v>82</v>
      </c>
      <c r="AG94" s="1743"/>
      <c r="AH94" s="1743"/>
      <c r="AI94" s="1743"/>
      <c r="AJ94" s="1743"/>
      <c r="AK94" s="1744"/>
      <c r="AL94" s="1757" t="s">
        <v>15</v>
      </c>
      <c r="AM94" s="1758"/>
      <c r="AN94" s="1758"/>
      <c r="AO94" s="1758"/>
      <c r="AP94" s="1758"/>
      <c r="AQ94" s="1758"/>
      <c r="AR94" s="1758"/>
      <c r="AS94" s="1758"/>
      <c r="AT94" s="1758"/>
      <c r="AU94" s="1758"/>
      <c r="AV94" s="1758"/>
      <c r="AW94" s="1758"/>
      <c r="AX94" s="1758"/>
      <c r="AY94" s="1758"/>
      <c r="AZ94" s="1759"/>
      <c r="BA94" s="1697"/>
      <c r="BB94" s="1761"/>
      <c r="BC94" s="1761"/>
      <c r="BD94" s="1761"/>
      <c r="BE94" s="1762"/>
      <c r="BF94" s="5"/>
    </row>
    <row r="95" spans="1:58" ht="21.9" customHeight="1">
      <c r="A95" s="1693"/>
      <c r="B95" s="1774" t="s">
        <v>83</v>
      </c>
      <c r="C95" s="1775"/>
      <c r="D95" s="1775"/>
      <c r="E95" s="1775"/>
      <c r="F95" s="1775"/>
      <c r="G95" s="1775"/>
      <c r="H95" s="1775"/>
      <c r="I95" s="1775"/>
      <c r="J95" s="1776"/>
      <c r="K95" s="1774"/>
      <c r="L95" s="1775"/>
      <c r="M95" s="1775"/>
      <c r="N95" s="1776"/>
      <c r="O95" s="1815"/>
      <c r="P95" s="1816"/>
      <c r="Q95" s="1816"/>
      <c r="R95" s="1816"/>
      <c r="S95" s="1816"/>
      <c r="T95" s="1817"/>
      <c r="U95" s="1815"/>
      <c r="V95" s="1816"/>
      <c r="W95" s="1816"/>
      <c r="X95" s="1816"/>
      <c r="Y95" s="1816"/>
      <c r="Z95" s="1817"/>
      <c r="AA95" s="1815"/>
      <c r="AB95" s="1816"/>
      <c r="AC95" s="1816"/>
      <c r="AD95" s="1816"/>
      <c r="AE95" s="1817"/>
      <c r="AF95" s="1697" t="s">
        <v>50</v>
      </c>
      <c r="AG95" s="1697"/>
      <c r="AH95" s="1697"/>
      <c r="AI95" s="1697"/>
      <c r="AJ95" s="1697"/>
      <c r="AK95" s="1697"/>
      <c r="AL95" s="1757" t="s">
        <v>84</v>
      </c>
      <c r="AM95" s="1758"/>
      <c r="AN95" s="1758"/>
      <c r="AO95" s="1758"/>
      <c r="AP95" s="1758"/>
      <c r="AQ95" s="1758"/>
      <c r="AR95" s="1758"/>
      <c r="AS95" s="1758"/>
      <c r="AT95" s="1758"/>
      <c r="AU95" s="1758"/>
      <c r="AV95" s="1758"/>
      <c r="AW95" s="1758"/>
      <c r="AX95" s="1758"/>
      <c r="AY95" s="1758"/>
      <c r="AZ95" s="1759"/>
      <c r="BA95" s="1697"/>
      <c r="BB95" s="1697"/>
      <c r="BC95" s="1697"/>
      <c r="BD95" s="1697"/>
      <c r="BE95" s="1748"/>
      <c r="BF95" s="4"/>
    </row>
    <row r="96" spans="1:58" ht="21.9" customHeight="1">
      <c r="A96" s="1693"/>
      <c r="B96" s="1777"/>
      <c r="C96" s="1778"/>
      <c r="D96" s="1778"/>
      <c r="E96" s="1778"/>
      <c r="F96" s="1778"/>
      <c r="G96" s="1778"/>
      <c r="H96" s="1778"/>
      <c r="I96" s="1778"/>
      <c r="J96" s="1779"/>
      <c r="K96" s="1777"/>
      <c r="L96" s="1778"/>
      <c r="M96" s="1778"/>
      <c r="N96" s="1779"/>
      <c r="O96" s="1818"/>
      <c r="P96" s="1819"/>
      <c r="Q96" s="1819"/>
      <c r="R96" s="1819"/>
      <c r="S96" s="1819"/>
      <c r="T96" s="1820"/>
      <c r="U96" s="1818"/>
      <c r="V96" s="1819"/>
      <c r="W96" s="1819"/>
      <c r="X96" s="1819"/>
      <c r="Y96" s="1819"/>
      <c r="Z96" s="1820"/>
      <c r="AA96" s="1818"/>
      <c r="AB96" s="1819"/>
      <c r="AC96" s="1819"/>
      <c r="AD96" s="1819"/>
      <c r="AE96" s="1820"/>
      <c r="AF96" s="1744" t="s">
        <v>85</v>
      </c>
      <c r="AG96" s="1697"/>
      <c r="AH96" s="1697"/>
      <c r="AI96" s="1697"/>
      <c r="AJ96" s="1697"/>
      <c r="AK96" s="1697"/>
      <c r="AL96" s="1745" t="s">
        <v>17</v>
      </c>
      <c r="AM96" s="1746"/>
      <c r="AN96" s="1746"/>
      <c r="AO96" s="1746"/>
      <c r="AP96" s="1746"/>
      <c r="AQ96" s="1746"/>
      <c r="AR96" s="1746"/>
      <c r="AS96" s="1746"/>
      <c r="AT96" s="1746"/>
      <c r="AU96" s="1746"/>
      <c r="AV96" s="1746"/>
      <c r="AW96" s="1746"/>
      <c r="AX96" s="1746"/>
      <c r="AY96" s="1746"/>
      <c r="AZ96" s="1747"/>
      <c r="BA96" s="1697"/>
      <c r="BB96" s="1697"/>
      <c r="BC96" s="1697"/>
      <c r="BD96" s="1697"/>
      <c r="BE96" s="1748"/>
      <c r="BF96" s="3"/>
    </row>
    <row r="97" spans="1:58" ht="21.9" customHeight="1">
      <c r="A97" s="1693"/>
      <c r="B97" s="1777"/>
      <c r="C97" s="1778"/>
      <c r="D97" s="1778"/>
      <c r="E97" s="1778"/>
      <c r="F97" s="1778"/>
      <c r="G97" s="1778"/>
      <c r="H97" s="1778"/>
      <c r="I97" s="1778"/>
      <c r="J97" s="1779"/>
      <c r="K97" s="1777"/>
      <c r="L97" s="1778"/>
      <c r="M97" s="1778"/>
      <c r="N97" s="1779"/>
      <c r="O97" s="1818"/>
      <c r="P97" s="1819"/>
      <c r="Q97" s="1819"/>
      <c r="R97" s="1819"/>
      <c r="S97" s="1819"/>
      <c r="T97" s="1820"/>
      <c r="U97" s="1818"/>
      <c r="V97" s="1819"/>
      <c r="W97" s="1819"/>
      <c r="X97" s="1819"/>
      <c r="Y97" s="1819"/>
      <c r="Z97" s="1820"/>
      <c r="AA97" s="1818"/>
      <c r="AB97" s="1819"/>
      <c r="AC97" s="1819"/>
      <c r="AD97" s="1819"/>
      <c r="AE97" s="1820"/>
      <c r="AF97" s="1743" t="s">
        <v>86</v>
      </c>
      <c r="AG97" s="1743"/>
      <c r="AH97" s="1743"/>
      <c r="AI97" s="1743"/>
      <c r="AJ97" s="1743"/>
      <c r="AK97" s="1744"/>
      <c r="AL97" s="1745" t="s">
        <v>17</v>
      </c>
      <c r="AM97" s="1746"/>
      <c r="AN97" s="1746"/>
      <c r="AO97" s="1746"/>
      <c r="AP97" s="1746"/>
      <c r="AQ97" s="1746"/>
      <c r="AR97" s="1746"/>
      <c r="AS97" s="1746"/>
      <c r="AT97" s="1746"/>
      <c r="AU97" s="1746"/>
      <c r="AV97" s="1746"/>
      <c r="AW97" s="1746"/>
      <c r="AX97" s="1746"/>
      <c r="AY97" s="1746"/>
      <c r="AZ97" s="1747"/>
      <c r="BA97" s="1697"/>
      <c r="BB97" s="1697"/>
      <c r="BC97" s="1697"/>
      <c r="BD97" s="1697"/>
      <c r="BE97" s="1748"/>
      <c r="BF97" s="3"/>
    </row>
    <row r="98" spans="1:58" ht="21.9" customHeight="1">
      <c r="A98" s="1693"/>
      <c r="B98" s="1777"/>
      <c r="C98" s="1778"/>
      <c r="D98" s="1778"/>
      <c r="E98" s="1778"/>
      <c r="F98" s="1778"/>
      <c r="G98" s="1778"/>
      <c r="H98" s="1778"/>
      <c r="I98" s="1778"/>
      <c r="J98" s="1779"/>
      <c r="K98" s="1777"/>
      <c r="L98" s="1778"/>
      <c r="M98" s="1778"/>
      <c r="N98" s="1779"/>
      <c r="O98" s="1818"/>
      <c r="P98" s="1819"/>
      <c r="Q98" s="1819"/>
      <c r="R98" s="1819"/>
      <c r="S98" s="1819"/>
      <c r="T98" s="1820"/>
      <c r="U98" s="1818"/>
      <c r="V98" s="1819"/>
      <c r="W98" s="1819"/>
      <c r="X98" s="1819"/>
      <c r="Y98" s="1819"/>
      <c r="Z98" s="1820"/>
      <c r="AA98" s="1818"/>
      <c r="AB98" s="1819"/>
      <c r="AC98" s="1819"/>
      <c r="AD98" s="1819"/>
      <c r="AE98" s="1820"/>
      <c r="AF98" s="1760" t="s">
        <v>87</v>
      </c>
      <c r="AG98" s="1743"/>
      <c r="AH98" s="1743"/>
      <c r="AI98" s="1743"/>
      <c r="AJ98" s="1743"/>
      <c r="AK98" s="1744"/>
      <c r="AL98" s="1757" t="s">
        <v>17</v>
      </c>
      <c r="AM98" s="1758"/>
      <c r="AN98" s="1758"/>
      <c r="AO98" s="1758"/>
      <c r="AP98" s="1758"/>
      <c r="AQ98" s="1758"/>
      <c r="AR98" s="1758"/>
      <c r="AS98" s="1758"/>
      <c r="AT98" s="1758"/>
      <c r="AU98" s="1758"/>
      <c r="AV98" s="1758"/>
      <c r="AW98" s="1758"/>
      <c r="AX98" s="1758"/>
      <c r="AY98" s="1758"/>
      <c r="AZ98" s="1759"/>
      <c r="BA98" s="1757"/>
      <c r="BB98" s="1758"/>
      <c r="BC98" s="1758"/>
      <c r="BD98" s="1758"/>
      <c r="BE98" s="1824"/>
      <c r="BF98" s="4"/>
    </row>
    <row r="99" spans="1:58" ht="21.9" customHeight="1">
      <c r="A99" s="1693"/>
      <c r="B99" s="1777"/>
      <c r="C99" s="1778"/>
      <c r="D99" s="1778"/>
      <c r="E99" s="1778"/>
      <c r="F99" s="1778"/>
      <c r="G99" s="1778"/>
      <c r="H99" s="1778"/>
      <c r="I99" s="1778"/>
      <c r="J99" s="1779"/>
      <c r="K99" s="1777"/>
      <c r="L99" s="1778"/>
      <c r="M99" s="1778"/>
      <c r="N99" s="1779"/>
      <c r="O99" s="1818"/>
      <c r="P99" s="1819"/>
      <c r="Q99" s="1819"/>
      <c r="R99" s="1819"/>
      <c r="S99" s="1819"/>
      <c r="T99" s="1820"/>
      <c r="U99" s="1818"/>
      <c r="V99" s="1819"/>
      <c r="W99" s="1819"/>
      <c r="X99" s="1819"/>
      <c r="Y99" s="1819"/>
      <c r="Z99" s="1820"/>
      <c r="AA99" s="1818"/>
      <c r="AB99" s="1819"/>
      <c r="AC99" s="1819"/>
      <c r="AD99" s="1819"/>
      <c r="AE99" s="1820"/>
      <c r="AF99" s="1760" t="s">
        <v>27</v>
      </c>
      <c r="AG99" s="1743"/>
      <c r="AH99" s="1743"/>
      <c r="AI99" s="1743"/>
      <c r="AJ99" s="1743"/>
      <c r="AK99" s="1744"/>
      <c r="AL99" s="1757" t="s">
        <v>15</v>
      </c>
      <c r="AM99" s="1758"/>
      <c r="AN99" s="1758"/>
      <c r="AO99" s="1758"/>
      <c r="AP99" s="1758"/>
      <c r="AQ99" s="1758"/>
      <c r="AR99" s="1758"/>
      <c r="AS99" s="1758"/>
      <c r="AT99" s="1758"/>
      <c r="AU99" s="1758"/>
      <c r="AV99" s="1758"/>
      <c r="AW99" s="1758"/>
      <c r="AX99" s="1758"/>
      <c r="AY99" s="1758"/>
      <c r="AZ99" s="1759"/>
      <c r="BA99" s="1807"/>
      <c r="BB99" s="1808"/>
      <c r="BC99" s="1808"/>
      <c r="BD99" s="1808"/>
      <c r="BE99" s="1809"/>
      <c r="BF99" s="3"/>
    </row>
    <row r="100" spans="1:58" ht="21.9" customHeight="1">
      <c r="A100" s="1693"/>
      <c r="B100" s="1777"/>
      <c r="C100" s="1778"/>
      <c r="D100" s="1778"/>
      <c r="E100" s="1778"/>
      <c r="F100" s="1778"/>
      <c r="G100" s="1778"/>
      <c r="H100" s="1778"/>
      <c r="I100" s="1778"/>
      <c r="J100" s="1779"/>
      <c r="K100" s="1777"/>
      <c r="L100" s="1778"/>
      <c r="M100" s="1778"/>
      <c r="N100" s="1779"/>
      <c r="O100" s="1818"/>
      <c r="P100" s="1819"/>
      <c r="Q100" s="1819"/>
      <c r="R100" s="1819"/>
      <c r="S100" s="1819"/>
      <c r="T100" s="1820"/>
      <c r="U100" s="1818"/>
      <c r="V100" s="1819"/>
      <c r="W100" s="1819"/>
      <c r="X100" s="1819"/>
      <c r="Y100" s="1819"/>
      <c r="Z100" s="1820"/>
      <c r="AA100" s="1818"/>
      <c r="AB100" s="1819"/>
      <c r="AC100" s="1819"/>
      <c r="AD100" s="1819"/>
      <c r="AE100" s="1820"/>
      <c r="AF100" s="1760" t="s">
        <v>16</v>
      </c>
      <c r="AG100" s="1743"/>
      <c r="AH100" s="1743"/>
      <c r="AI100" s="1743"/>
      <c r="AJ100" s="1743"/>
      <c r="AK100" s="1744"/>
      <c r="AL100" s="1757" t="s">
        <v>17</v>
      </c>
      <c r="AM100" s="1758"/>
      <c r="AN100" s="1758"/>
      <c r="AO100" s="1758"/>
      <c r="AP100" s="1758"/>
      <c r="AQ100" s="1758"/>
      <c r="AR100" s="1758"/>
      <c r="AS100" s="1758"/>
      <c r="AT100" s="1758"/>
      <c r="AU100" s="1758"/>
      <c r="AV100" s="1758"/>
      <c r="AW100" s="1758"/>
      <c r="AX100" s="1758"/>
      <c r="AY100" s="1758"/>
      <c r="AZ100" s="1759"/>
      <c r="BA100" s="1807"/>
      <c r="BB100" s="1808"/>
      <c r="BC100" s="1808"/>
      <c r="BD100" s="1808"/>
      <c r="BE100" s="1809"/>
      <c r="BF100" s="3"/>
    </row>
    <row r="101" spans="1:58" ht="21.9" customHeight="1">
      <c r="A101" s="1693"/>
      <c r="B101" s="1777"/>
      <c r="C101" s="1778"/>
      <c r="D101" s="1778"/>
      <c r="E101" s="1778"/>
      <c r="F101" s="1778"/>
      <c r="G101" s="1778"/>
      <c r="H101" s="1778"/>
      <c r="I101" s="1778"/>
      <c r="J101" s="1779"/>
      <c r="K101" s="1777"/>
      <c r="L101" s="1778"/>
      <c r="M101" s="1778"/>
      <c r="N101" s="1779"/>
      <c r="O101" s="1818"/>
      <c r="P101" s="1819"/>
      <c r="Q101" s="1819"/>
      <c r="R101" s="1819"/>
      <c r="S101" s="1819"/>
      <c r="T101" s="1820"/>
      <c r="U101" s="1818"/>
      <c r="V101" s="1819"/>
      <c r="W101" s="1819"/>
      <c r="X101" s="1819"/>
      <c r="Y101" s="1819"/>
      <c r="Z101" s="1820"/>
      <c r="AA101" s="1818"/>
      <c r="AB101" s="1819"/>
      <c r="AC101" s="1819"/>
      <c r="AD101" s="1819"/>
      <c r="AE101" s="1820"/>
      <c r="AF101" s="1743" t="s">
        <v>37</v>
      </c>
      <c r="AG101" s="1743"/>
      <c r="AH101" s="1743"/>
      <c r="AI101" s="1743"/>
      <c r="AJ101" s="1743"/>
      <c r="AK101" s="1744"/>
      <c r="AL101" s="1745" t="s">
        <v>17</v>
      </c>
      <c r="AM101" s="1746"/>
      <c r="AN101" s="1746"/>
      <c r="AO101" s="1746"/>
      <c r="AP101" s="1746"/>
      <c r="AQ101" s="1746"/>
      <c r="AR101" s="1746"/>
      <c r="AS101" s="1746"/>
      <c r="AT101" s="1746"/>
      <c r="AU101" s="1746"/>
      <c r="AV101" s="1746"/>
      <c r="AW101" s="1746"/>
      <c r="AX101" s="1746"/>
      <c r="AY101" s="1746"/>
      <c r="AZ101" s="1747"/>
      <c r="BA101" s="1697"/>
      <c r="BB101" s="1697"/>
      <c r="BC101" s="1697"/>
      <c r="BD101" s="1697"/>
      <c r="BE101" s="1748"/>
      <c r="BF101" s="3"/>
    </row>
    <row r="102" spans="1:58" ht="21.9" customHeight="1">
      <c r="A102" s="1693"/>
      <c r="B102" s="1777"/>
      <c r="C102" s="1778"/>
      <c r="D102" s="1778"/>
      <c r="E102" s="1778"/>
      <c r="F102" s="1778"/>
      <c r="G102" s="1778"/>
      <c r="H102" s="1778"/>
      <c r="I102" s="1778"/>
      <c r="J102" s="1779"/>
      <c r="K102" s="1777"/>
      <c r="L102" s="1778"/>
      <c r="M102" s="1778"/>
      <c r="N102" s="1779"/>
      <c r="O102" s="1818"/>
      <c r="P102" s="1819"/>
      <c r="Q102" s="1819"/>
      <c r="R102" s="1819"/>
      <c r="S102" s="1819"/>
      <c r="T102" s="1820"/>
      <c r="U102" s="1818"/>
      <c r="V102" s="1819"/>
      <c r="W102" s="1819"/>
      <c r="X102" s="1819"/>
      <c r="Y102" s="1819"/>
      <c r="Z102" s="1820"/>
      <c r="AA102" s="1818"/>
      <c r="AB102" s="1819"/>
      <c r="AC102" s="1819"/>
      <c r="AD102" s="1819"/>
      <c r="AE102" s="1820"/>
      <c r="AF102" s="1743" t="s">
        <v>18</v>
      </c>
      <c r="AG102" s="1743"/>
      <c r="AH102" s="1743"/>
      <c r="AI102" s="1743"/>
      <c r="AJ102" s="1743"/>
      <c r="AK102" s="1744"/>
      <c r="AL102" s="1745" t="s">
        <v>17</v>
      </c>
      <c r="AM102" s="1746"/>
      <c r="AN102" s="1746"/>
      <c r="AO102" s="1746"/>
      <c r="AP102" s="1746"/>
      <c r="AQ102" s="1746"/>
      <c r="AR102" s="1746"/>
      <c r="AS102" s="1746"/>
      <c r="AT102" s="1746"/>
      <c r="AU102" s="1746"/>
      <c r="AV102" s="1746"/>
      <c r="AW102" s="1746"/>
      <c r="AX102" s="1746"/>
      <c r="AY102" s="1746"/>
      <c r="AZ102" s="1747"/>
      <c r="BA102" s="1697"/>
      <c r="BB102" s="1697"/>
      <c r="BC102" s="1697"/>
      <c r="BD102" s="1697"/>
      <c r="BE102" s="1748"/>
      <c r="BF102" s="3"/>
    </row>
    <row r="103" spans="1:58" ht="21.9" customHeight="1">
      <c r="A103" s="1693"/>
      <c r="B103" s="1777"/>
      <c r="C103" s="1778"/>
      <c r="D103" s="1778"/>
      <c r="E103" s="1778"/>
      <c r="F103" s="1778"/>
      <c r="G103" s="1778"/>
      <c r="H103" s="1778"/>
      <c r="I103" s="1778"/>
      <c r="J103" s="1779"/>
      <c r="K103" s="1777"/>
      <c r="L103" s="1778"/>
      <c r="M103" s="1778"/>
      <c r="N103" s="1779"/>
      <c r="O103" s="1818"/>
      <c r="P103" s="1819"/>
      <c r="Q103" s="1819"/>
      <c r="R103" s="1819"/>
      <c r="S103" s="1819"/>
      <c r="T103" s="1820"/>
      <c r="U103" s="1818"/>
      <c r="V103" s="1819"/>
      <c r="W103" s="1819"/>
      <c r="X103" s="1819"/>
      <c r="Y103" s="1819"/>
      <c r="Z103" s="1820"/>
      <c r="AA103" s="1818"/>
      <c r="AB103" s="1819"/>
      <c r="AC103" s="1819"/>
      <c r="AD103" s="1819"/>
      <c r="AE103" s="1820"/>
      <c r="AF103" s="1744" t="s">
        <v>62</v>
      </c>
      <c r="AG103" s="1697"/>
      <c r="AH103" s="1697"/>
      <c r="AI103" s="1697"/>
      <c r="AJ103" s="1697"/>
      <c r="AK103" s="1697"/>
      <c r="AL103" s="1811" t="s">
        <v>17</v>
      </c>
      <c r="AM103" s="1758"/>
      <c r="AN103" s="1758"/>
      <c r="AO103" s="1758"/>
      <c r="AP103" s="1758"/>
      <c r="AQ103" s="1758"/>
      <c r="AR103" s="1758"/>
      <c r="AS103" s="1758"/>
      <c r="AT103" s="1758"/>
      <c r="AU103" s="1758"/>
      <c r="AV103" s="1758"/>
      <c r="AW103" s="1758"/>
      <c r="AX103" s="1758"/>
      <c r="AY103" s="1758"/>
      <c r="AZ103" s="1759"/>
      <c r="BA103" s="1697"/>
      <c r="BB103" s="1697"/>
      <c r="BC103" s="1697"/>
      <c r="BD103" s="1697"/>
      <c r="BE103" s="1748"/>
      <c r="BF103" s="4"/>
    </row>
    <row r="104" spans="1:58" ht="21.9" customHeight="1">
      <c r="A104" s="1693"/>
      <c r="B104" s="1777"/>
      <c r="C104" s="1778"/>
      <c r="D104" s="1778"/>
      <c r="E104" s="1778"/>
      <c r="F104" s="1778"/>
      <c r="G104" s="1778"/>
      <c r="H104" s="1778"/>
      <c r="I104" s="1778"/>
      <c r="J104" s="1779"/>
      <c r="K104" s="1777"/>
      <c r="L104" s="1778"/>
      <c r="M104" s="1778"/>
      <c r="N104" s="1779"/>
      <c r="O104" s="1818"/>
      <c r="P104" s="1819"/>
      <c r="Q104" s="1819"/>
      <c r="R104" s="1819"/>
      <c r="S104" s="1819"/>
      <c r="T104" s="1820"/>
      <c r="U104" s="1818"/>
      <c r="V104" s="1819"/>
      <c r="W104" s="1819"/>
      <c r="X104" s="1819"/>
      <c r="Y104" s="1819"/>
      <c r="Z104" s="1820"/>
      <c r="AA104" s="1818"/>
      <c r="AB104" s="1819"/>
      <c r="AC104" s="1819"/>
      <c r="AD104" s="1819"/>
      <c r="AE104" s="1820"/>
      <c r="AF104" s="1743" t="s">
        <v>88</v>
      </c>
      <c r="AG104" s="1743"/>
      <c r="AH104" s="1743"/>
      <c r="AI104" s="1743"/>
      <c r="AJ104" s="1743"/>
      <c r="AK104" s="1744"/>
      <c r="AL104" s="1745" t="s">
        <v>17</v>
      </c>
      <c r="AM104" s="1746"/>
      <c r="AN104" s="1746"/>
      <c r="AO104" s="1746"/>
      <c r="AP104" s="1746"/>
      <c r="AQ104" s="1746"/>
      <c r="AR104" s="1746"/>
      <c r="AS104" s="1746"/>
      <c r="AT104" s="1746"/>
      <c r="AU104" s="1746"/>
      <c r="AV104" s="1746"/>
      <c r="AW104" s="1746"/>
      <c r="AX104" s="1746"/>
      <c r="AY104" s="1746"/>
      <c r="AZ104" s="1747"/>
      <c r="BA104" s="1697"/>
      <c r="BB104" s="1697"/>
      <c r="BC104" s="1697"/>
      <c r="BD104" s="1697"/>
      <c r="BE104" s="1748"/>
      <c r="BF104" s="3"/>
    </row>
    <row r="105" spans="1:58" ht="21.9" customHeight="1">
      <c r="A105" s="1693"/>
      <c r="B105" s="1777"/>
      <c r="C105" s="1778"/>
      <c r="D105" s="1778"/>
      <c r="E105" s="1778"/>
      <c r="F105" s="1778"/>
      <c r="G105" s="1778"/>
      <c r="H105" s="1778"/>
      <c r="I105" s="1778"/>
      <c r="J105" s="1779"/>
      <c r="K105" s="1777"/>
      <c r="L105" s="1778"/>
      <c r="M105" s="1778"/>
      <c r="N105" s="1779"/>
      <c r="O105" s="1818"/>
      <c r="P105" s="1819"/>
      <c r="Q105" s="1819"/>
      <c r="R105" s="1819"/>
      <c r="S105" s="1819"/>
      <c r="T105" s="1820"/>
      <c r="U105" s="1818"/>
      <c r="V105" s="1819"/>
      <c r="W105" s="1819"/>
      <c r="X105" s="1819"/>
      <c r="Y105" s="1819"/>
      <c r="Z105" s="1820"/>
      <c r="AA105" s="1818"/>
      <c r="AB105" s="1819"/>
      <c r="AC105" s="1819"/>
      <c r="AD105" s="1819"/>
      <c r="AE105" s="1820"/>
      <c r="AF105" s="1744" t="s">
        <v>89</v>
      </c>
      <c r="AG105" s="1697"/>
      <c r="AH105" s="1697"/>
      <c r="AI105" s="1697"/>
      <c r="AJ105" s="1697"/>
      <c r="AK105" s="1697"/>
      <c r="AL105" s="1745" t="s">
        <v>17</v>
      </c>
      <c r="AM105" s="1746"/>
      <c r="AN105" s="1746"/>
      <c r="AO105" s="1746"/>
      <c r="AP105" s="1746"/>
      <c r="AQ105" s="1746"/>
      <c r="AR105" s="1746"/>
      <c r="AS105" s="1746"/>
      <c r="AT105" s="1746"/>
      <c r="AU105" s="1746"/>
      <c r="AV105" s="1746"/>
      <c r="AW105" s="1746"/>
      <c r="AX105" s="1746"/>
      <c r="AY105" s="1746"/>
      <c r="AZ105" s="1747"/>
      <c r="BA105" s="1697"/>
      <c r="BB105" s="1697"/>
      <c r="BC105" s="1697"/>
      <c r="BD105" s="1697"/>
      <c r="BE105" s="1748"/>
      <c r="BF105" s="3"/>
    </row>
    <row r="106" spans="1:58" ht="21.9" customHeight="1">
      <c r="A106" s="1693"/>
      <c r="B106" s="1777"/>
      <c r="C106" s="1778"/>
      <c r="D106" s="1778"/>
      <c r="E106" s="1778"/>
      <c r="F106" s="1778"/>
      <c r="G106" s="1778"/>
      <c r="H106" s="1778"/>
      <c r="I106" s="1778"/>
      <c r="J106" s="1779"/>
      <c r="K106" s="1777"/>
      <c r="L106" s="1778"/>
      <c r="M106" s="1778"/>
      <c r="N106" s="1779"/>
      <c r="O106" s="1818"/>
      <c r="P106" s="1819"/>
      <c r="Q106" s="1819"/>
      <c r="R106" s="1819"/>
      <c r="S106" s="1819"/>
      <c r="T106" s="1820"/>
      <c r="U106" s="1818"/>
      <c r="V106" s="1819"/>
      <c r="W106" s="1819"/>
      <c r="X106" s="1819"/>
      <c r="Y106" s="1819"/>
      <c r="Z106" s="1820"/>
      <c r="AA106" s="1818"/>
      <c r="AB106" s="1819"/>
      <c r="AC106" s="1819"/>
      <c r="AD106" s="1819"/>
      <c r="AE106" s="1820"/>
      <c r="AF106" s="1744" t="s">
        <v>90</v>
      </c>
      <c r="AG106" s="1697"/>
      <c r="AH106" s="1697"/>
      <c r="AI106" s="1697"/>
      <c r="AJ106" s="1697"/>
      <c r="AK106" s="1697"/>
      <c r="AL106" s="1757" t="s">
        <v>17</v>
      </c>
      <c r="AM106" s="1758"/>
      <c r="AN106" s="1758"/>
      <c r="AO106" s="1758"/>
      <c r="AP106" s="1758"/>
      <c r="AQ106" s="1758"/>
      <c r="AR106" s="1758"/>
      <c r="AS106" s="1758"/>
      <c r="AT106" s="1758"/>
      <c r="AU106" s="1758"/>
      <c r="AV106" s="1758"/>
      <c r="AW106" s="1758"/>
      <c r="AX106" s="1758"/>
      <c r="AY106" s="1758"/>
      <c r="AZ106" s="1759"/>
      <c r="BA106" s="1697"/>
      <c r="BB106" s="1697"/>
      <c r="BC106" s="1697"/>
      <c r="BD106" s="1697"/>
      <c r="BE106" s="1748"/>
      <c r="BF106" s="4"/>
    </row>
    <row r="107" spans="1:58" ht="21.9" customHeight="1">
      <c r="A107" s="1693"/>
      <c r="B107" s="1777"/>
      <c r="C107" s="1778"/>
      <c r="D107" s="1778"/>
      <c r="E107" s="1778"/>
      <c r="F107" s="1778"/>
      <c r="G107" s="1778"/>
      <c r="H107" s="1778"/>
      <c r="I107" s="1778"/>
      <c r="J107" s="1779"/>
      <c r="K107" s="1777"/>
      <c r="L107" s="1778"/>
      <c r="M107" s="1778"/>
      <c r="N107" s="1779"/>
      <c r="O107" s="1818"/>
      <c r="P107" s="1819"/>
      <c r="Q107" s="1819"/>
      <c r="R107" s="1819"/>
      <c r="S107" s="1819"/>
      <c r="T107" s="1820"/>
      <c r="U107" s="1818"/>
      <c r="V107" s="1819"/>
      <c r="W107" s="1819"/>
      <c r="X107" s="1819"/>
      <c r="Y107" s="1819"/>
      <c r="Z107" s="1820"/>
      <c r="AA107" s="1818"/>
      <c r="AB107" s="1819"/>
      <c r="AC107" s="1819"/>
      <c r="AD107" s="1819"/>
      <c r="AE107" s="1820"/>
      <c r="AF107" s="1744" t="s">
        <v>91</v>
      </c>
      <c r="AG107" s="1697"/>
      <c r="AH107" s="1697"/>
      <c r="AI107" s="1697"/>
      <c r="AJ107" s="1697"/>
      <c r="AK107" s="1697"/>
      <c r="AL107" s="1825" t="s">
        <v>92</v>
      </c>
      <c r="AM107" s="1826"/>
      <c r="AN107" s="1826"/>
      <c r="AO107" s="1826"/>
      <c r="AP107" s="1826"/>
      <c r="AQ107" s="1826"/>
      <c r="AR107" s="1826"/>
      <c r="AS107" s="1826"/>
      <c r="AT107" s="1826"/>
      <c r="AU107" s="1826"/>
      <c r="AV107" s="1826"/>
      <c r="AW107" s="1826"/>
      <c r="AX107" s="1826"/>
      <c r="AY107" s="1826"/>
      <c r="AZ107" s="1827"/>
      <c r="BA107" s="1697"/>
      <c r="BB107" s="1697"/>
      <c r="BC107" s="1697"/>
      <c r="BD107" s="1697"/>
      <c r="BE107" s="1748"/>
      <c r="BF107" s="3"/>
    </row>
    <row r="108" spans="1:58" ht="21.9" customHeight="1">
      <c r="A108" s="1693"/>
      <c r="B108" s="1777"/>
      <c r="C108" s="1778"/>
      <c r="D108" s="1778"/>
      <c r="E108" s="1778"/>
      <c r="F108" s="1778"/>
      <c r="G108" s="1778"/>
      <c r="H108" s="1778"/>
      <c r="I108" s="1778"/>
      <c r="J108" s="1779"/>
      <c r="K108" s="1777"/>
      <c r="L108" s="1778"/>
      <c r="M108" s="1778"/>
      <c r="N108" s="1779"/>
      <c r="O108" s="1818"/>
      <c r="P108" s="1819"/>
      <c r="Q108" s="1819"/>
      <c r="R108" s="1819"/>
      <c r="S108" s="1819"/>
      <c r="T108" s="1820"/>
      <c r="U108" s="1818"/>
      <c r="V108" s="1819"/>
      <c r="W108" s="1819"/>
      <c r="X108" s="1819"/>
      <c r="Y108" s="1819"/>
      <c r="Z108" s="1820"/>
      <c r="AA108" s="1818"/>
      <c r="AB108" s="1819"/>
      <c r="AC108" s="1819"/>
      <c r="AD108" s="1819"/>
      <c r="AE108" s="1820"/>
      <c r="AF108" s="1744" t="s">
        <v>70</v>
      </c>
      <c r="AG108" s="1697"/>
      <c r="AH108" s="1697"/>
      <c r="AI108" s="1697"/>
      <c r="AJ108" s="1697"/>
      <c r="AK108" s="1697"/>
      <c r="AL108" s="1745" t="s">
        <v>17</v>
      </c>
      <c r="AM108" s="1746"/>
      <c r="AN108" s="1746"/>
      <c r="AO108" s="1746"/>
      <c r="AP108" s="1746"/>
      <c r="AQ108" s="1746"/>
      <c r="AR108" s="1746"/>
      <c r="AS108" s="1746"/>
      <c r="AT108" s="1746"/>
      <c r="AU108" s="1746"/>
      <c r="AV108" s="1746"/>
      <c r="AW108" s="1746"/>
      <c r="AX108" s="1746"/>
      <c r="AY108" s="1746"/>
      <c r="AZ108" s="1747"/>
      <c r="BA108" s="1697"/>
      <c r="BB108" s="1697"/>
      <c r="BC108" s="1697"/>
      <c r="BD108" s="1697"/>
      <c r="BE108" s="1748"/>
      <c r="BF108" s="3"/>
    </row>
    <row r="109" spans="1:58" ht="21.9" customHeight="1">
      <c r="A109" s="1693"/>
      <c r="B109" s="1777"/>
      <c r="C109" s="1778"/>
      <c r="D109" s="1778"/>
      <c r="E109" s="1778"/>
      <c r="F109" s="1778"/>
      <c r="G109" s="1778"/>
      <c r="H109" s="1778"/>
      <c r="I109" s="1778"/>
      <c r="J109" s="1779"/>
      <c r="K109" s="1777"/>
      <c r="L109" s="1778"/>
      <c r="M109" s="1778"/>
      <c r="N109" s="1779"/>
      <c r="O109" s="1818"/>
      <c r="P109" s="1819"/>
      <c r="Q109" s="1819"/>
      <c r="R109" s="1819"/>
      <c r="S109" s="1819"/>
      <c r="T109" s="1820"/>
      <c r="U109" s="1818"/>
      <c r="V109" s="1819"/>
      <c r="W109" s="1819"/>
      <c r="X109" s="1819"/>
      <c r="Y109" s="1819"/>
      <c r="Z109" s="1820"/>
      <c r="AA109" s="1818"/>
      <c r="AB109" s="1819"/>
      <c r="AC109" s="1819"/>
      <c r="AD109" s="1819"/>
      <c r="AE109" s="1820"/>
      <c r="AF109" s="1744" t="s">
        <v>72</v>
      </c>
      <c r="AG109" s="1697"/>
      <c r="AH109" s="1697"/>
      <c r="AI109" s="1697"/>
      <c r="AJ109" s="1697"/>
      <c r="AK109" s="1697"/>
      <c r="AL109" s="1757" t="s">
        <v>17</v>
      </c>
      <c r="AM109" s="1758"/>
      <c r="AN109" s="1758"/>
      <c r="AO109" s="1758"/>
      <c r="AP109" s="1758"/>
      <c r="AQ109" s="1758"/>
      <c r="AR109" s="1758"/>
      <c r="AS109" s="1758"/>
      <c r="AT109" s="1758"/>
      <c r="AU109" s="1758"/>
      <c r="AV109" s="1758"/>
      <c r="AW109" s="1758"/>
      <c r="AX109" s="1758"/>
      <c r="AY109" s="1758"/>
      <c r="AZ109" s="1759"/>
      <c r="BA109" s="1697"/>
      <c r="BB109" s="1697"/>
      <c r="BC109" s="1697"/>
      <c r="BD109" s="1697"/>
      <c r="BE109" s="1748"/>
      <c r="BF109" s="3"/>
    </row>
    <row r="110" spans="1:58" ht="21.9" customHeight="1">
      <c r="A110" s="1693"/>
      <c r="B110" s="1777"/>
      <c r="C110" s="1778"/>
      <c r="D110" s="1778"/>
      <c r="E110" s="1778"/>
      <c r="F110" s="1778"/>
      <c r="G110" s="1778"/>
      <c r="H110" s="1778"/>
      <c r="I110" s="1778"/>
      <c r="J110" s="1779"/>
      <c r="K110" s="1777"/>
      <c r="L110" s="1778"/>
      <c r="M110" s="1778"/>
      <c r="N110" s="1779"/>
      <c r="O110" s="1818"/>
      <c r="P110" s="1819"/>
      <c r="Q110" s="1819"/>
      <c r="R110" s="1819"/>
      <c r="S110" s="1819"/>
      <c r="T110" s="1820"/>
      <c r="U110" s="1818"/>
      <c r="V110" s="1819"/>
      <c r="W110" s="1819"/>
      <c r="X110" s="1819"/>
      <c r="Y110" s="1819"/>
      <c r="Z110" s="1820"/>
      <c r="AA110" s="1818"/>
      <c r="AB110" s="1819"/>
      <c r="AC110" s="1819"/>
      <c r="AD110" s="1819"/>
      <c r="AE110" s="1820"/>
      <c r="AF110" s="1744" t="s">
        <v>93</v>
      </c>
      <c r="AG110" s="1697"/>
      <c r="AH110" s="1697"/>
      <c r="AI110" s="1697"/>
      <c r="AJ110" s="1697"/>
      <c r="AK110" s="1697"/>
      <c r="AL110" s="1757" t="s">
        <v>17</v>
      </c>
      <c r="AM110" s="1758"/>
      <c r="AN110" s="1758"/>
      <c r="AO110" s="1758"/>
      <c r="AP110" s="1758"/>
      <c r="AQ110" s="1758"/>
      <c r="AR110" s="1758"/>
      <c r="AS110" s="1758"/>
      <c r="AT110" s="1758"/>
      <c r="AU110" s="1758"/>
      <c r="AV110" s="1758"/>
      <c r="AW110" s="1758"/>
      <c r="AX110" s="1758"/>
      <c r="AY110" s="1758"/>
      <c r="AZ110" s="1759"/>
      <c r="BA110" s="1697"/>
      <c r="BB110" s="1697"/>
      <c r="BC110" s="1697"/>
      <c r="BD110" s="1697"/>
      <c r="BE110" s="1748"/>
      <c r="BF110" s="3"/>
    </row>
    <row r="111" spans="1:58" ht="21.9" customHeight="1">
      <c r="A111" s="1693"/>
      <c r="B111" s="1777"/>
      <c r="C111" s="1778"/>
      <c r="D111" s="1778"/>
      <c r="E111" s="1778"/>
      <c r="F111" s="1778"/>
      <c r="G111" s="1778"/>
      <c r="H111" s="1778"/>
      <c r="I111" s="1778"/>
      <c r="J111" s="1779"/>
      <c r="K111" s="1777"/>
      <c r="L111" s="1778"/>
      <c r="M111" s="1778"/>
      <c r="N111" s="1779"/>
      <c r="O111" s="1818"/>
      <c r="P111" s="1819"/>
      <c r="Q111" s="1819"/>
      <c r="R111" s="1819"/>
      <c r="S111" s="1819"/>
      <c r="T111" s="1820"/>
      <c r="U111" s="1818"/>
      <c r="V111" s="1819"/>
      <c r="W111" s="1819"/>
      <c r="X111" s="1819"/>
      <c r="Y111" s="1819"/>
      <c r="Z111" s="1820"/>
      <c r="AA111" s="1818"/>
      <c r="AB111" s="1819"/>
      <c r="AC111" s="1819"/>
      <c r="AD111" s="1819"/>
      <c r="AE111" s="1820"/>
      <c r="AF111" s="1743" t="s">
        <v>2627</v>
      </c>
      <c r="AG111" s="1743"/>
      <c r="AH111" s="1743"/>
      <c r="AI111" s="1743"/>
      <c r="AJ111" s="1743"/>
      <c r="AK111" s="1744"/>
      <c r="AL111" s="1745" t="s">
        <v>2633</v>
      </c>
      <c r="AM111" s="1746"/>
      <c r="AN111" s="1746"/>
      <c r="AO111" s="1746"/>
      <c r="AP111" s="1746"/>
      <c r="AQ111" s="1746"/>
      <c r="AR111" s="1746"/>
      <c r="AS111" s="1746"/>
      <c r="AT111" s="1746"/>
      <c r="AU111" s="1746"/>
      <c r="AV111" s="1746"/>
      <c r="AW111" s="1746"/>
      <c r="AX111" s="1746"/>
      <c r="AY111" s="1746"/>
      <c r="AZ111" s="1747"/>
      <c r="BA111" s="1697"/>
      <c r="BB111" s="1697"/>
      <c r="BC111" s="1697"/>
      <c r="BD111" s="1697"/>
      <c r="BE111" s="1748"/>
      <c r="BF111" s="3"/>
    </row>
    <row r="112" spans="1:58" ht="44.1" customHeight="1">
      <c r="A112" s="1693"/>
      <c r="B112" s="1777"/>
      <c r="C112" s="1778"/>
      <c r="D112" s="1778"/>
      <c r="E112" s="1778"/>
      <c r="F112" s="1778"/>
      <c r="G112" s="1778"/>
      <c r="H112" s="1778"/>
      <c r="I112" s="1778"/>
      <c r="J112" s="1779"/>
      <c r="K112" s="1777"/>
      <c r="L112" s="1778"/>
      <c r="M112" s="1778"/>
      <c r="N112" s="1779"/>
      <c r="O112" s="1818"/>
      <c r="P112" s="1819"/>
      <c r="Q112" s="1819"/>
      <c r="R112" s="1819"/>
      <c r="S112" s="1819"/>
      <c r="T112" s="1820"/>
      <c r="U112" s="1818"/>
      <c r="V112" s="1819"/>
      <c r="W112" s="1819"/>
      <c r="X112" s="1819"/>
      <c r="Y112" s="1819"/>
      <c r="Z112" s="1820"/>
      <c r="AA112" s="1818"/>
      <c r="AB112" s="1819"/>
      <c r="AC112" s="1819"/>
      <c r="AD112" s="1819"/>
      <c r="AE112" s="1820"/>
      <c r="AF112" s="1760" t="s">
        <v>2629</v>
      </c>
      <c r="AG112" s="1743"/>
      <c r="AH112" s="1743"/>
      <c r="AI112" s="1743"/>
      <c r="AJ112" s="1743"/>
      <c r="AK112" s="1744"/>
      <c r="AL112" s="1918" t="s">
        <v>2634</v>
      </c>
      <c r="AM112" s="1746"/>
      <c r="AN112" s="1746"/>
      <c r="AO112" s="1746"/>
      <c r="AP112" s="1746"/>
      <c r="AQ112" s="1746"/>
      <c r="AR112" s="1746"/>
      <c r="AS112" s="1746"/>
      <c r="AT112" s="1746"/>
      <c r="AU112" s="1746"/>
      <c r="AV112" s="1746"/>
      <c r="AW112" s="1746"/>
      <c r="AX112" s="1746"/>
      <c r="AY112" s="1746"/>
      <c r="AZ112" s="1747"/>
      <c r="BA112" s="1760"/>
      <c r="BB112" s="1743"/>
      <c r="BC112" s="1743"/>
      <c r="BD112" s="1743"/>
      <c r="BE112" s="1763"/>
      <c r="BF112" s="3"/>
    </row>
    <row r="113" spans="1:58" ht="21.9" customHeight="1">
      <c r="A113" s="1693"/>
      <c r="B113" s="1777"/>
      <c r="C113" s="1778"/>
      <c r="D113" s="1778"/>
      <c r="E113" s="1778"/>
      <c r="F113" s="1778"/>
      <c r="G113" s="1778"/>
      <c r="H113" s="1778"/>
      <c r="I113" s="1778"/>
      <c r="J113" s="1779"/>
      <c r="K113" s="1777"/>
      <c r="L113" s="1778"/>
      <c r="M113" s="1778"/>
      <c r="N113" s="1779"/>
      <c r="O113" s="1818"/>
      <c r="P113" s="1819"/>
      <c r="Q113" s="1819"/>
      <c r="R113" s="1819"/>
      <c r="S113" s="1819"/>
      <c r="T113" s="1820"/>
      <c r="U113" s="1818"/>
      <c r="V113" s="1819"/>
      <c r="W113" s="1819"/>
      <c r="X113" s="1819"/>
      <c r="Y113" s="1819"/>
      <c r="Z113" s="1820"/>
      <c r="AA113" s="1818"/>
      <c r="AB113" s="1819"/>
      <c r="AC113" s="1819"/>
      <c r="AD113" s="1819"/>
      <c r="AE113" s="1820"/>
      <c r="AF113" s="1743" t="s">
        <v>45</v>
      </c>
      <c r="AG113" s="1743"/>
      <c r="AH113" s="1743"/>
      <c r="AI113" s="1743"/>
      <c r="AJ113" s="1743"/>
      <c r="AK113" s="1744"/>
      <c r="AL113" s="1745" t="s">
        <v>24</v>
      </c>
      <c r="AM113" s="1746"/>
      <c r="AN113" s="1746"/>
      <c r="AO113" s="1746"/>
      <c r="AP113" s="1746"/>
      <c r="AQ113" s="1746"/>
      <c r="AR113" s="1746"/>
      <c r="AS113" s="1746"/>
      <c r="AT113" s="1746"/>
      <c r="AU113" s="1746"/>
      <c r="AV113" s="1746"/>
      <c r="AW113" s="1746"/>
      <c r="AX113" s="1746"/>
      <c r="AY113" s="1746"/>
      <c r="AZ113" s="1747"/>
      <c r="BA113" s="1697"/>
      <c r="BB113" s="1697"/>
      <c r="BC113" s="1697"/>
      <c r="BD113" s="1697"/>
      <c r="BE113" s="1748"/>
      <c r="BF113" s="3"/>
    </row>
    <row r="114" spans="1:58" ht="21.9" customHeight="1">
      <c r="A114" s="1693"/>
      <c r="B114" s="1777"/>
      <c r="C114" s="1778"/>
      <c r="D114" s="1778"/>
      <c r="E114" s="1778"/>
      <c r="F114" s="1778"/>
      <c r="G114" s="1778"/>
      <c r="H114" s="1778"/>
      <c r="I114" s="1778"/>
      <c r="J114" s="1779"/>
      <c r="K114" s="1777"/>
      <c r="L114" s="1778"/>
      <c r="M114" s="1778"/>
      <c r="N114" s="1779"/>
      <c r="O114" s="1818"/>
      <c r="P114" s="1819"/>
      <c r="Q114" s="1819"/>
      <c r="R114" s="1819"/>
      <c r="S114" s="1819"/>
      <c r="T114" s="1820"/>
      <c r="U114" s="1818"/>
      <c r="V114" s="1819"/>
      <c r="W114" s="1819"/>
      <c r="X114" s="1819"/>
      <c r="Y114" s="1819"/>
      <c r="Z114" s="1820"/>
      <c r="AA114" s="1818"/>
      <c r="AB114" s="1819"/>
      <c r="AC114" s="1819"/>
      <c r="AD114" s="1819"/>
      <c r="AE114" s="1820"/>
      <c r="AF114" s="1743" t="s">
        <v>23</v>
      </c>
      <c r="AG114" s="1743"/>
      <c r="AH114" s="1743"/>
      <c r="AI114" s="1743"/>
      <c r="AJ114" s="1743"/>
      <c r="AK114" s="1744"/>
      <c r="AL114" s="1745" t="s">
        <v>24</v>
      </c>
      <c r="AM114" s="1746"/>
      <c r="AN114" s="1746"/>
      <c r="AO114" s="1746"/>
      <c r="AP114" s="1746"/>
      <c r="AQ114" s="1746"/>
      <c r="AR114" s="1746"/>
      <c r="AS114" s="1746"/>
      <c r="AT114" s="1746"/>
      <c r="AU114" s="1746"/>
      <c r="AV114" s="1746"/>
      <c r="AW114" s="1746"/>
      <c r="AX114" s="1746"/>
      <c r="AY114" s="1746"/>
      <c r="AZ114" s="1747"/>
      <c r="BA114" s="1697"/>
      <c r="BB114" s="1697"/>
      <c r="BC114" s="1697"/>
      <c r="BD114" s="1697"/>
      <c r="BE114" s="1748"/>
      <c r="BF114" s="4"/>
    </row>
    <row r="115" spans="1:58" ht="21.9" customHeight="1">
      <c r="A115" s="1693"/>
      <c r="B115" s="1777"/>
      <c r="C115" s="1778"/>
      <c r="D115" s="1778"/>
      <c r="E115" s="1778"/>
      <c r="F115" s="1778"/>
      <c r="G115" s="1778"/>
      <c r="H115" s="1778"/>
      <c r="I115" s="1778"/>
      <c r="J115" s="1779"/>
      <c r="K115" s="1777"/>
      <c r="L115" s="1778"/>
      <c r="M115" s="1778"/>
      <c r="N115" s="1779"/>
      <c r="O115" s="1818"/>
      <c r="P115" s="1819"/>
      <c r="Q115" s="1819"/>
      <c r="R115" s="1819"/>
      <c r="S115" s="1819"/>
      <c r="T115" s="1820"/>
      <c r="U115" s="1818"/>
      <c r="V115" s="1819"/>
      <c r="W115" s="1819"/>
      <c r="X115" s="1819"/>
      <c r="Y115" s="1819"/>
      <c r="Z115" s="1820"/>
      <c r="AA115" s="1818"/>
      <c r="AB115" s="1819"/>
      <c r="AC115" s="1819"/>
      <c r="AD115" s="1819"/>
      <c r="AE115" s="1820"/>
      <c r="AF115" s="1743" t="s">
        <v>94</v>
      </c>
      <c r="AG115" s="1743"/>
      <c r="AH115" s="1743"/>
      <c r="AI115" s="1743"/>
      <c r="AJ115" s="1743"/>
      <c r="AK115" s="1744"/>
      <c r="AL115" s="1745" t="s">
        <v>95</v>
      </c>
      <c r="AM115" s="1746"/>
      <c r="AN115" s="1746"/>
      <c r="AO115" s="1746"/>
      <c r="AP115" s="1746"/>
      <c r="AQ115" s="1746"/>
      <c r="AR115" s="1746"/>
      <c r="AS115" s="1746"/>
      <c r="AT115" s="1746"/>
      <c r="AU115" s="1746"/>
      <c r="AV115" s="1746"/>
      <c r="AW115" s="1746"/>
      <c r="AX115" s="1746"/>
      <c r="AY115" s="1746"/>
      <c r="AZ115" s="1747"/>
      <c r="BA115" s="1697"/>
      <c r="BB115" s="1697"/>
      <c r="BC115" s="1697"/>
      <c r="BD115" s="1697"/>
      <c r="BE115" s="1748"/>
      <c r="BF115" s="4"/>
    </row>
    <row r="116" spans="1:58" ht="21.9" customHeight="1">
      <c r="A116" s="1693"/>
      <c r="B116" s="1777"/>
      <c r="C116" s="1778"/>
      <c r="D116" s="1778"/>
      <c r="E116" s="1778"/>
      <c r="F116" s="1778"/>
      <c r="G116" s="1778"/>
      <c r="H116" s="1778"/>
      <c r="I116" s="1778"/>
      <c r="J116" s="1779"/>
      <c r="K116" s="1777"/>
      <c r="L116" s="1778"/>
      <c r="M116" s="1778"/>
      <c r="N116" s="1779"/>
      <c r="O116" s="1818"/>
      <c r="P116" s="1819"/>
      <c r="Q116" s="1819"/>
      <c r="R116" s="1819"/>
      <c r="S116" s="1819"/>
      <c r="T116" s="1820"/>
      <c r="U116" s="1818"/>
      <c r="V116" s="1819"/>
      <c r="W116" s="1819"/>
      <c r="X116" s="1819"/>
      <c r="Y116" s="1819"/>
      <c r="Z116" s="1820"/>
      <c r="AA116" s="1818"/>
      <c r="AB116" s="1819"/>
      <c r="AC116" s="1819"/>
      <c r="AD116" s="1819"/>
      <c r="AE116" s="1820"/>
      <c r="AF116" s="1743" t="s">
        <v>25</v>
      </c>
      <c r="AG116" s="1743"/>
      <c r="AH116" s="1743"/>
      <c r="AI116" s="1743"/>
      <c r="AJ116" s="1743"/>
      <c r="AK116" s="1744"/>
      <c r="AL116" s="1745" t="s">
        <v>24</v>
      </c>
      <c r="AM116" s="1746"/>
      <c r="AN116" s="1746"/>
      <c r="AO116" s="1746"/>
      <c r="AP116" s="1746"/>
      <c r="AQ116" s="1746"/>
      <c r="AR116" s="1746"/>
      <c r="AS116" s="1746"/>
      <c r="AT116" s="1746"/>
      <c r="AU116" s="1746"/>
      <c r="AV116" s="1746"/>
      <c r="AW116" s="1746"/>
      <c r="AX116" s="1746"/>
      <c r="AY116" s="1746"/>
      <c r="AZ116" s="1747"/>
      <c r="BA116" s="1697"/>
      <c r="BB116" s="1761"/>
      <c r="BC116" s="1761"/>
      <c r="BD116" s="1761"/>
      <c r="BE116" s="1762"/>
      <c r="BF116" s="5"/>
    </row>
    <row r="117" spans="1:58" ht="21.9" customHeight="1">
      <c r="A117" s="1693"/>
      <c r="B117" s="1771"/>
      <c r="C117" s="1772"/>
      <c r="D117" s="1772"/>
      <c r="E117" s="1772"/>
      <c r="F117" s="1772"/>
      <c r="G117" s="1772"/>
      <c r="H117" s="1772"/>
      <c r="I117" s="1772"/>
      <c r="J117" s="1773"/>
      <c r="K117" s="1812"/>
      <c r="L117" s="1813"/>
      <c r="M117" s="1813"/>
      <c r="N117" s="1814"/>
      <c r="O117" s="1821"/>
      <c r="P117" s="1822"/>
      <c r="Q117" s="1822"/>
      <c r="R117" s="1822"/>
      <c r="S117" s="1822"/>
      <c r="T117" s="1823"/>
      <c r="U117" s="1821"/>
      <c r="V117" s="1822"/>
      <c r="W117" s="1822"/>
      <c r="X117" s="1822"/>
      <c r="Y117" s="1822"/>
      <c r="Z117" s="1823"/>
      <c r="AA117" s="1821"/>
      <c r="AB117" s="1822"/>
      <c r="AC117" s="1822"/>
      <c r="AD117" s="1822"/>
      <c r="AE117" s="1823"/>
      <c r="AF117" s="1760" t="s">
        <v>81</v>
      </c>
      <c r="AG117" s="1743"/>
      <c r="AH117" s="1743"/>
      <c r="AI117" s="1743"/>
      <c r="AJ117" s="1743"/>
      <c r="AK117" s="1744"/>
      <c r="AL117" s="1757" t="s">
        <v>15</v>
      </c>
      <c r="AM117" s="1758"/>
      <c r="AN117" s="1758"/>
      <c r="AO117" s="1758"/>
      <c r="AP117" s="1758"/>
      <c r="AQ117" s="1758"/>
      <c r="AR117" s="1758"/>
      <c r="AS117" s="1758"/>
      <c r="AT117" s="1758"/>
      <c r="AU117" s="1758"/>
      <c r="AV117" s="1758"/>
      <c r="AW117" s="1758"/>
      <c r="AX117" s="1758"/>
      <c r="AY117" s="1758"/>
      <c r="AZ117" s="1759"/>
      <c r="BA117" s="1697"/>
      <c r="BB117" s="1761"/>
      <c r="BC117" s="1761"/>
      <c r="BD117" s="1761"/>
      <c r="BE117" s="1762"/>
      <c r="BF117" s="5"/>
    </row>
    <row r="118" spans="1:58" ht="21.9" customHeight="1">
      <c r="A118" s="1693"/>
      <c r="B118" s="1774" t="s">
        <v>96</v>
      </c>
      <c r="C118" s="1781"/>
      <c r="D118" s="1781"/>
      <c r="E118" s="1781"/>
      <c r="F118" s="1781"/>
      <c r="G118" s="1781"/>
      <c r="H118" s="1781"/>
      <c r="I118" s="1781"/>
      <c r="J118" s="1782"/>
      <c r="K118" s="1829"/>
      <c r="L118" s="1830"/>
      <c r="M118" s="1830"/>
      <c r="N118" s="1831"/>
      <c r="O118" s="1838"/>
      <c r="P118" s="1816"/>
      <c r="Q118" s="1816"/>
      <c r="R118" s="1816"/>
      <c r="S118" s="1816"/>
      <c r="T118" s="1817"/>
      <c r="U118" s="1815"/>
      <c r="V118" s="1816"/>
      <c r="W118" s="1816"/>
      <c r="X118" s="1816"/>
      <c r="Y118" s="1816"/>
      <c r="Z118" s="1817"/>
      <c r="AA118" s="1829"/>
      <c r="AB118" s="1830"/>
      <c r="AC118" s="1830"/>
      <c r="AD118" s="1830"/>
      <c r="AE118" s="1831"/>
      <c r="AF118" s="1760" t="s">
        <v>27</v>
      </c>
      <c r="AG118" s="1743"/>
      <c r="AH118" s="1743"/>
      <c r="AI118" s="1743"/>
      <c r="AJ118" s="1743"/>
      <c r="AK118" s="1744"/>
      <c r="AL118" s="1757" t="s">
        <v>15</v>
      </c>
      <c r="AM118" s="1758"/>
      <c r="AN118" s="1758"/>
      <c r="AO118" s="1758"/>
      <c r="AP118" s="1758"/>
      <c r="AQ118" s="1758"/>
      <c r="AR118" s="1758"/>
      <c r="AS118" s="1758"/>
      <c r="AT118" s="1758"/>
      <c r="AU118" s="1758"/>
      <c r="AV118" s="1758"/>
      <c r="AW118" s="1758"/>
      <c r="AX118" s="1758"/>
      <c r="AY118" s="1758"/>
      <c r="AZ118" s="1759"/>
      <c r="BA118" s="1760"/>
      <c r="BB118" s="1743"/>
      <c r="BC118" s="1743"/>
      <c r="BD118" s="1743"/>
      <c r="BE118" s="1763"/>
      <c r="BF118" s="3"/>
    </row>
    <row r="119" spans="1:58" ht="21.9" customHeight="1">
      <c r="A119" s="1693"/>
      <c r="B119" s="1777"/>
      <c r="C119" s="1784"/>
      <c r="D119" s="1784"/>
      <c r="E119" s="1784"/>
      <c r="F119" s="1784"/>
      <c r="G119" s="1784"/>
      <c r="H119" s="1784"/>
      <c r="I119" s="1784"/>
      <c r="J119" s="1785"/>
      <c r="K119" s="1832"/>
      <c r="L119" s="1833"/>
      <c r="M119" s="1833"/>
      <c r="N119" s="1834"/>
      <c r="O119" s="1839"/>
      <c r="P119" s="1819"/>
      <c r="Q119" s="1819"/>
      <c r="R119" s="1819"/>
      <c r="S119" s="1819"/>
      <c r="T119" s="1820"/>
      <c r="U119" s="1818"/>
      <c r="V119" s="1819"/>
      <c r="W119" s="1819"/>
      <c r="X119" s="1819"/>
      <c r="Y119" s="1819"/>
      <c r="Z119" s="1820"/>
      <c r="AA119" s="1832"/>
      <c r="AB119" s="1833"/>
      <c r="AC119" s="1833"/>
      <c r="AD119" s="1833"/>
      <c r="AE119" s="1834"/>
      <c r="AF119" s="1760" t="s">
        <v>97</v>
      </c>
      <c r="AG119" s="1743"/>
      <c r="AH119" s="1743"/>
      <c r="AI119" s="1743"/>
      <c r="AJ119" s="1743"/>
      <c r="AK119" s="1744"/>
      <c r="AL119" s="1757" t="s">
        <v>17</v>
      </c>
      <c r="AM119" s="1758"/>
      <c r="AN119" s="1758"/>
      <c r="AO119" s="1758"/>
      <c r="AP119" s="1758"/>
      <c r="AQ119" s="1758"/>
      <c r="AR119" s="1758"/>
      <c r="AS119" s="1758"/>
      <c r="AT119" s="1758"/>
      <c r="AU119" s="1758"/>
      <c r="AV119" s="1758"/>
      <c r="AW119" s="1758"/>
      <c r="AX119" s="1758"/>
      <c r="AY119" s="1758"/>
      <c r="AZ119" s="1759"/>
      <c r="BA119" s="1697"/>
      <c r="BB119" s="1697"/>
      <c r="BC119" s="1697"/>
      <c r="BD119" s="1697"/>
      <c r="BE119" s="1748"/>
      <c r="BF119" s="3"/>
    </row>
    <row r="120" spans="1:58" ht="21.9" customHeight="1">
      <c r="A120" s="1693"/>
      <c r="B120" s="1777"/>
      <c r="C120" s="1784"/>
      <c r="D120" s="1784"/>
      <c r="E120" s="1784"/>
      <c r="F120" s="1784"/>
      <c r="G120" s="1784"/>
      <c r="H120" s="1784"/>
      <c r="I120" s="1784"/>
      <c r="J120" s="1785"/>
      <c r="K120" s="1832"/>
      <c r="L120" s="1833"/>
      <c r="M120" s="1833"/>
      <c r="N120" s="1834"/>
      <c r="O120" s="1839"/>
      <c r="P120" s="1819"/>
      <c r="Q120" s="1819"/>
      <c r="R120" s="1819"/>
      <c r="S120" s="1819"/>
      <c r="T120" s="1820"/>
      <c r="U120" s="1818"/>
      <c r="V120" s="1819"/>
      <c r="W120" s="1819"/>
      <c r="X120" s="1819"/>
      <c r="Y120" s="1819"/>
      <c r="Z120" s="1820"/>
      <c r="AA120" s="1832"/>
      <c r="AB120" s="1833"/>
      <c r="AC120" s="1833"/>
      <c r="AD120" s="1833"/>
      <c r="AE120" s="1834"/>
      <c r="AF120" s="1743" t="s">
        <v>2626</v>
      </c>
      <c r="AG120" s="1743"/>
      <c r="AH120" s="1743"/>
      <c r="AI120" s="1743"/>
      <c r="AJ120" s="1743"/>
      <c r="AK120" s="1744"/>
      <c r="AL120" s="1745" t="s">
        <v>17</v>
      </c>
      <c r="AM120" s="1746"/>
      <c r="AN120" s="1746"/>
      <c r="AO120" s="1746"/>
      <c r="AP120" s="1746"/>
      <c r="AQ120" s="1746"/>
      <c r="AR120" s="1746"/>
      <c r="AS120" s="1746"/>
      <c r="AT120" s="1746"/>
      <c r="AU120" s="1746"/>
      <c r="AV120" s="1746"/>
      <c r="AW120" s="1746"/>
      <c r="AX120" s="1746"/>
      <c r="AY120" s="1746"/>
      <c r="AZ120" s="1747"/>
      <c r="BA120" s="1697"/>
      <c r="BB120" s="1697"/>
      <c r="BC120" s="1697"/>
      <c r="BD120" s="1697"/>
      <c r="BE120" s="1748"/>
      <c r="BF120" s="3"/>
    </row>
    <row r="121" spans="1:58" ht="21.9" customHeight="1">
      <c r="A121" s="1693"/>
      <c r="B121" s="1777"/>
      <c r="C121" s="1784"/>
      <c r="D121" s="1784"/>
      <c r="E121" s="1784"/>
      <c r="F121" s="1784"/>
      <c r="G121" s="1784"/>
      <c r="H121" s="1784"/>
      <c r="I121" s="1784"/>
      <c r="J121" s="1785"/>
      <c r="K121" s="1832"/>
      <c r="L121" s="1833"/>
      <c r="M121" s="1833"/>
      <c r="N121" s="1834"/>
      <c r="O121" s="1839"/>
      <c r="P121" s="1819"/>
      <c r="Q121" s="1819"/>
      <c r="R121" s="1819"/>
      <c r="S121" s="1819"/>
      <c r="T121" s="1820"/>
      <c r="U121" s="1818"/>
      <c r="V121" s="1819"/>
      <c r="W121" s="1819"/>
      <c r="X121" s="1819"/>
      <c r="Y121" s="1819"/>
      <c r="Z121" s="1820"/>
      <c r="AA121" s="1832"/>
      <c r="AB121" s="1833"/>
      <c r="AC121" s="1833"/>
      <c r="AD121" s="1833"/>
      <c r="AE121" s="1834"/>
      <c r="AF121" s="1743" t="s">
        <v>18</v>
      </c>
      <c r="AG121" s="1743"/>
      <c r="AH121" s="1743"/>
      <c r="AI121" s="1743"/>
      <c r="AJ121" s="1743"/>
      <c r="AK121" s="1744"/>
      <c r="AL121" s="1745" t="s">
        <v>17</v>
      </c>
      <c r="AM121" s="1746"/>
      <c r="AN121" s="1746"/>
      <c r="AO121" s="1746"/>
      <c r="AP121" s="1746"/>
      <c r="AQ121" s="1746"/>
      <c r="AR121" s="1746"/>
      <c r="AS121" s="1746"/>
      <c r="AT121" s="1746"/>
      <c r="AU121" s="1746"/>
      <c r="AV121" s="1746"/>
      <c r="AW121" s="1746"/>
      <c r="AX121" s="1746"/>
      <c r="AY121" s="1746"/>
      <c r="AZ121" s="1747"/>
      <c r="BA121" s="1697"/>
      <c r="BB121" s="1697"/>
      <c r="BC121" s="1697"/>
      <c r="BD121" s="1697"/>
      <c r="BE121" s="1748"/>
      <c r="BF121" s="3"/>
    </row>
    <row r="122" spans="1:58" ht="21.9" customHeight="1">
      <c r="A122" s="1693"/>
      <c r="B122" s="1777"/>
      <c r="C122" s="1784"/>
      <c r="D122" s="1784"/>
      <c r="E122" s="1784"/>
      <c r="F122" s="1784"/>
      <c r="G122" s="1784"/>
      <c r="H122" s="1784"/>
      <c r="I122" s="1784"/>
      <c r="J122" s="1785"/>
      <c r="K122" s="1832"/>
      <c r="L122" s="1833"/>
      <c r="M122" s="1833"/>
      <c r="N122" s="1834"/>
      <c r="O122" s="1839"/>
      <c r="P122" s="1819"/>
      <c r="Q122" s="1819"/>
      <c r="R122" s="1819"/>
      <c r="S122" s="1819"/>
      <c r="T122" s="1820"/>
      <c r="U122" s="1818"/>
      <c r="V122" s="1819"/>
      <c r="W122" s="1819"/>
      <c r="X122" s="1819"/>
      <c r="Y122" s="1819"/>
      <c r="Z122" s="1820"/>
      <c r="AA122" s="1832"/>
      <c r="AB122" s="1833"/>
      <c r="AC122" s="1833"/>
      <c r="AD122" s="1833"/>
      <c r="AE122" s="1834"/>
      <c r="AF122" s="1760" t="s">
        <v>98</v>
      </c>
      <c r="AG122" s="1743"/>
      <c r="AH122" s="1743"/>
      <c r="AI122" s="1743"/>
      <c r="AJ122" s="1743"/>
      <c r="AK122" s="1744"/>
      <c r="AL122" s="1757" t="s">
        <v>17</v>
      </c>
      <c r="AM122" s="1758"/>
      <c r="AN122" s="1758"/>
      <c r="AO122" s="1758"/>
      <c r="AP122" s="1758"/>
      <c r="AQ122" s="1758"/>
      <c r="AR122" s="1758"/>
      <c r="AS122" s="1758"/>
      <c r="AT122" s="1758"/>
      <c r="AU122" s="1758"/>
      <c r="AV122" s="1758"/>
      <c r="AW122" s="1758"/>
      <c r="AX122" s="1758"/>
      <c r="AY122" s="1758"/>
      <c r="AZ122" s="1759"/>
      <c r="BA122" s="1760"/>
      <c r="BB122" s="1743"/>
      <c r="BC122" s="1743"/>
      <c r="BD122" s="1743"/>
      <c r="BE122" s="1763"/>
      <c r="BF122" s="3"/>
    </row>
    <row r="123" spans="1:58" ht="21.9" customHeight="1">
      <c r="A123" s="1693"/>
      <c r="B123" s="1777"/>
      <c r="C123" s="1784"/>
      <c r="D123" s="1784"/>
      <c r="E123" s="1784"/>
      <c r="F123" s="1784"/>
      <c r="G123" s="1784"/>
      <c r="H123" s="1784"/>
      <c r="I123" s="1784"/>
      <c r="J123" s="1785"/>
      <c r="K123" s="1832"/>
      <c r="L123" s="1833"/>
      <c r="M123" s="1833"/>
      <c r="N123" s="1834"/>
      <c r="O123" s="1839"/>
      <c r="P123" s="1819"/>
      <c r="Q123" s="1819"/>
      <c r="R123" s="1819"/>
      <c r="S123" s="1819"/>
      <c r="T123" s="1820"/>
      <c r="U123" s="1818"/>
      <c r="V123" s="1819"/>
      <c r="W123" s="1819"/>
      <c r="X123" s="1819"/>
      <c r="Y123" s="1819"/>
      <c r="Z123" s="1820"/>
      <c r="AA123" s="1832"/>
      <c r="AB123" s="1833"/>
      <c r="AC123" s="1833"/>
      <c r="AD123" s="1833"/>
      <c r="AE123" s="1834"/>
      <c r="AF123" s="1760" t="s">
        <v>99</v>
      </c>
      <c r="AG123" s="1743"/>
      <c r="AH123" s="1743"/>
      <c r="AI123" s="1743"/>
      <c r="AJ123" s="1743"/>
      <c r="AK123" s="1744"/>
      <c r="AL123" s="1757" t="s">
        <v>17</v>
      </c>
      <c r="AM123" s="1758"/>
      <c r="AN123" s="1758"/>
      <c r="AO123" s="1758"/>
      <c r="AP123" s="1758"/>
      <c r="AQ123" s="1758"/>
      <c r="AR123" s="1758"/>
      <c r="AS123" s="1758"/>
      <c r="AT123" s="1758"/>
      <c r="AU123" s="1758"/>
      <c r="AV123" s="1758"/>
      <c r="AW123" s="1758"/>
      <c r="AX123" s="1758"/>
      <c r="AY123" s="1758"/>
      <c r="AZ123" s="1759"/>
      <c r="BA123" s="1760"/>
      <c r="BB123" s="1743"/>
      <c r="BC123" s="1743"/>
      <c r="BD123" s="1743"/>
      <c r="BE123" s="1763"/>
      <c r="BF123" s="3"/>
    </row>
    <row r="124" spans="1:58" ht="21.9" customHeight="1">
      <c r="A124" s="1693"/>
      <c r="B124" s="1777"/>
      <c r="C124" s="1784"/>
      <c r="D124" s="1784"/>
      <c r="E124" s="1784"/>
      <c r="F124" s="1784"/>
      <c r="G124" s="1784"/>
      <c r="H124" s="1784"/>
      <c r="I124" s="1784"/>
      <c r="J124" s="1785"/>
      <c r="K124" s="1832"/>
      <c r="L124" s="1833"/>
      <c r="M124" s="1833"/>
      <c r="N124" s="1834"/>
      <c r="O124" s="1839"/>
      <c r="P124" s="1819"/>
      <c r="Q124" s="1819"/>
      <c r="R124" s="1819"/>
      <c r="S124" s="1819"/>
      <c r="T124" s="1820"/>
      <c r="U124" s="1818"/>
      <c r="V124" s="1819"/>
      <c r="W124" s="1819"/>
      <c r="X124" s="1819"/>
      <c r="Y124" s="1819"/>
      <c r="Z124" s="1820"/>
      <c r="AA124" s="1832"/>
      <c r="AB124" s="1833"/>
      <c r="AC124" s="1833"/>
      <c r="AD124" s="1833"/>
      <c r="AE124" s="1834"/>
      <c r="AF124" s="1760" t="s">
        <v>100</v>
      </c>
      <c r="AG124" s="1743"/>
      <c r="AH124" s="1743"/>
      <c r="AI124" s="1743"/>
      <c r="AJ124" s="1743"/>
      <c r="AK124" s="1744"/>
      <c r="AL124" s="1757" t="s">
        <v>17</v>
      </c>
      <c r="AM124" s="1758"/>
      <c r="AN124" s="1758"/>
      <c r="AO124" s="1758"/>
      <c r="AP124" s="1758"/>
      <c r="AQ124" s="1758"/>
      <c r="AR124" s="1758"/>
      <c r="AS124" s="1758"/>
      <c r="AT124" s="1758"/>
      <c r="AU124" s="1758"/>
      <c r="AV124" s="1758"/>
      <c r="AW124" s="1758"/>
      <c r="AX124" s="1758"/>
      <c r="AY124" s="1758"/>
      <c r="AZ124" s="1759"/>
      <c r="BA124" s="1760"/>
      <c r="BB124" s="1743"/>
      <c r="BC124" s="1743"/>
      <c r="BD124" s="1743"/>
      <c r="BE124" s="1763"/>
      <c r="BF124" s="3"/>
    </row>
    <row r="125" spans="1:58" ht="21.9" customHeight="1">
      <c r="A125" s="1693"/>
      <c r="B125" s="1777"/>
      <c r="C125" s="1784"/>
      <c r="D125" s="1784"/>
      <c r="E125" s="1784"/>
      <c r="F125" s="1784"/>
      <c r="G125" s="1784"/>
      <c r="H125" s="1784"/>
      <c r="I125" s="1784"/>
      <c r="J125" s="1785"/>
      <c r="K125" s="1832"/>
      <c r="L125" s="1833"/>
      <c r="M125" s="1833"/>
      <c r="N125" s="1834"/>
      <c r="O125" s="1839"/>
      <c r="P125" s="1819"/>
      <c r="Q125" s="1819"/>
      <c r="R125" s="1819"/>
      <c r="S125" s="1819"/>
      <c r="T125" s="1820"/>
      <c r="U125" s="1818"/>
      <c r="V125" s="1819"/>
      <c r="W125" s="1819"/>
      <c r="X125" s="1819"/>
      <c r="Y125" s="1819"/>
      <c r="Z125" s="1820"/>
      <c r="AA125" s="1832"/>
      <c r="AB125" s="1833"/>
      <c r="AC125" s="1833"/>
      <c r="AD125" s="1833"/>
      <c r="AE125" s="1834"/>
      <c r="AF125" s="1760" t="s">
        <v>101</v>
      </c>
      <c r="AG125" s="1743"/>
      <c r="AH125" s="1743"/>
      <c r="AI125" s="1743"/>
      <c r="AJ125" s="1743"/>
      <c r="AK125" s="1744"/>
      <c r="AL125" s="1757" t="s">
        <v>17</v>
      </c>
      <c r="AM125" s="1758"/>
      <c r="AN125" s="1758"/>
      <c r="AO125" s="1758"/>
      <c r="AP125" s="1758"/>
      <c r="AQ125" s="1758"/>
      <c r="AR125" s="1758"/>
      <c r="AS125" s="1758"/>
      <c r="AT125" s="1758"/>
      <c r="AU125" s="1758"/>
      <c r="AV125" s="1758"/>
      <c r="AW125" s="1758"/>
      <c r="AX125" s="1758"/>
      <c r="AY125" s="1758"/>
      <c r="AZ125" s="1759"/>
      <c r="BA125" s="1760"/>
      <c r="BB125" s="1743"/>
      <c r="BC125" s="1743"/>
      <c r="BD125" s="1743"/>
      <c r="BE125" s="1763"/>
      <c r="BF125" s="3"/>
    </row>
    <row r="126" spans="1:58" ht="21.9" customHeight="1">
      <c r="A126" s="1693"/>
      <c r="B126" s="1777"/>
      <c r="C126" s="1784"/>
      <c r="D126" s="1784"/>
      <c r="E126" s="1784"/>
      <c r="F126" s="1784"/>
      <c r="G126" s="1784"/>
      <c r="H126" s="1784"/>
      <c r="I126" s="1784"/>
      <c r="J126" s="1785"/>
      <c r="K126" s="1832"/>
      <c r="L126" s="1833"/>
      <c r="M126" s="1833"/>
      <c r="N126" s="1834"/>
      <c r="O126" s="1839"/>
      <c r="P126" s="1819"/>
      <c r="Q126" s="1819"/>
      <c r="R126" s="1819"/>
      <c r="S126" s="1819"/>
      <c r="T126" s="1820"/>
      <c r="U126" s="1818"/>
      <c r="V126" s="1819"/>
      <c r="W126" s="1819"/>
      <c r="X126" s="1819"/>
      <c r="Y126" s="1819"/>
      <c r="Z126" s="1820"/>
      <c r="AA126" s="1832"/>
      <c r="AB126" s="1833"/>
      <c r="AC126" s="1833"/>
      <c r="AD126" s="1833"/>
      <c r="AE126" s="1834"/>
      <c r="AF126" s="1743" t="s">
        <v>2627</v>
      </c>
      <c r="AG126" s="1743"/>
      <c r="AH126" s="1743"/>
      <c r="AI126" s="1743"/>
      <c r="AJ126" s="1743"/>
      <c r="AK126" s="1744"/>
      <c r="AL126" s="1745" t="s">
        <v>2633</v>
      </c>
      <c r="AM126" s="1746"/>
      <c r="AN126" s="1746"/>
      <c r="AO126" s="1746"/>
      <c r="AP126" s="1746"/>
      <c r="AQ126" s="1746"/>
      <c r="AR126" s="1746"/>
      <c r="AS126" s="1746"/>
      <c r="AT126" s="1746"/>
      <c r="AU126" s="1746"/>
      <c r="AV126" s="1746"/>
      <c r="AW126" s="1746"/>
      <c r="AX126" s="1746"/>
      <c r="AY126" s="1746"/>
      <c r="AZ126" s="1747"/>
      <c r="BA126" s="1697"/>
      <c r="BB126" s="1697"/>
      <c r="BC126" s="1697"/>
      <c r="BD126" s="1697"/>
      <c r="BE126" s="1748"/>
      <c r="BF126" s="3"/>
    </row>
    <row r="127" spans="1:58" ht="44.1" customHeight="1">
      <c r="A127" s="1693"/>
      <c r="B127" s="1777"/>
      <c r="C127" s="1784"/>
      <c r="D127" s="1784"/>
      <c r="E127" s="1784"/>
      <c r="F127" s="1784"/>
      <c r="G127" s="1784"/>
      <c r="H127" s="1784"/>
      <c r="I127" s="1784"/>
      <c r="J127" s="1785"/>
      <c r="K127" s="1832"/>
      <c r="L127" s="1833"/>
      <c r="M127" s="1833"/>
      <c r="N127" s="1834"/>
      <c r="O127" s="1839"/>
      <c r="P127" s="1819"/>
      <c r="Q127" s="1819"/>
      <c r="R127" s="1819"/>
      <c r="S127" s="1819"/>
      <c r="T127" s="1820"/>
      <c r="U127" s="1818"/>
      <c r="V127" s="1819"/>
      <c r="W127" s="1819"/>
      <c r="X127" s="1819"/>
      <c r="Y127" s="1819"/>
      <c r="Z127" s="1820"/>
      <c r="AA127" s="1832"/>
      <c r="AB127" s="1833"/>
      <c r="AC127" s="1833"/>
      <c r="AD127" s="1833"/>
      <c r="AE127" s="1834"/>
      <c r="AF127" s="1760" t="s">
        <v>2629</v>
      </c>
      <c r="AG127" s="1743"/>
      <c r="AH127" s="1743"/>
      <c r="AI127" s="1743"/>
      <c r="AJ127" s="1743"/>
      <c r="AK127" s="1744"/>
      <c r="AL127" s="1918" t="s">
        <v>2634</v>
      </c>
      <c r="AM127" s="1746"/>
      <c r="AN127" s="1746"/>
      <c r="AO127" s="1746"/>
      <c r="AP127" s="1746"/>
      <c r="AQ127" s="1746"/>
      <c r="AR127" s="1746"/>
      <c r="AS127" s="1746"/>
      <c r="AT127" s="1746"/>
      <c r="AU127" s="1746"/>
      <c r="AV127" s="1746"/>
      <c r="AW127" s="1746"/>
      <c r="AX127" s="1746"/>
      <c r="AY127" s="1746"/>
      <c r="AZ127" s="1747"/>
      <c r="BA127" s="1760"/>
      <c r="BB127" s="1743"/>
      <c r="BC127" s="1743"/>
      <c r="BD127" s="1743"/>
      <c r="BE127" s="1763"/>
      <c r="BF127" s="3"/>
    </row>
    <row r="128" spans="1:58" ht="21.9" customHeight="1">
      <c r="A128" s="1693"/>
      <c r="B128" s="1777"/>
      <c r="C128" s="1784"/>
      <c r="D128" s="1784"/>
      <c r="E128" s="1784"/>
      <c r="F128" s="1784"/>
      <c r="G128" s="1784"/>
      <c r="H128" s="1784"/>
      <c r="I128" s="1784"/>
      <c r="J128" s="1785"/>
      <c r="K128" s="1832"/>
      <c r="L128" s="1833"/>
      <c r="M128" s="1833"/>
      <c r="N128" s="1834"/>
      <c r="O128" s="1839"/>
      <c r="P128" s="1819"/>
      <c r="Q128" s="1819"/>
      <c r="R128" s="1819"/>
      <c r="S128" s="1819"/>
      <c r="T128" s="1820"/>
      <c r="U128" s="1818"/>
      <c r="V128" s="1819"/>
      <c r="W128" s="1819"/>
      <c r="X128" s="1819"/>
      <c r="Y128" s="1819"/>
      <c r="Z128" s="1820"/>
      <c r="AA128" s="1832"/>
      <c r="AB128" s="1833"/>
      <c r="AC128" s="1833"/>
      <c r="AD128" s="1833"/>
      <c r="AE128" s="1834"/>
      <c r="AF128" s="1743" t="s">
        <v>45</v>
      </c>
      <c r="AG128" s="1743"/>
      <c r="AH128" s="1743"/>
      <c r="AI128" s="1743"/>
      <c r="AJ128" s="1743"/>
      <c r="AK128" s="1744"/>
      <c r="AL128" s="1745" t="s">
        <v>24</v>
      </c>
      <c r="AM128" s="1746"/>
      <c r="AN128" s="1746"/>
      <c r="AO128" s="1746"/>
      <c r="AP128" s="1746"/>
      <c r="AQ128" s="1746"/>
      <c r="AR128" s="1746"/>
      <c r="AS128" s="1746"/>
      <c r="AT128" s="1746"/>
      <c r="AU128" s="1746"/>
      <c r="AV128" s="1746"/>
      <c r="AW128" s="1746"/>
      <c r="AX128" s="1746"/>
      <c r="AY128" s="1746"/>
      <c r="AZ128" s="1747"/>
      <c r="BA128" s="1697"/>
      <c r="BB128" s="1697"/>
      <c r="BC128" s="1697"/>
      <c r="BD128" s="1697"/>
      <c r="BE128" s="1748"/>
      <c r="BF128" s="3"/>
    </row>
    <row r="129" spans="1:58" ht="21.9" customHeight="1">
      <c r="A129" s="1693"/>
      <c r="B129" s="1786"/>
      <c r="C129" s="1787"/>
      <c r="D129" s="1787"/>
      <c r="E129" s="1787"/>
      <c r="F129" s="1787"/>
      <c r="G129" s="1787"/>
      <c r="H129" s="1787"/>
      <c r="I129" s="1787"/>
      <c r="J129" s="1788"/>
      <c r="K129" s="1835"/>
      <c r="L129" s="1836"/>
      <c r="M129" s="1836"/>
      <c r="N129" s="1837"/>
      <c r="O129" s="1804"/>
      <c r="P129" s="1805"/>
      <c r="Q129" s="1805"/>
      <c r="R129" s="1805"/>
      <c r="S129" s="1805"/>
      <c r="T129" s="1806"/>
      <c r="U129" s="1804"/>
      <c r="V129" s="1805"/>
      <c r="W129" s="1805"/>
      <c r="X129" s="1805"/>
      <c r="Y129" s="1805"/>
      <c r="Z129" s="1806"/>
      <c r="AA129" s="1835"/>
      <c r="AB129" s="1836"/>
      <c r="AC129" s="1836"/>
      <c r="AD129" s="1836"/>
      <c r="AE129" s="1837"/>
      <c r="AF129" s="1760" t="s">
        <v>25</v>
      </c>
      <c r="AG129" s="1743"/>
      <c r="AH129" s="1743"/>
      <c r="AI129" s="1743"/>
      <c r="AJ129" s="1743"/>
      <c r="AK129" s="1744"/>
      <c r="AL129" s="1757" t="s">
        <v>24</v>
      </c>
      <c r="AM129" s="1758"/>
      <c r="AN129" s="1758"/>
      <c r="AO129" s="1758"/>
      <c r="AP129" s="1758"/>
      <c r="AQ129" s="1758"/>
      <c r="AR129" s="1758"/>
      <c r="AS129" s="1758"/>
      <c r="AT129" s="1758"/>
      <c r="AU129" s="1758"/>
      <c r="AV129" s="1758"/>
      <c r="AW129" s="1758"/>
      <c r="AX129" s="1758"/>
      <c r="AY129" s="1758"/>
      <c r="AZ129" s="1759"/>
      <c r="BA129" s="1697"/>
      <c r="BB129" s="1761"/>
      <c r="BC129" s="1761"/>
      <c r="BD129" s="1761"/>
      <c r="BE129" s="1762"/>
      <c r="BF129" s="5"/>
    </row>
    <row r="130" spans="1:58" ht="21.9" customHeight="1">
      <c r="A130" s="1693"/>
      <c r="B130" s="1774" t="s">
        <v>102</v>
      </c>
      <c r="C130" s="1775"/>
      <c r="D130" s="1775"/>
      <c r="E130" s="1775"/>
      <c r="F130" s="1775"/>
      <c r="G130" s="1775"/>
      <c r="H130" s="1775"/>
      <c r="I130" s="1775"/>
      <c r="J130" s="1776"/>
      <c r="K130" s="1774"/>
      <c r="L130" s="1775"/>
      <c r="M130" s="1775"/>
      <c r="N130" s="1776"/>
      <c r="O130" s="1789" t="s">
        <v>103</v>
      </c>
      <c r="P130" s="1775"/>
      <c r="Q130" s="1775"/>
      <c r="R130" s="1775"/>
      <c r="S130" s="1775"/>
      <c r="T130" s="1776"/>
      <c r="U130" s="1789" t="s">
        <v>103</v>
      </c>
      <c r="V130" s="1775"/>
      <c r="W130" s="1775"/>
      <c r="X130" s="1775"/>
      <c r="Y130" s="1775"/>
      <c r="Z130" s="1776"/>
      <c r="AA130" s="1815"/>
      <c r="AB130" s="1816"/>
      <c r="AC130" s="1816"/>
      <c r="AD130" s="1816"/>
      <c r="AE130" s="1817"/>
      <c r="AF130" s="1760" t="s">
        <v>39</v>
      </c>
      <c r="AG130" s="1743"/>
      <c r="AH130" s="1743"/>
      <c r="AI130" s="1743"/>
      <c r="AJ130" s="1743"/>
      <c r="AK130" s="1744"/>
      <c r="AL130" s="1757" t="s">
        <v>17</v>
      </c>
      <c r="AM130" s="1758"/>
      <c r="AN130" s="1758"/>
      <c r="AO130" s="1758"/>
      <c r="AP130" s="1758"/>
      <c r="AQ130" s="1758"/>
      <c r="AR130" s="1758"/>
      <c r="AS130" s="1758"/>
      <c r="AT130" s="1758"/>
      <c r="AU130" s="1758"/>
      <c r="AV130" s="1758"/>
      <c r="AW130" s="1758"/>
      <c r="AX130" s="1758"/>
      <c r="AY130" s="1758"/>
      <c r="AZ130" s="1759"/>
      <c r="BA130" s="1697"/>
      <c r="BB130" s="1697"/>
      <c r="BC130" s="1697"/>
      <c r="BD130" s="1697"/>
      <c r="BE130" s="1748"/>
      <c r="BF130" s="3"/>
    </row>
    <row r="131" spans="1:58" ht="21.9" customHeight="1">
      <c r="A131" s="1693"/>
      <c r="B131" s="1777"/>
      <c r="C131" s="1778"/>
      <c r="D131" s="1778"/>
      <c r="E131" s="1778"/>
      <c r="F131" s="1778"/>
      <c r="G131" s="1778"/>
      <c r="H131" s="1778"/>
      <c r="I131" s="1778"/>
      <c r="J131" s="1779"/>
      <c r="K131" s="1777"/>
      <c r="L131" s="1778"/>
      <c r="M131" s="1778"/>
      <c r="N131" s="1779"/>
      <c r="O131" s="1777"/>
      <c r="P131" s="1778"/>
      <c r="Q131" s="1778"/>
      <c r="R131" s="1778"/>
      <c r="S131" s="1778"/>
      <c r="T131" s="1779"/>
      <c r="U131" s="1777"/>
      <c r="V131" s="1778"/>
      <c r="W131" s="1778"/>
      <c r="X131" s="1778"/>
      <c r="Y131" s="1778"/>
      <c r="Z131" s="1779"/>
      <c r="AA131" s="1818"/>
      <c r="AB131" s="1819"/>
      <c r="AC131" s="1819"/>
      <c r="AD131" s="1819"/>
      <c r="AE131" s="1820"/>
      <c r="AF131" s="1743" t="s">
        <v>40</v>
      </c>
      <c r="AG131" s="1743"/>
      <c r="AH131" s="1743"/>
      <c r="AI131" s="1743"/>
      <c r="AJ131" s="1743"/>
      <c r="AK131" s="1744"/>
      <c r="AL131" s="1757" t="s">
        <v>17</v>
      </c>
      <c r="AM131" s="1758"/>
      <c r="AN131" s="1758"/>
      <c r="AO131" s="1758"/>
      <c r="AP131" s="1758"/>
      <c r="AQ131" s="1758"/>
      <c r="AR131" s="1758"/>
      <c r="AS131" s="1758"/>
      <c r="AT131" s="1758"/>
      <c r="AU131" s="1758"/>
      <c r="AV131" s="1758"/>
      <c r="AW131" s="1758"/>
      <c r="AX131" s="1758"/>
      <c r="AY131" s="1758"/>
      <c r="AZ131" s="1759"/>
      <c r="BA131" s="1757"/>
      <c r="BB131" s="1758"/>
      <c r="BC131" s="1758"/>
      <c r="BD131" s="1758"/>
      <c r="BE131" s="1824"/>
      <c r="BF131" s="3"/>
    </row>
    <row r="132" spans="1:58" ht="21.9" customHeight="1">
      <c r="A132" s="1693"/>
      <c r="B132" s="1777"/>
      <c r="C132" s="1778"/>
      <c r="D132" s="1778"/>
      <c r="E132" s="1778"/>
      <c r="F132" s="1778"/>
      <c r="G132" s="1778"/>
      <c r="H132" s="1778"/>
      <c r="I132" s="1778"/>
      <c r="J132" s="1779"/>
      <c r="K132" s="1777"/>
      <c r="L132" s="1778"/>
      <c r="M132" s="1778"/>
      <c r="N132" s="1779"/>
      <c r="O132" s="1777"/>
      <c r="P132" s="1778"/>
      <c r="Q132" s="1778"/>
      <c r="R132" s="1778"/>
      <c r="S132" s="1778"/>
      <c r="T132" s="1779"/>
      <c r="U132" s="1777"/>
      <c r="V132" s="1778"/>
      <c r="W132" s="1778"/>
      <c r="X132" s="1778"/>
      <c r="Y132" s="1778"/>
      <c r="Z132" s="1779"/>
      <c r="AA132" s="1818"/>
      <c r="AB132" s="1819"/>
      <c r="AC132" s="1819"/>
      <c r="AD132" s="1819"/>
      <c r="AE132" s="1820"/>
      <c r="AF132" s="1807" t="s">
        <v>104</v>
      </c>
      <c r="AG132" s="1808"/>
      <c r="AH132" s="1808"/>
      <c r="AI132" s="1808"/>
      <c r="AJ132" s="1808"/>
      <c r="AK132" s="1810"/>
      <c r="AL132" s="1825" t="s">
        <v>105</v>
      </c>
      <c r="AM132" s="1826"/>
      <c r="AN132" s="1826"/>
      <c r="AO132" s="1826"/>
      <c r="AP132" s="1826"/>
      <c r="AQ132" s="1826"/>
      <c r="AR132" s="1826"/>
      <c r="AS132" s="1826"/>
      <c r="AT132" s="1826"/>
      <c r="AU132" s="1826"/>
      <c r="AV132" s="1826"/>
      <c r="AW132" s="1826"/>
      <c r="AX132" s="1826"/>
      <c r="AY132" s="1826"/>
      <c r="AZ132" s="1827"/>
      <c r="BA132" s="1760"/>
      <c r="BB132" s="1743"/>
      <c r="BC132" s="1743"/>
      <c r="BD132" s="1743"/>
      <c r="BE132" s="1763"/>
      <c r="BF132" s="3"/>
    </row>
    <row r="133" spans="1:58" ht="21.9" customHeight="1">
      <c r="A133" s="1693"/>
      <c r="B133" s="1777"/>
      <c r="C133" s="1778"/>
      <c r="D133" s="1778"/>
      <c r="E133" s="1778"/>
      <c r="F133" s="1778"/>
      <c r="G133" s="1778"/>
      <c r="H133" s="1778"/>
      <c r="I133" s="1778"/>
      <c r="J133" s="1779"/>
      <c r="K133" s="1777"/>
      <c r="L133" s="1778"/>
      <c r="M133" s="1778"/>
      <c r="N133" s="1779"/>
      <c r="O133" s="1777"/>
      <c r="P133" s="1778"/>
      <c r="Q133" s="1778"/>
      <c r="R133" s="1778"/>
      <c r="S133" s="1778"/>
      <c r="T133" s="1779"/>
      <c r="U133" s="1777"/>
      <c r="V133" s="1778"/>
      <c r="W133" s="1778"/>
      <c r="X133" s="1778"/>
      <c r="Y133" s="1778"/>
      <c r="Z133" s="1779"/>
      <c r="AA133" s="1818"/>
      <c r="AB133" s="1819"/>
      <c r="AC133" s="1819"/>
      <c r="AD133" s="1819"/>
      <c r="AE133" s="1820"/>
      <c r="AF133" s="1760" t="s">
        <v>27</v>
      </c>
      <c r="AG133" s="1743"/>
      <c r="AH133" s="1743"/>
      <c r="AI133" s="1743"/>
      <c r="AJ133" s="1743"/>
      <c r="AK133" s="1744"/>
      <c r="AL133" s="1757" t="s">
        <v>15</v>
      </c>
      <c r="AM133" s="1758"/>
      <c r="AN133" s="1758"/>
      <c r="AO133" s="1758"/>
      <c r="AP133" s="1758"/>
      <c r="AQ133" s="1758"/>
      <c r="AR133" s="1758"/>
      <c r="AS133" s="1758"/>
      <c r="AT133" s="1758"/>
      <c r="AU133" s="1758"/>
      <c r="AV133" s="1758"/>
      <c r="AW133" s="1758"/>
      <c r="AX133" s="1758"/>
      <c r="AY133" s="1758"/>
      <c r="AZ133" s="1759"/>
      <c r="BA133" s="1807"/>
      <c r="BB133" s="1808"/>
      <c r="BC133" s="1808"/>
      <c r="BD133" s="1808"/>
      <c r="BE133" s="1809"/>
      <c r="BF133" s="3"/>
    </row>
    <row r="134" spans="1:58" ht="21.9" customHeight="1">
      <c r="A134" s="1693"/>
      <c r="B134" s="1777"/>
      <c r="C134" s="1778"/>
      <c r="D134" s="1778"/>
      <c r="E134" s="1778"/>
      <c r="F134" s="1778"/>
      <c r="G134" s="1778"/>
      <c r="H134" s="1778"/>
      <c r="I134" s="1778"/>
      <c r="J134" s="1779"/>
      <c r="K134" s="1777"/>
      <c r="L134" s="1778"/>
      <c r="M134" s="1778"/>
      <c r="N134" s="1779"/>
      <c r="O134" s="1777"/>
      <c r="P134" s="1778"/>
      <c r="Q134" s="1778"/>
      <c r="R134" s="1778"/>
      <c r="S134" s="1778"/>
      <c r="T134" s="1779"/>
      <c r="U134" s="1777"/>
      <c r="V134" s="1778"/>
      <c r="W134" s="1778"/>
      <c r="X134" s="1778"/>
      <c r="Y134" s="1778"/>
      <c r="Z134" s="1779"/>
      <c r="AA134" s="1818"/>
      <c r="AB134" s="1819"/>
      <c r="AC134" s="1819"/>
      <c r="AD134" s="1819"/>
      <c r="AE134" s="1820"/>
      <c r="AF134" s="1760" t="s">
        <v>16</v>
      </c>
      <c r="AG134" s="1743"/>
      <c r="AH134" s="1743"/>
      <c r="AI134" s="1743"/>
      <c r="AJ134" s="1743"/>
      <c r="AK134" s="1744"/>
      <c r="AL134" s="1757" t="s">
        <v>17</v>
      </c>
      <c r="AM134" s="1758"/>
      <c r="AN134" s="1758"/>
      <c r="AO134" s="1758"/>
      <c r="AP134" s="1758"/>
      <c r="AQ134" s="1758"/>
      <c r="AR134" s="1758"/>
      <c r="AS134" s="1758"/>
      <c r="AT134" s="1758"/>
      <c r="AU134" s="1758"/>
      <c r="AV134" s="1758"/>
      <c r="AW134" s="1758"/>
      <c r="AX134" s="1758"/>
      <c r="AY134" s="1758"/>
      <c r="AZ134" s="1759"/>
      <c r="BA134" s="1807"/>
      <c r="BB134" s="1808"/>
      <c r="BC134" s="1808"/>
      <c r="BD134" s="1808"/>
      <c r="BE134" s="1809"/>
      <c r="BF134" s="3"/>
    </row>
    <row r="135" spans="1:58" ht="21.9" customHeight="1">
      <c r="A135" s="1693"/>
      <c r="B135" s="1777"/>
      <c r="C135" s="1778"/>
      <c r="D135" s="1778"/>
      <c r="E135" s="1778"/>
      <c r="F135" s="1778"/>
      <c r="G135" s="1778"/>
      <c r="H135" s="1778"/>
      <c r="I135" s="1778"/>
      <c r="J135" s="1779"/>
      <c r="K135" s="1777"/>
      <c r="L135" s="1778"/>
      <c r="M135" s="1778"/>
      <c r="N135" s="1779"/>
      <c r="O135" s="1777"/>
      <c r="P135" s="1778"/>
      <c r="Q135" s="1778"/>
      <c r="R135" s="1778"/>
      <c r="S135" s="1778"/>
      <c r="T135" s="1779"/>
      <c r="U135" s="1777"/>
      <c r="V135" s="1778"/>
      <c r="W135" s="1778"/>
      <c r="X135" s="1778"/>
      <c r="Y135" s="1778"/>
      <c r="Z135" s="1779"/>
      <c r="AA135" s="1818"/>
      <c r="AB135" s="1819"/>
      <c r="AC135" s="1819"/>
      <c r="AD135" s="1819"/>
      <c r="AE135" s="1820"/>
      <c r="AF135" s="1743" t="s">
        <v>37</v>
      </c>
      <c r="AG135" s="1743"/>
      <c r="AH135" s="1743"/>
      <c r="AI135" s="1743"/>
      <c r="AJ135" s="1743"/>
      <c r="AK135" s="1744"/>
      <c r="AL135" s="1745" t="s">
        <v>17</v>
      </c>
      <c r="AM135" s="1746"/>
      <c r="AN135" s="1746"/>
      <c r="AO135" s="1746"/>
      <c r="AP135" s="1746"/>
      <c r="AQ135" s="1746"/>
      <c r="AR135" s="1746"/>
      <c r="AS135" s="1746"/>
      <c r="AT135" s="1746"/>
      <c r="AU135" s="1746"/>
      <c r="AV135" s="1746"/>
      <c r="AW135" s="1746"/>
      <c r="AX135" s="1746"/>
      <c r="AY135" s="1746"/>
      <c r="AZ135" s="1747"/>
      <c r="BA135" s="1697"/>
      <c r="BB135" s="1697"/>
      <c r="BC135" s="1697"/>
      <c r="BD135" s="1697"/>
      <c r="BE135" s="1748"/>
      <c r="BF135" s="3"/>
    </row>
    <row r="136" spans="1:58" ht="21.9" customHeight="1">
      <c r="A136" s="1693"/>
      <c r="B136" s="1777"/>
      <c r="C136" s="1778"/>
      <c r="D136" s="1778"/>
      <c r="E136" s="1778"/>
      <c r="F136" s="1778"/>
      <c r="G136" s="1778"/>
      <c r="H136" s="1778"/>
      <c r="I136" s="1778"/>
      <c r="J136" s="1779"/>
      <c r="K136" s="1777"/>
      <c r="L136" s="1778"/>
      <c r="M136" s="1778"/>
      <c r="N136" s="1779"/>
      <c r="O136" s="1777"/>
      <c r="P136" s="1778"/>
      <c r="Q136" s="1778"/>
      <c r="R136" s="1778"/>
      <c r="S136" s="1778"/>
      <c r="T136" s="1779"/>
      <c r="U136" s="1777"/>
      <c r="V136" s="1778"/>
      <c r="W136" s="1778"/>
      <c r="X136" s="1778"/>
      <c r="Y136" s="1778"/>
      <c r="Z136" s="1779"/>
      <c r="AA136" s="1818"/>
      <c r="AB136" s="1819"/>
      <c r="AC136" s="1819"/>
      <c r="AD136" s="1819"/>
      <c r="AE136" s="1820"/>
      <c r="AF136" s="1743" t="s">
        <v>18</v>
      </c>
      <c r="AG136" s="1743"/>
      <c r="AH136" s="1743"/>
      <c r="AI136" s="1743"/>
      <c r="AJ136" s="1743"/>
      <c r="AK136" s="1744"/>
      <c r="AL136" s="1745" t="s">
        <v>17</v>
      </c>
      <c r="AM136" s="1746"/>
      <c r="AN136" s="1746"/>
      <c r="AO136" s="1746"/>
      <c r="AP136" s="1746"/>
      <c r="AQ136" s="1746"/>
      <c r="AR136" s="1746"/>
      <c r="AS136" s="1746"/>
      <c r="AT136" s="1746"/>
      <c r="AU136" s="1746"/>
      <c r="AV136" s="1746"/>
      <c r="AW136" s="1746"/>
      <c r="AX136" s="1746"/>
      <c r="AY136" s="1746"/>
      <c r="AZ136" s="1747"/>
      <c r="BA136" s="1697"/>
      <c r="BB136" s="1697"/>
      <c r="BC136" s="1697"/>
      <c r="BD136" s="1697"/>
      <c r="BE136" s="1748"/>
      <c r="BF136" s="3"/>
    </row>
    <row r="137" spans="1:58" ht="21.9" customHeight="1">
      <c r="A137" s="1693"/>
      <c r="B137" s="1777"/>
      <c r="C137" s="1778"/>
      <c r="D137" s="1778"/>
      <c r="E137" s="1778"/>
      <c r="F137" s="1778"/>
      <c r="G137" s="1778"/>
      <c r="H137" s="1778"/>
      <c r="I137" s="1778"/>
      <c r="J137" s="1779"/>
      <c r="K137" s="1777"/>
      <c r="L137" s="1778"/>
      <c r="M137" s="1778"/>
      <c r="N137" s="1779"/>
      <c r="O137" s="1777"/>
      <c r="P137" s="1778"/>
      <c r="Q137" s="1778"/>
      <c r="R137" s="1778"/>
      <c r="S137" s="1778"/>
      <c r="T137" s="1779"/>
      <c r="U137" s="1777"/>
      <c r="V137" s="1778"/>
      <c r="W137" s="1778"/>
      <c r="X137" s="1778"/>
      <c r="Y137" s="1778"/>
      <c r="Z137" s="1779"/>
      <c r="AA137" s="1818"/>
      <c r="AB137" s="1819"/>
      <c r="AC137" s="1819"/>
      <c r="AD137" s="1819"/>
      <c r="AE137" s="1820"/>
      <c r="AF137" s="1743" t="s">
        <v>2635</v>
      </c>
      <c r="AG137" s="1743"/>
      <c r="AH137" s="1743"/>
      <c r="AI137" s="1743"/>
      <c r="AJ137" s="1743"/>
      <c r="AK137" s="1744"/>
      <c r="AL137" s="1745" t="s">
        <v>17</v>
      </c>
      <c r="AM137" s="1746"/>
      <c r="AN137" s="1746"/>
      <c r="AO137" s="1746"/>
      <c r="AP137" s="1746"/>
      <c r="AQ137" s="1746"/>
      <c r="AR137" s="1746"/>
      <c r="AS137" s="1746"/>
      <c r="AT137" s="1746"/>
      <c r="AU137" s="1746"/>
      <c r="AV137" s="1746"/>
      <c r="AW137" s="1746"/>
      <c r="AX137" s="1746"/>
      <c r="AY137" s="1746"/>
      <c r="AZ137" s="1747"/>
      <c r="BA137" s="1697"/>
      <c r="BB137" s="1697"/>
      <c r="BC137" s="1697"/>
      <c r="BD137" s="1697"/>
      <c r="BE137" s="1748"/>
      <c r="BF137" s="3"/>
    </row>
    <row r="138" spans="1:58" ht="21.9" customHeight="1">
      <c r="A138" s="1693"/>
      <c r="B138" s="1777"/>
      <c r="C138" s="1778"/>
      <c r="D138" s="1778"/>
      <c r="E138" s="1778"/>
      <c r="F138" s="1778"/>
      <c r="G138" s="1778"/>
      <c r="H138" s="1778"/>
      <c r="I138" s="1778"/>
      <c r="J138" s="1779"/>
      <c r="K138" s="1777"/>
      <c r="L138" s="1778"/>
      <c r="M138" s="1778"/>
      <c r="N138" s="1779"/>
      <c r="O138" s="1777"/>
      <c r="P138" s="1778"/>
      <c r="Q138" s="1778"/>
      <c r="R138" s="1778"/>
      <c r="S138" s="1778"/>
      <c r="T138" s="1779"/>
      <c r="U138" s="1777"/>
      <c r="V138" s="1778"/>
      <c r="W138" s="1778"/>
      <c r="X138" s="1778"/>
      <c r="Y138" s="1778"/>
      <c r="Z138" s="1779"/>
      <c r="AA138" s="1818"/>
      <c r="AB138" s="1819"/>
      <c r="AC138" s="1819"/>
      <c r="AD138" s="1819"/>
      <c r="AE138" s="1820"/>
      <c r="AF138" s="1743" t="s">
        <v>106</v>
      </c>
      <c r="AG138" s="1743"/>
      <c r="AH138" s="1743"/>
      <c r="AI138" s="1743"/>
      <c r="AJ138" s="1743"/>
      <c r="AK138" s="1744"/>
      <c r="AL138" s="1745" t="s">
        <v>17</v>
      </c>
      <c r="AM138" s="1746"/>
      <c r="AN138" s="1746"/>
      <c r="AO138" s="1746"/>
      <c r="AP138" s="1746"/>
      <c r="AQ138" s="1746"/>
      <c r="AR138" s="1746"/>
      <c r="AS138" s="1746"/>
      <c r="AT138" s="1746"/>
      <c r="AU138" s="1746"/>
      <c r="AV138" s="1746"/>
      <c r="AW138" s="1746"/>
      <c r="AX138" s="1746"/>
      <c r="AY138" s="1746"/>
      <c r="AZ138" s="1747"/>
      <c r="BA138" s="1697"/>
      <c r="BB138" s="1697"/>
      <c r="BC138" s="1697"/>
      <c r="BD138" s="1697"/>
      <c r="BE138" s="1748"/>
      <c r="BF138" s="3"/>
    </row>
    <row r="139" spans="1:58" ht="21.9" customHeight="1">
      <c r="A139" s="1693"/>
      <c r="B139" s="1777"/>
      <c r="C139" s="1778"/>
      <c r="D139" s="1778"/>
      <c r="E139" s="1778"/>
      <c r="F139" s="1778"/>
      <c r="G139" s="1778"/>
      <c r="H139" s="1778"/>
      <c r="I139" s="1778"/>
      <c r="J139" s="1779"/>
      <c r="K139" s="1777"/>
      <c r="L139" s="1778"/>
      <c r="M139" s="1778"/>
      <c r="N139" s="1779"/>
      <c r="O139" s="1777"/>
      <c r="P139" s="1778"/>
      <c r="Q139" s="1778"/>
      <c r="R139" s="1778"/>
      <c r="S139" s="1778"/>
      <c r="T139" s="1779"/>
      <c r="U139" s="1777"/>
      <c r="V139" s="1778"/>
      <c r="W139" s="1778"/>
      <c r="X139" s="1778"/>
      <c r="Y139" s="1778"/>
      <c r="Z139" s="1779"/>
      <c r="AA139" s="1818"/>
      <c r="AB139" s="1819"/>
      <c r="AC139" s="1819"/>
      <c r="AD139" s="1819"/>
      <c r="AE139" s="1820"/>
      <c r="AF139" s="1743" t="s">
        <v>67</v>
      </c>
      <c r="AG139" s="1743"/>
      <c r="AH139" s="1743"/>
      <c r="AI139" s="1743"/>
      <c r="AJ139" s="1743"/>
      <c r="AK139" s="1744"/>
      <c r="AL139" s="1745" t="s">
        <v>17</v>
      </c>
      <c r="AM139" s="1746"/>
      <c r="AN139" s="1746"/>
      <c r="AO139" s="1746"/>
      <c r="AP139" s="1746"/>
      <c r="AQ139" s="1746"/>
      <c r="AR139" s="1746"/>
      <c r="AS139" s="1746"/>
      <c r="AT139" s="1746"/>
      <c r="AU139" s="1746"/>
      <c r="AV139" s="1746"/>
      <c r="AW139" s="1746"/>
      <c r="AX139" s="1746"/>
      <c r="AY139" s="1746"/>
      <c r="AZ139" s="1747"/>
      <c r="BA139" s="1697"/>
      <c r="BB139" s="1697"/>
      <c r="BC139" s="1697"/>
      <c r="BD139" s="1697"/>
      <c r="BE139" s="1748"/>
      <c r="BF139" s="3"/>
    </row>
    <row r="140" spans="1:58" ht="21.9" customHeight="1">
      <c r="A140" s="1693"/>
      <c r="B140" s="1777"/>
      <c r="C140" s="1778"/>
      <c r="D140" s="1778"/>
      <c r="E140" s="1778"/>
      <c r="F140" s="1778"/>
      <c r="G140" s="1778"/>
      <c r="H140" s="1778"/>
      <c r="I140" s="1778"/>
      <c r="J140" s="1779"/>
      <c r="K140" s="1777"/>
      <c r="L140" s="1778"/>
      <c r="M140" s="1778"/>
      <c r="N140" s="1779"/>
      <c r="O140" s="1777"/>
      <c r="P140" s="1778"/>
      <c r="Q140" s="1778"/>
      <c r="R140" s="1778"/>
      <c r="S140" s="1778"/>
      <c r="T140" s="1779"/>
      <c r="U140" s="1777"/>
      <c r="V140" s="1778"/>
      <c r="W140" s="1778"/>
      <c r="X140" s="1778"/>
      <c r="Y140" s="1778"/>
      <c r="Z140" s="1779"/>
      <c r="AA140" s="1818"/>
      <c r="AB140" s="1819"/>
      <c r="AC140" s="1819"/>
      <c r="AD140" s="1819"/>
      <c r="AE140" s="1820"/>
      <c r="AF140" s="1743" t="s">
        <v>107</v>
      </c>
      <c r="AG140" s="1743"/>
      <c r="AH140" s="1743"/>
      <c r="AI140" s="1743"/>
      <c r="AJ140" s="1743"/>
      <c r="AK140" s="1744"/>
      <c r="AL140" s="1745" t="s">
        <v>17</v>
      </c>
      <c r="AM140" s="1746"/>
      <c r="AN140" s="1746"/>
      <c r="AO140" s="1746"/>
      <c r="AP140" s="1746"/>
      <c r="AQ140" s="1746"/>
      <c r="AR140" s="1746"/>
      <c r="AS140" s="1746"/>
      <c r="AT140" s="1746"/>
      <c r="AU140" s="1746"/>
      <c r="AV140" s="1746"/>
      <c r="AW140" s="1746"/>
      <c r="AX140" s="1746"/>
      <c r="AY140" s="1746"/>
      <c r="AZ140" s="1747"/>
      <c r="BA140" s="1697"/>
      <c r="BB140" s="1697"/>
      <c r="BC140" s="1697"/>
      <c r="BD140" s="1697"/>
      <c r="BE140" s="1748"/>
      <c r="BF140" s="3"/>
    </row>
    <row r="141" spans="1:58" ht="21.9" customHeight="1">
      <c r="A141" s="1693"/>
      <c r="B141" s="1777"/>
      <c r="C141" s="1778"/>
      <c r="D141" s="1778"/>
      <c r="E141" s="1778"/>
      <c r="F141" s="1778"/>
      <c r="G141" s="1778"/>
      <c r="H141" s="1778"/>
      <c r="I141" s="1778"/>
      <c r="J141" s="1779"/>
      <c r="K141" s="1777"/>
      <c r="L141" s="1778"/>
      <c r="M141" s="1778"/>
      <c r="N141" s="1779"/>
      <c r="O141" s="1777"/>
      <c r="P141" s="1778"/>
      <c r="Q141" s="1778"/>
      <c r="R141" s="1778"/>
      <c r="S141" s="1778"/>
      <c r="T141" s="1779"/>
      <c r="U141" s="1777"/>
      <c r="V141" s="1778"/>
      <c r="W141" s="1778"/>
      <c r="X141" s="1778"/>
      <c r="Y141" s="1778"/>
      <c r="Z141" s="1779"/>
      <c r="AA141" s="1818"/>
      <c r="AB141" s="1819"/>
      <c r="AC141" s="1819"/>
      <c r="AD141" s="1819"/>
      <c r="AE141" s="1820"/>
      <c r="AF141" s="1743" t="s">
        <v>68</v>
      </c>
      <c r="AG141" s="1743"/>
      <c r="AH141" s="1743"/>
      <c r="AI141" s="1743"/>
      <c r="AJ141" s="1743"/>
      <c r="AK141" s="1744"/>
      <c r="AL141" s="1745" t="s">
        <v>17</v>
      </c>
      <c r="AM141" s="1746"/>
      <c r="AN141" s="1746"/>
      <c r="AO141" s="1746"/>
      <c r="AP141" s="1746"/>
      <c r="AQ141" s="1746"/>
      <c r="AR141" s="1746"/>
      <c r="AS141" s="1746"/>
      <c r="AT141" s="1746"/>
      <c r="AU141" s="1746"/>
      <c r="AV141" s="1746"/>
      <c r="AW141" s="1746"/>
      <c r="AX141" s="1746"/>
      <c r="AY141" s="1746"/>
      <c r="AZ141" s="1747"/>
      <c r="BA141" s="1697"/>
      <c r="BB141" s="1697"/>
      <c r="BC141" s="1697"/>
      <c r="BD141" s="1697"/>
      <c r="BE141" s="1748"/>
      <c r="BF141" s="3"/>
    </row>
    <row r="142" spans="1:58" ht="21.9" customHeight="1">
      <c r="A142" s="1693"/>
      <c r="B142" s="1777"/>
      <c r="C142" s="1778"/>
      <c r="D142" s="1778"/>
      <c r="E142" s="1778"/>
      <c r="F142" s="1778"/>
      <c r="G142" s="1778"/>
      <c r="H142" s="1778"/>
      <c r="I142" s="1778"/>
      <c r="J142" s="1779"/>
      <c r="K142" s="1777"/>
      <c r="L142" s="1778"/>
      <c r="M142" s="1778"/>
      <c r="N142" s="1779"/>
      <c r="O142" s="1777"/>
      <c r="P142" s="1778"/>
      <c r="Q142" s="1778"/>
      <c r="R142" s="1778"/>
      <c r="S142" s="1778"/>
      <c r="T142" s="1779"/>
      <c r="U142" s="1777"/>
      <c r="V142" s="1778"/>
      <c r="W142" s="1778"/>
      <c r="X142" s="1778"/>
      <c r="Y142" s="1778"/>
      <c r="Z142" s="1779"/>
      <c r="AA142" s="1818"/>
      <c r="AB142" s="1819"/>
      <c r="AC142" s="1819"/>
      <c r="AD142" s="1819"/>
      <c r="AE142" s="1820"/>
      <c r="AF142" s="1744" t="s">
        <v>65</v>
      </c>
      <c r="AG142" s="1697"/>
      <c r="AH142" s="1697"/>
      <c r="AI142" s="1697"/>
      <c r="AJ142" s="1697"/>
      <c r="AK142" s="1697"/>
      <c r="AL142" s="1757" t="s">
        <v>66</v>
      </c>
      <c r="AM142" s="1758"/>
      <c r="AN142" s="1758"/>
      <c r="AO142" s="1758"/>
      <c r="AP142" s="1758"/>
      <c r="AQ142" s="1758"/>
      <c r="AR142" s="1758"/>
      <c r="AS142" s="1758"/>
      <c r="AT142" s="1758"/>
      <c r="AU142" s="1758"/>
      <c r="AV142" s="1758"/>
      <c r="AW142" s="1758"/>
      <c r="AX142" s="1758"/>
      <c r="AY142" s="1758"/>
      <c r="AZ142" s="1759"/>
      <c r="BA142" s="1697"/>
      <c r="BB142" s="1697"/>
      <c r="BC142" s="1697"/>
      <c r="BD142" s="1697"/>
      <c r="BE142" s="1748"/>
      <c r="BF142" s="3"/>
    </row>
    <row r="143" spans="1:58" ht="21.9" customHeight="1">
      <c r="A143" s="1693"/>
      <c r="B143" s="1777"/>
      <c r="C143" s="1778"/>
      <c r="D143" s="1778"/>
      <c r="E143" s="1778"/>
      <c r="F143" s="1778"/>
      <c r="G143" s="1778"/>
      <c r="H143" s="1778"/>
      <c r="I143" s="1778"/>
      <c r="J143" s="1779"/>
      <c r="K143" s="1777"/>
      <c r="L143" s="1778"/>
      <c r="M143" s="1778"/>
      <c r="N143" s="1779"/>
      <c r="O143" s="1777"/>
      <c r="P143" s="1778"/>
      <c r="Q143" s="1778"/>
      <c r="R143" s="1778"/>
      <c r="S143" s="1778"/>
      <c r="T143" s="1779"/>
      <c r="U143" s="1777"/>
      <c r="V143" s="1778"/>
      <c r="W143" s="1778"/>
      <c r="X143" s="1778"/>
      <c r="Y143" s="1778"/>
      <c r="Z143" s="1779"/>
      <c r="AA143" s="1818"/>
      <c r="AB143" s="1819"/>
      <c r="AC143" s="1819"/>
      <c r="AD143" s="1819"/>
      <c r="AE143" s="1820"/>
      <c r="AF143" s="1743" t="s">
        <v>108</v>
      </c>
      <c r="AG143" s="1743"/>
      <c r="AH143" s="1743"/>
      <c r="AI143" s="1743"/>
      <c r="AJ143" s="1743"/>
      <c r="AK143" s="1744"/>
      <c r="AL143" s="1745" t="s">
        <v>30</v>
      </c>
      <c r="AM143" s="1746"/>
      <c r="AN143" s="1746"/>
      <c r="AO143" s="1746"/>
      <c r="AP143" s="1746"/>
      <c r="AQ143" s="1746"/>
      <c r="AR143" s="1746"/>
      <c r="AS143" s="1746"/>
      <c r="AT143" s="1746"/>
      <c r="AU143" s="1746"/>
      <c r="AV143" s="1746"/>
      <c r="AW143" s="1746"/>
      <c r="AX143" s="1746"/>
      <c r="AY143" s="1746"/>
      <c r="AZ143" s="1747"/>
      <c r="BA143" s="1697"/>
      <c r="BB143" s="1697"/>
      <c r="BC143" s="1697"/>
      <c r="BD143" s="1697"/>
      <c r="BE143" s="1748"/>
      <c r="BF143" s="3"/>
    </row>
    <row r="144" spans="1:58" ht="21.9" customHeight="1">
      <c r="A144" s="1693"/>
      <c r="B144" s="1777"/>
      <c r="C144" s="1778"/>
      <c r="D144" s="1778"/>
      <c r="E144" s="1778"/>
      <c r="F144" s="1778"/>
      <c r="G144" s="1778"/>
      <c r="H144" s="1778"/>
      <c r="I144" s="1778"/>
      <c r="J144" s="1779"/>
      <c r="K144" s="1777"/>
      <c r="L144" s="1778"/>
      <c r="M144" s="1778"/>
      <c r="N144" s="1779"/>
      <c r="O144" s="1777"/>
      <c r="P144" s="1778"/>
      <c r="Q144" s="1778"/>
      <c r="R144" s="1778"/>
      <c r="S144" s="1778"/>
      <c r="T144" s="1779"/>
      <c r="U144" s="1777"/>
      <c r="V144" s="1778"/>
      <c r="W144" s="1778"/>
      <c r="X144" s="1778"/>
      <c r="Y144" s="1778"/>
      <c r="Z144" s="1779"/>
      <c r="AA144" s="1818"/>
      <c r="AB144" s="1819"/>
      <c r="AC144" s="1819"/>
      <c r="AD144" s="1819"/>
      <c r="AE144" s="1820"/>
      <c r="AF144" s="1760" t="s">
        <v>109</v>
      </c>
      <c r="AG144" s="1743"/>
      <c r="AH144" s="1743"/>
      <c r="AI144" s="1743"/>
      <c r="AJ144" s="1743"/>
      <c r="AK144" s="1744"/>
      <c r="AL144" s="1757" t="s">
        <v>110</v>
      </c>
      <c r="AM144" s="1758"/>
      <c r="AN144" s="1758"/>
      <c r="AO144" s="1758"/>
      <c r="AP144" s="1758"/>
      <c r="AQ144" s="1758"/>
      <c r="AR144" s="1758"/>
      <c r="AS144" s="1758"/>
      <c r="AT144" s="1758"/>
      <c r="AU144" s="1758"/>
      <c r="AV144" s="1758"/>
      <c r="AW144" s="1758"/>
      <c r="AX144" s="1758"/>
      <c r="AY144" s="1758"/>
      <c r="AZ144" s="1759"/>
      <c r="BA144" s="1757"/>
      <c r="BB144" s="1758"/>
      <c r="BC144" s="1758"/>
      <c r="BD144" s="1758"/>
      <c r="BE144" s="1824"/>
      <c r="BF144" s="3"/>
    </row>
    <row r="145" spans="1:58" ht="21.9" customHeight="1">
      <c r="A145" s="1693"/>
      <c r="B145" s="1777"/>
      <c r="C145" s="1778"/>
      <c r="D145" s="1778"/>
      <c r="E145" s="1778"/>
      <c r="F145" s="1778"/>
      <c r="G145" s="1778"/>
      <c r="H145" s="1778"/>
      <c r="I145" s="1778"/>
      <c r="J145" s="1779"/>
      <c r="K145" s="1777"/>
      <c r="L145" s="1778"/>
      <c r="M145" s="1778"/>
      <c r="N145" s="1779"/>
      <c r="O145" s="1777"/>
      <c r="P145" s="1778"/>
      <c r="Q145" s="1778"/>
      <c r="R145" s="1778"/>
      <c r="S145" s="1778"/>
      <c r="T145" s="1779"/>
      <c r="U145" s="1777"/>
      <c r="V145" s="1778"/>
      <c r="W145" s="1778"/>
      <c r="X145" s="1778"/>
      <c r="Y145" s="1778"/>
      <c r="Z145" s="1779"/>
      <c r="AA145" s="1818"/>
      <c r="AB145" s="1819"/>
      <c r="AC145" s="1819"/>
      <c r="AD145" s="1819"/>
      <c r="AE145" s="1820"/>
      <c r="AF145" s="1743" t="s">
        <v>111</v>
      </c>
      <c r="AG145" s="1743"/>
      <c r="AH145" s="1743"/>
      <c r="AI145" s="1743"/>
      <c r="AJ145" s="1743"/>
      <c r="AK145" s="1744"/>
      <c r="AL145" s="1745" t="s">
        <v>17</v>
      </c>
      <c r="AM145" s="1746"/>
      <c r="AN145" s="1746"/>
      <c r="AO145" s="1746"/>
      <c r="AP145" s="1746"/>
      <c r="AQ145" s="1746"/>
      <c r="AR145" s="1746"/>
      <c r="AS145" s="1746"/>
      <c r="AT145" s="1746"/>
      <c r="AU145" s="1746"/>
      <c r="AV145" s="1746"/>
      <c r="AW145" s="1746"/>
      <c r="AX145" s="1746"/>
      <c r="AY145" s="1746"/>
      <c r="AZ145" s="1747"/>
      <c r="BA145" s="1697"/>
      <c r="BB145" s="1697"/>
      <c r="BC145" s="1697"/>
      <c r="BD145" s="1697"/>
      <c r="BE145" s="1748"/>
      <c r="BF145" s="3"/>
    </row>
    <row r="146" spans="1:58" ht="21.9" customHeight="1">
      <c r="A146" s="1693"/>
      <c r="B146" s="1777"/>
      <c r="C146" s="1778"/>
      <c r="D146" s="1778"/>
      <c r="E146" s="1778"/>
      <c r="F146" s="1778"/>
      <c r="G146" s="1778"/>
      <c r="H146" s="1778"/>
      <c r="I146" s="1778"/>
      <c r="J146" s="1779"/>
      <c r="K146" s="1777"/>
      <c r="L146" s="1778"/>
      <c r="M146" s="1778"/>
      <c r="N146" s="1779"/>
      <c r="O146" s="1777"/>
      <c r="P146" s="1778"/>
      <c r="Q146" s="1778"/>
      <c r="R146" s="1778"/>
      <c r="S146" s="1778"/>
      <c r="T146" s="1779"/>
      <c r="U146" s="1777"/>
      <c r="V146" s="1778"/>
      <c r="W146" s="1778"/>
      <c r="X146" s="1778"/>
      <c r="Y146" s="1778"/>
      <c r="Z146" s="1779"/>
      <c r="AA146" s="1818"/>
      <c r="AB146" s="1819"/>
      <c r="AC146" s="1819"/>
      <c r="AD146" s="1819"/>
      <c r="AE146" s="1820"/>
      <c r="AF146" s="1743" t="s">
        <v>112</v>
      </c>
      <c r="AG146" s="1743"/>
      <c r="AH146" s="1743"/>
      <c r="AI146" s="1743"/>
      <c r="AJ146" s="1743"/>
      <c r="AK146" s="1744"/>
      <c r="AL146" s="1745" t="s">
        <v>17</v>
      </c>
      <c r="AM146" s="1746"/>
      <c r="AN146" s="1746"/>
      <c r="AO146" s="1746"/>
      <c r="AP146" s="1746"/>
      <c r="AQ146" s="1746"/>
      <c r="AR146" s="1746"/>
      <c r="AS146" s="1746"/>
      <c r="AT146" s="1746"/>
      <c r="AU146" s="1746"/>
      <c r="AV146" s="1746"/>
      <c r="AW146" s="1746"/>
      <c r="AX146" s="1746"/>
      <c r="AY146" s="1746"/>
      <c r="AZ146" s="1747"/>
      <c r="BA146" s="1697"/>
      <c r="BB146" s="1697"/>
      <c r="BC146" s="1697"/>
      <c r="BD146" s="1697"/>
      <c r="BE146" s="1748"/>
      <c r="BF146" s="3"/>
    </row>
    <row r="147" spans="1:58" ht="21.9" customHeight="1">
      <c r="A147" s="1693"/>
      <c r="B147" s="1777"/>
      <c r="C147" s="1778"/>
      <c r="D147" s="1778"/>
      <c r="E147" s="1778"/>
      <c r="F147" s="1778"/>
      <c r="G147" s="1778"/>
      <c r="H147" s="1778"/>
      <c r="I147" s="1778"/>
      <c r="J147" s="1779"/>
      <c r="K147" s="1777"/>
      <c r="L147" s="1778"/>
      <c r="M147" s="1778"/>
      <c r="N147" s="1779"/>
      <c r="O147" s="1777"/>
      <c r="P147" s="1778"/>
      <c r="Q147" s="1778"/>
      <c r="R147" s="1778"/>
      <c r="S147" s="1778"/>
      <c r="T147" s="1779"/>
      <c r="U147" s="1777"/>
      <c r="V147" s="1778"/>
      <c r="W147" s="1778"/>
      <c r="X147" s="1778"/>
      <c r="Y147" s="1778"/>
      <c r="Z147" s="1779"/>
      <c r="AA147" s="1818"/>
      <c r="AB147" s="1819"/>
      <c r="AC147" s="1819"/>
      <c r="AD147" s="1819"/>
      <c r="AE147" s="1820"/>
      <c r="AF147" s="1743" t="s">
        <v>2627</v>
      </c>
      <c r="AG147" s="1743"/>
      <c r="AH147" s="1743"/>
      <c r="AI147" s="1743"/>
      <c r="AJ147" s="1743"/>
      <c r="AK147" s="1744"/>
      <c r="AL147" s="1745" t="s">
        <v>2633</v>
      </c>
      <c r="AM147" s="1746"/>
      <c r="AN147" s="1746"/>
      <c r="AO147" s="1746"/>
      <c r="AP147" s="1746"/>
      <c r="AQ147" s="1746"/>
      <c r="AR147" s="1746"/>
      <c r="AS147" s="1746"/>
      <c r="AT147" s="1746"/>
      <c r="AU147" s="1746"/>
      <c r="AV147" s="1746"/>
      <c r="AW147" s="1746"/>
      <c r="AX147" s="1746"/>
      <c r="AY147" s="1746"/>
      <c r="AZ147" s="1747"/>
      <c r="BA147" s="1697"/>
      <c r="BB147" s="1697"/>
      <c r="BC147" s="1697"/>
      <c r="BD147" s="1697"/>
      <c r="BE147" s="1748"/>
      <c r="BF147" s="3"/>
    </row>
    <row r="148" spans="1:58" ht="44.1" customHeight="1">
      <c r="A148" s="1693"/>
      <c r="B148" s="1777"/>
      <c r="C148" s="1778"/>
      <c r="D148" s="1778"/>
      <c r="E148" s="1778"/>
      <c r="F148" s="1778"/>
      <c r="G148" s="1778"/>
      <c r="H148" s="1778"/>
      <c r="I148" s="1778"/>
      <c r="J148" s="1779"/>
      <c r="K148" s="1777"/>
      <c r="L148" s="1778"/>
      <c r="M148" s="1778"/>
      <c r="N148" s="1779"/>
      <c r="O148" s="1777"/>
      <c r="P148" s="1778"/>
      <c r="Q148" s="1778"/>
      <c r="R148" s="1778"/>
      <c r="S148" s="1778"/>
      <c r="T148" s="1779"/>
      <c r="U148" s="1777"/>
      <c r="V148" s="1778"/>
      <c r="W148" s="1778"/>
      <c r="X148" s="1778"/>
      <c r="Y148" s="1778"/>
      <c r="Z148" s="1779"/>
      <c r="AA148" s="1818"/>
      <c r="AB148" s="1819"/>
      <c r="AC148" s="1819"/>
      <c r="AD148" s="1819"/>
      <c r="AE148" s="1820"/>
      <c r="AF148" s="1760" t="s">
        <v>2629</v>
      </c>
      <c r="AG148" s="1743"/>
      <c r="AH148" s="1743"/>
      <c r="AI148" s="1743"/>
      <c r="AJ148" s="1743"/>
      <c r="AK148" s="1744"/>
      <c r="AL148" s="1918" t="s">
        <v>2634</v>
      </c>
      <c r="AM148" s="1746"/>
      <c r="AN148" s="1746"/>
      <c r="AO148" s="1746"/>
      <c r="AP148" s="1746"/>
      <c r="AQ148" s="1746"/>
      <c r="AR148" s="1746"/>
      <c r="AS148" s="1746"/>
      <c r="AT148" s="1746"/>
      <c r="AU148" s="1746"/>
      <c r="AV148" s="1746"/>
      <c r="AW148" s="1746"/>
      <c r="AX148" s="1746"/>
      <c r="AY148" s="1746"/>
      <c r="AZ148" s="1747"/>
      <c r="BA148" s="1760"/>
      <c r="BB148" s="1743"/>
      <c r="BC148" s="1743"/>
      <c r="BD148" s="1743"/>
      <c r="BE148" s="1763"/>
      <c r="BF148" s="3"/>
    </row>
    <row r="149" spans="1:58" ht="21.9" customHeight="1">
      <c r="A149" s="1693"/>
      <c r="B149" s="1777"/>
      <c r="C149" s="1778"/>
      <c r="D149" s="1778"/>
      <c r="E149" s="1778"/>
      <c r="F149" s="1778"/>
      <c r="G149" s="1778"/>
      <c r="H149" s="1778"/>
      <c r="I149" s="1778"/>
      <c r="J149" s="1779"/>
      <c r="K149" s="1783"/>
      <c r="L149" s="1784"/>
      <c r="M149" s="1784"/>
      <c r="N149" s="1785"/>
      <c r="O149" s="1777"/>
      <c r="P149" s="1778"/>
      <c r="Q149" s="1778"/>
      <c r="R149" s="1778"/>
      <c r="S149" s="1778"/>
      <c r="T149" s="1779"/>
      <c r="U149" s="1777"/>
      <c r="V149" s="1778"/>
      <c r="W149" s="1778"/>
      <c r="X149" s="1778"/>
      <c r="Y149" s="1778"/>
      <c r="Z149" s="1779"/>
      <c r="AA149" s="1818"/>
      <c r="AB149" s="1819"/>
      <c r="AC149" s="1819"/>
      <c r="AD149" s="1819"/>
      <c r="AE149" s="1820"/>
      <c r="AF149" s="1760" t="s">
        <v>45</v>
      </c>
      <c r="AG149" s="1743"/>
      <c r="AH149" s="1743"/>
      <c r="AI149" s="1743"/>
      <c r="AJ149" s="1743"/>
      <c r="AK149" s="1744"/>
      <c r="AL149" s="1757" t="s">
        <v>24</v>
      </c>
      <c r="AM149" s="1758"/>
      <c r="AN149" s="1758"/>
      <c r="AO149" s="1758"/>
      <c r="AP149" s="1758"/>
      <c r="AQ149" s="1758"/>
      <c r="AR149" s="1758"/>
      <c r="AS149" s="1758"/>
      <c r="AT149" s="1758"/>
      <c r="AU149" s="1758"/>
      <c r="AV149" s="1758"/>
      <c r="AW149" s="1758"/>
      <c r="AX149" s="1758"/>
      <c r="AY149" s="1758"/>
      <c r="AZ149" s="1759"/>
      <c r="BA149" s="1760"/>
      <c r="BB149" s="1743"/>
      <c r="BC149" s="1743"/>
      <c r="BD149" s="1743"/>
      <c r="BE149" s="1763"/>
      <c r="BF149" s="3"/>
    </row>
    <row r="150" spans="1:58" ht="21.9" customHeight="1">
      <c r="A150" s="1693"/>
      <c r="B150" s="1777"/>
      <c r="C150" s="1778"/>
      <c r="D150" s="1778"/>
      <c r="E150" s="1778"/>
      <c r="F150" s="1778"/>
      <c r="G150" s="1778"/>
      <c r="H150" s="1778"/>
      <c r="I150" s="1778"/>
      <c r="J150" s="1779"/>
      <c r="K150" s="1783"/>
      <c r="L150" s="1784"/>
      <c r="M150" s="1784"/>
      <c r="N150" s="1785"/>
      <c r="O150" s="1777"/>
      <c r="P150" s="1778"/>
      <c r="Q150" s="1778"/>
      <c r="R150" s="1778"/>
      <c r="S150" s="1778"/>
      <c r="T150" s="1779"/>
      <c r="U150" s="1777"/>
      <c r="V150" s="1778"/>
      <c r="W150" s="1778"/>
      <c r="X150" s="1778"/>
      <c r="Y150" s="1778"/>
      <c r="Z150" s="1779"/>
      <c r="AA150" s="1818"/>
      <c r="AB150" s="1819"/>
      <c r="AC150" s="1819"/>
      <c r="AD150" s="1819"/>
      <c r="AE150" s="1820"/>
      <c r="AF150" s="1760" t="s">
        <v>25</v>
      </c>
      <c r="AG150" s="1743"/>
      <c r="AH150" s="1743"/>
      <c r="AI150" s="1743"/>
      <c r="AJ150" s="1743"/>
      <c r="AK150" s="1744"/>
      <c r="AL150" s="1757" t="s">
        <v>24</v>
      </c>
      <c r="AM150" s="1758"/>
      <c r="AN150" s="1758"/>
      <c r="AO150" s="1758"/>
      <c r="AP150" s="1758"/>
      <c r="AQ150" s="1758"/>
      <c r="AR150" s="1758"/>
      <c r="AS150" s="1758"/>
      <c r="AT150" s="1758"/>
      <c r="AU150" s="1758"/>
      <c r="AV150" s="1758"/>
      <c r="AW150" s="1758"/>
      <c r="AX150" s="1758"/>
      <c r="AY150" s="1758"/>
      <c r="AZ150" s="1759"/>
      <c r="BA150" s="1697"/>
      <c r="BB150" s="1761"/>
      <c r="BC150" s="1761"/>
      <c r="BD150" s="1761"/>
      <c r="BE150" s="1762"/>
      <c r="BF150" s="5"/>
    </row>
    <row r="151" spans="1:58" ht="21.9" customHeight="1">
      <c r="A151" s="1693"/>
      <c r="B151" s="1777"/>
      <c r="C151" s="1778"/>
      <c r="D151" s="1778"/>
      <c r="E151" s="1778"/>
      <c r="F151" s="1778"/>
      <c r="G151" s="1778"/>
      <c r="H151" s="1778"/>
      <c r="I151" s="1778"/>
      <c r="J151" s="1779"/>
      <c r="K151" s="1783"/>
      <c r="L151" s="1784"/>
      <c r="M151" s="1784"/>
      <c r="N151" s="1785"/>
      <c r="O151" s="1777"/>
      <c r="P151" s="1778"/>
      <c r="Q151" s="1778"/>
      <c r="R151" s="1778"/>
      <c r="S151" s="1778"/>
      <c r="T151" s="1779"/>
      <c r="U151" s="1777"/>
      <c r="V151" s="1778"/>
      <c r="W151" s="1778"/>
      <c r="X151" s="1778"/>
      <c r="Y151" s="1778"/>
      <c r="Z151" s="1779"/>
      <c r="AA151" s="1818"/>
      <c r="AB151" s="1819"/>
      <c r="AC151" s="1819"/>
      <c r="AD151" s="1819"/>
      <c r="AE151" s="1820"/>
      <c r="AF151" s="1760" t="s">
        <v>113</v>
      </c>
      <c r="AG151" s="1743"/>
      <c r="AH151" s="1743"/>
      <c r="AI151" s="1743"/>
      <c r="AJ151" s="1743"/>
      <c r="AK151" s="1744"/>
      <c r="AL151" s="1757" t="s">
        <v>15</v>
      </c>
      <c r="AM151" s="1758"/>
      <c r="AN151" s="1758"/>
      <c r="AO151" s="1758"/>
      <c r="AP151" s="1758"/>
      <c r="AQ151" s="1758"/>
      <c r="AR151" s="1758"/>
      <c r="AS151" s="1758"/>
      <c r="AT151" s="1758"/>
      <c r="AU151" s="1758"/>
      <c r="AV151" s="1758"/>
      <c r="AW151" s="1758"/>
      <c r="AX151" s="1758"/>
      <c r="AY151" s="1758"/>
      <c r="AZ151" s="1759"/>
      <c r="BA151" s="1697"/>
      <c r="BB151" s="1761"/>
      <c r="BC151" s="1761"/>
      <c r="BD151" s="1761"/>
      <c r="BE151" s="1762"/>
      <c r="BF151" s="5"/>
    </row>
    <row r="152" spans="1:58" ht="21.9" customHeight="1">
      <c r="A152" s="1693"/>
      <c r="B152" s="1777"/>
      <c r="C152" s="1778"/>
      <c r="D152" s="1778"/>
      <c r="E152" s="1778"/>
      <c r="F152" s="1778"/>
      <c r="G152" s="1778"/>
      <c r="H152" s="1778"/>
      <c r="I152" s="1778"/>
      <c r="J152" s="1779"/>
      <c r="K152" s="1783"/>
      <c r="L152" s="1784"/>
      <c r="M152" s="1784"/>
      <c r="N152" s="1785"/>
      <c r="O152" s="1777"/>
      <c r="P152" s="1778"/>
      <c r="Q152" s="1778"/>
      <c r="R152" s="1778"/>
      <c r="S152" s="1778"/>
      <c r="T152" s="1779"/>
      <c r="U152" s="1777"/>
      <c r="V152" s="1778"/>
      <c r="W152" s="1778"/>
      <c r="X152" s="1778"/>
      <c r="Y152" s="1778"/>
      <c r="Z152" s="1779"/>
      <c r="AA152" s="1818"/>
      <c r="AB152" s="1819"/>
      <c r="AC152" s="1819"/>
      <c r="AD152" s="1819"/>
      <c r="AE152" s="1820"/>
      <c r="AF152" s="1807" t="s">
        <v>114</v>
      </c>
      <c r="AG152" s="1808"/>
      <c r="AH152" s="1808"/>
      <c r="AI152" s="1808"/>
      <c r="AJ152" s="1808"/>
      <c r="AK152" s="1810"/>
      <c r="AL152" s="1757" t="s">
        <v>115</v>
      </c>
      <c r="AM152" s="1758"/>
      <c r="AN152" s="1758"/>
      <c r="AO152" s="1758"/>
      <c r="AP152" s="1758"/>
      <c r="AQ152" s="1758"/>
      <c r="AR152" s="1758"/>
      <c r="AS152" s="1758"/>
      <c r="AT152" s="1758"/>
      <c r="AU152" s="1758"/>
      <c r="AV152" s="1758"/>
      <c r="AW152" s="1758"/>
      <c r="AX152" s="1758"/>
      <c r="AY152" s="1758"/>
      <c r="AZ152" s="1759"/>
      <c r="BA152" s="1807"/>
      <c r="BB152" s="1808"/>
      <c r="BC152" s="1808"/>
      <c r="BD152" s="1808"/>
      <c r="BE152" s="1809"/>
      <c r="BF152" s="4"/>
    </row>
    <row r="153" spans="1:58" ht="21.9" customHeight="1">
      <c r="A153" s="1693"/>
      <c r="B153" s="1777"/>
      <c r="C153" s="1778"/>
      <c r="D153" s="1778"/>
      <c r="E153" s="1778"/>
      <c r="F153" s="1778"/>
      <c r="G153" s="1778"/>
      <c r="H153" s="1778"/>
      <c r="I153" s="1778"/>
      <c r="J153" s="1779"/>
      <c r="K153" s="1783"/>
      <c r="L153" s="1784"/>
      <c r="M153" s="1784"/>
      <c r="N153" s="1785"/>
      <c r="O153" s="1777"/>
      <c r="P153" s="1778"/>
      <c r="Q153" s="1778"/>
      <c r="R153" s="1778"/>
      <c r="S153" s="1778"/>
      <c r="T153" s="1779"/>
      <c r="U153" s="1777"/>
      <c r="V153" s="1778"/>
      <c r="W153" s="1778"/>
      <c r="X153" s="1778"/>
      <c r="Y153" s="1778"/>
      <c r="Z153" s="1779"/>
      <c r="AA153" s="1818"/>
      <c r="AB153" s="1819"/>
      <c r="AC153" s="1819"/>
      <c r="AD153" s="1819"/>
      <c r="AE153" s="1820"/>
      <c r="AF153" s="1807" t="s">
        <v>116</v>
      </c>
      <c r="AG153" s="1808"/>
      <c r="AH153" s="1808"/>
      <c r="AI153" s="1808"/>
      <c r="AJ153" s="1808"/>
      <c r="AK153" s="1810"/>
      <c r="AL153" s="1757" t="s">
        <v>117</v>
      </c>
      <c r="AM153" s="1758"/>
      <c r="AN153" s="1758"/>
      <c r="AO153" s="1758"/>
      <c r="AP153" s="1758"/>
      <c r="AQ153" s="1758"/>
      <c r="AR153" s="1758"/>
      <c r="AS153" s="1758"/>
      <c r="AT153" s="1758"/>
      <c r="AU153" s="1758"/>
      <c r="AV153" s="1758"/>
      <c r="AW153" s="1758"/>
      <c r="AX153" s="1758"/>
      <c r="AY153" s="1758"/>
      <c r="AZ153" s="1759"/>
      <c r="BA153" s="1807"/>
      <c r="BB153" s="1808"/>
      <c r="BC153" s="1808"/>
      <c r="BD153" s="1808"/>
      <c r="BE153" s="1809"/>
      <c r="BF153" s="4"/>
    </row>
    <row r="154" spans="1:58" ht="21.9" customHeight="1">
      <c r="A154" s="1693"/>
      <c r="B154" s="1777"/>
      <c r="C154" s="1778"/>
      <c r="D154" s="1778"/>
      <c r="E154" s="1778"/>
      <c r="F154" s="1778"/>
      <c r="G154" s="1778"/>
      <c r="H154" s="1778"/>
      <c r="I154" s="1778"/>
      <c r="J154" s="1779"/>
      <c r="K154" s="1783"/>
      <c r="L154" s="1784"/>
      <c r="M154" s="1784"/>
      <c r="N154" s="1785"/>
      <c r="O154" s="1777"/>
      <c r="P154" s="1778"/>
      <c r="Q154" s="1778"/>
      <c r="R154" s="1778"/>
      <c r="S154" s="1778"/>
      <c r="T154" s="1779"/>
      <c r="U154" s="1777"/>
      <c r="V154" s="1778"/>
      <c r="W154" s="1778"/>
      <c r="X154" s="1778"/>
      <c r="Y154" s="1778"/>
      <c r="Z154" s="1779"/>
      <c r="AA154" s="1818"/>
      <c r="AB154" s="1819"/>
      <c r="AC154" s="1819"/>
      <c r="AD154" s="1819"/>
      <c r="AE154" s="1820"/>
      <c r="AF154" s="1760" t="s">
        <v>81</v>
      </c>
      <c r="AG154" s="1743"/>
      <c r="AH154" s="1743"/>
      <c r="AI154" s="1743"/>
      <c r="AJ154" s="1743"/>
      <c r="AK154" s="1744"/>
      <c r="AL154" s="1757" t="s">
        <v>15</v>
      </c>
      <c r="AM154" s="1758"/>
      <c r="AN154" s="1758"/>
      <c r="AO154" s="1758"/>
      <c r="AP154" s="1758"/>
      <c r="AQ154" s="1758"/>
      <c r="AR154" s="1758"/>
      <c r="AS154" s="1758"/>
      <c r="AT154" s="1758"/>
      <c r="AU154" s="1758"/>
      <c r="AV154" s="1758"/>
      <c r="AW154" s="1758"/>
      <c r="AX154" s="1758"/>
      <c r="AY154" s="1758"/>
      <c r="AZ154" s="1759"/>
      <c r="BA154" s="1697"/>
      <c r="BB154" s="1761"/>
      <c r="BC154" s="1761"/>
      <c r="BD154" s="1761"/>
      <c r="BE154" s="1762"/>
      <c r="BF154" s="5"/>
    </row>
    <row r="155" spans="1:58" ht="21.9" customHeight="1">
      <c r="A155" s="1694"/>
      <c r="B155" s="1771"/>
      <c r="C155" s="1772"/>
      <c r="D155" s="1772"/>
      <c r="E155" s="1772"/>
      <c r="F155" s="1772"/>
      <c r="G155" s="1772"/>
      <c r="H155" s="1772"/>
      <c r="I155" s="1772"/>
      <c r="J155" s="1773"/>
      <c r="K155" s="1812"/>
      <c r="L155" s="1813"/>
      <c r="M155" s="1813"/>
      <c r="N155" s="1814"/>
      <c r="O155" s="1771"/>
      <c r="P155" s="1772"/>
      <c r="Q155" s="1772"/>
      <c r="R155" s="1772"/>
      <c r="S155" s="1772"/>
      <c r="T155" s="1773"/>
      <c r="U155" s="1771"/>
      <c r="V155" s="1772"/>
      <c r="W155" s="1772"/>
      <c r="X155" s="1772"/>
      <c r="Y155" s="1772"/>
      <c r="Z155" s="1773"/>
      <c r="AA155" s="1840"/>
      <c r="AB155" s="1841"/>
      <c r="AC155" s="1841"/>
      <c r="AD155" s="1841"/>
      <c r="AE155" s="1842"/>
      <c r="AF155" s="1760" t="s">
        <v>82</v>
      </c>
      <c r="AG155" s="1743"/>
      <c r="AH155" s="1743"/>
      <c r="AI155" s="1743"/>
      <c r="AJ155" s="1743"/>
      <c r="AK155" s="1744"/>
      <c r="AL155" s="1757" t="s">
        <v>15</v>
      </c>
      <c r="AM155" s="1758"/>
      <c r="AN155" s="1758"/>
      <c r="AO155" s="1758"/>
      <c r="AP155" s="1758"/>
      <c r="AQ155" s="1758"/>
      <c r="AR155" s="1758"/>
      <c r="AS155" s="1758"/>
      <c r="AT155" s="1758"/>
      <c r="AU155" s="1758"/>
      <c r="AV155" s="1758"/>
      <c r="AW155" s="1758"/>
      <c r="AX155" s="1758"/>
      <c r="AY155" s="1758"/>
      <c r="AZ155" s="1759"/>
      <c r="BA155" s="1697"/>
      <c r="BB155" s="1761"/>
      <c r="BC155" s="1761"/>
      <c r="BD155" s="1761"/>
      <c r="BE155" s="1762"/>
      <c r="BF155" s="5"/>
    </row>
    <row r="156" spans="1:58" ht="21.9" customHeight="1">
      <c r="A156" s="1899" t="s">
        <v>118</v>
      </c>
      <c r="B156" s="1774" t="s">
        <v>119</v>
      </c>
      <c r="C156" s="1775"/>
      <c r="D156" s="1775"/>
      <c r="E156" s="1775"/>
      <c r="F156" s="1775"/>
      <c r="G156" s="1775"/>
      <c r="H156" s="1775"/>
      <c r="I156" s="1775"/>
      <c r="J156" s="1776"/>
      <c r="K156" s="1854"/>
      <c r="L156" s="1855"/>
      <c r="M156" s="1855"/>
      <c r="N156" s="1856"/>
      <c r="O156" s="1789" t="s">
        <v>120</v>
      </c>
      <c r="P156" s="1790"/>
      <c r="Q156" s="1790"/>
      <c r="R156" s="1790"/>
      <c r="S156" s="1790"/>
      <c r="T156" s="1791"/>
      <c r="U156" s="1789" t="s">
        <v>120</v>
      </c>
      <c r="V156" s="1790"/>
      <c r="W156" s="1790"/>
      <c r="X156" s="1790"/>
      <c r="Y156" s="1790"/>
      <c r="Z156" s="1791"/>
      <c r="AA156" s="1829"/>
      <c r="AB156" s="1830"/>
      <c r="AC156" s="1830"/>
      <c r="AD156" s="1830"/>
      <c r="AE156" s="1831"/>
      <c r="AF156" s="1697" t="s">
        <v>50</v>
      </c>
      <c r="AG156" s="1697"/>
      <c r="AH156" s="1697"/>
      <c r="AI156" s="1697"/>
      <c r="AJ156" s="1697"/>
      <c r="AK156" s="1697"/>
      <c r="AL156" s="1757" t="s">
        <v>121</v>
      </c>
      <c r="AM156" s="1758"/>
      <c r="AN156" s="1758"/>
      <c r="AO156" s="1758"/>
      <c r="AP156" s="1758"/>
      <c r="AQ156" s="1758"/>
      <c r="AR156" s="1758"/>
      <c r="AS156" s="1758"/>
      <c r="AT156" s="1758"/>
      <c r="AU156" s="1758"/>
      <c r="AV156" s="1758"/>
      <c r="AW156" s="1758"/>
      <c r="AX156" s="1758"/>
      <c r="AY156" s="1758"/>
      <c r="AZ156" s="1759"/>
      <c r="BA156" s="1697"/>
      <c r="BB156" s="1697"/>
      <c r="BC156" s="1697"/>
      <c r="BD156" s="1697"/>
      <c r="BE156" s="1748"/>
      <c r="BF156" s="3"/>
    </row>
    <row r="157" spans="1:58" ht="21.9" customHeight="1">
      <c r="A157" s="1882"/>
      <c r="B157" s="1777"/>
      <c r="C157" s="1778"/>
      <c r="D157" s="1778"/>
      <c r="E157" s="1778"/>
      <c r="F157" s="1778"/>
      <c r="G157" s="1778"/>
      <c r="H157" s="1778"/>
      <c r="I157" s="1778"/>
      <c r="J157" s="1779"/>
      <c r="K157" s="1857"/>
      <c r="L157" s="1858"/>
      <c r="M157" s="1858"/>
      <c r="N157" s="1859"/>
      <c r="O157" s="1792"/>
      <c r="P157" s="1793"/>
      <c r="Q157" s="1793"/>
      <c r="R157" s="1793"/>
      <c r="S157" s="1793"/>
      <c r="T157" s="1794"/>
      <c r="U157" s="1792"/>
      <c r="V157" s="1793"/>
      <c r="W157" s="1793"/>
      <c r="X157" s="1793"/>
      <c r="Y157" s="1793"/>
      <c r="Z157" s="1794"/>
      <c r="AA157" s="1832"/>
      <c r="AB157" s="1833"/>
      <c r="AC157" s="1833"/>
      <c r="AD157" s="1833"/>
      <c r="AE157" s="1834"/>
      <c r="AF157" s="1744" t="s">
        <v>122</v>
      </c>
      <c r="AG157" s="1697"/>
      <c r="AH157" s="1697"/>
      <c r="AI157" s="1697"/>
      <c r="AJ157" s="1697"/>
      <c r="AK157" s="1697"/>
      <c r="AL157" s="1745" t="s">
        <v>123</v>
      </c>
      <c r="AM157" s="1746"/>
      <c r="AN157" s="1746"/>
      <c r="AO157" s="1746"/>
      <c r="AP157" s="1746"/>
      <c r="AQ157" s="1746"/>
      <c r="AR157" s="1746"/>
      <c r="AS157" s="1746"/>
      <c r="AT157" s="1746"/>
      <c r="AU157" s="1746"/>
      <c r="AV157" s="1746"/>
      <c r="AW157" s="1746"/>
      <c r="AX157" s="1746"/>
      <c r="AY157" s="1746"/>
      <c r="AZ157" s="1747"/>
      <c r="BA157" s="1697"/>
      <c r="BB157" s="1697"/>
      <c r="BC157" s="1697"/>
      <c r="BD157" s="1697"/>
      <c r="BE157" s="1748"/>
      <c r="BF157" s="3"/>
    </row>
    <row r="158" spans="1:58" ht="21.9" customHeight="1">
      <c r="A158" s="1882"/>
      <c r="B158" s="1777"/>
      <c r="C158" s="1778"/>
      <c r="D158" s="1778"/>
      <c r="E158" s="1778"/>
      <c r="F158" s="1778"/>
      <c r="G158" s="1778"/>
      <c r="H158" s="1778"/>
      <c r="I158" s="1778"/>
      <c r="J158" s="1779"/>
      <c r="K158" s="1857"/>
      <c r="L158" s="1858"/>
      <c r="M158" s="1858"/>
      <c r="N158" s="1859"/>
      <c r="O158" s="1792"/>
      <c r="P158" s="1793"/>
      <c r="Q158" s="1793"/>
      <c r="R158" s="1793"/>
      <c r="S158" s="1793"/>
      <c r="T158" s="1794"/>
      <c r="U158" s="1792"/>
      <c r="V158" s="1793"/>
      <c r="W158" s="1793"/>
      <c r="X158" s="1793"/>
      <c r="Y158" s="1793"/>
      <c r="Z158" s="1794"/>
      <c r="AA158" s="1832"/>
      <c r="AB158" s="1833"/>
      <c r="AC158" s="1833"/>
      <c r="AD158" s="1833"/>
      <c r="AE158" s="1834"/>
      <c r="AF158" s="1843" t="s">
        <v>124</v>
      </c>
      <c r="AG158" s="1843"/>
      <c r="AH158" s="1843"/>
      <c r="AI158" s="1843"/>
      <c r="AJ158" s="1843"/>
      <c r="AK158" s="1844"/>
      <c r="AL158" s="1745" t="s">
        <v>123</v>
      </c>
      <c r="AM158" s="1746"/>
      <c r="AN158" s="1746"/>
      <c r="AO158" s="1746"/>
      <c r="AP158" s="1746"/>
      <c r="AQ158" s="1746"/>
      <c r="AR158" s="1746"/>
      <c r="AS158" s="1746"/>
      <c r="AT158" s="1746"/>
      <c r="AU158" s="1746"/>
      <c r="AV158" s="1746"/>
      <c r="AW158" s="1746"/>
      <c r="AX158" s="1746"/>
      <c r="AY158" s="1746"/>
      <c r="AZ158" s="1747"/>
      <c r="BA158" s="1697"/>
      <c r="BB158" s="1761"/>
      <c r="BC158" s="1761"/>
      <c r="BD158" s="1761"/>
      <c r="BE158" s="1762"/>
      <c r="BF158" s="3"/>
    </row>
    <row r="159" spans="1:58" ht="21.9" customHeight="1">
      <c r="A159" s="1882"/>
      <c r="B159" s="1777"/>
      <c r="C159" s="1778"/>
      <c r="D159" s="1778"/>
      <c r="E159" s="1778"/>
      <c r="F159" s="1778"/>
      <c r="G159" s="1778"/>
      <c r="H159" s="1778"/>
      <c r="I159" s="1778"/>
      <c r="J159" s="1779"/>
      <c r="K159" s="1857"/>
      <c r="L159" s="1858"/>
      <c r="M159" s="1858"/>
      <c r="N159" s="1859"/>
      <c r="O159" s="1792"/>
      <c r="P159" s="1793"/>
      <c r="Q159" s="1793"/>
      <c r="R159" s="1793"/>
      <c r="S159" s="1793"/>
      <c r="T159" s="1794"/>
      <c r="U159" s="1792"/>
      <c r="V159" s="1793"/>
      <c r="W159" s="1793"/>
      <c r="X159" s="1793"/>
      <c r="Y159" s="1793"/>
      <c r="Z159" s="1794"/>
      <c r="AA159" s="1832"/>
      <c r="AB159" s="1833"/>
      <c r="AC159" s="1833"/>
      <c r="AD159" s="1833"/>
      <c r="AE159" s="1834"/>
      <c r="AF159" s="1743" t="s">
        <v>39</v>
      </c>
      <c r="AG159" s="1743"/>
      <c r="AH159" s="1743"/>
      <c r="AI159" s="1743"/>
      <c r="AJ159" s="1743"/>
      <c r="AK159" s="1744"/>
      <c r="AL159" s="1745" t="s">
        <v>17</v>
      </c>
      <c r="AM159" s="1746"/>
      <c r="AN159" s="1746"/>
      <c r="AO159" s="1746"/>
      <c r="AP159" s="1746"/>
      <c r="AQ159" s="1746"/>
      <c r="AR159" s="1746"/>
      <c r="AS159" s="1746"/>
      <c r="AT159" s="1746"/>
      <c r="AU159" s="1746"/>
      <c r="AV159" s="1746"/>
      <c r="AW159" s="1746"/>
      <c r="AX159" s="1746"/>
      <c r="AY159" s="1746"/>
      <c r="AZ159" s="1747"/>
      <c r="BA159" s="1697"/>
      <c r="BB159" s="1697"/>
      <c r="BC159" s="1697"/>
      <c r="BD159" s="1697"/>
      <c r="BE159" s="1748"/>
      <c r="BF159" s="3"/>
    </row>
    <row r="160" spans="1:58" ht="21.9" customHeight="1">
      <c r="A160" s="1882"/>
      <c r="B160" s="1777"/>
      <c r="C160" s="1778"/>
      <c r="D160" s="1778"/>
      <c r="E160" s="1778"/>
      <c r="F160" s="1778"/>
      <c r="G160" s="1778"/>
      <c r="H160" s="1778"/>
      <c r="I160" s="1778"/>
      <c r="J160" s="1779"/>
      <c r="K160" s="1857"/>
      <c r="L160" s="1858"/>
      <c r="M160" s="1858"/>
      <c r="N160" s="1859"/>
      <c r="O160" s="1792"/>
      <c r="P160" s="1793"/>
      <c r="Q160" s="1793"/>
      <c r="R160" s="1793"/>
      <c r="S160" s="1793"/>
      <c r="T160" s="1794"/>
      <c r="U160" s="1792"/>
      <c r="V160" s="1793"/>
      <c r="W160" s="1793"/>
      <c r="X160" s="1793"/>
      <c r="Y160" s="1793"/>
      <c r="Z160" s="1794"/>
      <c r="AA160" s="1832"/>
      <c r="AB160" s="1833"/>
      <c r="AC160" s="1833"/>
      <c r="AD160" s="1833"/>
      <c r="AE160" s="1834"/>
      <c r="AF160" s="1744" t="s">
        <v>40</v>
      </c>
      <c r="AG160" s="1697"/>
      <c r="AH160" s="1697"/>
      <c r="AI160" s="1697"/>
      <c r="AJ160" s="1697"/>
      <c r="AK160" s="1697"/>
      <c r="AL160" s="1745" t="s">
        <v>17</v>
      </c>
      <c r="AM160" s="1746"/>
      <c r="AN160" s="1746"/>
      <c r="AO160" s="1746"/>
      <c r="AP160" s="1746"/>
      <c r="AQ160" s="1746"/>
      <c r="AR160" s="1746"/>
      <c r="AS160" s="1746"/>
      <c r="AT160" s="1746"/>
      <c r="AU160" s="1746"/>
      <c r="AV160" s="1746"/>
      <c r="AW160" s="1746"/>
      <c r="AX160" s="1746"/>
      <c r="AY160" s="1746"/>
      <c r="AZ160" s="1747"/>
      <c r="BA160" s="1697"/>
      <c r="BB160" s="1697"/>
      <c r="BC160" s="1697"/>
      <c r="BD160" s="1697"/>
      <c r="BE160" s="1748"/>
      <c r="BF160" s="3"/>
    </row>
    <row r="161" spans="1:58" ht="21.9" customHeight="1">
      <c r="A161" s="1882"/>
      <c r="B161" s="1777"/>
      <c r="C161" s="1778"/>
      <c r="D161" s="1778"/>
      <c r="E161" s="1778"/>
      <c r="F161" s="1778"/>
      <c r="G161" s="1778"/>
      <c r="H161" s="1778"/>
      <c r="I161" s="1778"/>
      <c r="J161" s="1779"/>
      <c r="K161" s="1857"/>
      <c r="L161" s="1858"/>
      <c r="M161" s="1858"/>
      <c r="N161" s="1859"/>
      <c r="O161" s="1792"/>
      <c r="P161" s="1793"/>
      <c r="Q161" s="1793"/>
      <c r="R161" s="1793"/>
      <c r="S161" s="1793"/>
      <c r="T161" s="1794"/>
      <c r="U161" s="1792"/>
      <c r="V161" s="1793"/>
      <c r="W161" s="1793"/>
      <c r="X161" s="1793"/>
      <c r="Y161" s="1793"/>
      <c r="Z161" s="1794"/>
      <c r="AA161" s="1832"/>
      <c r="AB161" s="1833"/>
      <c r="AC161" s="1833"/>
      <c r="AD161" s="1833"/>
      <c r="AE161" s="1834"/>
      <c r="AF161" s="1744" t="s">
        <v>41</v>
      </c>
      <c r="AG161" s="1697"/>
      <c r="AH161" s="1697"/>
      <c r="AI161" s="1697"/>
      <c r="AJ161" s="1697"/>
      <c r="AK161" s="1697"/>
      <c r="AL161" s="1757" t="s">
        <v>17</v>
      </c>
      <c r="AM161" s="1758"/>
      <c r="AN161" s="1758"/>
      <c r="AO161" s="1758"/>
      <c r="AP161" s="1758"/>
      <c r="AQ161" s="1758"/>
      <c r="AR161" s="1758"/>
      <c r="AS161" s="1758"/>
      <c r="AT161" s="1758"/>
      <c r="AU161" s="1758"/>
      <c r="AV161" s="1758"/>
      <c r="AW161" s="1758"/>
      <c r="AX161" s="1758"/>
      <c r="AY161" s="1758"/>
      <c r="AZ161" s="1759"/>
      <c r="BA161" s="1697"/>
      <c r="BB161" s="1697"/>
      <c r="BC161" s="1697"/>
      <c r="BD161" s="1697"/>
      <c r="BE161" s="1748"/>
      <c r="BF161" s="5"/>
    </row>
    <row r="162" spans="1:58" ht="21.9" customHeight="1">
      <c r="A162" s="1882"/>
      <c r="B162" s="1777"/>
      <c r="C162" s="1778"/>
      <c r="D162" s="1778"/>
      <c r="E162" s="1778"/>
      <c r="F162" s="1778"/>
      <c r="G162" s="1778"/>
      <c r="H162" s="1778"/>
      <c r="I162" s="1778"/>
      <c r="J162" s="1779"/>
      <c r="K162" s="1857"/>
      <c r="L162" s="1858"/>
      <c r="M162" s="1858"/>
      <c r="N162" s="1859"/>
      <c r="O162" s="1792"/>
      <c r="P162" s="1793"/>
      <c r="Q162" s="1793"/>
      <c r="R162" s="1793"/>
      <c r="S162" s="1793"/>
      <c r="T162" s="1794"/>
      <c r="U162" s="1792"/>
      <c r="V162" s="1793"/>
      <c r="W162" s="1793"/>
      <c r="X162" s="1793"/>
      <c r="Y162" s="1793"/>
      <c r="Z162" s="1794"/>
      <c r="AA162" s="1832"/>
      <c r="AB162" s="1833"/>
      <c r="AC162" s="1833"/>
      <c r="AD162" s="1833"/>
      <c r="AE162" s="1834"/>
      <c r="AF162" s="1744" t="s">
        <v>125</v>
      </c>
      <c r="AG162" s="1697"/>
      <c r="AH162" s="1697"/>
      <c r="AI162" s="1697"/>
      <c r="AJ162" s="1697"/>
      <c r="AK162" s="1697"/>
      <c r="AL162" s="1757" t="s">
        <v>126</v>
      </c>
      <c r="AM162" s="1758"/>
      <c r="AN162" s="1758"/>
      <c r="AO162" s="1758"/>
      <c r="AP162" s="1758"/>
      <c r="AQ162" s="1758"/>
      <c r="AR162" s="1758"/>
      <c r="AS162" s="1758"/>
      <c r="AT162" s="1758"/>
      <c r="AU162" s="1758"/>
      <c r="AV162" s="1758"/>
      <c r="AW162" s="1758"/>
      <c r="AX162" s="1758"/>
      <c r="AY162" s="1758"/>
      <c r="AZ162" s="1759"/>
      <c r="BA162" s="1697"/>
      <c r="BB162" s="1697"/>
      <c r="BC162" s="1697"/>
      <c r="BD162" s="1697"/>
      <c r="BE162" s="1748"/>
      <c r="BF162" s="3"/>
    </row>
    <row r="163" spans="1:58" ht="21.9" customHeight="1">
      <c r="A163" s="1882"/>
      <c r="B163" s="1777"/>
      <c r="C163" s="1778"/>
      <c r="D163" s="1778"/>
      <c r="E163" s="1778"/>
      <c r="F163" s="1778"/>
      <c r="G163" s="1778"/>
      <c r="H163" s="1778"/>
      <c r="I163" s="1778"/>
      <c r="J163" s="1779"/>
      <c r="K163" s="1857"/>
      <c r="L163" s="1858"/>
      <c r="M163" s="1858"/>
      <c r="N163" s="1859"/>
      <c r="O163" s="1792"/>
      <c r="P163" s="1793"/>
      <c r="Q163" s="1793"/>
      <c r="R163" s="1793"/>
      <c r="S163" s="1793"/>
      <c r="T163" s="1794"/>
      <c r="U163" s="1792"/>
      <c r="V163" s="1793"/>
      <c r="W163" s="1793"/>
      <c r="X163" s="1793"/>
      <c r="Y163" s="1793"/>
      <c r="Z163" s="1794"/>
      <c r="AA163" s="1832"/>
      <c r="AB163" s="1833"/>
      <c r="AC163" s="1833"/>
      <c r="AD163" s="1833"/>
      <c r="AE163" s="1834"/>
      <c r="AF163" s="1760" t="s">
        <v>127</v>
      </c>
      <c r="AG163" s="1743"/>
      <c r="AH163" s="1743"/>
      <c r="AI163" s="1743"/>
      <c r="AJ163" s="1743"/>
      <c r="AK163" s="1744"/>
      <c r="AL163" s="1757" t="s">
        <v>59</v>
      </c>
      <c r="AM163" s="1758"/>
      <c r="AN163" s="1758"/>
      <c r="AO163" s="1758"/>
      <c r="AP163" s="1758"/>
      <c r="AQ163" s="1758"/>
      <c r="AR163" s="1758"/>
      <c r="AS163" s="1758"/>
      <c r="AT163" s="1758"/>
      <c r="AU163" s="1758"/>
      <c r="AV163" s="1758"/>
      <c r="AW163" s="1758"/>
      <c r="AX163" s="1758"/>
      <c r="AY163" s="1758"/>
      <c r="AZ163" s="1759"/>
      <c r="BA163" s="1807"/>
      <c r="BB163" s="1808"/>
      <c r="BC163" s="1808"/>
      <c r="BD163" s="1808"/>
      <c r="BE163" s="1809"/>
      <c r="BF163" s="3"/>
    </row>
    <row r="164" spans="1:58" ht="21.9" customHeight="1">
      <c r="A164" s="1882"/>
      <c r="B164" s="1777"/>
      <c r="C164" s="1778"/>
      <c r="D164" s="1778"/>
      <c r="E164" s="1778"/>
      <c r="F164" s="1778"/>
      <c r="G164" s="1778"/>
      <c r="H164" s="1778"/>
      <c r="I164" s="1778"/>
      <c r="J164" s="1779"/>
      <c r="K164" s="1857"/>
      <c r="L164" s="1858"/>
      <c r="M164" s="1858"/>
      <c r="N164" s="1859"/>
      <c r="O164" s="1792"/>
      <c r="P164" s="1793"/>
      <c r="Q164" s="1793"/>
      <c r="R164" s="1793"/>
      <c r="S164" s="1793"/>
      <c r="T164" s="1794"/>
      <c r="U164" s="1792"/>
      <c r="V164" s="1793"/>
      <c r="W164" s="1793"/>
      <c r="X164" s="1793"/>
      <c r="Y164" s="1793"/>
      <c r="Z164" s="1794"/>
      <c r="AA164" s="1832"/>
      <c r="AB164" s="1833"/>
      <c r="AC164" s="1833"/>
      <c r="AD164" s="1833"/>
      <c r="AE164" s="1834"/>
      <c r="AF164" s="1760" t="s">
        <v>16</v>
      </c>
      <c r="AG164" s="1743"/>
      <c r="AH164" s="1743"/>
      <c r="AI164" s="1743"/>
      <c r="AJ164" s="1743"/>
      <c r="AK164" s="1744"/>
      <c r="AL164" s="1757" t="s">
        <v>17</v>
      </c>
      <c r="AM164" s="1758"/>
      <c r="AN164" s="1758"/>
      <c r="AO164" s="1758"/>
      <c r="AP164" s="1758"/>
      <c r="AQ164" s="1758"/>
      <c r="AR164" s="1758"/>
      <c r="AS164" s="1758"/>
      <c r="AT164" s="1758"/>
      <c r="AU164" s="1758"/>
      <c r="AV164" s="1758"/>
      <c r="AW164" s="1758"/>
      <c r="AX164" s="1758"/>
      <c r="AY164" s="1758"/>
      <c r="AZ164" s="1759"/>
      <c r="BA164" s="1807"/>
      <c r="BB164" s="1808"/>
      <c r="BC164" s="1808"/>
      <c r="BD164" s="1808"/>
      <c r="BE164" s="1809"/>
      <c r="BF164" s="3"/>
    </row>
    <row r="165" spans="1:58" ht="21.9" customHeight="1">
      <c r="A165" s="1882"/>
      <c r="B165" s="1777"/>
      <c r="C165" s="1778"/>
      <c r="D165" s="1778"/>
      <c r="E165" s="1778"/>
      <c r="F165" s="1778"/>
      <c r="G165" s="1778"/>
      <c r="H165" s="1778"/>
      <c r="I165" s="1778"/>
      <c r="J165" s="1779"/>
      <c r="K165" s="1857"/>
      <c r="L165" s="1858"/>
      <c r="M165" s="1858"/>
      <c r="N165" s="1859"/>
      <c r="O165" s="1792"/>
      <c r="P165" s="1793"/>
      <c r="Q165" s="1793"/>
      <c r="R165" s="1793"/>
      <c r="S165" s="1793"/>
      <c r="T165" s="1794"/>
      <c r="U165" s="1792"/>
      <c r="V165" s="1793"/>
      <c r="W165" s="1793"/>
      <c r="X165" s="1793"/>
      <c r="Y165" s="1793"/>
      <c r="Z165" s="1794"/>
      <c r="AA165" s="1832"/>
      <c r="AB165" s="1833"/>
      <c r="AC165" s="1833"/>
      <c r="AD165" s="1833"/>
      <c r="AE165" s="1834"/>
      <c r="AF165" s="1743" t="s">
        <v>37</v>
      </c>
      <c r="AG165" s="1743"/>
      <c r="AH165" s="1743"/>
      <c r="AI165" s="1743"/>
      <c r="AJ165" s="1743"/>
      <c r="AK165" s="1744"/>
      <c r="AL165" s="1745" t="s">
        <v>17</v>
      </c>
      <c r="AM165" s="1746"/>
      <c r="AN165" s="1746"/>
      <c r="AO165" s="1746"/>
      <c r="AP165" s="1746"/>
      <c r="AQ165" s="1746"/>
      <c r="AR165" s="1746"/>
      <c r="AS165" s="1746"/>
      <c r="AT165" s="1746"/>
      <c r="AU165" s="1746"/>
      <c r="AV165" s="1746"/>
      <c r="AW165" s="1746"/>
      <c r="AX165" s="1746"/>
      <c r="AY165" s="1746"/>
      <c r="AZ165" s="1747"/>
      <c r="BA165" s="1697"/>
      <c r="BB165" s="1697"/>
      <c r="BC165" s="1697"/>
      <c r="BD165" s="1697"/>
      <c r="BE165" s="1748"/>
      <c r="BF165" s="3"/>
    </row>
    <row r="166" spans="1:58" ht="21.9" customHeight="1">
      <c r="A166" s="1882"/>
      <c r="B166" s="1777"/>
      <c r="C166" s="1778"/>
      <c r="D166" s="1778"/>
      <c r="E166" s="1778"/>
      <c r="F166" s="1778"/>
      <c r="G166" s="1778"/>
      <c r="H166" s="1778"/>
      <c r="I166" s="1778"/>
      <c r="J166" s="1779"/>
      <c r="K166" s="1857"/>
      <c r="L166" s="1858"/>
      <c r="M166" s="1858"/>
      <c r="N166" s="1859"/>
      <c r="O166" s="1792"/>
      <c r="P166" s="1793"/>
      <c r="Q166" s="1793"/>
      <c r="R166" s="1793"/>
      <c r="S166" s="1793"/>
      <c r="T166" s="1794"/>
      <c r="U166" s="1792"/>
      <c r="V166" s="1793"/>
      <c r="W166" s="1793"/>
      <c r="X166" s="1793"/>
      <c r="Y166" s="1793"/>
      <c r="Z166" s="1794"/>
      <c r="AA166" s="1832"/>
      <c r="AB166" s="1833"/>
      <c r="AC166" s="1833"/>
      <c r="AD166" s="1833"/>
      <c r="AE166" s="1834"/>
      <c r="AF166" s="1743" t="s">
        <v>18</v>
      </c>
      <c r="AG166" s="1743"/>
      <c r="AH166" s="1743"/>
      <c r="AI166" s="1743"/>
      <c r="AJ166" s="1743"/>
      <c r="AK166" s="1744"/>
      <c r="AL166" s="1745" t="s">
        <v>17</v>
      </c>
      <c r="AM166" s="1746"/>
      <c r="AN166" s="1746"/>
      <c r="AO166" s="1746"/>
      <c r="AP166" s="1746"/>
      <c r="AQ166" s="1746"/>
      <c r="AR166" s="1746"/>
      <c r="AS166" s="1746"/>
      <c r="AT166" s="1746"/>
      <c r="AU166" s="1746"/>
      <c r="AV166" s="1746"/>
      <c r="AW166" s="1746"/>
      <c r="AX166" s="1746"/>
      <c r="AY166" s="1746"/>
      <c r="AZ166" s="1747"/>
      <c r="BA166" s="1697"/>
      <c r="BB166" s="1697"/>
      <c r="BC166" s="1697"/>
      <c r="BD166" s="1697"/>
      <c r="BE166" s="1748"/>
      <c r="BF166" s="3"/>
    </row>
    <row r="167" spans="1:58" ht="21.9" customHeight="1">
      <c r="A167" s="1882"/>
      <c r="B167" s="1777"/>
      <c r="C167" s="1778"/>
      <c r="D167" s="1778"/>
      <c r="E167" s="1778"/>
      <c r="F167" s="1778"/>
      <c r="G167" s="1778"/>
      <c r="H167" s="1778"/>
      <c r="I167" s="1778"/>
      <c r="J167" s="1779"/>
      <c r="K167" s="1857"/>
      <c r="L167" s="1858"/>
      <c r="M167" s="1858"/>
      <c r="N167" s="1859"/>
      <c r="O167" s="1792"/>
      <c r="P167" s="1793"/>
      <c r="Q167" s="1793"/>
      <c r="R167" s="1793"/>
      <c r="S167" s="1793"/>
      <c r="T167" s="1794"/>
      <c r="U167" s="1792"/>
      <c r="V167" s="1793"/>
      <c r="W167" s="1793"/>
      <c r="X167" s="1793"/>
      <c r="Y167" s="1793"/>
      <c r="Z167" s="1794"/>
      <c r="AA167" s="1832"/>
      <c r="AB167" s="1833"/>
      <c r="AC167" s="1833"/>
      <c r="AD167" s="1833"/>
      <c r="AE167" s="1834"/>
      <c r="AF167" s="1744" t="s">
        <v>60</v>
      </c>
      <c r="AG167" s="1697"/>
      <c r="AH167" s="1697"/>
      <c r="AI167" s="1697"/>
      <c r="AJ167" s="1697"/>
      <c r="AK167" s="1697"/>
      <c r="AL167" s="1757" t="s">
        <v>43</v>
      </c>
      <c r="AM167" s="1758"/>
      <c r="AN167" s="1758"/>
      <c r="AO167" s="1758"/>
      <c r="AP167" s="1758"/>
      <c r="AQ167" s="1758"/>
      <c r="AR167" s="1758"/>
      <c r="AS167" s="1758"/>
      <c r="AT167" s="1758"/>
      <c r="AU167" s="1758"/>
      <c r="AV167" s="1758"/>
      <c r="AW167" s="1758"/>
      <c r="AX167" s="1758"/>
      <c r="AY167" s="1758"/>
      <c r="AZ167" s="1759"/>
      <c r="BA167" s="1697"/>
      <c r="BB167" s="1697"/>
      <c r="BC167" s="1697"/>
      <c r="BD167" s="1697"/>
      <c r="BE167" s="1748"/>
      <c r="BF167" s="3"/>
    </row>
    <row r="168" spans="1:58" ht="21.9" customHeight="1">
      <c r="A168" s="1882"/>
      <c r="B168" s="1777"/>
      <c r="C168" s="1778"/>
      <c r="D168" s="1778"/>
      <c r="E168" s="1778"/>
      <c r="F168" s="1778"/>
      <c r="G168" s="1778"/>
      <c r="H168" s="1778"/>
      <c r="I168" s="1778"/>
      <c r="J168" s="1779"/>
      <c r="K168" s="1857"/>
      <c r="L168" s="1858"/>
      <c r="M168" s="1858"/>
      <c r="N168" s="1859"/>
      <c r="O168" s="1792"/>
      <c r="P168" s="1793"/>
      <c r="Q168" s="1793"/>
      <c r="R168" s="1793"/>
      <c r="S168" s="1793"/>
      <c r="T168" s="1794"/>
      <c r="U168" s="1792"/>
      <c r="V168" s="1793"/>
      <c r="W168" s="1793"/>
      <c r="X168" s="1793"/>
      <c r="Y168" s="1793"/>
      <c r="Z168" s="1794"/>
      <c r="AA168" s="1832"/>
      <c r="AB168" s="1833"/>
      <c r="AC168" s="1833"/>
      <c r="AD168" s="1833"/>
      <c r="AE168" s="1834"/>
      <c r="AF168" s="1744" t="s">
        <v>65</v>
      </c>
      <c r="AG168" s="1697"/>
      <c r="AH168" s="1697"/>
      <c r="AI168" s="1697"/>
      <c r="AJ168" s="1697"/>
      <c r="AK168" s="1697"/>
      <c r="AL168" s="1757" t="s">
        <v>66</v>
      </c>
      <c r="AM168" s="1758"/>
      <c r="AN168" s="1758"/>
      <c r="AO168" s="1758"/>
      <c r="AP168" s="1758"/>
      <c r="AQ168" s="1758"/>
      <c r="AR168" s="1758"/>
      <c r="AS168" s="1758"/>
      <c r="AT168" s="1758"/>
      <c r="AU168" s="1758"/>
      <c r="AV168" s="1758"/>
      <c r="AW168" s="1758"/>
      <c r="AX168" s="1758"/>
      <c r="AY168" s="1758"/>
      <c r="AZ168" s="1759"/>
      <c r="BA168" s="1697"/>
      <c r="BB168" s="1697"/>
      <c r="BC168" s="1697"/>
      <c r="BD168" s="1697"/>
      <c r="BE168" s="1748"/>
      <c r="BF168" s="3"/>
    </row>
    <row r="169" spans="1:58" ht="21.9" customHeight="1">
      <c r="A169" s="1882"/>
      <c r="B169" s="1777"/>
      <c r="C169" s="1778"/>
      <c r="D169" s="1778"/>
      <c r="E169" s="1778"/>
      <c r="F169" s="1778"/>
      <c r="G169" s="1778"/>
      <c r="H169" s="1778"/>
      <c r="I169" s="1778"/>
      <c r="J169" s="1779"/>
      <c r="K169" s="1857"/>
      <c r="L169" s="1858"/>
      <c r="M169" s="1858"/>
      <c r="N169" s="1859"/>
      <c r="O169" s="1792"/>
      <c r="P169" s="1793"/>
      <c r="Q169" s="1793"/>
      <c r="R169" s="1793"/>
      <c r="S169" s="1793"/>
      <c r="T169" s="1794"/>
      <c r="U169" s="1792"/>
      <c r="V169" s="1793"/>
      <c r="W169" s="1793"/>
      <c r="X169" s="1793"/>
      <c r="Y169" s="1793"/>
      <c r="Z169" s="1794"/>
      <c r="AA169" s="1832"/>
      <c r="AB169" s="1833"/>
      <c r="AC169" s="1833"/>
      <c r="AD169" s="1833"/>
      <c r="AE169" s="1834"/>
      <c r="AF169" s="1743" t="s">
        <v>128</v>
      </c>
      <c r="AG169" s="1743"/>
      <c r="AH169" s="1743"/>
      <c r="AI169" s="1743"/>
      <c r="AJ169" s="1743"/>
      <c r="AK169" s="1744"/>
      <c r="AL169" s="1745" t="s">
        <v>123</v>
      </c>
      <c r="AM169" s="1746"/>
      <c r="AN169" s="1746"/>
      <c r="AO169" s="1746"/>
      <c r="AP169" s="1746"/>
      <c r="AQ169" s="1746"/>
      <c r="AR169" s="1746"/>
      <c r="AS169" s="1746"/>
      <c r="AT169" s="1746"/>
      <c r="AU169" s="1746"/>
      <c r="AV169" s="1746"/>
      <c r="AW169" s="1746"/>
      <c r="AX169" s="1746"/>
      <c r="AY169" s="1746"/>
      <c r="AZ169" s="1747"/>
      <c r="BA169" s="1757"/>
      <c r="BB169" s="1758"/>
      <c r="BC169" s="1758"/>
      <c r="BD169" s="1758"/>
      <c r="BE169" s="1824"/>
      <c r="BF169" s="3"/>
    </row>
    <row r="170" spans="1:58" ht="21.9" customHeight="1">
      <c r="A170" s="1882"/>
      <c r="B170" s="1777"/>
      <c r="C170" s="1778"/>
      <c r="D170" s="1778"/>
      <c r="E170" s="1778"/>
      <c r="F170" s="1778"/>
      <c r="G170" s="1778"/>
      <c r="H170" s="1778"/>
      <c r="I170" s="1778"/>
      <c r="J170" s="1779"/>
      <c r="K170" s="1857"/>
      <c r="L170" s="1858"/>
      <c r="M170" s="1858"/>
      <c r="N170" s="1859"/>
      <c r="O170" s="1792"/>
      <c r="P170" s="1793"/>
      <c r="Q170" s="1793"/>
      <c r="R170" s="1793"/>
      <c r="S170" s="1793"/>
      <c r="T170" s="1794"/>
      <c r="U170" s="1792"/>
      <c r="V170" s="1793"/>
      <c r="W170" s="1793"/>
      <c r="X170" s="1793"/>
      <c r="Y170" s="1793"/>
      <c r="Z170" s="1794"/>
      <c r="AA170" s="1832"/>
      <c r="AB170" s="1833"/>
      <c r="AC170" s="1833"/>
      <c r="AD170" s="1833"/>
      <c r="AE170" s="1834"/>
      <c r="AF170" s="1744" t="s">
        <v>69</v>
      </c>
      <c r="AG170" s="1697"/>
      <c r="AH170" s="1697"/>
      <c r="AI170" s="1697"/>
      <c r="AJ170" s="1697"/>
      <c r="AK170" s="1697"/>
      <c r="AL170" s="1745" t="s">
        <v>17</v>
      </c>
      <c r="AM170" s="1746"/>
      <c r="AN170" s="1746"/>
      <c r="AO170" s="1746"/>
      <c r="AP170" s="1746"/>
      <c r="AQ170" s="1746"/>
      <c r="AR170" s="1746"/>
      <c r="AS170" s="1746"/>
      <c r="AT170" s="1746"/>
      <c r="AU170" s="1746"/>
      <c r="AV170" s="1746"/>
      <c r="AW170" s="1746"/>
      <c r="AX170" s="1746"/>
      <c r="AY170" s="1746"/>
      <c r="AZ170" s="1747"/>
      <c r="BA170" s="1697"/>
      <c r="BB170" s="1697"/>
      <c r="BC170" s="1697"/>
      <c r="BD170" s="1697"/>
      <c r="BE170" s="1748"/>
      <c r="BF170" s="4"/>
    </row>
    <row r="171" spans="1:58" ht="21.9" customHeight="1">
      <c r="A171" s="1882"/>
      <c r="B171" s="1777"/>
      <c r="C171" s="1778"/>
      <c r="D171" s="1778"/>
      <c r="E171" s="1778"/>
      <c r="F171" s="1778"/>
      <c r="G171" s="1778"/>
      <c r="H171" s="1778"/>
      <c r="I171" s="1778"/>
      <c r="J171" s="1779"/>
      <c r="K171" s="1857"/>
      <c r="L171" s="1858"/>
      <c r="M171" s="1858"/>
      <c r="N171" s="1859"/>
      <c r="O171" s="1792"/>
      <c r="P171" s="1793"/>
      <c r="Q171" s="1793"/>
      <c r="R171" s="1793"/>
      <c r="S171" s="1793"/>
      <c r="T171" s="1794"/>
      <c r="U171" s="1792"/>
      <c r="V171" s="1793"/>
      <c r="W171" s="1793"/>
      <c r="X171" s="1793"/>
      <c r="Y171" s="1793"/>
      <c r="Z171" s="1794"/>
      <c r="AA171" s="1832"/>
      <c r="AB171" s="1833"/>
      <c r="AC171" s="1833"/>
      <c r="AD171" s="1833"/>
      <c r="AE171" s="1834"/>
      <c r="AF171" s="1744" t="s">
        <v>129</v>
      </c>
      <c r="AG171" s="1697"/>
      <c r="AH171" s="1697"/>
      <c r="AI171" s="1697"/>
      <c r="AJ171" s="1697"/>
      <c r="AK171" s="1697"/>
      <c r="AL171" s="1757" t="s">
        <v>17</v>
      </c>
      <c r="AM171" s="1758"/>
      <c r="AN171" s="1758"/>
      <c r="AO171" s="1758"/>
      <c r="AP171" s="1758"/>
      <c r="AQ171" s="1758"/>
      <c r="AR171" s="1758"/>
      <c r="AS171" s="1758"/>
      <c r="AT171" s="1758"/>
      <c r="AU171" s="1758"/>
      <c r="AV171" s="1758"/>
      <c r="AW171" s="1758"/>
      <c r="AX171" s="1758"/>
      <c r="AY171" s="1758"/>
      <c r="AZ171" s="1759"/>
      <c r="BA171" s="1697"/>
      <c r="BB171" s="1697"/>
      <c r="BC171" s="1697"/>
      <c r="BD171" s="1697"/>
      <c r="BE171" s="1748"/>
      <c r="BF171" s="3"/>
    </row>
    <row r="172" spans="1:58" ht="21.9" customHeight="1">
      <c r="A172" s="1882"/>
      <c r="B172" s="1777"/>
      <c r="C172" s="1778"/>
      <c r="D172" s="1778"/>
      <c r="E172" s="1778"/>
      <c r="F172" s="1778"/>
      <c r="G172" s="1778"/>
      <c r="H172" s="1778"/>
      <c r="I172" s="1778"/>
      <c r="J172" s="1779"/>
      <c r="K172" s="1857"/>
      <c r="L172" s="1858"/>
      <c r="M172" s="1858"/>
      <c r="N172" s="1859"/>
      <c r="O172" s="1792"/>
      <c r="P172" s="1793"/>
      <c r="Q172" s="1793"/>
      <c r="R172" s="1793"/>
      <c r="S172" s="1793"/>
      <c r="T172" s="1794"/>
      <c r="U172" s="1792"/>
      <c r="V172" s="1793"/>
      <c r="W172" s="1793"/>
      <c r="X172" s="1793"/>
      <c r="Y172" s="1793"/>
      <c r="Z172" s="1794"/>
      <c r="AA172" s="1832"/>
      <c r="AB172" s="1833"/>
      <c r="AC172" s="1833"/>
      <c r="AD172" s="1833"/>
      <c r="AE172" s="1834"/>
      <c r="AF172" s="1744" t="s">
        <v>130</v>
      </c>
      <c r="AG172" s="1697"/>
      <c r="AH172" s="1697"/>
      <c r="AI172" s="1697"/>
      <c r="AJ172" s="1697"/>
      <c r="AK172" s="1697"/>
      <c r="AL172" s="1757" t="s">
        <v>131</v>
      </c>
      <c r="AM172" s="1758"/>
      <c r="AN172" s="1758"/>
      <c r="AO172" s="1758"/>
      <c r="AP172" s="1758"/>
      <c r="AQ172" s="1758"/>
      <c r="AR172" s="1758"/>
      <c r="AS172" s="1758"/>
      <c r="AT172" s="1758"/>
      <c r="AU172" s="1758"/>
      <c r="AV172" s="1758"/>
      <c r="AW172" s="1758"/>
      <c r="AX172" s="1758"/>
      <c r="AY172" s="1758"/>
      <c r="AZ172" s="1759"/>
      <c r="BA172" s="1697"/>
      <c r="BB172" s="1697"/>
      <c r="BC172" s="1697"/>
      <c r="BD172" s="1697"/>
      <c r="BE172" s="1748"/>
      <c r="BF172" s="3"/>
    </row>
    <row r="173" spans="1:58" ht="21.9" customHeight="1">
      <c r="A173" s="1882"/>
      <c r="B173" s="1777"/>
      <c r="C173" s="1778"/>
      <c r="D173" s="1778"/>
      <c r="E173" s="1778"/>
      <c r="F173" s="1778"/>
      <c r="G173" s="1778"/>
      <c r="H173" s="1778"/>
      <c r="I173" s="1778"/>
      <c r="J173" s="1779"/>
      <c r="K173" s="1857"/>
      <c r="L173" s="1858"/>
      <c r="M173" s="1858"/>
      <c r="N173" s="1859"/>
      <c r="O173" s="1792"/>
      <c r="P173" s="1793"/>
      <c r="Q173" s="1793"/>
      <c r="R173" s="1793"/>
      <c r="S173" s="1793"/>
      <c r="T173" s="1794"/>
      <c r="U173" s="1792"/>
      <c r="V173" s="1793"/>
      <c r="W173" s="1793"/>
      <c r="X173" s="1793"/>
      <c r="Y173" s="1793"/>
      <c r="Z173" s="1794"/>
      <c r="AA173" s="1832"/>
      <c r="AB173" s="1833"/>
      <c r="AC173" s="1833"/>
      <c r="AD173" s="1833"/>
      <c r="AE173" s="1834"/>
      <c r="AF173" s="1744" t="s">
        <v>132</v>
      </c>
      <c r="AG173" s="1697"/>
      <c r="AH173" s="1697"/>
      <c r="AI173" s="1697"/>
      <c r="AJ173" s="1697"/>
      <c r="AK173" s="1697"/>
      <c r="AL173" s="1757" t="s">
        <v>133</v>
      </c>
      <c r="AM173" s="1758"/>
      <c r="AN173" s="1758"/>
      <c r="AO173" s="1758"/>
      <c r="AP173" s="1758"/>
      <c r="AQ173" s="1758"/>
      <c r="AR173" s="1758"/>
      <c r="AS173" s="1758"/>
      <c r="AT173" s="1758"/>
      <c r="AU173" s="1758"/>
      <c r="AV173" s="1758"/>
      <c r="AW173" s="1758"/>
      <c r="AX173" s="1758"/>
      <c r="AY173" s="1758"/>
      <c r="AZ173" s="1759"/>
      <c r="BA173" s="1697"/>
      <c r="BB173" s="1761"/>
      <c r="BC173" s="1761"/>
      <c r="BD173" s="1761"/>
      <c r="BE173" s="1762"/>
      <c r="BF173" s="3"/>
    </row>
    <row r="174" spans="1:58" ht="21.9" customHeight="1">
      <c r="A174" s="1882"/>
      <c r="B174" s="1777"/>
      <c r="C174" s="1778"/>
      <c r="D174" s="1778"/>
      <c r="E174" s="1778"/>
      <c r="F174" s="1778"/>
      <c r="G174" s="1778"/>
      <c r="H174" s="1778"/>
      <c r="I174" s="1778"/>
      <c r="J174" s="1779"/>
      <c r="K174" s="1857"/>
      <c r="L174" s="1858"/>
      <c r="M174" s="1858"/>
      <c r="N174" s="1859"/>
      <c r="O174" s="1792"/>
      <c r="P174" s="1793"/>
      <c r="Q174" s="1793"/>
      <c r="R174" s="1793"/>
      <c r="S174" s="1793"/>
      <c r="T174" s="1794"/>
      <c r="U174" s="1792"/>
      <c r="V174" s="1793"/>
      <c r="W174" s="1793"/>
      <c r="X174" s="1793"/>
      <c r="Y174" s="1793"/>
      <c r="Z174" s="1794"/>
      <c r="AA174" s="1832"/>
      <c r="AB174" s="1833"/>
      <c r="AC174" s="1833"/>
      <c r="AD174" s="1833"/>
      <c r="AE174" s="1834"/>
      <c r="AF174" s="1743" t="s">
        <v>134</v>
      </c>
      <c r="AG174" s="1743"/>
      <c r="AH174" s="1743"/>
      <c r="AI174" s="1743"/>
      <c r="AJ174" s="1743"/>
      <c r="AK174" s="1744"/>
      <c r="AL174" s="1757" t="s">
        <v>123</v>
      </c>
      <c r="AM174" s="1758"/>
      <c r="AN174" s="1758"/>
      <c r="AO174" s="1758"/>
      <c r="AP174" s="1758"/>
      <c r="AQ174" s="1758"/>
      <c r="AR174" s="1758"/>
      <c r="AS174" s="1758"/>
      <c r="AT174" s="1758"/>
      <c r="AU174" s="1758"/>
      <c r="AV174" s="1758"/>
      <c r="AW174" s="1758"/>
      <c r="AX174" s="1758"/>
      <c r="AY174" s="1758"/>
      <c r="AZ174" s="1759"/>
      <c r="BA174" s="1697"/>
      <c r="BB174" s="1697"/>
      <c r="BC174" s="1697"/>
      <c r="BD174" s="1697"/>
      <c r="BE174" s="1748"/>
      <c r="BF174" s="3"/>
    </row>
    <row r="175" spans="1:58" ht="21.9" customHeight="1">
      <c r="A175" s="1882"/>
      <c r="B175" s="1777"/>
      <c r="C175" s="1778"/>
      <c r="D175" s="1778"/>
      <c r="E175" s="1778"/>
      <c r="F175" s="1778"/>
      <c r="G175" s="1778"/>
      <c r="H175" s="1778"/>
      <c r="I175" s="1778"/>
      <c r="J175" s="1779"/>
      <c r="K175" s="1857"/>
      <c r="L175" s="1858"/>
      <c r="M175" s="1858"/>
      <c r="N175" s="1859"/>
      <c r="O175" s="1792"/>
      <c r="P175" s="1793"/>
      <c r="Q175" s="1793"/>
      <c r="R175" s="1793"/>
      <c r="S175" s="1793"/>
      <c r="T175" s="1794"/>
      <c r="U175" s="1792"/>
      <c r="V175" s="1793"/>
      <c r="W175" s="1793"/>
      <c r="X175" s="1793"/>
      <c r="Y175" s="1793"/>
      <c r="Z175" s="1794"/>
      <c r="AA175" s="1832"/>
      <c r="AB175" s="1833"/>
      <c r="AC175" s="1833"/>
      <c r="AD175" s="1833"/>
      <c r="AE175" s="1834"/>
      <c r="AF175" s="1743" t="s">
        <v>111</v>
      </c>
      <c r="AG175" s="1743"/>
      <c r="AH175" s="1743"/>
      <c r="AI175" s="1743"/>
      <c r="AJ175" s="1743"/>
      <c r="AK175" s="1744"/>
      <c r="AL175" s="1757" t="s">
        <v>123</v>
      </c>
      <c r="AM175" s="1758"/>
      <c r="AN175" s="1758"/>
      <c r="AO175" s="1758"/>
      <c r="AP175" s="1758"/>
      <c r="AQ175" s="1758"/>
      <c r="AR175" s="1758"/>
      <c r="AS175" s="1758"/>
      <c r="AT175" s="1758"/>
      <c r="AU175" s="1758"/>
      <c r="AV175" s="1758"/>
      <c r="AW175" s="1758"/>
      <c r="AX175" s="1758"/>
      <c r="AY175" s="1758"/>
      <c r="AZ175" s="1759"/>
      <c r="BA175" s="1697"/>
      <c r="BB175" s="1697"/>
      <c r="BC175" s="1697"/>
      <c r="BD175" s="1697"/>
      <c r="BE175" s="1748"/>
      <c r="BF175" s="3"/>
    </row>
    <row r="176" spans="1:58" ht="21.9" customHeight="1">
      <c r="A176" s="1882"/>
      <c r="B176" s="1777"/>
      <c r="C176" s="1778"/>
      <c r="D176" s="1778"/>
      <c r="E176" s="1778"/>
      <c r="F176" s="1778"/>
      <c r="G176" s="1778"/>
      <c r="H176" s="1778"/>
      <c r="I176" s="1778"/>
      <c r="J176" s="1779"/>
      <c r="K176" s="1857"/>
      <c r="L176" s="1858"/>
      <c r="M176" s="1858"/>
      <c r="N176" s="1859"/>
      <c r="O176" s="1792"/>
      <c r="P176" s="1793"/>
      <c r="Q176" s="1793"/>
      <c r="R176" s="1793"/>
      <c r="S176" s="1793"/>
      <c r="T176" s="1794"/>
      <c r="U176" s="1792"/>
      <c r="V176" s="1793"/>
      <c r="W176" s="1793"/>
      <c r="X176" s="1793"/>
      <c r="Y176" s="1793"/>
      <c r="Z176" s="1794"/>
      <c r="AA176" s="1832"/>
      <c r="AB176" s="1833"/>
      <c r="AC176" s="1833"/>
      <c r="AD176" s="1833"/>
      <c r="AE176" s="1834"/>
      <c r="AF176" s="1760" t="s">
        <v>135</v>
      </c>
      <c r="AG176" s="1743"/>
      <c r="AH176" s="1743"/>
      <c r="AI176" s="1743"/>
      <c r="AJ176" s="1743"/>
      <c r="AK176" s="1744"/>
      <c r="AL176" s="1757" t="s">
        <v>17</v>
      </c>
      <c r="AM176" s="1758"/>
      <c r="AN176" s="1758"/>
      <c r="AO176" s="1758"/>
      <c r="AP176" s="1758"/>
      <c r="AQ176" s="1758"/>
      <c r="AR176" s="1758"/>
      <c r="AS176" s="1758"/>
      <c r="AT176" s="1758"/>
      <c r="AU176" s="1758"/>
      <c r="AV176" s="1758"/>
      <c r="AW176" s="1758"/>
      <c r="AX176" s="1758"/>
      <c r="AY176" s="1758"/>
      <c r="AZ176" s="1759"/>
      <c r="BA176" s="1757"/>
      <c r="BB176" s="1758"/>
      <c r="BC176" s="1758"/>
      <c r="BD176" s="1758"/>
      <c r="BE176" s="1824"/>
      <c r="BF176" s="4"/>
    </row>
    <row r="177" spans="1:58" ht="21.9" customHeight="1">
      <c r="A177" s="1882"/>
      <c r="B177" s="1777"/>
      <c r="C177" s="1778"/>
      <c r="D177" s="1778"/>
      <c r="E177" s="1778"/>
      <c r="F177" s="1778"/>
      <c r="G177" s="1778"/>
      <c r="H177" s="1778"/>
      <c r="I177" s="1778"/>
      <c r="J177" s="1779"/>
      <c r="K177" s="1857"/>
      <c r="L177" s="1858"/>
      <c r="M177" s="1858"/>
      <c r="N177" s="1859"/>
      <c r="O177" s="1792"/>
      <c r="P177" s="1793"/>
      <c r="Q177" s="1793"/>
      <c r="R177" s="1793"/>
      <c r="S177" s="1793"/>
      <c r="T177" s="1794"/>
      <c r="U177" s="1792"/>
      <c r="V177" s="1793"/>
      <c r="W177" s="1793"/>
      <c r="X177" s="1793"/>
      <c r="Y177" s="1793"/>
      <c r="Z177" s="1794"/>
      <c r="AA177" s="1832"/>
      <c r="AB177" s="1833"/>
      <c r="AC177" s="1833"/>
      <c r="AD177" s="1833"/>
      <c r="AE177" s="1834"/>
      <c r="AF177" s="1760" t="s">
        <v>136</v>
      </c>
      <c r="AG177" s="1743"/>
      <c r="AH177" s="1743"/>
      <c r="AI177" s="1743"/>
      <c r="AJ177" s="1743"/>
      <c r="AK177" s="1744"/>
      <c r="AL177" s="1757" t="s">
        <v>17</v>
      </c>
      <c r="AM177" s="1758"/>
      <c r="AN177" s="1758"/>
      <c r="AO177" s="1758"/>
      <c r="AP177" s="1758"/>
      <c r="AQ177" s="1758"/>
      <c r="AR177" s="1758"/>
      <c r="AS177" s="1758"/>
      <c r="AT177" s="1758"/>
      <c r="AU177" s="1758"/>
      <c r="AV177" s="1758"/>
      <c r="AW177" s="1758"/>
      <c r="AX177" s="1758"/>
      <c r="AY177" s="1758"/>
      <c r="AZ177" s="1759"/>
      <c r="BA177" s="1757"/>
      <c r="BB177" s="1758"/>
      <c r="BC177" s="1758"/>
      <c r="BD177" s="1758"/>
      <c r="BE177" s="1824"/>
      <c r="BF177" s="4"/>
    </row>
    <row r="178" spans="1:58" ht="21.9" customHeight="1">
      <c r="A178" s="1882"/>
      <c r="B178" s="1777"/>
      <c r="C178" s="1778"/>
      <c r="D178" s="1778"/>
      <c r="E178" s="1778"/>
      <c r="F178" s="1778"/>
      <c r="G178" s="1778"/>
      <c r="H178" s="1778"/>
      <c r="I178" s="1778"/>
      <c r="J178" s="1779"/>
      <c r="K178" s="1857"/>
      <c r="L178" s="1858"/>
      <c r="M178" s="1858"/>
      <c r="N178" s="1859"/>
      <c r="O178" s="1792"/>
      <c r="P178" s="1793"/>
      <c r="Q178" s="1793"/>
      <c r="R178" s="1793"/>
      <c r="S178" s="1793"/>
      <c r="T178" s="1794"/>
      <c r="U178" s="1792"/>
      <c r="V178" s="1793"/>
      <c r="W178" s="1793"/>
      <c r="X178" s="1793"/>
      <c r="Y178" s="1793"/>
      <c r="Z178" s="1794"/>
      <c r="AA178" s="1832"/>
      <c r="AB178" s="1833"/>
      <c r="AC178" s="1833"/>
      <c r="AD178" s="1833"/>
      <c r="AE178" s="1834"/>
      <c r="AF178" s="1744" t="s">
        <v>70</v>
      </c>
      <c r="AG178" s="1697"/>
      <c r="AH178" s="1697"/>
      <c r="AI178" s="1697"/>
      <c r="AJ178" s="1697"/>
      <c r="AK178" s="1697"/>
      <c r="AL178" s="1745" t="s">
        <v>123</v>
      </c>
      <c r="AM178" s="1746"/>
      <c r="AN178" s="1746"/>
      <c r="AO178" s="1746"/>
      <c r="AP178" s="1746"/>
      <c r="AQ178" s="1746"/>
      <c r="AR178" s="1746"/>
      <c r="AS178" s="1746"/>
      <c r="AT178" s="1746"/>
      <c r="AU178" s="1746"/>
      <c r="AV178" s="1746"/>
      <c r="AW178" s="1746"/>
      <c r="AX178" s="1746"/>
      <c r="AY178" s="1746"/>
      <c r="AZ178" s="1747"/>
      <c r="BA178" s="1697"/>
      <c r="BB178" s="1697"/>
      <c r="BC178" s="1697"/>
      <c r="BD178" s="1697"/>
      <c r="BE178" s="1748"/>
      <c r="BF178" s="3"/>
    </row>
    <row r="179" spans="1:58" ht="21.9" customHeight="1">
      <c r="A179" s="1882"/>
      <c r="B179" s="1777"/>
      <c r="C179" s="1778"/>
      <c r="D179" s="1778"/>
      <c r="E179" s="1778"/>
      <c r="F179" s="1778"/>
      <c r="G179" s="1778"/>
      <c r="H179" s="1778"/>
      <c r="I179" s="1778"/>
      <c r="J179" s="1779"/>
      <c r="K179" s="1857"/>
      <c r="L179" s="1858"/>
      <c r="M179" s="1858"/>
      <c r="N179" s="1859"/>
      <c r="O179" s="1792"/>
      <c r="P179" s="1793"/>
      <c r="Q179" s="1793"/>
      <c r="R179" s="1793"/>
      <c r="S179" s="1793"/>
      <c r="T179" s="1794"/>
      <c r="U179" s="1792"/>
      <c r="V179" s="1793"/>
      <c r="W179" s="1793"/>
      <c r="X179" s="1793"/>
      <c r="Y179" s="1793"/>
      <c r="Z179" s="1794"/>
      <c r="AA179" s="1832"/>
      <c r="AB179" s="1833"/>
      <c r="AC179" s="1833"/>
      <c r="AD179" s="1833"/>
      <c r="AE179" s="1834"/>
      <c r="AF179" s="1744" t="s">
        <v>137</v>
      </c>
      <c r="AG179" s="1697"/>
      <c r="AH179" s="1697"/>
      <c r="AI179" s="1697"/>
      <c r="AJ179" s="1697"/>
      <c r="AK179" s="1697"/>
      <c r="AL179" s="1745" t="s">
        <v>123</v>
      </c>
      <c r="AM179" s="1746"/>
      <c r="AN179" s="1746"/>
      <c r="AO179" s="1746"/>
      <c r="AP179" s="1746"/>
      <c r="AQ179" s="1746"/>
      <c r="AR179" s="1746"/>
      <c r="AS179" s="1746"/>
      <c r="AT179" s="1746"/>
      <c r="AU179" s="1746"/>
      <c r="AV179" s="1746"/>
      <c r="AW179" s="1746"/>
      <c r="AX179" s="1746"/>
      <c r="AY179" s="1746"/>
      <c r="AZ179" s="1747"/>
      <c r="BA179" s="1697"/>
      <c r="BB179" s="1697"/>
      <c r="BC179" s="1697"/>
      <c r="BD179" s="1697"/>
      <c r="BE179" s="1748"/>
      <c r="BF179" s="3"/>
    </row>
    <row r="180" spans="1:58" ht="21.9" customHeight="1">
      <c r="A180" s="1882"/>
      <c r="B180" s="1777"/>
      <c r="C180" s="1778"/>
      <c r="D180" s="1778"/>
      <c r="E180" s="1778"/>
      <c r="F180" s="1778"/>
      <c r="G180" s="1778"/>
      <c r="H180" s="1778"/>
      <c r="I180" s="1778"/>
      <c r="J180" s="1779"/>
      <c r="K180" s="1857"/>
      <c r="L180" s="1858"/>
      <c r="M180" s="1858"/>
      <c r="N180" s="1859"/>
      <c r="O180" s="1792"/>
      <c r="P180" s="1793"/>
      <c r="Q180" s="1793"/>
      <c r="R180" s="1793"/>
      <c r="S180" s="1793"/>
      <c r="T180" s="1794"/>
      <c r="U180" s="1792"/>
      <c r="V180" s="1793"/>
      <c r="W180" s="1793"/>
      <c r="X180" s="1793"/>
      <c r="Y180" s="1793"/>
      <c r="Z180" s="1794"/>
      <c r="AA180" s="1832"/>
      <c r="AB180" s="1833"/>
      <c r="AC180" s="1833"/>
      <c r="AD180" s="1833"/>
      <c r="AE180" s="1834"/>
      <c r="AF180" s="1744" t="s">
        <v>72</v>
      </c>
      <c r="AG180" s="1697"/>
      <c r="AH180" s="1697"/>
      <c r="AI180" s="1697"/>
      <c r="AJ180" s="1697"/>
      <c r="AK180" s="1697"/>
      <c r="AL180" s="1757" t="s">
        <v>73</v>
      </c>
      <c r="AM180" s="1758"/>
      <c r="AN180" s="1758"/>
      <c r="AO180" s="1758"/>
      <c r="AP180" s="1758"/>
      <c r="AQ180" s="1758"/>
      <c r="AR180" s="1758"/>
      <c r="AS180" s="1758"/>
      <c r="AT180" s="1758"/>
      <c r="AU180" s="1758"/>
      <c r="AV180" s="1758"/>
      <c r="AW180" s="1758"/>
      <c r="AX180" s="1758"/>
      <c r="AY180" s="1758"/>
      <c r="AZ180" s="1759"/>
      <c r="BA180" s="1697"/>
      <c r="BB180" s="1697"/>
      <c r="BC180" s="1697"/>
      <c r="BD180" s="1697"/>
      <c r="BE180" s="1748"/>
      <c r="BF180" s="3"/>
    </row>
    <row r="181" spans="1:58" ht="44.1" customHeight="1">
      <c r="A181" s="1882"/>
      <c r="B181" s="1777"/>
      <c r="C181" s="1778"/>
      <c r="D181" s="1778"/>
      <c r="E181" s="1778"/>
      <c r="F181" s="1778"/>
      <c r="G181" s="1778"/>
      <c r="H181" s="1778"/>
      <c r="I181" s="1778"/>
      <c r="J181" s="1779"/>
      <c r="K181" s="1857"/>
      <c r="L181" s="1858"/>
      <c r="M181" s="1858"/>
      <c r="N181" s="1859"/>
      <c r="O181" s="1792"/>
      <c r="P181" s="1793"/>
      <c r="Q181" s="1793"/>
      <c r="R181" s="1793"/>
      <c r="S181" s="1793"/>
      <c r="T181" s="1794"/>
      <c r="U181" s="1792"/>
      <c r="V181" s="1793"/>
      <c r="W181" s="1793"/>
      <c r="X181" s="1793"/>
      <c r="Y181" s="1793"/>
      <c r="Z181" s="1794"/>
      <c r="AA181" s="1832"/>
      <c r="AB181" s="1833"/>
      <c r="AC181" s="1833"/>
      <c r="AD181" s="1833"/>
      <c r="AE181" s="1834"/>
      <c r="AF181" s="1743" t="s">
        <v>138</v>
      </c>
      <c r="AG181" s="1743"/>
      <c r="AH181" s="1743"/>
      <c r="AI181" s="1743"/>
      <c r="AJ181" s="1743"/>
      <c r="AK181" s="1744"/>
      <c r="AL181" s="1846" t="s">
        <v>139</v>
      </c>
      <c r="AM181" s="1743"/>
      <c r="AN181" s="1743"/>
      <c r="AO181" s="1743"/>
      <c r="AP181" s="1743"/>
      <c r="AQ181" s="1743"/>
      <c r="AR181" s="1743"/>
      <c r="AS181" s="1743"/>
      <c r="AT181" s="1743"/>
      <c r="AU181" s="1743"/>
      <c r="AV181" s="1743"/>
      <c r="AW181" s="1743"/>
      <c r="AX181" s="1743"/>
      <c r="AY181" s="1743"/>
      <c r="AZ181" s="1744"/>
      <c r="BA181" s="1696"/>
      <c r="BB181" s="1696"/>
      <c r="BC181" s="1696"/>
      <c r="BD181" s="1696"/>
      <c r="BE181" s="1847"/>
      <c r="BF181" s="3"/>
    </row>
    <row r="182" spans="1:58" ht="21.9" customHeight="1">
      <c r="A182" s="1882"/>
      <c r="B182" s="1777"/>
      <c r="C182" s="1778"/>
      <c r="D182" s="1778"/>
      <c r="E182" s="1778"/>
      <c r="F182" s="1778"/>
      <c r="G182" s="1778"/>
      <c r="H182" s="1778"/>
      <c r="I182" s="1778"/>
      <c r="J182" s="1779"/>
      <c r="K182" s="1857"/>
      <c r="L182" s="1858"/>
      <c r="M182" s="1858"/>
      <c r="N182" s="1859"/>
      <c r="O182" s="1792"/>
      <c r="P182" s="1793"/>
      <c r="Q182" s="1793"/>
      <c r="R182" s="1793"/>
      <c r="S182" s="1793"/>
      <c r="T182" s="1794"/>
      <c r="U182" s="1792"/>
      <c r="V182" s="1793"/>
      <c r="W182" s="1793"/>
      <c r="X182" s="1793"/>
      <c r="Y182" s="1793"/>
      <c r="Z182" s="1794"/>
      <c r="AA182" s="1832"/>
      <c r="AB182" s="1833"/>
      <c r="AC182" s="1833"/>
      <c r="AD182" s="1833"/>
      <c r="AE182" s="1834"/>
      <c r="AF182" s="1845" t="s">
        <v>140</v>
      </c>
      <c r="AG182" s="1743"/>
      <c r="AH182" s="1743"/>
      <c r="AI182" s="1743"/>
      <c r="AJ182" s="1743"/>
      <c r="AK182" s="1744"/>
      <c r="AL182" s="1745" t="s">
        <v>17</v>
      </c>
      <c r="AM182" s="1746"/>
      <c r="AN182" s="1746"/>
      <c r="AO182" s="1746"/>
      <c r="AP182" s="1746"/>
      <c r="AQ182" s="1746"/>
      <c r="AR182" s="1746"/>
      <c r="AS182" s="1746"/>
      <c r="AT182" s="1746"/>
      <c r="AU182" s="1746"/>
      <c r="AV182" s="1746"/>
      <c r="AW182" s="1746"/>
      <c r="AX182" s="1746"/>
      <c r="AY182" s="1746"/>
      <c r="AZ182" s="1747"/>
      <c r="BA182" s="1697"/>
      <c r="BB182" s="1697"/>
      <c r="BC182" s="1697"/>
      <c r="BD182" s="1697"/>
      <c r="BE182" s="1748"/>
      <c r="BF182" s="4"/>
    </row>
    <row r="183" spans="1:58" ht="21.9" customHeight="1">
      <c r="A183" s="1882"/>
      <c r="B183" s="1777"/>
      <c r="C183" s="1778"/>
      <c r="D183" s="1778"/>
      <c r="E183" s="1778"/>
      <c r="F183" s="1778"/>
      <c r="G183" s="1778"/>
      <c r="H183" s="1778"/>
      <c r="I183" s="1778"/>
      <c r="J183" s="1779"/>
      <c r="K183" s="1857"/>
      <c r="L183" s="1858"/>
      <c r="M183" s="1858"/>
      <c r="N183" s="1859"/>
      <c r="O183" s="1792"/>
      <c r="P183" s="1793"/>
      <c r="Q183" s="1793"/>
      <c r="R183" s="1793"/>
      <c r="S183" s="1793"/>
      <c r="T183" s="1794"/>
      <c r="U183" s="1792"/>
      <c r="V183" s="1793"/>
      <c r="W183" s="1793"/>
      <c r="X183" s="1793"/>
      <c r="Y183" s="1793"/>
      <c r="Z183" s="1794"/>
      <c r="AA183" s="1832"/>
      <c r="AB183" s="1833"/>
      <c r="AC183" s="1833"/>
      <c r="AD183" s="1833"/>
      <c r="AE183" s="1834"/>
      <c r="AF183" s="1807" t="s">
        <v>75</v>
      </c>
      <c r="AG183" s="1808"/>
      <c r="AH183" s="1808"/>
      <c r="AI183" s="1808"/>
      <c r="AJ183" s="1808"/>
      <c r="AK183" s="1810"/>
      <c r="AL183" s="1757" t="s">
        <v>17</v>
      </c>
      <c r="AM183" s="1758"/>
      <c r="AN183" s="1758"/>
      <c r="AO183" s="1758"/>
      <c r="AP183" s="1758"/>
      <c r="AQ183" s="1758"/>
      <c r="AR183" s="1758"/>
      <c r="AS183" s="1758"/>
      <c r="AT183" s="1758"/>
      <c r="AU183" s="1758"/>
      <c r="AV183" s="1758"/>
      <c r="AW183" s="1758"/>
      <c r="AX183" s="1758"/>
      <c r="AY183" s="1758"/>
      <c r="AZ183" s="1759"/>
      <c r="BA183" s="1807"/>
      <c r="BB183" s="1808"/>
      <c r="BC183" s="1808"/>
      <c r="BD183" s="1808"/>
      <c r="BE183" s="1809"/>
      <c r="BF183" s="4"/>
    </row>
    <row r="184" spans="1:58" ht="21.9" customHeight="1">
      <c r="A184" s="1882"/>
      <c r="B184" s="1777"/>
      <c r="C184" s="1778"/>
      <c r="D184" s="1778"/>
      <c r="E184" s="1778"/>
      <c r="F184" s="1778"/>
      <c r="G184" s="1778"/>
      <c r="H184" s="1778"/>
      <c r="I184" s="1778"/>
      <c r="J184" s="1779"/>
      <c r="K184" s="1857"/>
      <c r="L184" s="1858"/>
      <c r="M184" s="1858"/>
      <c r="N184" s="1859"/>
      <c r="O184" s="1792"/>
      <c r="P184" s="1793"/>
      <c r="Q184" s="1793"/>
      <c r="R184" s="1793"/>
      <c r="S184" s="1793"/>
      <c r="T184" s="1794"/>
      <c r="U184" s="1792"/>
      <c r="V184" s="1793"/>
      <c r="W184" s="1793"/>
      <c r="X184" s="1793"/>
      <c r="Y184" s="1793"/>
      <c r="Z184" s="1794"/>
      <c r="AA184" s="1832"/>
      <c r="AB184" s="1833"/>
      <c r="AC184" s="1833"/>
      <c r="AD184" s="1833"/>
      <c r="AE184" s="1834"/>
      <c r="AF184" s="1807" t="s">
        <v>76</v>
      </c>
      <c r="AG184" s="1808"/>
      <c r="AH184" s="1808"/>
      <c r="AI184" s="1808"/>
      <c r="AJ184" s="1808"/>
      <c r="AK184" s="1810"/>
      <c r="AL184" s="1757" t="s">
        <v>77</v>
      </c>
      <c r="AM184" s="1758"/>
      <c r="AN184" s="1758"/>
      <c r="AO184" s="1758"/>
      <c r="AP184" s="1758"/>
      <c r="AQ184" s="1758"/>
      <c r="AR184" s="1758"/>
      <c r="AS184" s="1758"/>
      <c r="AT184" s="1758"/>
      <c r="AU184" s="1758"/>
      <c r="AV184" s="1758"/>
      <c r="AW184" s="1758"/>
      <c r="AX184" s="1758"/>
      <c r="AY184" s="1758"/>
      <c r="AZ184" s="1759"/>
      <c r="BA184" s="1807"/>
      <c r="BB184" s="1808"/>
      <c r="BC184" s="1808"/>
      <c r="BD184" s="1808"/>
      <c r="BE184" s="1809"/>
      <c r="BF184" s="4"/>
    </row>
    <row r="185" spans="1:58" ht="21.9" customHeight="1">
      <c r="A185" s="1882"/>
      <c r="B185" s="1777"/>
      <c r="C185" s="1778"/>
      <c r="D185" s="1778"/>
      <c r="E185" s="1778"/>
      <c r="F185" s="1778"/>
      <c r="G185" s="1778"/>
      <c r="H185" s="1778"/>
      <c r="I185" s="1778"/>
      <c r="J185" s="1779"/>
      <c r="K185" s="1857"/>
      <c r="L185" s="1858"/>
      <c r="M185" s="1858"/>
      <c r="N185" s="1859"/>
      <c r="O185" s="1792"/>
      <c r="P185" s="1793"/>
      <c r="Q185" s="1793"/>
      <c r="R185" s="1793"/>
      <c r="S185" s="1793"/>
      <c r="T185" s="1794"/>
      <c r="U185" s="1792"/>
      <c r="V185" s="1793"/>
      <c r="W185" s="1793"/>
      <c r="X185" s="1793"/>
      <c r="Y185" s="1793"/>
      <c r="Z185" s="1794"/>
      <c r="AA185" s="1832"/>
      <c r="AB185" s="1833"/>
      <c r="AC185" s="1833"/>
      <c r="AD185" s="1833"/>
      <c r="AE185" s="1834"/>
      <c r="AF185" s="1743" t="s">
        <v>2631</v>
      </c>
      <c r="AG185" s="1743"/>
      <c r="AH185" s="1743"/>
      <c r="AI185" s="1743"/>
      <c r="AJ185" s="1743"/>
      <c r="AK185" s="1744"/>
      <c r="AL185" s="1745" t="s">
        <v>2628</v>
      </c>
      <c r="AM185" s="1746"/>
      <c r="AN185" s="1746"/>
      <c r="AO185" s="1746"/>
      <c r="AP185" s="1746"/>
      <c r="AQ185" s="1746"/>
      <c r="AR185" s="1746"/>
      <c r="AS185" s="1746"/>
      <c r="AT185" s="1746"/>
      <c r="AU185" s="1746"/>
      <c r="AV185" s="1746"/>
      <c r="AW185" s="1746"/>
      <c r="AX185" s="1746"/>
      <c r="AY185" s="1746"/>
      <c r="AZ185" s="1747"/>
      <c r="BA185" s="1697"/>
      <c r="BB185" s="1697"/>
      <c r="BC185" s="1697"/>
      <c r="BD185" s="1697"/>
      <c r="BE185" s="1748"/>
      <c r="BF185" s="3"/>
    </row>
    <row r="186" spans="1:58" ht="44.1" customHeight="1">
      <c r="A186" s="1882"/>
      <c r="B186" s="1777"/>
      <c r="C186" s="1778"/>
      <c r="D186" s="1778"/>
      <c r="E186" s="1778"/>
      <c r="F186" s="1778"/>
      <c r="G186" s="1778"/>
      <c r="H186" s="1778"/>
      <c r="I186" s="1778"/>
      <c r="J186" s="1779"/>
      <c r="K186" s="1857"/>
      <c r="L186" s="1858"/>
      <c r="M186" s="1858"/>
      <c r="N186" s="1859"/>
      <c r="O186" s="1792"/>
      <c r="P186" s="1793"/>
      <c r="Q186" s="1793"/>
      <c r="R186" s="1793"/>
      <c r="S186" s="1793"/>
      <c r="T186" s="1794"/>
      <c r="U186" s="1792"/>
      <c r="V186" s="1793"/>
      <c r="W186" s="1793"/>
      <c r="X186" s="1793"/>
      <c r="Y186" s="1793"/>
      <c r="Z186" s="1794"/>
      <c r="AA186" s="1832"/>
      <c r="AB186" s="1833"/>
      <c r="AC186" s="1833"/>
      <c r="AD186" s="1833"/>
      <c r="AE186" s="1834"/>
      <c r="AF186" s="1760" t="s">
        <v>2632</v>
      </c>
      <c r="AG186" s="1743"/>
      <c r="AH186" s="1743"/>
      <c r="AI186" s="1743"/>
      <c r="AJ186" s="1743"/>
      <c r="AK186" s="1744"/>
      <c r="AL186" s="1918" t="s">
        <v>2630</v>
      </c>
      <c r="AM186" s="1746"/>
      <c r="AN186" s="1746"/>
      <c r="AO186" s="1746"/>
      <c r="AP186" s="1746"/>
      <c r="AQ186" s="1746"/>
      <c r="AR186" s="1746"/>
      <c r="AS186" s="1746"/>
      <c r="AT186" s="1746"/>
      <c r="AU186" s="1746"/>
      <c r="AV186" s="1746"/>
      <c r="AW186" s="1746"/>
      <c r="AX186" s="1746"/>
      <c r="AY186" s="1746"/>
      <c r="AZ186" s="1747"/>
      <c r="BA186" s="1760"/>
      <c r="BB186" s="1743"/>
      <c r="BC186" s="1743"/>
      <c r="BD186" s="1743"/>
      <c r="BE186" s="1763"/>
      <c r="BF186" s="3"/>
    </row>
    <row r="187" spans="1:58" ht="21.9" customHeight="1">
      <c r="A187" s="1882"/>
      <c r="B187" s="1777"/>
      <c r="C187" s="1778"/>
      <c r="D187" s="1778"/>
      <c r="E187" s="1778"/>
      <c r="F187" s="1778"/>
      <c r="G187" s="1778"/>
      <c r="H187" s="1778"/>
      <c r="I187" s="1778"/>
      <c r="J187" s="1779"/>
      <c r="K187" s="1857"/>
      <c r="L187" s="1858"/>
      <c r="M187" s="1858"/>
      <c r="N187" s="1859"/>
      <c r="O187" s="1792"/>
      <c r="P187" s="1793"/>
      <c r="Q187" s="1793"/>
      <c r="R187" s="1793"/>
      <c r="S187" s="1793"/>
      <c r="T187" s="1794"/>
      <c r="U187" s="1792"/>
      <c r="V187" s="1793"/>
      <c r="W187" s="1793"/>
      <c r="X187" s="1793"/>
      <c r="Y187" s="1793"/>
      <c r="Z187" s="1794"/>
      <c r="AA187" s="1832"/>
      <c r="AB187" s="1833"/>
      <c r="AC187" s="1833"/>
      <c r="AD187" s="1833"/>
      <c r="AE187" s="1834"/>
      <c r="AF187" s="1743" t="s">
        <v>45</v>
      </c>
      <c r="AG187" s="1743"/>
      <c r="AH187" s="1743"/>
      <c r="AI187" s="1743"/>
      <c r="AJ187" s="1743"/>
      <c r="AK187" s="1744"/>
      <c r="AL187" s="1745" t="s">
        <v>24</v>
      </c>
      <c r="AM187" s="1746"/>
      <c r="AN187" s="1746"/>
      <c r="AO187" s="1746"/>
      <c r="AP187" s="1746"/>
      <c r="AQ187" s="1746"/>
      <c r="AR187" s="1746"/>
      <c r="AS187" s="1746"/>
      <c r="AT187" s="1746"/>
      <c r="AU187" s="1746"/>
      <c r="AV187" s="1746"/>
      <c r="AW187" s="1746"/>
      <c r="AX187" s="1746"/>
      <c r="AY187" s="1746"/>
      <c r="AZ187" s="1747"/>
      <c r="BA187" s="1697"/>
      <c r="BB187" s="1697"/>
      <c r="BC187" s="1697"/>
      <c r="BD187" s="1697"/>
      <c r="BE187" s="1748"/>
      <c r="BF187" s="3"/>
    </row>
    <row r="188" spans="1:58" ht="21.9" customHeight="1">
      <c r="A188" s="1882"/>
      <c r="B188" s="1777"/>
      <c r="C188" s="1778"/>
      <c r="D188" s="1778"/>
      <c r="E188" s="1778"/>
      <c r="F188" s="1778"/>
      <c r="G188" s="1778"/>
      <c r="H188" s="1778"/>
      <c r="I188" s="1778"/>
      <c r="J188" s="1779"/>
      <c r="K188" s="1857"/>
      <c r="L188" s="1858"/>
      <c r="M188" s="1858"/>
      <c r="N188" s="1859"/>
      <c r="O188" s="1792"/>
      <c r="P188" s="1793"/>
      <c r="Q188" s="1793"/>
      <c r="R188" s="1793"/>
      <c r="S188" s="1793"/>
      <c r="T188" s="1794"/>
      <c r="U188" s="1792"/>
      <c r="V188" s="1793"/>
      <c r="W188" s="1793"/>
      <c r="X188" s="1793"/>
      <c r="Y188" s="1793"/>
      <c r="Z188" s="1794"/>
      <c r="AA188" s="1832"/>
      <c r="AB188" s="1833"/>
      <c r="AC188" s="1833"/>
      <c r="AD188" s="1833"/>
      <c r="AE188" s="1834"/>
      <c r="AF188" s="1743" t="s">
        <v>141</v>
      </c>
      <c r="AG188" s="1743"/>
      <c r="AH188" s="1743"/>
      <c r="AI188" s="1743"/>
      <c r="AJ188" s="1743"/>
      <c r="AK188" s="1744"/>
      <c r="AL188" s="1811" t="s">
        <v>17</v>
      </c>
      <c r="AM188" s="1848"/>
      <c r="AN188" s="1848"/>
      <c r="AO188" s="1848"/>
      <c r="AP188" s="1848"/>
      <c r="AQ188" s="1848"/>
      <c r="AR188" s="1848"/>
      <c r="AS188" s="1848"/>
      <c r="AT188" s="1848"/>
      <c r="AU188" s="1848"/>
      <c r="AV188" s="1848"/>
      <c r="AW188" s="1848"/>
      <c r="AX188" s="1848"/>
      <c r="AY188" s="1848"/>
      <c r="AZ188" s="1849"/>
      <c r="BA188" s="1697"/>
      <c r="BB188" s="1761"/>
      <c r="BC188" s="1761"/>
      <c r="BD188" s="1761"/>
      <c r="BE188" s="1762"/>
      <c r="BF188" s="5"/>
    </row>
    <row r="189" spans="1:58" ht="21.9" customHeight="1">
      <c r="A189" s="1882"/>
      <c r="B189" s="1777"/>
      <c r="C189" s="1778"/>
      <c r="D189" s="1778"/>
      <c r="E189" s="1778"/>
      <c r="F189" s="1778"/>
      <c r="G189" s="1778"/>
      <c r="H189" s="1778"/>
      <c r="I189" s="1778"/>
      <c r="J189" s="1779"/>
      <c r="K189" s="1857"/>
      <c r="L189" s="1858"/>
      <c r="M189" s="1858"/>
      <c r="N189" s="1859"/>
      <c r="O189" s="1792"/>
      <c r="P189" s="1793"/>
      <c r="Q189" s="1793"/>
      <c r="R189" s="1793"/>
      <c r="S189" s="1793"/>
      <c r="T189" s="1794"/>
      <c r="U189" s="1792"/>
      <c r="V189" s="1793"/>
      <c r="W189" s="1793"/>
      <c r="X189" s="1793"/>
      <c r="Y189" s="1793"/>
      <c r="Z189" s="1794"/>
      <c r="AA189" s="1832"/>
      <c r="AB189" s="1833"/>
      <c r="AC189" s="1833"/>
      <c r="AD189" s="1833"/>
      <c r="AE189" s="1834"/>
      <c r="AF189" s="1743" t="s">
        <v>23</v>
      </c>
      <c r="AG189" s="1743"/>
      <c r="AH189" s="1743"/>
      <c r="AI189" s="1743"/>
      <c r="AJ189" s="1743"/>
      <c r="AK189" s="1744"/>
      <c r="AL189" s="1745" t="s">
        <v>24</v>
      </c>
      <c r="AM189" s="1746"/>
      <c r="AN189" s="1746"/>
      <c r="AO189" s="1746"/>
      <c r="AP189" s="1746"/>
      <c r="AQ189" s="1746"/>
      <c r="AR189" s="1746"/>
      <c r="AS189" s="1746"/>
      <c r="AT189" s="1746"/>
      <c r="AU189" s="1746"/>
      <c r="AV189" s="1746"/>
      <c r="AW189" s="1746"/>
      <c r="AX189" s="1746"/>
      <c r="AY189" s="1746"/>
      <c r="AZ189" s="1747"/>
      <c r="BA189" s="1697"/>
      <c r="BB189" s="1697"/>
      <c r="BC189" s="1697"/>
      <c r="BD189" s="1697"/>
      <c r="BE189" s="1748"/>
      <c r="BF189" s="4"/>
    </row>
    <row r="190" spans="1:58" ht="21.9" customHeight="1">
      <c r="A190" s="1882"/>
      <c r="B190" s="1777"/>
      <c r="C190" s="1778"/>
      <c r="D190" s="1778"/>
      <c r="E190" s="1778"/>
      <c r="F190" s="1778"/>
      <c r="G190" s="1778"/>
      <c r="H190" s="1778"/>
      <c r="I190" s="1778"/>
      <c r="J190" s="1779"/>
      <c r="K190" s="1857"/>
      <c r="L190" s="1858"/>
      <c r="M190" s="1858"/>
      <c r="N190" s="1859"/>
      <c r="O190" s="1792"/>
      <c r="P190" s="1793"/>
      <c r="Q190" s="1793"/>
      <c r="R190" s="1793"/>
      <c r="S190" s="1793"/>
      <c r="T190" s="1794"/>
      <c r="U190" s="1792"/>
      <c r="V190" s="1793"/>
      <c r="W190" s="1793"/>
      <c r="X190" s="1793"/>
      <c r="Y190" s="1793"/>
      <c r="Z190" s="1794"/>
      <c r="AA190" s="1832"/>
      <c r="AB190" s="1833"/>
      <c r="AC190" s="1833"/>
      <c r="AD190" s="1833"/>
      <c r="AE190" s="1834"/>
      <c r="AF190" s="1743" t="s">
        <v>80</v>
      </c>
      <c r="AG190" s="1743"/>
      <c r="AH190" s="1743"/>
      <c r="AI190" s="1743"/>
      <c r="AJ190" s="1743"/>
      <c r="AK190" s="1744"/>
      <c r="AL190" s="1745" t="s">
        <v>17</v>
      </c>
      <c r="AM190" s="1746"/>
      <c r="AN190" s="1746"/>
      <c r="AO190" s="1746"/>
      <c r="AP190" s="1746"/>
      <c r="AQ190" s="1746"/>
      <c r="AR190" s="1746"/>
      <c r="AS190" s="1746"/>
      <c r="AT190" s="1746"/>
      <c r="AU190" s="1746"/>
      <c r="AV190" s="1746"/>
      <c r="AW190" s="1746"/>
      <c r="AX190" s="1746"/>
      <c r="AY190" s="1746"/>
      <c r="AZ190" s="1747"/>
      <c r="BA190" s="1697"/>
      <c r="BB190" s="1697"/>
      <c r="BC190" s="1697"/>
      <c r="BD190" s="1697"/>
      <c r="BE190" s="1748"/>
      <c r="BF190" s="4"/>
    </row>
    <row r="191" spans="1:58" ht="21.9" customHeight="1">
      <c r="A191" s="1882"/>
      <c r="B191" s="1777"/>
      <c r="C191" s="1778"/>
      <c r="D191" s="1778"/>
      <c r="E191" s="1778"/>
      <c r="F191" s="1778"/>
      <c r="G191" s="1778"/>
      <c r="H191" s="1778"/>
      <c r="I191" s="1778"/>
      <c r="J191" s="1779"/>
      <c r="K191" s="1857"/>
      <c r="L191" s="1858"/>
      <c r="M191" s="1858"/>
      <c r="N191" s="1859"/>
      <c r="O191" s="1792"/>
      <c r="P191" s="1793"/>
      <c r="Q191" s="1793"/>
      <c r="R191" s="1793"/>
      <c r="S191" s="1793"/>
      <c r="T191" s="1794"/>
      <c r="U191" s="1792"/>
      <c r="V191" s="1793"/>
      <c r="W191" s="1793"/>
      <c r="X191" s="1793"/>
      <c r="Y191" s="1793"/>
      <c r="Z191" s="1794"/>
      <c r="AA191" s="1832"/>
      <c r="AB191" s="1833"/>
      <c r="AC191" s="1833"/>
      <c r="AD191" s="1833"/>
      <c r="AE191" s="1834"/>
      <c r="AF191" s="1760" t="s">
        <v>25</v>
      </c>
      <c r="AG191" s="1743"/>
      <c r="AH191" s="1743"/>
      <c r="AI191" s="1743"/>
      <c r="AJ191" s="1743"/>
      <c r="AK191" s="1744"/>
      <c r="AL191" s="1757" t="s">
        <v>24</v>
      </c>
      <c r="AM191" s="1758"/>
      <c r="AN191" s="1758"/>
      <c r="AO191" s="1758"/>
      <c r="AP191" s="1758"/>
      <c r="AQ191" s="1758"/>
      <c r="AR191" s="1758"/>
      <c r="AS191" s="1758"/>
      <c r="AT191" s="1758"/>
      <c r="AU191" s="1758"/>
      <c r="AV191" s="1758"/>
      <c r="AW191" s="1758"/>
      <c r="AX191" s="1758"/>
      <c r="AY191" s="1758"/>
      <c r="AZ191" s="1759"/>
      <c r="BA191" s="1697"/>
      <c r="BB191" s="1761"/>
      <c r="BC191" s="1761"/>
      <c r="BD191" s="1761"/>
      <c r="BE191" s="1762"/>
      <c r="BF191" s="5"/>
    </row>
    <row r="192" spans="1:58" ht="21.9" customHeight="1">
      <c r="A192" s="1882"/>
      <c r="B192" s="1771"/>
      <c r="C192" s="1772"/>
      <c r="D192" s="1772"/>
      <c r="E192" s="1772"/>
      <c r="F192" s="1772"/>
      <c r="G192" s="1772"/>
      <c r="H192" s="1772"/>
      <c r="I192" s="1772"/>
      <c r="J192" s="1773"/>
      <c r="K192" s="1745"/>
      <c r="L192" s="1746"/>
      <c r="M192" s="1746"/>
      <c r="N192" s="1747"/>
      <c r="O192" s="1795"/>
      <c r="P192" s="1796"/>
      <c r="Q192" s="1796"/>
      <c r="R192" s="1796"/>
      <c r="S192" s="1796"/>
      <c r="T192" s="1797"/>
      <c r="U192" s="1795"/>
      <c r="V192" s="1796"/>
      <c r="W192" s="1796"/>
      <c r="X192" s="1796"/>
      <c r="Y192" s="1796"/>
      <c r="Z192" s="1797"/>
      <c r="AA192" s="1850"/>
      <c r="AB192" s="1851"/>
      <c r="AC192" s="1851"/>
      <c r="AD192" s="1851"/>
      <c r="AE192" s="1852"/>
      <c r="AF192" s="1760" t="s">
        <v>82</v>
      </c>
      <c r="AG192" s="1743"/>
      <c r="AH192" s="1743"/>
      <c r="AI192" s="1743"/>
      <c r="AJ192" s="1743"/>
      <c r="AK192" s="1744"/>
      <c r="AL192" s="1757" t="s">
        <v>15</v>
      </c>
      <c r="AM192" s="1758"/>
      <c r="AN192" s="1758"/>
      <c r="AO192" s="1758"/>
      <c r="AP192" s="1758"/>
      <c r="AQ192" s="1758"/>
      <c r="AR192" s="1758"/>
      <c r="AS192" s="1758"/>
      <c r="AT192" s="1758"/>
      <c r="AU192" s="1758"/>
      <c r="AV192" s="1758"/>
      <c r="AW192" s="1758"/>
      <c r="AX192" s="1758"/>
      <c r="AY192" s="1758"/>
      <c r="AZ192" s="1759"/>
      <c r="BA192" s="1697"/>
      <c r="BB192" s="1761"/>
      <c r="BC192" s="1761"/>
      <c r="BD192" s="1761"/>
      <c r="BE192" s="1762"/>
      <c r="BF192" s="5"/>
    </row>
    <row r="193" spans="1:58" ht="21.9" customHeight="1">
      <c r="A193" s="1882"/>
      <c r="B193" s="1774" t="s">
        <v>142</v>
      </c>
      <c r="C193" s="1775"/>
      <c r="D193" s="1775"/>
      <c r="E193" s="1775"/>
      <c r="F193" s="1775"/>
      <c r="G193" s="1775"/>
      <c r="H193" s="1775"/>
      <c r="I193" s="1775"/>
      <c r="J193" s="1776"/>
      <c r="K193" s="1854"/>
      <c r="L193" s="1855"/>
      <c r="M193" s="1855"/>
      <c r="N193" s="1856"/>
      <c r="O193" s="1838"/>
      <c r="P193" s="1860"/>
      <c r="Q193" s="1860"/>
      <c r="R193" s="1860"/>
      <c r="S193" s="1860"/>
      <c r="T193" s="1861"/>
      <c r="U193" s="1838"/>
      <c r="V193" s="1860"/>
      <c r="W193" s="1860"/>
      <c r="X193" s="1860"/>
      <c r="Y193" s="1860"/>
      <c r="Z193" s="1861"/>
      <c r="AA193" s="1829"/>
      <c r="AB193" s="1830"/>
      <c r="AC193" s="1830"/>
      <c r="AD193" s="1830"/>
      <c r="AE193" s="1831"/>
      <c r="AF193" s="1743" t="s">
        <v>39</v>
      </c>
      <c r="AG193" s="1743"/>
      <c r="AH193" s="1743"/>
      <c r="AI193" s="1743"/>
      <c r="AJ193" s="1743"/>
      <c r="AK193" s="1744"/>
      <c r="AL193" s="1745" t="s">
        <v>17</v>
      </c>
      <c r="AM193" s="1746"/>
      <c r="AN193" s="1746"/>
      <c r="AO193" s="1746"/>
      <c r="AP193" s="1746"/>
      <c r="AQ193" s="1746"/>
      <c r="AR193" s="1746"/>
      <c r="AS193" s="1746"/>
      <c r="AT193" s="1746"/>
      <c r="AU193" s="1746"/>
      <c r="AV193" s="1746"/>
      <c r="AW193" s="1746"/>
      <c r="AX193" s="1746"/>
      <c r="AY193" s="1746"/>
      <c r="AZ193" s="1747"/>
      <c r="BA193" s="1757"/>
      <c r="BB193" s="1758"/>
      <c r="BC193" s="1758"/>
      <c r="BD193" s="1758"/>
      <c r="BE193" s="1824"/>
      <c r="BF193" s="5"/>
    </row>
    <row r="194" spans="1:58" ht="21.9" customHeight="1">
      <c r="A194" s="1882"/>
      <c r="B194" s="1777"/>
      <c r="C194" s="1778"/>
      <c r="D194" s="1778"/>
      <c r="E194" s="1778"/>
      <c r="F194" s="1778"/>
      <c r="G194" s="1778"/>
      <c r="H194" s="1778"/>
      <c r="I194" s="1778"/>
      <c r="J194" s="1779"/>
      <c r="K194" s="1857"/>
      <c r="L194" s="1858"/>
      <c r="M194" s="1858"/>
      <c r="N194" s="1859"/>
      <c r="O194" s="1839"/>
      <c r="P194" s="1862"/>
      <c r="Q194" s="1862"/>
      <c r="R194" s="1862"/>
      <c r="S194" s="1862"/>
      <c r="T194" s="1863"/>
      <c r="U194" s="1839"/>
      <c r="V194" s="1862"/>
      <c r="W194" s="1862"/>
      <c r="X194" s="1862"/>
      <c r="Y194" s="1862"/>
      <c r="Z194" s="1863"/>
      <c r="AA194" s="1832"/>
      <c r="AB194" s="1833"/>
      <c r="AC194" s="1833"/>
      <c r="AD194" s="1833"/>
      <c r="AE194" s="1834"/>
      <c r="AF194" s="1744" t="s">
        <v>40</v>
      </c>
      <c r="AG194" s="1697"/>
      <c r="AH194" s="1697"/>
      <c r="AI194" s="1697"/>
      <c r="AJ194" s="1697"/>
      <c r="AK194" s="1697"/>
      <c r="AL194" s="1745" t="s">
        <v>17</v>
      </c>
      <c r="AM194" s="1746"/>
      <c r="AN194" s="1746"/>
      <c r="AO194" s="1746"/>
      <c r="AP194" s="1746"/>
      <c r="AQ194" s="1746"/>
      <c r="AR194" s="1746"/>
      <c r="AS194" s="1746"/>
      <c r="AT194" s="1746"/>
      <c r="AU194" s="1746"/>
      <c r="AV194" s="1746"/>
      <c r="AW194" s="1746"/>
      <c r="AX194" s="1746"/>
      <c r="AY194" s="1746"/>
      <c r="AZ194" s="1747"/>
      <c r="BA194" s="1757"/>
      <c r="BB194" s="1758"/>
      <c r="BC194" s="1758"/>
      <c r="BD194" s="1758"/>
      <c r="BE194" s="1824"/>
      <c r="BF194" s="5"/>
    </row>
    <row r="195" spans="1:58" ht="21.9" customHeight="1">
      <c r="A195" s="1882"/>
      <c r="B195" s="1777"/>
      <c r="C195" s="1778"/>
      <c r="D195" s="1778"/>
      <c r="E195" s="1778"/>
      <c r="F195" s="1778"/>
      <c r="G195" s="1778"/>
      <c r="H195" s="1778"/>
      <c r="I195" s="1778"/>
      <c r="J195" s="1779"/>
      <c r="K195" s="1857"/>
      <c r="L195" s="1858"/>
      <c r="M195" s="1858"/>
      <c r="N195" s="1859"/>
      <c r="O195" s="1839"/>
      <c r="P195" s="1862"/>
      <c r="Q195" s="1862"/>
      <c r="R195" s="1862"/>
      <c r="S195" s="1862"/>
      <c r="T195" s="1863"/>
      <c r="U195" s="1839"/>
      <c r="V195" s="1862"/>
      <c r="W195" s="1862"/>
      <c r="X195" s="1862"/>
      <c r="Y195" s="1862"/>
      <c r="Z195" s="1863"/>
      <c r="AA195" s="1832"/>
      <c r="AB195" s="1833"/>
      <c r="AC195" s="1833"/>
      <c r="AD195" s="1833"/>
      <c r="AE195" s="1834"/>
      <c r="AF195" s="1760" t="s">
        <v>27</v>
      </c>
      <c r="AG195" s="1743"/>
      <c r="AH195" s="1743"/>
      <c r="AI195" s="1743"/>
      <c r="AJ195" s="1743"/>
      <c r="AK195" s="1744"/>
      <c r="AL195" s="1757" t="s">
        <v>143</v>
      </c>
      <c r="AM195" s="1758"/>
      <c r="AN195" s="1758"/>
      <c r="AO195" s="1758"/>
      <c r="AP195" s="1758"/>
      <c r="AQ195" s="1758"/>
      <c r="AR195" s="1758"/>
      <c r="AS195" s="1758"/>
      <c r="AT195" s="1758"/>
      <c r="AU195" s="1758"/>
      <c r="AV195" s="1758"/>
      <c r="AW195" s="1758"/>
      <c r="AX195" s="1758"/>
      <c r="AY195" s="1758"/>
      <c r="AZ195" s="1759"/>
      <c r="BA195" s="1757"/>
      <c r="BB195" s="1758"/>
      <c r="BC195" s="1758"/>
      <c r="BD195" s="1758"/>
      <c r="BE195" s="1824"/>
      <c r="BF195" s="5"/>
    </row>
    <row r="196" spans="1:58" ht="21.9" customHeight="1">
      <c r="A196" s="1882"/>
      <c r="B196" s="1777"/>
      <c r="C196" s="1778"/>
      <c r="D196" s="1778"/>
      <c r="E196" s="1778"/>
      <c r="F196" s="1778"/>
      <c r="G196" s="1778"/>
      <c r="H196" s="1778"/>
      <c r="I196" s="1778"/>
      <c r="J196" s="1779"/>
      <c r="K196" s="1857"/>
      <c r="L196" s="1858"/>
      <c r="M196" s="1858"/>
      <c r="N196" s="1859"/>
      <c r="O196" s="1839"/>
      <c r="P196" s="1862"/>
      <c r="Q196" s="1862"/>
      <c r="R196" s="1862"/>
      <c r="S196" s="1862"/>
      <c r="T196" s="1863"/>
      <c r="U196" s="1839"/>
      <c r="V196" s="1862"/>
      <c r="W196" s="1862"/>
      <c r="X196" s="1862"/>
      <c r="Y196" s="1862"/>
      <c r="Z196" s="1863"/>
      <c r="AA196" s="1832"/>
      <c r="AB196" s="1833"/>
      <c r="AC196" s="1833"/>
      <c r="AD196" s="1833"/>
      <c r="AE196" s="1834"/>
      <c r="AF196" s="1760" t="s">
        <v>16</v>
      </c>
      <c r="AG196" s="1743"/>
      <c r="AH196" s="1743"/>
      <c r="AI196" s="1743"/>
      <c r="AJ196" s="1743"/>
      <c r="AK196" s="1744"/>
      <c r="AL196" s="1757" t="s">
        <v>17</v>
      </c>
      <c r="AM196" s="1758"/>
      <c r="AN196" s="1758"/>
      <c r="AO196" s="1758"/>
      <c r="AP196" s="1758"/>
      <c r="AQ196" s="1758"/>
      <c r="AR196" s="1758"/>
      <c r="AS196" s="1758"/>
      <c r="AT196" s="1758"/>
      <c r="AU196" s="1758"/>
      <c r="AV196" s="1758"/>
      <c r="AW196" s="1758"/>
      <c r="AX196" s="1758"/>
      <c r="AY196" s="1758"/>
      <c r="AZ196" s="1759"/>
      <c r="BA196" s="1757"/>
      <c r="BB196" s="1758"/>
      <c r="BC196" s="1758"/>
      <c r="BD196" s="1758"/>
      <c r="BE196" s="1824"/>
      <c r="BF196" s="5"/>
    </row>
    <row r="197" spans="1:58" ht="21.9" customHeight="1">
      <c r="A197" s="1882"/>
      <c r="B197" s="1777"/>
      <c r="C197" s="1778"/>
      <c r="D197" s="1778"/>
      <c r="E197" s="1778"/>
      <c r="F197" s="1778"/>
      <c r="G197" s="1778"/>
      <c r="H197" s="1778"/>
      <c r="I197" s="1778"/>
      <c r="J197" s="1779"/>
      <c r="K197" s="1857"/>
      <c r="L197" s="1858"/>
      <c r="M197" s="1858"/>
      <c r="N197" s="1859"/>
      <c r="O197" s="1839"/>
      <c r="P197" s="1862"/>
      <c r="Q197" s="1862"/>
      <c r="R197" s="1862"/>
      <c r="S197" s="1862"/>
      <c r="T197" s="1863"/>
      <c r="U197" s="1839"/>
      <c r="V197" s="1862"/>
      <c r="W197" s="1862"/>
      <c r="X197" s="1862"/>
      <c r="Y197" s="1862"/>
      <c r="Z197" s="1863"/>
      <c r="AA197" s="1832"/>
      <c r="AB197" s="1833"/>
      <c r="AC197" s="1833"/>
      <c r="AD197" s="1833"/>
      <c r="AE197" s="1834"/>
      <c r="AF197" s="1743" t="s">
        <v>144</v>
      </c>
      <c r="AG197" s="1743"/>
      <c r="AH197" s="1743"/>
      <c r="AI197" s="1743"/>
      <c r="AJ197" s="1743"/>
      <c r="AK197" s="1744"/>
      <c r="AL197" s="1745" t="s">
        <v>17</v>
      </c>
      <c r="AM197" s="1746"/>
      <c r="AN197" s="1746"/>
      <c r="AO197" s="1746"/>
      <c r="AP197" s="1746"/>
      <c r="AQ197" s="1746"/>
      <c r="AR197" s="1746"/>
      <c r="AS197" s="1746"/>
      <c r="AT197" s="1746"/>
      <c r="AU197" s="1746"/>
      <c r="AV197" s="1746"/>
      <c r="AW197" s="1746"/>
      <c r="AX197" s="1746"/>
      <c r="AY197" s="1746"/>
      <c r="AZ197" s="1747"/>
      <c r="BA197" s="1757"/>
      <c r="BB197" s="1758"/>
      <c r="BC197" s="1758"/>
      <c r="BD197" s="1758"/>
      <c r="BE197" s="1824"/>
      <c r="BF197" s="5"/>
    </row>
    <row r="198" spans="1:58" ht="21.9" customHeight="1">
      <c r="A198" s="1882"/>
      <c r="B198" s="1777"/>
      <c r="C198" s="1778"/>
      <c r="D198" s="1778"/>
      <c r="E198" s="1778"/>
      <c r="F198" s="1778"/>
      <c r="G198" s="1778"/>
      <c r="H198" s="1778"/>
      <c r="I198" s="1778"/>
      <c r="J198" s="1779"/>
      <c r="K198" s="1857"/>
      <c r="L198" s="1858"/>
      <c r="M198" s="1858"/>
      <c r="N198" s="1859"/>
      <c r="O198" s="1839"/>
      <c r="P198" s="1862"/>
      <c r="Q198" s="1862"/>
      <c r="R198" s="1862"/>
      <c r="S198" s="1862"/>
      <c r="T198" s="1863"/>
      <c r="U198" s="1839"/>
      <c r="V198" s="1862"/>
      <c r="W198" s="1862"/>
      <c r="X198" s="1862"/>
      <c r="Y198" s="1862"/>
      <c r="Z198" s="1863"/>
      <c r="AA198" s="1832"/>
      <c r="AB198" s="1833"/>
      <c r="AC198" s="1833"/>
      <c r="AD198" s="1833"/>
      <c r="AE198" s="1834"/>
      <c r="AF198" s="1743" t="s">
        <v>18</v>
      </c>
      <c r="AG198" s="1743"/>
      <c r="AH198" s="1743"/>
      <c r="AI198" s="1743"/>
      <c r="AJ198" s="1743"/>
      <c r="AK198" s="1744"/>
      <c r="AL198" s="1745" t="s">
        <v>17</v>
      </c>
      <c r="AM198" s="1746"/>
      <c r="AN198" s="1746"/>
      <c r="AO198" s="1746"/>
      <c r="AP198" s="1746"/>
      <c r="AQ198" s="1746"/>
      <c r="AR198" s="1746"/>
      <c r="AS198" s="1746"/>
      <c r="AT198" s="1746"/>
      <c r="AU198" s="1746"/>
      <c r="AV198" s="1746"/>
      <c r="AW198" s="1746"/>
      <c r="AX198" s="1746"/>
      <c r="AY198" s="1746"/>
      <c r="AZ198" s="1747"/>
      <c r="BA198" s="1757"/>
      <c r="BB198" s="1758"/>
      <c r="BC198" s="1758"/>
      <c r="BD198" s="1758"/>
      <c r="BE198" s="1824"/>
      <c r="BF198" s="5"/>
    </row>
    <row r="199" spans="1:58" ht="21.9" customHeight="1">
      <c r="A199" s="1882"/>
      <c r="B199" s="1777"/>
      <c r="C199" s="1778"/>
      <c r="D199" s="1778"/>
      <c r="E199" s="1778"/>
      <c r="F199" s="1778"/>
      <c r="G199" s="1778"/>
      <c r="H199" s="1778"/>
      <c r="I199" s="1778"/>
      <c r="J199" s="1779"/>
      <c r="K199" s="1857"/>
      <c r="L199" s="1858"/>
      <c r="M199" s="1858"/>
      <c r="N199" s="1859"/>
      <c r="O199" s="1839"/>
      <c r="P199" s="1862"/>
      <c r="Q199" s="1862"/>
      <c r="R199" s="1862"/>
      <c r="S199" s="1862"/>
      <c r="T199" s="1863"/>
      <c r="U199" s="1839"/>
      <c r="V199" s="1862"/>
      <c r="W199" s="1862"/>
      <c r="X199" s="1862"/>
      <c r="Y199" s="1862"/>
      <c r="Z199" s="1863"/>
      <c r="AA199" s="1832"/>
      <c r="AB199" s="1833"/>
      <c r="AC199" s="1833"/>
      <c r="AD199" s="1833"/>
      <c r="AE199" s="1834"/>
      <c r="AF199" s="1743" t="s">
        <v>145</v>
      </c>
      <c r="AG199" s="1743"/>
      <c r="AH199" s="1743"/>
      <c r="AI199" s="1743"/>
      <c r="AJ199" s="1743"/>
      <c r="AK199" s="1744"/>
      <c r="AL199" s="1745" t="s">
        <v>17</v>
      </c>
      <c r="AM199" s="1746"/>
      <c r="AN199" s="1746"/>
      <c r="AO199" s="1746"/>
      <c r="AP199" s="1746"/>
      <c r="AQ199" s="1746"/>
      <c r="AR199" s="1746"/>
      <c r="AS199" s="1746"/>
      <c r="AT199" s="1746"/>
      <c r="AU199" s="1746"/>
      <c r="AV199" s="1746"/>
      <c r="AW199" s="1746"/>
      <c r="AX199" s="1746"/>
      <c r="AY199" s="1746"/>
      <c r="AZ199" s="1747"/>
      <c r="BA199" s="1757"/>
      <c r="BB199" s="1758"/>
      <c r="BC199" s="1758"/>
      <c r="BD199" s="1758"/>
      <c r="BE199" s="1824"/>
      <c r="BF199" s="5"/>
    </row>
    <row r="200" spans="1:58" ht="21.9" customHeight="1">
      <c r="A200" s="1882"/>
      <c r="B200" s="1777"/>
      <c r="C200" s="1778"/>
      <c r="D200" s="1778"/>
      <c r="E200" s="1778"/>
      <c r="F200" s="1778"/>
      <c r="G200" s="1778"/>
      <c r="H200" s="1778"/>
      <c r="I200" s="1778"/>
      <c r="J200" s="1779"/>
      <c r="K200" s="1857"/>
      <c r="L200" s="1858"/>
      <c r="M200" s="1858"/>
      <c r="N200" s="1859"/>
      <c r="O200" s="1839"/>
      <c r="P200" s="1862"/>
      <c r="Q200" s="1862"/>
      <c r="R200" s="1862"/>
      <c r="S200" s="1862"/>
      <c r="T200" s="1863"/>
      <c r="U200" s="1839"/>
      <c r="V200" s="1862"/>
      <c r="W200" s="1862"/>
      <c r="X200" s="1862"/>
      <c r="Y200" s="1862"/>
      <c r="Z200" s="1863"/>
      <c r="AA200" s="1832"/>
      <c r="AB200" s="1833"/>
      <c r="AC200" s="1833"/>
      <c r="AD200" s="1833"/>
      <c r="AE200" s="1834"/>
      <c r="AF200" s="1744" t="s">
        <v>60</v>
      </c>
      <c r="AG200" s="1697"/>
      <c r="AH200" s="1697"/>
      <c r="AI200" s="1697"/>
      <c r="AJ200" s="1697"/>
      <c r="AK200" s="1697"/>
      <c r="AL200" s="1757" t="s">
        <v>43</v>
      </c>
      <c r="AM200" s="1758"/>
      <c r="AN200" s="1758"/>
      <c r="AO200" s="1758"/>
      <c r="AP200" s="1758"/>
      <c r="AQ200" s="1758"/>
      <c r="AR200" s="1758"/>
      <c r="AS200" s="1758"/>
      <c r="AT200" s="1758"/>
      <c r="AU200" s="1758"/>
      <c r="AV200" s="1758"/>
      <c r="AW200" s="1758"/>
      <c r="AX200" s="1758"/>
      <c r="AY200" s="1758"/>
      <c r="AZ200" s="1759"/>
      <c r="BA200" s="1757"/>
      <c r="BB200" s="1758"/>
      <c r="BC200" s="1758"/>
      <c r="BD200" s="1758"/>
      <c r="BE200" s="1824"/>
      <c r="BF200" s="5"/>
    </row>
    <row r="201" spans="1:58" ht="21.9" customHeight="1">
      <c r="A201" s="1882"/>
      <c r="B201" s="1777"/>
      <c r="C201" s="1778"/>
      <c r="D201" s="1778"/>
      <c r="E201" s="1778"/>
      <c r="F201" s="1778"/>
      <c r="G201" s="1778"/>
      <c r="H201" s="1778"/>
      <c r="I201" s="1778"/>
      <c r="J201" s="1779"/>
      <c r="K201" s="1857"/>
      <c r="L201" s="1858"/>
      <c r="M201" s="1858"/>
      <c r="N201" s="1859"/>
      <c r="O201" s="1839"/>
      <c r="P201" s="1862"/>
      <c r="Q201" s="1862"/>
      <c r="R201" s="1862"/>
      <c r="S201" s="1862"/>
      <c r="T201" s="1863"/>
      <c r="U201" s="1839"/>
      <c r="V201" s="1862"/>
      <c r="W201" s="1862"/>
      <c r="X201" s="1862"/>
      <c r="Y201" s="1862"/>
      <c r="Z201" s="1863"/>
      <c r="AA201" s="1832"/>
      <c r="AB201" s="1833"/>
      <c r="AC201" s="1833"/>
      <c r="AD201" s="1833"/>
      <c r="AE201" s="1834"/>
      <c r="AF201" s="1744" t="s">
        <v>65</v>
      </c>
      <c r="AG201" s="1697"/>
      <c r="AH201" s="1697"/>
      <c r="AI201" s="1697"/>
      <c r="AJ201" s="1697"/>
      <c r="AK201" s="1697"/>
      <c r="AL201" s="1757" t="s">
        <v>66</v>
      </c>
      <c r="AM201" s="1758"/>
      <c r="AN201" s="1758"/>
      <c r="AO201" s="1758"/>
      <c r="AP201" s="1758"/>
      <c r="AQ201" s="1758"/>
      <c r="AR201" s="1758"/>
      <c r="AS201" s="1758"/>
      <c r="AT201" s="1758"/>
      <c r="AU201" s="1758"/>
      <c r="AV201" s="1758"/>
      <c r="AW201" s="1758"/>
      <c r="AX201" s="1758"/>
      <c r="AY201" s="1758"/>
      <c r="AZ201" s="1759"/>
      <c r="BA201" s="1757"/>
      <c r="BB201" s="1758"/>
      <c r="BC201" s="1758"/>
      <c r="BD201" s="1758"/>
      <c r="BE201" s="1824"/>
      <c r="BF201" s="5"/>
    </row>
    <row r="202" spans="1:58" ht="21.9" customHeight="1">
      <c r="A202" s="1882"/>
      <c r="B202" s="1777"/>
      <c r="C202" s="1778"/>
      <c r="D202" s="1778"/>
      <c r="E202" s="1778"/>
      <c r="F202" s="1778"/>
      <c r="G202" s="1778"/>
      <c r="H202" s="1778"/>
      <c r="I202" s="1778"/>
      <c r="J202" s="1779"/>
      <c r="K202" s="1857"/>
      <c r="L202" s="1858"/>
      <c r="M202" s="1858"/>
      <c r="N202" s="1859"/>
      <c r="O202" s="1839"/>
      <c r="P202" s="1862"/>
      <c r="Q202" s="1862"/>
      <c r="R202" s="1862"/>
      <c r="S202" s="1862"/>
      <c r="T202" s="1863"/>
      <c r="U202" s="1839"/>
      <c r="V202" s="1862"/>
      <c r="W202" s="1862"/>
      <c r="X202" s="1862"/>
      <c r="Y202" s="1862"/>
      <c r="Z202" s="1863"/>
      <c r="AA202" s="1832"/>
      <c r="AB202" s="1833"/>
      <c r="AC202" s="1833"/>
      <c r="AD202" s="1833"/>
      <c r="AE202" s="1834"/>
      <c r="AF202" s="1744" t="s">
        <v>70</v>
      </c>
      <c r="AG202" s="1697"/>
      <c r="AH202" s="1697"/>
      <c r="AI202" s="1697"/>
      <c r="AJ202" s="1697"/>
      <c r="AK202" s="1697"/>
      <c r="AL202" s="1745" t="s">
        <v>17</v>
      </c>
      <c r="AM202" s="1746"/>
      <c r="AN202" s="1746"/>
      <c r="AO202" s="1746"/>
      <c r="AP202" s="1746"/>
      <c r="AQ202" s="1746"/>
      <c r="AR202" s="1746"/>
      <c r="AS202" s="1746"/>
      <c r="AT202" s="1746"/>
      <c r="AU202" s="1746"/>
      <c r="AV202" s="1746"/>
      <c r="AW202" s="1746"/>
      <c r="AX202" s="1746"/>
      <c r="AY202" s="1746"/>
      <c r="AZ202" s="1747"/>
      <c r="BA202" s="1757"/>
      <c r="BB202" s="1758"/>
      <c r="BC202" s="1758"/>
      <c r="BD202" s="1758"/>
      <c r="BE202" s="1824"/>
      <c r="BF202" s="5"/>
    </row>
    <row r="203" spans="1:58" ht="21.9" customHeight="1">
      <c r="A203" s="1882"/>
      <c r="B203" s="1777"/>
      <c r="C203" s="1778"/>
      <c r="D203" s="1778"/>
      <c r="E203" s="1778"/>
      <c r="F203" s="1778"/>
      <c r="G203" s="1778"/>
      <c r="H203" s="1778"/>
      <c r="I203" s="1778"/>
      <c r="J203" s="1779"/>
      <c r="K203" s="1857"/>
      <c r="L203" s="1858"/>
      <c r="M203" s="1858"/>
      <c r="N203" s="1859"/>
      <c r="O203" s="1839"/>
      <c r="P203" s="1862"/>
      <c r="Q203" s="1862"/>
      <c r="R203" s="1862"/>
      <c r="S203" s="1862"/>
      <c r="T203" s="1863"/>
      <c r="U203" s="1839"/>
      <c r="V203" s="1862"/>
      <c r="W203" s="1862"/>
      <c r="X203" s="1862"/>
      <c r="Y203" s="1862"/>
      <c r="Z203" s="1863"/>
      <c r="AA203" s="1832"/>
      <c r="AB203" s="1833"/>
      <c r="AC203" s="1833"/>
      <c r="AD203" s="1833"/>
      <c r="AE203" s="1834"/>
      <c r="AF203" s="1744" t="s">
        <v>72</v>
      </c>
      <c r="AG203" s="1697"/>
      <c r="AH203" s="1697"/>
      <c r="AI203" s="1697"/>
      <c r="AJ203" s="1697"/>
      <c r="AK203" s="1697"/>
      <c r="AL203" s="1757" t="s">
        <v>73</v>
      </c>
      <c r="AM203" s="1758"/>
      <c r="AN203" s="1758"/>
      <c r="AO203" s="1758"/>
      <c r="AP203" s="1758"/>
      <c r="AQ203" s="1758"/>
      <c r="AR203" s="1758"/>
      <c r="AS203" s="1758"/>
      <c r="AT203" s="1758"/>
      <c r="AU203" s="1758"/>
      <c r="AV203" s="1758"/>
      <c r="AW203" s="1758"/>
      <c r="AX203" s="1758"/>
      <c r="AY203" s="1758"/>
      <c r="AZ203" s="1759"/>
      <c r="BA203" s="1757"/>
      <c r="BB203" s="1758"/>
      <c r="BC203" s="1758"/>
      <c r="BD203" s="1758"/>
      <c r="BE203" s="1824"/>
      <c r="BF203" s="5"/>
    </row>
    <row r="204" spans="1:58" ht="21.9" customHeight="1">
      <c r="A204" s="1882"/>
      <c r="B204" s="1777"/>
      <c r="C204" s="1778"/>
      <c r="D204" s="1778"/>
      <c r="E204" s="1778"/>
      <c r="F204" s="1778"/>
      <c r="G204" s="1778"/>
      <c r="H204" s="1778"/>
      <c r="I204" s="1778"/>
      <c r="J204" s="1779"/>
      <c r="K204" s="1857"/>
      <c r="L204" s="1858"/>
      <c r="M204" s="1858"/>
      <c r="N204" s="1859"/>
      <c r="O204" s="1839"/>
      <c r="P204" s="1862"/>
      <c r="Q204" s="1862"/>
      <c r="R204" s="1862"/>
      <c r="S204" s="1862"/>
      <c r="T204" s="1863"/>
      <c r="U204" s="1839"/>
      <c r="V204" s="1862"/>
      <c r="W204" s="1862"/>
      <c r="X204" s="1862"/>
      <c r="Y204" s="1862"/>
      <c r="Z204" s="1863"/>
      <c r="AA204" s="1832"/>
      <c r="AB204" s="1833"/>
      <c r="AC204" s="1833"/>
      <c r="AD204" s="1833"/>
      <c r="AE204" s="1834"/>
      <c r="AF204" s="1743" t="s">
        <v>2631</v>
      </c>
      <c r="AG204" s="1743"/>
      <c r="AH204" s="1743"/>
      <c r="AI204" s="1743"/>
      <c r="AJ204" s="1743"/>
      <c r="AK204" s="1744"/>
      <c r="AL204" s="1745" t="s">
        <v>2628</v>
      </c>
      <c r="AM204" s="1746"/>
      <c r="AN204" s="1746"/>
      <c r="AO204" s="1746"/>
      <c r="AP204" s="1746"/>
      <c r="AQ204" s="1746"/>
      <c r="AR204" s="1746"/>
      <c r="AS204" s="1746"/>
      <c r="AT204" s="1746"/>
      <c r="AU204" s="1746"/>
      <c r="AV204" s="1746"/>
      <c r="AW204" s="1746"/>
      <c r="AX204" s="1746"/>
      <c r="AY204" s="1746"/>
      <c r="AZ204" s="1747"/>
      <c r="BA204" s="1757"/>
      <c r="BB204" s="1758"/>
      <c r="BC204" s="1758"/>
      <c r="BD204" s="1758"/>
      <c r="BE204" s="1824"/>
      <c r="BF204" s="5"/>
    </row>
    <row r="205" spans="1:58" ht="21.9" customHeight="1">
      <c r="A205" s="1882"/>
      <c r="B205" s="1777"/>
      <c r="C205" s="1778"/>
      <c r="D205" s="1778"/>
      <c r="E205" s="1778"/>
      <c r="F205" s="1778"/>
      <c r="G205" s="1778"/>
      <c r="H205" s="1778"/>
      <c r="I205" s="1778"/>
      <c r="J205" s="1779"/>
      <c r="K205" s="1857"/>
      <c r="L205" s="1858"/>
      <c r="M205" s="1858"/>
      <c r="N205" s="1859"/>
      <c r="O205" s="1839"/>
      <c r="P205" s="1862"/>
      <c r="Q205" s="1862"/>
      <c r="R205" s="1862"/>
      <c r="S205" s="1862"/>
      <c r="T205" s="1863"/>
      <c r="U205" s="1839"/>
      <c r="V205" s="1862"/>
      <c r="W205" s="1862"/>
      <c r="X205" s="1862"/>
      <c r="Y205" s="1862"/>
      <c r="Z205" s="1863"/>
      <c r="AA205" s="1832"/>
      <c r="AB205" s="1833"/>
      <c r="AC205" s="1833"/>
      <c r="AD205" s="1833"/>
      <c r="AE205" s="1834"/>
      <c r="AF205" s="1743" t="s">
        <v>45</v>
      </c>
      <c r="AG205" s="1743"/>
      <c r="AH205" s="1743"/>
      <c r="AI205" s="1743"/>
      <c r="AJ205" s="1743"/>
      <c r="AK205" s="1744"/>
      <c r="AL205" s="1745" t="s">
        <v>24</v>
      </c>
      <c r="AM205" s="1746"/>
      <c r="AN205" s="1746"/>
      <c r="AO205" s="1746"/>
      <c r="AP205" s="1746"/>
      <c r="AQ205" s="1746"/>
      <c r="AR205" s="1746"/>
      <c r="AS205" s="1746"/>
      <c r="AT205" s="1746"/>
      <c r="AU205" s="1746"/>
      <c r="AV205" s="1746"/>
      <c r="AW205" s="1746"/>
      <c r="AX205" s="1746"/>
      <c r="AY205" s="1746"/>
      <c r="AZ205" s="1747"/>
      <c r="BA205" s="1757"/>
      <c r="BB205" s="1758"/>
      <c r="BC205" s="1758"/>
      <c r="BD205" s="1758"/>
      <c r="BE205" s="1824"/>
      <c r="BF205" s="5"/>
    </row>
    <row r="206" spans="1:58" ht="21.9" customHeight="1">
      <c r="A206" s="1882"/>
      <c r="B206" s="1771"/>
      <c r="C206" s="1772"/>
      <c r="D206" s="1772"/>
      <c r="E206" s="1772"/>
      <c r="F206" s="1772"/>
      <c r="G206" s="1772"/>
      <c r="H206" s="1772"/>
      <c r="I206" s="1772"/>
      <c r="J206" s="1773"/>
      <c r="K206" s="1745"/>
      <c r="L206" s="1746"/>
      <c r="M206" s="1746"/>
      <c r="N206" s="1747"/>
      <c r="O206" s="1864"/>
      <c r="P206" s="1865"/>
      <c r="Q206" s="1865"/>
      <c r="R206" s="1865"/>
      <c r="S206" s="1865"/>
      <c r="T206" s="1866"/>
      <c r="U206" s="1864"/>
      <c r="V206" s="1865"/>
      <c r="W206" s="1865"/>
      <c r="X206" s="1865"/>
      <c r="Y206" s="1865"/>
      <c r="Z206" s="1866"/>
      <c r="AA206" s="1850"/>
      <c r="AB206" s="1851"/>
      <c r="AC206" s="1851"/>
      <c r="AD206" s="1851"/>
      <c r="AE206" s="1852"/>
      <c r="AF206" s="1760" t="s">
        <v>82</v>
      </c>
      <c r="AG206" s="1743"/>
      <c r="AH206" s="1743"/>
      <c r="AI206" s="1743"/>
      <c r="AJ206" s="1743"/>
      <c r="AK206" s="1744"/>
      <c r="AL206" s="1757" t="s">
        <v>15</v>
      </c>
      <c r="AM206" s="1758"/>
      <c r="AN206" s="1758"/>
      <c r="AO206" s="1758"/>
      <c r="AP206" s="1758"/>
      <c r="AQ206" s="1758"/>
      <c r="AR206" s="1758"/>
      <c r="AS206" s="1758"/>
      <c r="AT206" s="1758"/>
      <c r="AU206" s="1758"/>
      <c r="AV206" s="1758"/>
      <c r="AW206" s="1758"/>
      <c r="AX206" s="1758"/>
      <c r="AY206" s="1758"/>
      <c r="AZ206" s="1759"/>
      <c r="BA206" s="1757"/>
      <c r="BB206" s="1758"/>
      <c r="BC206" s="1758"/>
      <c r="BD206" s="1758"/>
      <c r="BE206" s="1824"/>
      <c r="BF206" s="5"/>
    </row>
    <row r="207" spans="1:58" ht="21.9" customHeight="1">
      <c r="A207" s="1882"/>
      <c r="B207" s="1774" t="s">
        <v>146</v>
      </c>
      <c r="C207" s="1775"/>
      <c r="D207" s="1775"/>
      <c r="E207" s="1775"/>
      <c r="F207" s="1775"/>
      <c r="G207" s="1775"/>
      <c r="H207" s="1775"/>
      <c r="I207" s="1775"/>
      <c r="J207" s="1776"/>
      <c r="K207" s="1774"/>
      <c r="L207" s="1775"/>
      <c r="M207" s="1775"/>
      <c r="N207" s="1776"/>
      <c r="O207" s="1789" t="s">
        <v>120</v>
      </c>
      <c r="P207" s="1775"/>
      <c r="Q207" s="1775"/>
      <c r="R207" s="1775"/>
      <c r="S207" s="1775"/>
      <c r="T207" s="1776"/>
      <c r="U207" s="1815"/>
      <c r="V207" s="1816"/>
      <c r="W207" s="1816"/>
      <c r="X207" s="1816"/>
      <c r="Y207" s="1816"/>
      <c r="Z207" s="1817"/>
      <c r="AA207" s="1815"/>
      <c r="AB207" s="1816"/>
      <c r="AC207" s="1816"/>
      <c r="AD207" s="1816"/>
      <c r="AE207" s="1817"/>
      <c r="AF207" s="1697" t="s">
        <v>50</v>
      </c>
      <c r="AG207" s="1697"/>
      <c r="AH207" s="1697"/>
      <c r="AI207" s="1697"/>
      <c r="AJ207" s="1697"/>
      <c r="AK207" s="1697"/>
      <c r="AL207" s="1757" t="s">
        <v>147</v>
      </c>
      <c r="AM207" s="1758"/>
      <c r="AN207" s="1758"/>
      <c r="AO207" s="1758"/>
      <c r="AP207" s="1758"/>
      <c r="AQ207" s="1758"/>
      <c r="AR207" s="1758"/>
      <c r="AS207" s="1758"/>
      <c r="AT207" s="1758"/>
      <c r="AU207" s="1758"/>
      <c r="AV207" s="1758"/>
      <c r="AW207" s="1758"/>
      <c r="AX207" s="1758"/>
      <c r="AY207" s="1758"/>
      <c r="AZ207" s="1759"/>
      <c r="BA207" s="1760"/>
      <c r="BB207" s="1743"/>
      <c r="BC207" s="1743"/>
      <c r="BD207" s="1743"/>
      <c r="BE207" s="1763"/>
      <c r="BF207" s="3"/>
    </row>
    <row r="208" spans="1:58" ht="120" customHeight="1">
      <c r="A208" s="1882"/>
      <c r="B208" s="1777"/>
      <c r="C208" s="1778"/>
      <c r="D208" s="1778"/>
      <c r="E208" s="1778"/>
      <c r="F208" s="1778"/>
      <c r="G208" s="1778"/>
      <c r="H208" s="1778"/>
      <c r="I208" s="1778"/>
      <c r="J208" s="1779"/>
      <c r="K208" s="1777"/>
      <c r="L208" s="1778"/>
      <c r="M208" s="1778"/>
      <c r="N208" s="1779"/>
      <c r="O208" s="1792"/>
      <c r="P208" s="1778"/>
      <c r="Q208" s="1778"/>
      <c r="R208" s="1778"/>
      <c r="S208" s="1778"/>
      <c r="T208" s="1779"/>
      <c r="U208" s="1818"/>
      <c r="V208" s="1819"/>
      <c r="W208" s="1819"/>
      <c r="X208" s="1819"/>
      <c r="Y208" s="1819"/>
      <c r="Z208" s="1820"/>
      <c r="AA208" s="1818"/>
      <c r="AB208" s="1819"/>
      <c r="AC208" s="1819"/>
      <c r="AD208" s="1819"/>
      <c r="AE208" s="1820"/>
      <c r="AF208" s="1846" t="s">
        <v>148</v>
      </c>
      <c r="AG208" s="1845"/>
      <c r="AH208" s="1845"/>
      <c r="AI208" s="1845"/>
      <c r="AJ208" s="1845"/>
      <c r="AK208" s="1853"/>
      <c r="AL208" s="1846" t="s">
        <v>149</v>
      </c>
      <c r="AM208" s="1845"/>
      <c r="AN208" s="1845"/>
      <c r="AO208" s="1845"/>
      <c r="AP208" s="1845"/>
      <c r="AQ208" s="1845"/>
      <c r="AR208" s="1845"/>
      <c r="AS208" s="1845"/>
      <c r="AT208" s="1845"/>
      <c r="AU208" s="1845"/>
      <c r="AV208" s="1845"/>
      <c r="AW208" s="1845"/>
      <c r="AX208" s="1845"/>
      <c r="AY208" s="1845"/>
      <c r="AZ208" s="1853"/>
      <c r="BA208" s="1760"/>
      <c r="BB208" s="1743"/>
      <c r="BC208" s="1743"/>
      <c r="BD208" s="1743"/>
      <c r="BE208" s="1763"/>
      <c r="BF208" s="4"/>
    </row>
    <row r="209" spans="1:58" ht="21.9" customHeight="1">
      <c r="A209" s="1882"/>
      <c r="B209" s="1777"/>
      <c r="C209" s="1778"/>
      <c r="D209" s="1778"/>
      <c r="E209" s="1778"/>
      <c r="F209" s="1778"/>
      <c r="G209" s="1778"/>
      <c r="H209" s="1778"/>
      <c r="I209" s="1778"/>
      <c r="J209" s="1779"/>
      <c r="K209" s="1777"/>
      <c r="L209" s="1778"/>
      <c r="M209" s="1778"/>
      <c r="N209" s="1779"/>
      <c r="O209" s="1777"/>
      <c r="P209" s="1778"/>
      <c r="Q209" s="1778"/>
      <c r="R209" s="1778"/>
      <c r="S209" s="1778"/>
      <c r="T209" s="1779"/>
      <c r="U209" s="1818"/>
      <c r="V209" s="1819"/>
      <c r="W209" s="1819"/>
      <c r="X209" s="1819"/>
      <c r="Y209" s="1819"/>
      <c r="Z209" s="1820"/>
      <c r="AA209" s="1818"/>
      <c r="AB209" s="1819"/>
      <c r="AC209" s="1819"/>
      <c r="AD209" s="1819"/>
      <c r="AE209" s="1820"/>
      <c r="AF209" s="1743" t="s">
        <v>39</v>
      </c>
      <c r="AG209" s="1743"/>
      <c r="AH209" s="1743"/>
      <c r="AI209" s="1743"/>
      <c r="AJ209" s="1743"/>
      <c r="AK209" s="1744"/>
      <c r="AL209" s="1745" t="s">
        <v>17</v>
      </c>
      <c r="AM209" s="1746"/>
      <c r="AN209" s="1746"/>
      <c r="AO209" s="1746"/>
      <c r="AP209" s="1746"/>
      <c r="AQ209" s="1746"/>
      <c r="AR209" s="1746"/>
      <c r="AS209" s="1746"/>
      <c r="AT209" s="1746"/>
      <c r="AU209" s="1746"/>
      <c r="AV209" s="1746"/>
      <c r="AW209" s="1746"/>
      <c r="AX209" s="1746"/>
      <c r="AY209" s="1746"/>
      <c r="AZ209" s="1747"/>
      <c r="BA209" s="1760"/>
      <c r="BB209" s="1743"/>
      <c r="BC209" s="1743"/>
      <c r="BD209" s="1743"/>
      <c r="BE209" s="1763"/>
      <c r="BF209" s="3"/>
    </row>
    <row r="210" spans="1:58" ht="21.9" customHeight="1">
      <c r="A210" s="1882"/>
      <c r="B210" s="1777"/>
      <c r="C210" s="1778"/>
      <c r="D210" s="1778"/>
      <c r="E210" s="1778"/>
      <c r="F210" s="1778"/>
      <c r="G210" s="1778"/>
      <c r="H210" s="1778"/>
      <c r="I210" s="1778"/>
      <c r="J210" s="1779"/>
      <c r="K210" s="1777"/>
      <c r="L210" s="1778"/>
      <c r="M210" s="1778"/>
      <c r="N210" s="1779"/>
      <c r="O210" s="1777"/>
      <c r="P210" s="1778"/>
      <c r="Q210" s="1778"/>
      <c r="R210" s="1778"/>
      <c r="S210" s="1778"/>
      <c r="T210" s="1779"/>
      <c r="U210" s="1818"/>
      <c r="V210" s="1819"/>
      <c r="W210" s="1819"/>
      <c r="X210" s="1819"/>
      <c r="Y210" s="1819"/>
      <c r="Z210" s="1820"/>
      <c r="AA210" s="1818"/>
      <c r="AB210" s="1819"/>
      <c r="AC210" s="1819"/>
      <c r="AD210" s="1819"/>
      <c r="AE210" s="1820"/>
      <c r="AF210" s="1744" t="s">
        <v>40</v>
      </c>
      <c r="AG210" s="1697"/>
      <c r="AH210" s="1697"/>
      <c r="AI210" s="1697"/>
      <c r="AJ210" s="1697"/>
      <c r="AK210" s="1697"/>
      <c r="AL210" s="1745" t="s">
        <v>17</v>
      </c>
      <c r="AM210" s="1746"/>
      <c r="AN210" s="1746"/>
      <c r="AO210" s="1746"/>
      <c r="AP210" s="1746"/>
      <c r="AQ210" s="1746"/>
      <c r="AR210" s="1746"/>
      <c r="AS210" s="1746"/>
      <c r="AT210" s="1746"/>
      <c r="AU210" s="1746"/>
      <c r="AV210" s="1746"/>
      <c r="AW210" s="1746"/>
      <c r="AX210" s="1746"/>
      <c r="AY210" s="1746"/>
      <c r="AZ210" s="1747"/>
      <c r="BA210" s="1760"/>
      <c r="BB210" s="1743"/>
      <c r="BC210" s="1743"/>
      <c r="BD210" s="1743"/>
      <c r="BE210" s="1763"/>
      <c r="BF210" s="3"/>
    </row>
    <row r="211" spans="1:58" ht="21.9" customHeight="1">
      <c r="A211" s="1882"/>
      <c r="B211" s="1777"/>
      <c r="C211" s="1778"/>
      <c r="D211" s="1778"/>
      <c r="E211" s="1778"/>
      <c r="F211" s="1778"/>
      <c r="G211" s="1778"/>
      <c r="H211" s="1778"/>
      <c r="I211" s="1778"/>
      <c r="J211" s="1779"/>
      <c r="K211" s="1777"/>
      <c r="L211" s="1778"/>
      <c r="M211" s="1778"/>
      <c r="N211" s="1779"/>
      <c r="O211" s="1777"/>
      <c r="P211" s="1778"/>
      <c r="Q211" s="1778"/>
      <c r="R211" s="1778"/>
      <c r="S211" s="1778"/>
      <c r="T211" s="1779"/>
      <c r="U211" s="1818"/>
      <c r="V211" s="1819"/>
      <c r="W211" s="1819"/>
      <c r="X211" s="1819"/>
      <c r="Y211" s="1819"/>
      <c r="Z211" s="1820"/>
      <c r="AA211" s="1818"/>
      <c r="AB211" s="1819"/>
      <c r="AC211" s="1819"/>
      <c r="AD211" s="1819"/>
      <c r="AE211" s="1820"/>
      <c r="AF211" s="1744" t="s">
        <v>41</v>
      </c>
      <c r="AG211" s="1697"/>
      <c r="AH211" s="1697"/>
      <c r="AI211" s="1697"/>
      <c r="AJ211" s="1697"/>
      <c r="AK211" s="1697"/>
      <c r="AL211" s="1757" t="s">
        <v>17</v>
      </c>
      <c r="AM211" s="1758"/>
      <c r="AN211" s="1758"/>
      <c r="AO211" s="1758"/>
      <c r="AP211" s="1758"/>
      <c r="AQ211" s="1758"/>
      <c r="AR211" s="1758"/>
      <c r="AS211" s="1758"/>
      <c r="AT211" s="1758"/>
      <c r="AU211" s="1758"/>
      <c r="AV211" s="1758"/>
      <c r="AW211" s="1758"/>
      <c r="AX211" s="1758"/>
      <c r="AY211" s="1758"/>
      <c r="AZ211" s="1759"/>
      <c r="BA211" s="1760"/>
      <c r="BB211" s="1743"/>
      <c r="BC211" s="1743"/>
      <c r="BD211" s="1743"/>
      <c r="BE211" s="1763"/>
      <c r="BF211" s="5"/>
    </row>
    <row r="212" spans="1:58" ht="21.9" customHeight="1">
      <c r="A212" s="1882"/>
      <c r="B212" s="1777"/>
      <c r="C212" s="1778"/>
      <c r="D212" s="1778"/>
      <c r="E212" s="1778"/>
      <c r="F212" s="1778"/>
      <c r="G212" s="1778"/>
      <c r="H212" s="1778"/>
      <c r="I212" s="1778"/>
      <c r="J212" s="1779"/>
      <c r="K212" s="1777"/>
      <c r="L212" s="1778"/>
      <c r="M212" s="1778"/>
      <c r="N212" s="1779"/>
      <c r="O212" s="1777"/>
      <c r="P212" s="1778"/>
      <c r="Q212" s="1778"/>
      <c r="R212" s="1778"/>
      <c r="S212" s="1778"/>
      <c r="T212" s="1779"/>
      <c r="U212" s="1818"/>
      <c r="V212" s="1819"/>
      <c r="W212" s="1819"/>
      <c r="X212" s="1819"/>
      <c r="Y212" s="1819"/>
      <c r="Z212" s="1820"/>
      <c r="AA212" s="1818"/>
      <c r="AB212" s="1819"/>
      <c r="AC212" s="1819"/>
      <c r="AD212" s="1819"/>
      <c r="AE212" s="1820"/>
      <c r="AF212" s="1744" t="s">
        <v>125</v>
      </c>
      <c r="AG212" s="1697"/>
      <c r="AH212" s="1697"/>
      <c r="AI212" s="1697"/>
      <c r="AJ212" s="1697"/>
      <c r="AK212" s="1697"/>
      <c r="AL212" s="1745" t="s">
        <v>17</v>
      </c>
      <c r="AM212" s="1746"/>
      <c r="AN212" s="1746"/>
      <c r="AO212" s="1746"/>
      <c r="AP212" s="1746"/>
      <c r="AQ212" s="1746"/>
      <c r="AR212" s="1746"/>
      <c r="AS212" s="1746"/>
      <c r="AT212" s="1746"/>
      <c r="AU212" s="1746"/>
      <c r="AV212" s="1746"/>
      <c r="AW212" s="1746"/>
      <c r="AX212" s="1746"/>
      <c r="AY212" s="1746"/>
      <c r="AZ212" s="1747"/>
      <c r="BA212" s="1760"/>
      <c r="BB212" s="1743"/>
      <c r="BC212" s="1743"/>
      <c r="BD212" s="1743"/>
      <c r="BE212" s="1763"/>
      <c r="BF212" s="3"/>
    </row>
    <row r="213" spans="1:58" ht="21.9" customHeight="1">
      <c r="A213" s="1882"/>
      <c r="B213" s="1777"/>
      <c r="C213" s="1778"/>
      <c r="D213" s="1778"/>
      <c r="E213" s="1778"/>
      <c r="F213" s="1778"/>
      <c r="G213" s="1778"/>
      <c r="H213" s="1778"/>
      <c r="I213" s="1778"/>
      <c r="J213" s="1779"/>
      <c r="K213" s="1777"/>
      <c r="L213" s="1778"/>
      <c r="M213" s="1778"/>
      <c r="N213" s="1779"/>
      <c r="O213" s="1777"/>
      <c r="P213" s="1778"/>
      <c r="Q213" s="1778"/>
      <c r="R213" s="1778"/>
      <c r="S213" s="1778"/>
      <c r="T213" s="1779"/>
      <c r="U213" s="1818"/>
      <c r="V213" s="1819"/>
      <c r="W213" s="1819"/>
      <c r="X213" s="1819"/>
      <c r="Y213" s="1819"/>
      <c r="Z213" s="1820"/>
      <c r="AA213" s="1818"/>
      <c r="AB213" s="1819"/>
      <c r="AC213" s="1819"/>
      <c r="AD213" s="1819"/>
      <c r="AE213" s="1820"/>
      <c r="AF213" s="1760" t="s">
        <v>27</v>
      </c>
      <c r="AG213" s="1743"/>
      <c r="AH213" s="1743"/>
      <c r="AI213" s="1743"/>
      <c r="AJ213" s="1743"/>
      <c r="AK213" s="1744"/>
      <c r="AL213" s="1757" t="s">
        <v>59</v>
      </c>
      <c r="AM213" s="1758"/>
      <c r="AN213" s="1758"/>
      <c r="AO213" s="1758"/>
      <c r="AP213" s="1758"/>
      <c r="AQ213" s="1758"/>
      <c r="AR213" s="1758"/>
      <c r="AS213" s="1758"/>
      <c r="AT213" s="1758"/>
      <c r="AU213" s="1758"/>
      <c r="AV213" s="1758"/>
      <c r="AW213" s="1758"/>
      <c r="AX213" s="1758"/>
      <c r="AY213" s="1758"/>
      <c r="AZ213" s="1759"/>
      <c r="BA213" s="1807"/>
      <c r="BB213" s="1808"/>
      <c r="BC213" s="1808"/>
      <c r="BD213" s="1808"/>
      <c r="BE213" s="1809"/>
      <c r="BF213" s="3"/>
    </row>
    <row r="214" spans="1:58" ht="21.9" customHeight="1">
      <c r="A214" s="1882"/>
      <c r="B214" s="1777"/>
      <c r="C214" s="1778"/>
      <c r="D214" s="1778"/>
      <c r="E214" s="1778"/>
      <c r="F214" s="1778"/>
      <c r="G214" s="1778"/>
      <c r="H214" s="1778"/>
      <c r="I214" s="1778"/>
      <c r="J214" s="1779"/>
      <c r="K214" s="1777"/>
      <c r="L214" s="1778"/>
      <c r="M214" s="1778"/>
      <c r="N214" s="1779"/>
      <c r="O214" s="1777"/>
      <c r="P214" s="1778"/>
      <c r="Q214" s="1778"/>
      <c r="R214" s="1778"/>
      <c r="S214" s="1778"/>
      <c r="T214" s="1779"/>
      <c r="U214" s="1818"/>
      <c r="V214" s="1819"/>
      <c r="W214" s="1819"/>
      <c r="X214" s="1819"/>
      <c r="Y214" s="1819"/>
      <c r="Z214" s="1820"/>
      <c r="AA214" s="1818"/>
      <c r="AB214" s="1819"/>
      <c r="AC214" s="1819"/>
      <c r="AD214" s="1819"/>
      <c r="AE214" s="1820"/>
      <c r="AF214" s="1760" t="s">
        <v>16</v>
      </c>
      <c r="AG214" s="1743"/>
      <c r="AH214" s="1743"/>
      <c r="AI214" s="1743"/>
      <c r="AJ214" s="1743"/>
      <c r="AK214" s="1744"/>
      <c r="AL214" s="1757" t="s">
        <v>17</v>
      </c>
      <c r="AM214" s="1758"/>
      <c r="AN214" s="1758"/>
      <c r="AO214" s="1758"/>
      <c r="AP214" s="1758"/>
      <c r="AQ214" s="1758"/>
      <c r="AR214" s="1758"/>
      <c r="AS214" s="1758"/>
      <c r="AT214" s="1758"/>
      <c r="AU214" s="1758"/>
      <c r="AV214" s="1758"/>
      <c r="AW214" s="1758"/>
      <c r="AX214" s="1758"/>
      <c r="AY214" s="1758"/>
      <c r="AZ214" s="1759"/>
      <c r="BA214" s="1807"/>
      <c r="BB214" s="1808"/>
      <c r="BC214" s="1808"/>
      <c r="BD214" s="1808"/>
      <c r="BE214" s="1809"/>
      <c r="BF214" s="3"/>
    </row>
    <row r="215" spans="1:58" ht="21.9" customHeight="1">
      <c r="A215" s="1882"/>
      <c r="B215" s="1777"/>
      <c r="C215" s="1778"/>
      <c r="D215" s="1778"/>
      <c r="E215" s="1778"/>
      <c r="F215" s="1778"/>
      <c r="G215" s="1778"/>
      <c r="H215" s="1778"/>
      <c r="I215" s="1778"/>
      <c r="J215" s="1779"/>
      <c r="K215" s="1777"/>
      <c r="L215" s="1778"/>
      <c r="M215" s="1778"/>
      <c r="N215" s="1779"/>
      <c r="O215" s="1777"/>
      <c r="P215" s="1778"/>
      <c r="Q215" s="1778"/>
      <c r="R215" s="1778"/>
      <c r="S215" s="1778"/>
      <c r="T215" s="1779"/>
      <c r="U215" s="1818"/>
      <c r="V215" s="1819"/>
      <c r="W215" s="1819"/>
      <c r="X215" s="1819"/>
      <c r="Y215" s="1819"/>
      <c r="Z215" s="1820"/>
      <c r="AA215" s="1818"/>
      <c r="AB215" s="1819"/>
      <c r="AC215" s="1819"/>
      <c r="AD215" s="1819"/>
      <c r="AE215" s="1820"/>
      <c r="AF215" s="1743" t="s">
        <v>37</v>
      </c>
      <c r="AG215" s="1743"/>
      <c r="AH215" s="1743"/>
      <c r="AI215" s="1743"/>
      <c r="AJ215" s="1743"/>
      <c r="AK215" s="1744"/>
      <c r="AL215" s="1745" t="s">
        <v>17</v>
      </c>
      <c r="AM215" s="1746"/>
      <c r="AN215" s="1746"/>
      <c r="AO215" s="1746"/>
      <c r="AP215" s="1746"/>
      <c r="AQ215" s="1746"/>
      <c r="AR215" s="1746"/>
      <c r="AS215" s="1746"/>
      <c r="AT215" s="1746"/>
      <c r="AU215" s="1746"/>
      <c r="AV215" s="1746"/>
      <c r="AW215" s="1746"/>
      <c r="AX215" s="1746"/>
      <c r="AY215" s="1746"/>
      <c r="AZ215" s="1747"/>
      <c r="BA215" s="1760"/>
      <c r="BB215" s="1743"/>
      <c r="BC215" s="1743"/>
      <c r="BD215" s="1743"/>
      <c r="BE215" s="1763"/>
      <c r="BF215" s="3"/>
    </row>
    <row r="216" spans="1:58" ht="21.9" customHeight="1">
      <c r="A216" s="1882"/>
      <c r="B216" s="1777"/>
      <c r="C216" s="1778"/>
      <c r="D216" s="1778"/>
      <c r="E216" s="1778"/>
      <c r="F216" s="1778"/>
      <c r="G216" s="1778"/>
      <c r="H216" s="1778"/>
      <c r="I216" s="1778"/>
      <c r="J216" s="1779"/>
      <c r="K216" s="1777"/>
      <c r="L216" s="1778"/>
      <c r="M216" s="1778"/>
      <c r="N216" s="1779"/>
      <c r="O216" s="1777"/>
      <c r="P216" s="1778"/>
      <c r="Q216" s="1778"/>
      <c r="R216" s="1778"/>
      <c r="S216" s="1778"/>
      <c r="T216" s="1779"/>
      <c r="U216" s="1818"/>
      <c r="V216" s="1819"/>
      <c r="W216" s="1819"/>
      <c r="X216" s="1819"/>
      <c r="Y216" s="1819"/>
      <c r="Z216" s="1820"/>
      <c r="AA216" s="1818"/>
      <c r="AB216" s="1819"/>
      <c r="AC216" s="1819"/>
      <c r="AD216" s="1819"/>
      <c r="AE216" s="1820"/>
      <c r="AF216" s="1743" t="s">
        <v>18</v>
      </c>
      <c r="AG216" s="1743"/>
      <c r="AH216" s="1743"/>
      <c r="AI216" s="1743"/>
      <c r="AJ216" s="1743"/>
      <c r="AK216" s="1744"/>
      <c r="AL216" s="1745" t="s">
        <v>17</v>
      </c>
      <c r="AM216" s="1746"/>
      <c r="AN216" s="1746"/>
      <c r="AO216" s="1746"/>
      <c r="AP216" s="1746"/>
      <c r="AQ216" s="1746"/>
      <c r="AR216" s="1746"/>
      <c r="AS216" s="1746"/>
      <c r="AT216" s="1746"/>
      <c r="AU216" s="1746"/>
      <c r="AV216" s="1746"/>
      <c r="AW216" s="1746"/>
      <c r="AX216" s="1746"/>
      <c r="AY216" s="1746"/>
      <c r="AZ216" s="1747"/>
      <c r="BA216" s="1760"/>
      <c r="BB216" s="1743"/>
      <c r="BC216" s="1743"/>
      <c r="BD216" s="1743"/>
      <c r="BE216" s="1763"/>
      <c r="BF216" s="3"/>
    </row>
    <row r="217" spans="1:58" ht="21.9" customHeight="1">
      <c r="A217" s="1882"/>
      <c r="B217" s="1777"/>
      <c r="C217" s="1778"/>
      <c r="D217" s="1778"/>
      <c r="E217" s="1778"/>
      <c r="F217" s="1778"/>
      <c r="G217" s="1778"/>
      <c r="H217" s="1778"/>
      <c r="I217" s="1778"/>
      <c r="J217" s="1779"/>
      <c r="K217" s="1777"/>
      <c r="L217" s="1778"/>
      <c r="M217" s="1778"/>
      <c r="N217" s="1779"/>
      <c r="O217" s="1777"/>
      <c r="P217" s="1778"/>
      <c r="Q217" s="1778"/>
      <c r="R217" s="1778"/>
      <c r="S217" s="1778"/>
      <c r="T217" s="1779"/>
      <c r="U217" s="1818"/>
      <c r="V217" s="1819"/>
      <c r="W217" s="1819"/>
      <c r="X217" s="1819"/>
      <c r="Y217" s="1819"/>
      <c r="Z217" s="1820"/>
      <c r="AA217" s="1818"/>
      <c r="AB217" s="1819"/>
      <c r="AC217" s="1819"/>
      <c r="AD217" s="1819"/>
      <c r="AE217" s="1820"/>
      <c r="AF217" s="1744" t="s">
        <v>60</v>
      </c>
      <c r="AG217" s="1697"/>
      <c r="AH217" s="1697"/>
      <c r="AI217" s="1697"/>
      <c r="AJ217" s="1697"/>
      <c r="AK217" s="1697"/>
      <c r="AL217" s="1757" t="s">
        <v>43</v>
      </c>
      <c r="AM217" s="1758"/>
      <c r="AN217" s="1758"/>
      <c r="AO217" s="1758"/>
      <c r="AP217" s="1758"/>
      <c r="AQ217" s="1758"/>
      <c r="AR217" s="1758"/>
      <c r="AS217" s="1758"/>
      <c r="AT217" s="1758"/>
      <c r="AU217" s="1758"/>
      <c r="AV217" s="1758"/>
      <c r="AW217" s="1758"/>
      <c r="AX217" s="1758"/>
      <c r="AY217" s="1758"/>
      <c r="AZ217" s="1759"/>
      <c r="BA217" s="1760"/>
      <c r="BB217" s="1743"/>
      <c r="BC217" s="1743"/>
      <c r="BD217" s="1743"/>
      <c r="BE217" s="1763"/>
      <c r="BF217" s="3"/>
    </row>
    <row r="218" spans="1:58" ht="21.9" customHeight="1">
      <c r="A218" s="1882"/>
      <c r="B218" s="1777"/>
      <c r="C218" s="1778"/>
      <c r="D218" s="1778"/>
      <c r="E218" s="1778"/>
      <c r="F218" s="1778"/>
      <c r="G218" s="1778"/>
      <c r="H218" s="1778"/>
      <c r="I218" s="1778"/>
      <c r="J218" s="1779"/>
      <c r="K218" s="1777"/>
      <c r="L218" s="1778"/>
      <c r="M218" s="1778"/>
      <c r="N218" s="1779"/>
      <c r="O218" s="1777"/>
      <c r="P218" s="1778"/>
      <c r="Q218" s="1778"/>
      <c r="R218" s="1778"/>
      <c r="S218" s="1778"/>
      <c r="T218" s="1779"/>
      <c r="U218" s="1818"/>
      <c r="V218" s="1819"/>
      <c r="W218" s="1819"/>
      <c r="X218" s="1819"/>
      <c r="Y218" s="1819"/>
      <c r="Z218" s="1820"/>
      <c r="AA218" s="1818"/>
      <c r="AB218" s="1819"/>
      <c r="AC218" s="1819"/>
      <c r="AD218" s="1819"/>
      <c r="AE218" s="1820"/>
      <c r="AF218" s="1744" t="s">
        <v>150</v>
      </c>
      <c r="AG218" s="1697"/>
      <c r="AH218" s="1697"/>
      <c r="AI218" s="1697"/>
      <c r="AJ218" s="1697"/>
      <c r="AK218" s="1697"/>
      <c r="AL218" s="1745" t="s">
        <v>17</v>
      </c>
      <c r="AM218" s="1746"/>
      <c r="AN218" s="1746"/>
      <c r="AO218" s="1746"/>
      <c r="AP218" s="1746"/>
      <c r="AQ218" s="1746"/>
      <c r="AR218" s="1746"/>
      <c r="AS218" s="1746"/>
      <c r="AT218" s="1746"/>
      <c r="AU218" s="1746"/>
      <c r="AV218" s="1746"/>
      <c r="AW218" s="1746"/>
      <c r="AX218" s="1746"/>
      <c r="AY218" s="1746"/>
      <c r="AZ218" s="1747"/>
      <c r="BA218" s="1760"/>
      <c r="BB218" s="1743"/>
      <c r="BC218" s="1743"/>
      <c r="BD218" s="1743"/>
      <c r="BE218" s="1763"/>
      <c r="BF218" s="3"/>
    </row>
    <row r="219" spans="1:58" ht="21.9" customHeight="1">
      <c r="A219" s="1882"/>
      <c r="B219" s="1777"/>
      <c r="C219" s="1778"/>
      <c r="D219" s="1778"/>
      <c r="E219" s="1778"/>
      <c r="F219" s="1778"/>
      <c r="G219" s="1778"/>
      <c r="H219" s="1778"/>
      <c r="I219" s="1778"/>
      <c r="J219" s="1779"/>
      <c r="K219" s="1777"/>
      <c r="L219" s="1778"/>
      <c r="M219" s="1778"/>
      <c r="N219" s="1779"/>
      <c r="O219" s="1777"/>
      <c r="P219" s="1778"/>
      <c r="Q219" s="1778"/>
      <c r="R219" s="1778"/>
      <c r="S219" s="1778"/>
      <c r="T219" s="1779"/>
      <c r="U219" s="1818"/>
      <c r="V219" s="1819"/>
      <c r="W219" s="1819"/>
      <c r="X219" s="1819"/>
      <c r="Y219" s="1819"/>
      <c r="Z219" s="1820"/>
      <c r="AA219" s="1818"/>
      <c r="AB219" s="1819"/>
      <c r="AC219" s="1819"/>
      <c r="AD219" s="1819"/>
      <c r="AE219" s="1820"/>
      <c r="AF219" s="1744" t="s">
        <v>65</v>
      </c>
      <c r="AG219" s="1697"/>
      <c r="AH219" s="1697"/>
      <c r="AI219" s="1697"/>
      <c r="AJ219" s="1697"/>
      <c r="AK219" s="1697"/>
      <c r="AL219" s="1757" t="s">
        <v>66</v>
      </c>
      <c r="AM219" s="1758"/>
      <c r="AN219" s="1758"/>
      <c r="AO219" s="1758"/>
      <c r="AP219" s="1758"/>
      <c r="AQ219" s="1758"/>
      <c r="AR219" s="1758"/>
      <c r="AS219" s="1758"/>
      <c r="AT219" s="1758"/>
      <c r="AU219" s="1758"/>
      <c r="AV219" s="1758"/>
      <c r="AW219" s="1758"/>
      <c r="AX219" s="1758"/>
      <c r="AY219" s="1758"/>
      <c r="AZ219" s="1759"/>
      <c r="BA219" s="1760"/>
      <c r="BB219" s="1743"/>
      <c r="BC219" s="1743"/>
      <c r="BD219" s="1743"/>
      <c r="BE219" s="1763"/>
      <c r="BF219" s="3"/>
    </row>
    <row r="220" spans="1:58" ht="21.9" customHeight="1">
      <c r="A220" s="1882"/>
      <c r="B220" s="1777"/>
      <c r="C220" s="1778"/>
      <c r="D220" s="1778"/>
      <c r="E220" s="1778"/>
      <c r="F220" s="1778"/>
      <c r="G220" s="1778"/>
      <c r="H220" s="1778"/>
      <c r="I220" s="1778"/>
      <c r="J220" s="1779"/>
      <c r="K220" s="1777"/>
      <c r="L220" s="1778"/>
      <c r="M220" s="1778"/>
      <c r="N220" s="1779"/>
      <c r="O220" s="1777"/>
      <c r="P220" s="1778"/>
      <c r="Q220" s="1778"/>
      <c r="R220" s="1778"/>
      <c r="S220" s="1778"/>
      <c r="T220" s="1779"/>
      <c r="U220" s="1818"/>
      <c r="V220" s="1819"/>
      <c r="W220" s="1819"/>
      <c r="X220" s="1819"/>
      <c r="Y220" s="1819"/>
      <c r="Z220" s="1820"/>
      <c r="AA220" s="1818"/>
      <c r="AB220" s="1819"/>
      <c r="AC220" s="1819"/>
      <c r="AD220" s="1819"/>
      <c r="AE220" s="1820"/>
      <c r="AF220" s="1744" t="s">
        <v>132</v>
      </c>
      <c r="AG220" s="1697"/>
      <c r="AH220" s="1697"/>
      <c r="AI220" s="1697"/>
      <c r="AJ220" s="1697"/>
      <c r="AK220" s="1697"/>
      <c r="AL220" s="1757" t="s">
        <v>133</v>
      </c>
      <c r="AM220" s="1758"/>
      <c r="AN220" s="1758"/>
      <c r="AO220" s="1758"/>
      <c r="AP220" s="1758"/>
      <c r="AQ220" s="1758"/>
      <c r="AR220" s="1758"/>
      <c r="AS220" s="1758"/>
      <c r="AT220" s="1758"/>
      <c r="AU220" s="1758"/>
      <c r="AV220" s="1758"/>
      <c r="AW220" s="1758"/>
      <c r="AX220" s="1758"/>
      <c r="AY220" s="1758"/>
      <c r="AZ220" s="1759"/>
      <c r="BA220" s="1760"/>
      <c r="BB220" s="1743"/>
      <c r="BC220" s="1743"/>
      <c r="BD220" s="1743"/>
      <c r="BE220" s="1763"/>
      <c r="BF220" s="3"/>
    </row>
    <row r="221" spans="1:58" ht="21.9" customHeight="1">
      <c r="A221" s="1882"/>
      <c r="B221" s="1777"/>
      <c r="C221" s="1778"/>
      <c r="D221" s="1778"/>
      <c r="E221" s="1778"/>
      <c r="F221" s="1778"/>
      <c r="G221" s="1778"/>
      <c r="H221" s="1778"/>
      <c r="I221" s="1778"/>
      <c r="J221" s="1779"/>
      <c r="K221" s="1777"/>
      <c r="L221" s="1778"/>
      <c r="M221" s="1778"/>
      <c r="N221" s="1779"/>
      <c r="O221" s="1777"/>
      <c r="P221" s="1778"/>
      <c r="Q221" s="1778"/>
      <c r="R221" s="1778"/>
      <c r="S221" s="1778"/>
      <c r="T221" s="1779"/>
      <c r="U221" s="1818"/>
      <c r="V221" s="1819"/>
      <c r="W221" s="1819"/>
      <c r="X221" s="1819"/>
      <c r="Y221" s="1819"/>
      <c r="Z221" s="1820"/>
      <c r="AA221" s="1818"/>
      <c r="AB221" s="1819"/>
      <c r="AC221" s="1819"/>
      <c r="AD221" s="1819"/>
      <c r="AE221" s="1820"/>
      <c r="AF221" s="1744" t="s">
        <v>70</v>
      </c>
      <c r="AG221" s="1697"/>
      <c r="AH221" s="1697"/>
      <c r="AI221" s="1697"/>
      <c r="AJ221" s="1697"/>
      <c r="AK221" s="1697"/>
      <c r="AL221" s="1745" t="s">
        <v>17</v>
      </c>
      <c r="AM221" s="1746"/>
      <c r="AN221" s="1746"/>
      <c r="AO221" s="1746"/>
      <c r="AP221" s="1746"/>
      <c r="AQ221" s="1746"/>
      <c r="AR221" s="1746"/>
      <c r="AS221" s="1746"/>
      <c r="AT221" s="1746"/>
      <c r="AU221" s="1746"/>
      <c r="AV221" s="1746"/>
      <c r="AW221" s="1746"/>
      <c r="AX221" s="1746"/>
      <c r="AY221" s="1746"/>
      <c r="AZ221" s="1747"/>
      <c r="BA221" s="1760"/>
      <c r="BB221" s="1743"/>
      <c r="BC221" s="1743"/>
      <c r="BD221" s="1743"/>
      <c r="BE221" s="1763"/>
      <c r="BF221" s="3"/>
    </row>
    <row r="222" spans="1:58" ht="21.9" customHeight="1">
      <c r="A222" s="1882"/>
      <c r="B222" s="1777"/>
      <c r="C222" s="1778"/>
      <c r="D222" s="1778"/>
      <c r="E222" s="1778"/>
      <c r="F222" s="1778"/>
      <c r="G222" s="1778"/>
      <c r="H222" s="1778"/>
      <c r="I222" s="1778"/>
      <c r="J222" s="1779"/>
      <c r="K222" s="1777"/>
      <c r="L222" s="1778"/>
      <c r="M222" s="1778"/>
      <c r="N222" s="1779"/>
      <c r="O222" s="1777"/>
      <c r="P222" s="1778"/>
      <c r="Q222" s="1778"/>
      <c r="R222" s="1778"/>
      <c r="S222" s="1778"/>
      <c r="T222" s="1779"/>
      <c r="U222" s="1818"/>
      <c r="V222" s="1819"/>
      <c r="W222" s="1819"/>
      <c r="X222" s="1819"/>
      <c r="Y222" s="1819"/>
      <c r="Z222" s="1820"/>
      <c r="AA222" s="1818"/>
      <c r="AB222" s="1819"/>
      <c r="AC222" s="1819"/>
      <c r="AD222" s="1819"/>
      <c r="AE222" s="1820"/>
      <c r="AF222" s="1744" t="s">
        <v>151</v>
      </c>
      <c r="AG222" s="1697"/>
      <c r="AH222" s="1697"/>
      <c r="AI222" s="1697"/>
      <c r="AJ222" s="1697"/>
      <c r="AK222" s="1697"/>
      <c r="AL222" s="1745" t="s">
        <v>17</v>
      </c>
      <c r="AM222" s="1746"/>
      <c r="AN222" s="1746"/>
      <c r="AO222" s="1746"/>
      <c r="AP222" s="1746"/>
      <c r="AQ222" s="1746"/>
      <c r="AR222" s="1746"/>
      <c r="AS222" s="1746"/>
      <c r="AT222" s="1746"/>
      <c r="AU222" s="1746"/>
      <c r="AV222" s="1746"/>
      <c r="AW222" s="1746"/>
      <c r="AX222" s="1746"/>
      <c r="AY222" s="1746"/>
      <c r="AZ222" s="1747"/>
      <c r="BA222" s="1760"/>
      <c r="BB222" s="1743"/>
      <c r="BC222" s="1743"/>
      <c r="BD222" s="1743"/>
      <c r="BE222" s="1763"/>
      <c r="BF222" s="3"/>
    </row>
    <row r="223" spans="1:58" ht="21.9" customHeight="1">
      <c r="A223" s="1882"/>
      <c r="B223" s="1777"/>
      <c r="C223" s="1778"/>
      <c r="D223" s="1778"/>
      <c r="E223" s="1778"/>
      <c r="F223" s="1778"/>
      <c r="G223" s="1778"/>
      <c r="H223" s="1778"/>
      <c r="I223" s="1778"/>
      <c r="J223" s="1779"/>
      <c r="K223" s="1777"/>
      <c r="L223" s="1778"/>
      <c r="M223" s="1778"/>
      <c r="N223" s="1779"/>
      <c r="O223" s="1777"/>
      <c r="P223" s="1778"/>
      <c r="Q223" s="1778"/>
      <c r="R223" s="1778"/>
      <c r="S223" s="1778"/>
      <c r="T223" s="1779"/>
      <c r="U223" s="1818"/>
      <c r="V223" s="1819"/>
      <c r="W223" s="1819"/>
      <c r="X223" s="1819"/>
      <c r="Y223" s="1819"/>
      <c r="Z223" s="1820"/>
      <c r="AA223" s="1818"/>
      <c r="AB223" s="1819"/>
      <c r="AC223" s="1819"/>
      <c r="AD223" s="1819"/>
      <c r="AE223" s="1820"/>
      <c r="AF223" s="1744" t="s">
        <v>72</v>
      </c>
      <c r="AG223" s="1697"/>
      <c r="AH223" s="1697"/>
      <c r="AI223" s="1697"/>
      <c r="AJ223" s="1697"/>
      <c r="AK223" s="1697"/>
      <c r="AL223" s="1757" t="s">
        <v>73</v>
      </c>
      <c r="AM223" s="1758"/>
      <c r="AN223" s="1758"/>
      <c r="AO223" s="1758"/>
      <c r="AP223" s="1758"/>
      <c r="AQ223" s="1758"/>
      <c r="AR223" s="1758"/>
      <c r="AS223" s="1758"/>
      <c r="AT223" s="1758"/>
      <c r="AU223" s="1758"/>
      <c r="AV223" s="1758"/>
      <c r="AW223" s="1758"/>
      <c r="AX223" s="1758"/>
      <c r="AY223" s="1758"/>
      <c r="AZ223" s="1759"/>
      <c r="BA223" s="1760"/>
      <c r="BB223" s="1743"/>
      <c r="BC223" s="1743"/>
      <c r="BD223" s="1743"/>
      <c r="BE223" s="1763"/>
      <c r="BF223" s="3"/>
    </row>
    <row r="224" spans="1:58" ht="21.9" customHeight="1">
      <c r="A224" s="1882"/>
      <c r="B224" s="1777"/>
      <c r="C224" s="1778"/>
      <c r="D224" s="1778"/>
      <c r="E224" s="1778"/>
      <c r="F224" s="1778"/>
      <c r="G224" s="1778"/>
      <c r="H224" s="1778"/>
      <c r="I224" s="1778"/>
      <c r="J224" s="1779"/>
      <c r="K224" s="1777"/>
      <c r="L224" s="1778"/>
      <c r="M224" s="1778"/>
      <c r="N224" s="1779"/>
      <c r="O224" s="1777"/>
      <c r="P224" s="1778"/>
      <c r="Q224" s="1778"/>
      <c r="R224" s="1778"/>
      <c r="S224" s="1778"/>
      <c r="T224" s="1779"/>
      <c r="U224" s="1818"/>
      <c r="V224" s="1819"/>
      <c r="W224" s="1819"/>
      <c r="X224" s="1819"/>
      <c r="Y224" s="1819"/>
      <c r="Z224" s="1820"/>
      <c r="AA224" s="1818"/>
      <c r="AB224" s="1819"/>
      <c r="AC224" s="1819"/>
      <c r="AD224" s="1819"/>
      <c r="AE224" s="1820"/>
      <c r="AF224" s="1845" t="s">
        <v>140</v>
      </c>
      <c r="AG224" s="1743"/>
      <c r="AH224" s="1743"/>
      <c r="AI224" s="1743"/>
      <c r="AJ224" s="1743"/>
      <c r="AK224" s="1744"/>
      <c r="AL224" s="1745" t="s">
        <v>17</v>
      </c>
      <c r="AM224" s="1746"/>
      <c r="AN224" s="1746"/>
      <c r="AO224" s="1746"/>
      <c r="AP224" s="1746"/>
      <c r="AQ224" s="1746"/>
      <c r="AR224" s="1746"/>
      <c r="AS224" s="1746"/>
      <c r="AT224" s="1746"/>
      <c r="AU224" s="1746"/>
      <c r="AV224" s="1746"/>
      <c r="AW224" s="1746"/>
      <c r="AX224" s="1746"/>
      <c r="AY224" s="1746"/>
      <c r="AZ224" s="1747"/>
      <c r="BA224" s="1760"/>
      <c r="BB224" s="1743"/>
      <c r="BC224" s="1743"/>
      <c r="BD224" s="1743"/>
      <c r="BE224" s="1763"/>
      <c r="BF224" s="4"/>
    </row>
    <row r="225" spans="1:58" ht="21.9" customHeight="1">
      <c r="A225" s="1882"/>
      <c r="B225" s="1777"/>
      <c r="C225" s="1778"/>
      <c r="D225" s="1778"/>
      <c r="E225" s="1778"/>
      <c r="F225" s="1778"/>
      <c r="G225" s="1778"/>
      <c r="H225" s="1778"/>
      <c r="I225" s="1778"/>
      <c r="J225" s="1779"/>
      <c r="K225" s="1777"/>
      <c r="L225" s="1778"/>
      <c r="M225" s="1778"/>
      <c r="N225" s="1779"/>
      <c r="O225" s="1777"/>
      <c r="P225" s="1778"/>
      <c r="Q225" s="1778"/>
      <c r="R225" s="1778"/>
      <c r="S225" s="1778"/>
      <c r="T225" s="1779"/>
      <c r="U225" s="1818"/>
      <c r="V225" s="1819"/>
      <c r="W225" s="1819"/>
      <c r="X225" s="1819"/>
      <c r="Y225" s="1819"/>
      <c r="Z225" s="1820"/>
      <c r="AA225" s="1818"/>
      <c r="AB225" s="1819"/>
      <c r="AC225" s="1819"/>
      <c r="AD225" s="1819"/>
      <c r="AE225" s="1820"/>
      <c r="AF225" s="1743" t="s">
        <v>2631</v>
      </c>
      <c r="AG225" s="1743"/>
      <c r="AH225" s="1743"/>
      <c r="AI225" s="1743"/>
      <c r="AJ225" s="1743"/>
      <c r="AK225" s="1744"/>
      <c r="AL225" s="1745" t="s">
        <v>2628</v>
      </c>
      <c r="AM225" s="1746"/>
      <c r="AN225" s="1746"/>
      <c r="AO225" s="1746"/>
      <c r="AP225" s="1746"/>
      <c r="AQ225" s="1746"/>
      <c r="AR225" s="1746"/>
      <c r="AS225" s="1746"/>
      <c r="AT225" s="1746"/>
      <c r="AU225" s="1746"/>
      <c r="AV225" s="1746"/>
      <c r="AW225" s="1746"/>
      <c r="AX225" s="1746"/>
      <c r="AY225" s="1746"/>
      <c r="AZ225" s="1747"/>
      <c r="BA225" s="1760"/>
      <c r="BB225" s="1743"/>
      <c r="BC225" s="1743"/>
      <c r="BD225" s="1743"/>
      <c r="BE225" s="1763"/>
      <c r="BF225" s="3"/>
    </row>
    <row r="226" spans="1:58" ht="44.1" customHeight="1">
      <c r="A226" s="1882"/>
      <c r="B226" s="1777"/>
      <c r="C226" s="1778"/>
      <c r="D226" s="1778"/>
      <c r="E226" s="1778"/>
      <c r="F226" s="1778"/>
      <c r="G226" s="1778"/>
      <c r="H226" s="1778"/>
      <c r="I226" s="1778"/>
      <c r="J226" s="1779"/>
      <c r="K226" s="1777"/>
      <c r="L226" s="1778"/>
      <c r="M226" s="1778"/>
      <c r="N226" s="1779"/>
      <c r="O226" s="1777"/>
      <c r="P226" s="1778"/>
      <c r="Q226" s="1778"/>
      <c r="R226" s="1778"/>
      <c r="S226" s="1778"/>
      <c r="T226" s="1779"/>
      <c r="U226" s="1818"/>
      <c r="V226" s="1819"/>
      <c r="W226" s="1819"/>
      <c r="X226" s="1819"/>
      <c r="Y226" s="1819"/>
      <c r="Z226" s="1820"/>
      <c r="AA226" s="1818"/>
      <c r="AB226" s="1819"/>
      <c r="AC226" s="1819"/>
      <c r="AD226" s="1819"/>
      <c r="AE226" s="1820"/>
      <c r="AF226" s="1760" t="s">
        <v>2632</v>
      </c>
      <c r="AG226" s="1743"/>
      <c r="AH226" s="1743"/>
      <c r="AI226" s="1743"/>
      <c r="AJ226" s="1743"/>
      <c r="AK226" s="1744"/>
      <c r="AL226" s="1918" t="s">
        <v>2630</v>
      </c>
      <c r="AM226" s="1746"/>
      <c r="AN226" s="1746"/>
      <c r="AO226" s="1746"/>
      <c r="AP226" s="1746"/>
      <c r="AQ226" s="1746"/>
      <c r="AR226" s="1746"/>
      <c r="AS226" s="1746"/>
      <c r="AT226" s="1746"/>
      <c r="AU226" s="1746"/>
      <c r="AV226" s="1746"/>
      <c r="AW226" s="1746"/>
      <c r="AX226" s="1746"/>
      <c r="AY226" s="1746"/>
      <c r="AZ226" s="1747"/>
      <c r="BA226" s="1760"/>
      <c r="BB226" s="1743"/>
      <c r="BC226" s="1743"/>
      <c r="BD226" s="1743"/>
      <c r="BE226" s="1763"/>
      <c r="BF226" s="3"/>
    </row>
    <row r="227" spans="1:58" ht="21.9" customHeight="1">
      <c r="A227" s="1882"/>
      <c r="B227" s="1777"/>
      <c r="C227" s="1778"/>
      <c r="D227" s="1778"/>
      <c r="E227" s="1778"/>
      <c r="F227" s="1778"/>
      <c r="G227" s="1778"/>
      <c r="H227" s="1778"/>
      <c r="I227" s="1778"/>
      <c r="J227" s="1779"/>
      <c r="K227" s="1777"/>
      <c r="L227" s="1778"/>
      <c r="M227" s="1778"/>
      <c r="N227" s="1779"/>
      <c r="O227" s="1777"/>
      <c r="P227" s="1778"/>
      <c r="Q227" s="1778"/>
      <c r="R227" s="1778"/>
      <c r="S227" s="1778"/>
      <c r="T227" s="1779"/>
      <c r="U227" s="1818"/>
      <c r="V227" s="1819"/>
      <c r="W227" s="1819"/>
      <c r="X227" s="1819"/>
      <c r="Y227" s="1819"/>
      <c r="Z227" s="1820"/>
      <c r="AA227" s="1818"/>
      <c r="AB227" s="1819"/>
      <c r="AC227" s="1819"/>
      <c r="AD227" s="1819"/>
      <c r="AE227" s="1820"/>
      <c r="AF227" s="1743" t="s">
        <v>45</v>
      </c>
      <c r="AG227" s="1743"/>
      <c r="AH227" s="1743"/>
      <c r="AI227" s="1743"/>
      <c r="AJ227" s="1743"/>
      <c r="AK227" s="1744"/>
      <c r="AL227" s="1745" t="s">
        <v>24</v>
      </c>
      <c r="AM227" s="1746"/>
      <c r="AN227" s="1746"/>
      <c r="AO227" s="1746"/>
      <c r="AP227" s="1746"/>
      <c r="AQ227" s="1746"/>
      <c r="AR227" s="1746"/>
      <c r="AS227" s="1746"/>
      <c r="AT227" s="1746"/>
      <c r="AU227" s="1746"/>
      <c r="AV227" s="1746"/>
      <c r="AW227" s="1746"/>
      <c r="AX227" s="1746"/>
      <c r="AY227" s="1746"/>
      <c r="AZ227" s="1747"/>
      <c r="BA227" s="1760"/>
      <c r="BB227" s="1743"/>
      <c r="BC227" s="1743"/>
      <c r="BD227" s="1743"/>
      <c r="BE227" s="1763"/>
      <c r="BF227" s="3"/>
    </row>
    <row r="228" spans="1:58" ht="21.9" customHeight="1">
      <c r="A228" s="1882"/>
      <c r="B228" s="1777"/>
      <c r="C228" s="1778"/>
      <c r="D228" s="1778"/>
      <c r="E228" s="1778"/>
      <c r="F228" s="1778"/>
      <c r="G228" s="1778"/>
      <c r="H228" s="1778"/>
      <c r="I228" s="1778"/>
      <c r="J228" s="1779"/>
      <c r="K228" s="1777"/>
      <c r="L228" s="1778"/>
      <c r="M228" s="1778"/>
      <c r="N228" s="1779"/>
      <c r="O228" s="1777"/>
      <c r="P228" s="1778"/>
      <c r="Q228" s="1778"/>
      <c r="R228" s="1778"/>
      <c r="S228" s="1778"/>
      <c r="T228" s="1779"/>
      <c r="U228" s="1818"/>
      <c r="V228" s="1819"/>
      <c r="W228" s="1819"/>
      <c r="X228" s="1819"/>
      <c r="Y228" s="1819"/>
      <c r="Z228" s="1820"/>
      <c r="AA228" s="1818"/>
      <c r="AB228" s="1819"/>
      <c r="AC228" s="1819"/>
      <c r="AD228" s="1819"/>
      <c r="AE228" s="1820"/>
      <c r="AF228" s="1760" t="s">
        <v>25</v>
      </c>
      <c r="AG228" s="1743"/>
      <c r="AH228" s="1743"/>
      <c r="AI228" s="1743"/>
      <c r="AJ228" s="1743"/>
      <c r="AK228" s="1744"/>
      <c r="AL228" s="1757" t="s">
        <v>24</v>
      </c>
      <c r="AM228" s="1758"/>
      <c r="AN228" s="1758"/>
      <c r="AO228" s="1758"/>
      <c r="AP228" s="1758"/>
      <c r="AQ228" s="1758"/>
      <c r="AR228" s="1758"/>
      <c r="AS228" s="1758"/>
      <c r="AT228" s="1758"/>
      <c r="AU228" s="1758"/>
      <c r="AV228" s="1758"/>
      <c r="AW228" s="1758"/>
      <c r="AX228" s="1758"/>
      <c r="AY228" s="1758"/>
      <c r="AZ228" s="1759"/>
      <c r="BA228" s="1760"/>
      <c r="BB228" s="1743"/>
      <c r="BC228" s="1743"/>
      <c r="BD228" s="1743"/>
      <c r="BE228" s="1763"/>
      <c r="BF228" s="3"/>
    </row>
    <row r="229" spans="1:58" ht="21.9" customHeight="1">
      <c r="A229" s="1882"/>
      <c r="B229" s="1771"/>
      <c r="C229" s="1772"/>
      <c r="D229" s="1772"/>
      <c r="E229" s="1772"/>
      <c r="F229" s="1772"/>
      <c r="G229" s="1772"/>
      <c r="H229" s="1772"/>
      <c r="I229" s="1772"/>
      <c r="J229" s="1773"/>
      <c r="K229" s="1771"/>
      <c r="L229" s="1772"/>
      <c r="M229" s="1772"/>
      <c r="N229" s="1773"/>
      <c r="O229" s="1771"/>
      <c r="P229" s="1772"/>
      <c r="Q229" s="1772"/>
      <c r="R229" s="1772"/>
      <c r="S229" s="1772"/>
      <c r="T229" s="1773"/>
      <c r="U229" s="1840"/>
      <c r="V229" s="1841"/>
      <c r="W229" s="1841"/>
      <c r="X229" s="1841"/>
      <c r="Y229" s="1841"/>
      <c r="Z229" s="1842"/>
      <c r="AA229" s="1840"/>
      <c r="AB229" s="1841"/>
      <c r="AC229" s="1841"/>
      <c r="AD229" s="1841"/>
      <c r="AE229" s="1842"/>
      <c r="AF229" s="1760" t="s">
        <v>82</v>
      </c>
      <c r="AG229" s="1743"/>
      <c r="AH229" s="1743"/>
      <c r="AI229" s="1743"/>
      <c r="AJ229" s="1743"/>
      <c r="AK229" s="1744"/>
      <c r="AL229" s="1757" t="s">
        <v>15</v>
      </c>
      <c r="AM229" s="1758"/>
      <c r="AN229" s="1758"/>
      <c r="AO229" s="1758"/>
      <c r="AP229" s="1758"/>
      <c r="AQ229" s="1758"/>
      <c r="AR229" s="1758"/>
      <c r="AS229" s="1758"/>
      <c r="AT229" s="1758"/>
      <c r="AU229" s="1758"/>
      <c r="AV229" s="1758"/>
      <c r="AW229" s="1758"/>
      <c r="AX229" s="1758"/>
      <c r="AY229" s="1758"/>
      <c r="AZ229" s="1759"/>
      <c r="BA229" s="1760"/>
      <c r="BB229" s="1743"/>
      <c r="BC229" s="1743"/>
      <c r="BD229" s="1743"/>
      <c r="BE229" s="1763"/>
      <c r="BF229" s="3"/>
    </row>
    <row r="230" spans="1:58" ht="120" customHeight="1">
      <c r="A230" s="1882"/>
      <c r="B230" s="1789" t="s">
        <v>152</v>
      </c>
      <c r="C230" s="1775"/>
      <c r="D230" s="1775"/>
      <c r="E230" s="1775"/>
      <c r="F230" s="1775"/>
      <c r="G230" s="1775"/>
      <c r="H230" s="1775"/>
      <c r="I230" s="1775"/>
      <c r="J230" s="1776"/>
      <c r="K230" s="1774"/>
      <c r="L230" s="1775"/>
      <c r="M230" s="1775"/>
      <c r="N230" s="1776"/>
      <c r="O230" s="1789" t="s">
        <v>120</v>
      </c>
      <c r="P230" s="1775"/>
      <c r="Q230" s="1775"/>
      <c r="R230" s="1775"/>
      <c r="S230" s="1775"/>
      <c r="T230" s="1776"/>
      <c r="U230" s="1789" t="s">
        <v>120</v>
      </c>
      <c r="V230" s="1775"/>
      <c r="W230" s="1775"/>
      <c r="X230" s="1775"/>
      <c r="Y230" s="1775"/>
      <c r="Z230" s="1776"/>
      <c r="AA230" s="1789" t="s">
        <v>153</v>
      </c>
      <c r="AB230" s="1775"/>
      <c r="AC230" s="1775"/>
      <c r="AD230" s="1775"/>
      <c r="AE230" s="1776"/>
      <c r="AF230" s="1845" t="s">
        <v>154</v>
      </c>
      <c r="AG230" s="1743"/>
      <c r="AH230" s="1743"/>
      <c r="AI230" s="1743"/>
      <c r="AJ230" s="1743"/>
      <c r="AK230" s="1744"/>
      <c r="AL230" s="1846" t="s">
        <v>155</v>
      </c>
      <c r="AM230" s="1743"/>
      <c r="AN230" s="1743"/>
      <c r="AO230" s="1743"/>
      <c r="AP230" s="1743"/>
      <c r="AQ230" s="1743"/>
      <c r="AR230" s="1743"/>
      <c r="AS230" s="1743"/>
      <c r="AT230" s="1743"/>
      <c r="AU230" s="1743"/>
      <c r="AV230" s="1743"/>
      <c r="AW230" s="1743"/>
      <c r="AX230" s="1743"/>
      <c r="AY230" s="1743"/>
      <c r="AZ230" s="1744"/>
      <c r="BA230" s="1760"/>
      <c r="BB230" s="1743"/>
      <c r="BC230" s="1743"/>
      <c r="BD230" s="1743"/>
      <c r="BE230" s="1763"/>
      <c r="BF230" s="4"/>
    </row>
    <row r="231" spans="1:58" ht="21.9" customHeight="1">
      <c r="A231" s="1882"/>
      <c r="B231" s="1777"/>
      <c r="C231" s="1778"/>
      <c r="D231" s="1778"/>
      <c r="E231" s="1778"/>
      <c r="F231" s="1778"/>
      <c r="G231" s="1778"/>
      <c r="H231" s="1778"/>
      <c r="I231" s="1778"/>
      <c r="J231" s="1779"/>
      <c r="K231" s="1777"/>
      <c r="L231" s="1778"/>
      <c r="M231" s="1778"/>
      <c r="N231" s="1779"/>
      <c r="O231" s="1777"/>
      <c r="P231" s="1778"/>
      <c r="Q231" s="1778"/>
      <c r="R231" s="1778"/>
      <c r="S231" s="1778"/>
      <c r="T231" s="1779"/>
      <c r="U231" s="1777"/>
      <c r="V231" s="1778"/>
      <c r="W231" s="1778"/>
      <c r="X231" s="1778"/>
      <c r="Y231" s="1778"/>
      <c r="Z231" s="1779"/>
      <c r="AA231" s="1777"/>
      <c r="AB231" s="1778"/>
      <c r="AC231" s="1778"/>
      <c r="AD231" s="1778"/>
      <c r="AE231" s="1779"/>
      <c r="AF231" s="1743" t="s">
        <v>39</v>
      </c>
      <c r="AG231" s="1743"/>
      <c r="AH231" s="1743"/>
      <c r="AI231" s="1743"/>
      <c r="AJ231" s="1743"/>
      <c r="AK231" s="1744"/>
      <c r="AL231" s="1745" t="s">
        <v>17</v>
      </c>
      <c r="AM231" s="1746"/>
      <c r="AN231" s="1746"/>
      <c r="AO231" s="1746"/>
      <c r="AP231" s="1746"/>
      <c r="AQ231" s="1746"/>
      <c r="AR231" s="1746"/>
      <c r="AS231" s="1746"/>
      <c r="AT231" s="1746"/>
      <c r="AU231" s="1746"/>
      <c r="AV231" s="1746"/>
      <c r="AW231" s="1746"/>
      <c r="AX231" s="1746"/>
      <c r="AY231" s="1746"/>
      <c r="AZ231" s="1747"/>
      <c r="BA231" s="1760"/>
      <c r="BB231" s="1743"/>
      <c r="BC231" s="1743"/>
      <c r="BD231" s="1743"/>
      <c r="BE231" s="1763"/>
      <c r="BF231" s="3"/>
    </row>
    <row r="232" spans="1:58" ht="21.9" customHeight="1">
      <c r="A232" s="1882"/>
      <c r="B232" s="1777"/>
      <c r="C232" s="1778"/>
      <c r="D232" s="1778"/>
      <c r="E232" s="1778"/>
      <c r="F232" s="1778"/>
      <c r="G232" s="1778"/>
      <c r="H232" s="1778"/>
      <c r="I232" s="1778"/>
      <c r="J232" s="1779"/>
      <c r="K232" s="1777"/>
      <c r="L232" s="1778"/>
      <c r="M232" s="1778"/>
      <c r="N232" s="1779"/>
      <c r="O232" s="1777"/>
      <c r="P232" s="1778"/>
      <c r="Q232" s="1778"/>
      <c r="R232" s="1778"/>
      <c r="S232" s="1778"/>
      <c r="T232" s="1779"/>
      <c r="U232" s="1777"/>
      <c r="V232" s="1778"/>
      <c r="W232" s="1778"/>
      <c r="X232" s="1778"/>
      <c r="Y232" s="1778"/>
      <c r="Z232" s="1779"/>
      <c r="AA232" s="1777"/>
      <c r="AB232" s="1778"/>
      <c r="AC232" s="1778"/>
      <c r="AD232" s="1778"/>
      <c r="AE232" s="1779"/>
      <c r="AF232" s="1744" t="s">
        <v>40</v>
      </c>
      <c r="AG232" s="1697"/>
      <c r="AH232" s="1697"/>
      <c r="AI232" s="1697"/>
      <c r="AJ232" s="1697"/>
      <c r="AK232" s="1697"/>
      <c r="AL232" s="1745" t="s">
        <v>17</v>
      </c>
      <c r="AM232" s="1746"/>
      <c r="AN232" s="1746"/>
      <c r="AO232" s="1746"/>
      <c r="AP232" s="1746"/>
      <c r="AQ232" s="1746"/>
      <c r="AR232" s="1746"/>
      <c r="AS232" s="1746"/>
      <c r="AT232" s="1746"/>
      <c r="AU232" s="1746"/>
      <c r="AV232" s="1746"/>
      <c r="AW232" s="1746"/>
      <c r="AX232" s="1746"/>
      <c r="AY232" s="1746"/>
      <c r="AZ232" s="1747"/>
      <c r="BA232" s="1760"/>
      <c r="BB232" s="1743"/>
      <c r="BC232" s="1743"/>
      <c r="BD232" s="1743"/>
      <c r="BE232" s="1763"/>
      <c r="BF232" s="3"/>
    </row>
    <row r="233" spans="1:58" ht="21.9" customHeight="1">
      <c r="A233" s="1882"/>
      <c r="B233" s="1777"/>
      <c r="C233" s="1778"/>
      <c r="D233" s="1778"/>
      <c r="E233" s="1778"/>
      <c r="F233" s="1778"/>
      <c r="G233" s="1778"/>
      <c r="H233" s="1778"/>
      <c r="I233" s="1778"/>
      <c r="J233" s="1779"/>
      <c r="K233" s="1777"/>
      <c r="L233" s="1778"/>
      <c r="M233" s="1778"/>
      <c r="N233" s="1779"/>
      <c r="O233" s="1777"/>
      <c r="P233" s="1778"/>
      <c r="Q233" s="1778"/>
      <c r="R233" s="1778"/>
      <c r="S233" s="1778"/>
      <c r="T233" s="1779"/>
      <c r="U233" s="1777"/>
      <c r="V233" s="1778"/>
      <c r="W233" s="1778"/>
      <c r="X233" s="1778"/>
      <c r="Y233" s="1778"/>
      <c r="Z233" s="1779"/>
      <c r="AA233" s="1777"/>
      <c r="AB233" s="1778"/>
      <c r="AC233" s="1778"/>
      <c r="AD233" s="1778"/>
      <c r="AE233" s="1779"/>
      <c r="AF233" s="1744" t="s">
        <v>41</v>
      </c>
      <c r="AG233" s="1697"/>
      <c r="AH233" s="1697"/>
      <c r="AI233" s="1697"/>
      <c r="AJ233" s="1697"/>
      <c r="AK233" s="1697"/>
      <c r="AL233" s="1757" t="s">
        <v>17</v>
      </c>
      <c r="AM233" s="1758"/>
      <c r="AN233" s="1758"/>
      <c r="AO233" s="1758"/>
      <c r="AP233" s="1758"/>
      <c r="AQ233" s="1758"/>
      <c r="AR233" s="1758"/>
      <c r="AS233" s="1758"/>
      <c r="AT233" s="1758"/>
      <c r="AU233" s="1758"/>
      <c r="AV233" s="1758"/>
      <c r="AW233" s="1758"/>
      <c r="AX233" s="1758"/>
      <c r="AY233" s="1758"/>
      <c r="AZ233" s="1759"/>
      <c r="BA233" s="1760"/>
      <c r="BB233" s="1743"/>
      <c r="BC233" s="1743"/>
      <c r="BD233" s="1743"/>
      <c r="BE233" s="1763"/>
      <c r="BF233" s="5"/>
    </row>
    <row r="234" spans="1:58" ht="21.9" customHeight="1">
      <c r="A234" s="1882"/>
      <c r="B234" s="1777"/>
      <c r="C234" s="1778"/>
      <c r="D234" s="1778"/>
      <c r="E234" s="1778"/>
      <c r="F234" s="1778"/>
      <c r="G234" s="1778"/>
      <c r="H234" s="1778"/>
      <c r="I234" s="1778"/>
      <c r="J234" s="1779"/>
      <c r="K234" s="1777"/>
      <c r="L234" s="1778"/>
      <c r="M234" s="1778"/>
      <c r="N234" s="1779"/>
      <c r="O234" s="1777"/>
      <c r="P234" s="1778"/>
      <c r="Q234" s="1778"/>
      <c r="R234" s="1778"/>
      <c r="S234" s="1778"/>
      <c r="T234" s="1779"/>
      <c r="U234" s="1777"/>
      <c r="V234" s="1778"/>
      <c r="W234" s="1778"/>
      <c r="X234" s="1778"/>
      <c r="Y234" s="1778"/>
      <c r="Z234" s="1779"/>
      <c r="AA234" s="1777"/>
      <c r="AB234" s="1778"/>
      <c r="AC234" s="1778"/>
      <c r="AD234" s="1778"/>
      <c r="AE234" s="1779"/>
      <c r="AF234" s="1760" t="s">
        <v>156</v>
      </c>
      <c r="AG234" s="1743"/>
      <c r="AH234" s="1743"/>
      <c r="AI234" s="1743"/>
      <c r="AJ234" s="1743"/>
      <c r="AK234" s="1744"/>
      <c r="AL234" s="1745" t="s">
        <v>17</v>
      </c>
      <c r="AM234" s="1746"/>
      <c r="AN234" s="1746"/>
      <c r="AO234" s="1746"/>
      <c r="AP234" s="1746"/>
      <c r="AQ234" s="1746"/>
      <c r="AR234" s="1746"/>
      <c r="AS234" s="1746"/>
      <c r="AT234" s="1746"/>
      <c r="AU234" s="1746"/>
      <c r="AV234" s="1746"/>
      <c r="AW234" s="1746"/>
      <c r="AX234" s="1746"/>
      <c r="AY234" s="1746"/>
      <c r="AZ234" s="1747"/>
      <c r="BA234" s="1760"/>
      <c r="BB234" s="1743"/>
      <c r="BC234" s="1743"/>
      <c r="BD234" s="1743"/>
      <c r="BE234" s="1763"/>
      <c r="BF234" s="5"/>
    </row>
    <row r="235" spans="1:58" ht="21.9" customHeight="1">
      <c r="A235" s="1882"/>
      <c r="B235" s="1777"/>
      <c r="C235" s="1778"/>
      <c r="D235" s="1778"/>
      <c r="E235" s="1778"/>
      <c r="F235" s="1778"/>
      <c r="G235" s="1778"/>
      <c r="H235" s="1778"/>
      <c r="I235" s="1778"/>
      <c r="J235" s="1779"/>
      <c r="K235" s="1777"/>
      <c r="L235" s="1778"/>
      <c r="M235" s="1778"/>
      <c r="N235" s="1779"/>
      <c r="O235" s="1777"/>
      <c r="P235" s="1778"/>
      <c r="Q235" s="1778"/>
      <c r="R235" s="1778"/>
      <c r="S235" s="1778"/>
      <c r="T235" s="1779"/>
      <c r="U235" s="1777"/>
      <c r="V235" s="1778"/>
      <c r="W235" s="1778"/>
      <c r="X235" s="1778"/>
      <c r="Y235" s="1778"/>
      <c r="Z235" s="1779"/>
      <c r="AA235" s="1777"/>
      <c r="AB235" s="1778"/>
      <c r="AC235" s="1778"/>
      <c r="AD235" s="1778"/>
      <c r="AE235" s="1779"/>
      <c r="AF235" s="1760" t="s">
        <v>27</v>
      </c>
      <c r="AG235" s="1743"/>
      <c r="AH235" s="1743"/>
      <c r="AI235" s="1743"/>
      <c r="AJ235" s="1743"/>
      <c r="AK235" s="1744"/>
      <c r="AL235" s="1757" t="s">
        <v>59</v>
      </c>
      <c r="AM235" s="1758"/>
      <c r="AN235" s="1758"/>
      <c r="AO235" s="1758"/>
      <c r="AP235" s="1758"/>
      <c r="AQ235" s="1758"/>
      <c r="AR235" s="1758"/>
      <c r="AS235" s="1758"/>
      <c r="AT235" s="1758"/>
      <c r="AU235" s="1758"/>
      <c r="AV235" s="1758"/>
      <c r="AW235" s="1758"/>
      <c r="AX235" s="1758"/>
      <c r="AY235" s="1758"/>
      <c r="AZ235" s="1759"/>
      <c r="BA235" s="1807"/>
      <c r="BB235" s="1808"/>
      <c r="BC235" s="1808"/>
      <c r="BD235" s="1808"/>
      <c r="BE235" s="1809"/>
      <c r="BF235" s="3"/>
    </row>
    <row r="236" spans="1:58" ht="21.9" customHeight="1">
      <c r="A236" s="1882"/>
      <c r="B236" s="1777"/>
      <c r="C236" s="1778"/>
      <c r="D236" s="1778"/>
      <c r="E236" s="1778"/>
      <c r="F236" s="1778"/>
      <c r="G236" s="1778"/>
      <c r="H236" s="1778"/>
      <c r="I236" s="1778"/>
      <c r="J236" s="1779"/>
      <c r="K236" s="1777"/>
      <c r="L236" s="1778"/>
      <c r="M236" s="1778"/>
      <c r="N236" s="1779"/>
      <c r="O236" s="1777"/>
      <c r="P236" s="1778"/>
      <c r="Q236" s="1778"/>
      <c r="R236" s="1778"/>
      <c r="S236" s="1778"/>
      <c r="T236" s="1779"/>
      <c r="U236" s="1777"/>
      <c r="V236" s="1778"/>
      <c r="W236" s="1778"/>
      <c r="X236" s="1778"/>
      <c r="Y236" s="1778"/>
      <c r="Z236" s="1779"/>
      <c r="AA236" s="1777"/>
      <c r="AB236" s="1778"/>
      <c r="AC236" s="1778"/>
      <c r="AD236" s="1778"/>
      <c r="AE236" s="1779"/>
      <c r="AF236" s="1760" t="s">
        <v>16</v>
      </c>
      <c r="AG236" s="1743"/>
      <c r="AH236" s="1743"/>
      <c r="AI236" s="1743"/>
      <c r="AJ236" s="1743"/>
      <c r="AK236" s="1744"/>
      <c r="AL236" s="1757" t="s">
        <v>17</v>
      </c>
      <c r="AM236" s="1758"/>
      <c r="AN236" s="1758"/>
      <c r="AO236" s="1758"/>
      <c r="AP236" s="1758"/>
      <c r="AQ236" s="1758"/>
      <c r="AR236" s="1758"/>
      <c r="AS236" s="1758"/>
      <c r="AT236" s="1758"/>
      <c r="AU236" s="1758"/>
      <c r="AV236" s="1758"/>
      <c r="AW236" s="1758"/>
      <c r="AX236" s="1758"/>
      <c r="AY236" s="1758"/>
      <c r="AZ236" s="1759"/>
      <c r="BA236" s="1807"/>
      <c r="BB236" s="1808"/>
      <c r="BC236" s="1808"/>
      <c r="BD236" s="1808"/>
      <c r="BE236" s="1809"/>
      <c r="BF236" s="3"/>
    </row>
    <row r="237" spans="1:58" ht="21.9" customHeight="1">
      <c r="A237" s="1882"/>
      <c r="B237" s="1777"/>
      <c r="C237" s="1778"/>
      <c r="D237" s="1778"/>
      <c r="E237" s="1778"/>
      <c r="F237" s="1778"/>
      <c r="G237" s="1778"/>
      <c r="H237" s="1778"/>
      <c r="I237" s="1778"/>
      <c r="J237" s="1779"/>
      <c r="K237" s="1777"/>
      <c r="L237" s="1778"/>
      <c r="M237" s="1778"/>
      <c r="N237" s="1779"/>
      <c r="O237" s="1777"/>
      <c r="P237" s="1778"/>
      <c r="Q237" s="1778"/>
      <c r="R237" s="1778"/>
      <c r="S237" s="1778"/>
      <c r="T237" s="1779"/>
      <c r="U237" s="1777"/>
      <c r="V237" s="1778"/>
      <c r="W237" s="1778"/>
      <c r="X237" s="1778"/>
      <c r="Y237" s="1778"/>
      <c r="Z237" s="1779"/>
      <c r="AA237" s="1777"/>
      <c r="AB237" s="1778"/>
      <c r="AC237" s="1778"/>
      <c r="AD237" s="1778"/>
      <c r="AE237" s="1779"/>
      <c r="AF237" s="1743" t="s">
        <v>37</v>
      </c>
      <c r="AG237" s="1743"/>
      <c r="AH237" s="1743"/>
      <c r="AI237" s="1743"/>
      <c r="AJ237" s="1743"/>
      <c r="AK237" s="1744"/>
      <c r="AL237" s="1745" t="s">
        <v>17</v>
      </c>
      <c r="AM237" s="1746"/>
      <c r="AN237" s="1746"/>
      <c r="AO237" s="1746"/>
      <c r="AP237" s="1746"/>
      <c r="AQ237" s="1746"/>
      <c r="AR237" s="1746"/>
      <c r="AS237" s="1746"/>
      <c r="AT237" s="1746"/>
      <c r="AU237" s="1746"/>
      <c r="AV237" s="1746"/>
      <c r="AW237" s="1746"/>
      <c r="AX237" s="1746"/>
      <c r="AY237" s="1746"/>
      <c r="AZ237" s="1747"/>
      <c r="BA237" s="1760"/>
      <c r="BB237" s="1743"/>
      <c r="BC237" s="1743"/>
      <c r="BD237" s="1743"/>
      <c r="BE237" s="1763"/>
      <c r="BF237" s="3"/>
    </row>
    <row r="238" spans="1:58" ht="21.9" customHeight="1">
      <c r="A238" s="1882"/>
      <c r="B238" s="1777"/>
      <c r="C238" s="1778"/>
      <c r="D238" s="1778"/>
      <c r="E238" s="1778"/>
      <c r="F238" s="1778"/>
      <c r="G238" s="1778"/>
      <c r="H238" s="1778"/>
      <c r="I238" s="1778"/>
      <c r="J238" s="1779"/>
      <c r="K238" s="1777"/>
      <c r="L238" s="1778"/>
      <c r="M238" s="1778"/>
      <c r="N238" s="1779"/>
      <c r="O238" s="1777"/>
      <c r="P238" s="1778"/>
      <c r="Q238" s="1778"/>
      <c r="R238" s="1778"/>
      <c r="S238" s="1778"/>
      <c r="T238" s="1779"/>
      <c r="U238" s="1777"/>
      <c r="V238" s="1778"/>
      <c r="W238" s="1778"/>
      <c r="X238" s="1778"/>
      <c r="Y238" s="1778"/>
      <c r="Z238" s="1779"/>
      <c r="AA238" s="1777"/>
      <c r="AB238" s="1778"/>
      <c r="AC238" s="1778"/>
      <c r="AD238" s="1778"/>
      <c r="AE238" s="1779"/>
      <c r="AF238" s="1743" t="s">
        <v>18</v>
      </c>
      <c r="AG238" s="1743"/>
      <c r="AH238" s="1743"/>
      <c r="AI238" s="1743"/>
      <c r="AJ238" s="1743"/>
      <c r="AK238" s="1744"/>
      <c r="AL238" s="1745" t="s">
        <v>17</v>
      </c>
      <c r="AM238" s="1746"/>
      <c r="AN238" s="1746"/>
      <c r="AO238" s="1746"/>
      <c r="AP238" s="1746"/>
      <c r="AQ238" s="1746"/>
      <c r="AR238" s="1746"/>
      <c r="AS238" s="1746"/>
      <c r="AT238" s="1746"/>
      <c r="AU238" s="1746"/>
      <c r="AV238" s="1746"/>
      <c r="AW238" s="1746"/>
      <c r="AX238" s="1746"/>
      <c r="AY238" s="1746"/>
      <c r="AZ238" s="1747"/>
      <c r="BA238" s="1760"/>
      <c r="BB238" s="1743"/>
      <c r="BC238" s="1743"/>
      <c r="BD238" s="1743"/>
      <c r="BE238" s="1763"/>
      <c r="BF238" s="3"/>
    </row>
    <row r="239" spans="1:58" ht="21.9" customHeight="1">
      <c r="A239" s="1882"/>
      <c r="B239" s="1777"/>
      <c r="C239" s="1778"/>
      <c r="D239" s="1778"/>
      <c r="E239" s="1778"/>
      <c r="F239" s="1778"/>
      <c r="G239" s="1778"/>
      <c r="H239" s="1778"/>
      <c r="I239" s="1778"/>
      <c r="J239" s="1779"/>
      <c r="K239" s="1777"/>
      <c r="L239" s="1778"/>
      <c r="M239" s="1778"/>
      <c r="N239" s="1779"/>
      <c r="O239" s="1777"/>
      <c r="P239" s="1778"/>
      <c r="Q239" s="1778"/>
      <c r="R239" s="1778"/>
      <c r="S239" s="1778"/>
      <c r="T239" s="1779"/>
      <c r="U239" s="1777"/>
      <c r="V239" s="1778"/>
      <c r="W239" s="1778"/>
      <c r="X239" s="1778"/>
      <c r="Y239" s="1778"/>
      <c r="Z239" s="1779"/>
      <c r="AA239" s="1777"/>
      <c r="AB239" s="1778"/>
      <c r="AC239" s="1778"/>
      <c r="AD239" s="1778"/>
      <c r="AE239" s="1779"/>
      <c r="AF239" s="1744" t="s">
        <v>60</v>
      </c>
      <c r="AG239" s="1697"/>
      <c r="AH239" s="1697"/>
      <c r="AI239" s="1697"/>
      <c r="AJ239" s="1697"/>
      <c r="AK239" s="1697"/>
      <c r="AL239" s="1757" t="s">
        <v>43</v>
      </c>
      <c r="AM239" s="1758"/>
      <c r="AN239" s="1758"/>
      <c r="AO239" s="1758"/>
      <c r="AP239" s="1758"/>
      <c r="AQ239" s="1758"/>
      <c r="AR239" s="1758"/>
      <c r="AS239" s="1758"/>
      <c r="AT239" s="1758"/>
      <c r="AU239" s="1758"/>
      <c r="AV239" s="1758"/>
      <c r="AW239" s="1758"/>
      <c r="AX239" s="1758"/>
      <c r="AY239" s="1758"/>
      <c r="AZ239" s="1759"/>
      <c r="BA239" s="1760"/>
      <c r="BB239" s="1743"/>
      <c r="BC239" s="1743"/>
      <c r="BD239" s="1743"/>
      <c r="BE239" s="1763"/>
      <c r="BF239" s="3"/>
    </row>
    <row r="240" spans="1:58" ht="21.9" customHeight="1">
      <c r="A240" s="1882"/>
      <c r="B240" s="1777"/>
      <c r="C240" s="1778"/>
      <c r="D240" s="1778"/>
      <c r="E240" s="1778"/>
      <c r="F240" s="1778"/>
      <c r="G240" s="1778"/>
      <c r="H240" s="1778"/>
      <c r="I240" s="1778"/>
      <c r="J240" s="1779"/>
      <c r="K240" s="1777"/>
      <c r="L240" s="1778"/>
      <c r="M240" s="1778"/>
      <c r="N240" s="1779"/>
      <c r="O240" s="1777"/>
      <c r="P240" s="1778"/>
      <c r="Q240" s="1778"/>
      <c r="R240" s="1778"/>
      <c r="S240" s="1778"/>
      <c r="T240" s="1779"/>
      <c r="U240" s="1777"/>
      <c r="V240" s="1778"/>
      <c r="W240" s="1778"/>
      <c r="X240" s="1778"/>
      <c r="Y240" s="1778"/>
      <c r="Z240" s="1779"/>
      <c r="AA240" s="1777"/>
      <c r="AB240" s="1778"/>
      <c r="AC240" s="1778"/>
      <c r="AD240" s="1778"/>
      <c r="AE240" s="1779"/>
      <c r="AF240" s="1743" t="s">
        <v>65</v>
      </c>
      <c r="AG240" s="1743"/>
      <c r="AH240" s="1743"/>
      <c r="AI240" s="1743"/>
      <c r="AJ240" s="1743"/>
      <c r="AK240" s="1744"/>
      <c r="AL240" s="1757" t="s">
        <v>66</v>
      </c>
      <c r="AM240" s="1758"/>
      <c r="AN240" s="1758"/>
      <c r="AO240" s="1758"/>
      <c r="AP240" s="1758"/>
      <c r="AQ240" s="1758"/>
      <c r="AR240" s="1758"/>
      <c r="AS240" s="1758"/>
      <c r="AT240" s="1758"/>
      <c r="AU240" s="1758"/>
      <c r="AV240" s="1758"/>
      <c r="AW240" s="1758"/>
      <c r="AX240" s="1758"/>
      <c r="AY240" s="1758"/>
      <c r="AZ240" s="1759"/>
      <c r="BA240" s="1760"/>
      <c r="BB240" s="1743"/>
      <c r="BC240" s="1743"/>
      <c r="BD240" s="1743"/>
      <c r="BE240" s="1763"/>
      <c r="BF240" s="3"/>
    </row>
    <row r="241" spans="1:58" ht="21.9" customHeight="1">
      <c r="A241" s="1882"/>
      <c r="B241" s="1777"/>
      <c r="C241" s="1778"/>
      <c r="D241" s="1778"/>
      <c r="E241" s="1778"/>
      <c r="F241" s="1778"/>
      <c r="G241" s="1778"/>
      <c r="H241" s="1778"/>
      <c r="I241" s="1778"/>
      <c r="J241" s="1779"/>
      <c r="K241" s="1777"/>
      <c r="L241" s="1778"/>
      <c r="M241" s="1778"/>
      <c r="N241" s="1779"/>
      <c r="O241" s="1777"/>
      <c r="P241" s="1778"/>
      <c r="Q241" s="1778"/>
      <c r="R241" s="1778"/>
      <c r="S241" s="1778"/>
      <c r="T241" s="1779"/>
      <c r="U241" s="1777"/>
      <c r="V241" s="1778"/>
      <c r="W241" s="1778"/>
      <c r="X241" s="1778"/>
      <c r="Y241" s="1778"/>
      <c r="Z241" s="1779"/>
      <c r="AA241" s="1777"/>
      <c r="AB241" s="1778"/>
      <c r="AC241" s="1778"/>
      <c r="AD241" s="1778"/>
      <c r="AE241" s="1779"/>
      <c r="AF241" s="1744" t="s">
        <v>157</v>
      </c>
      <c r="AG241" s="1697"/>
      <c r="AH241" s="1697"/>
      <c r="AI241" s="1697"/>
      <c r="AJ241" s="1697"/>
      <c r="AK241" s="1697"/>
      <c r="AL241" s="1745" t="s">
        <v>95</v>
      </c>
      <c r="AM241" s="1746"/>
      <c r="AN241" s="1746"/>
      <c r="AO241" s="1746"/>
      <c r="AP241" s="1746"/>
      <c r="AQ241" s="1746"/>
      <c r="AR241" s="1746"/>
      <c r="AS241" s="1746"/>
      <c r="AT241" s="1746"/>
      <c r="AU241" s="1746"/>
      <c r="AV241" s="1746"/>
      <c r="AW241" s="1746"/>
      <c r="AX241" s="1746"/>
      <c r="AY241" s="1746"/>
      <c r="AZ241" s="1747"/>
      <c r="BA241" s="1760"/>
      <c r="BB241" s="1743"/>
      <c r="BC241" s="1743"/>
      <c r="BD241" s="1743"/>
      <c r="BE241" s="1763"/>
      <c r="BF241" s="3"/>
    </row>
    <row r="242" spans="1:58" ht="21.9" customHeight="1">
      <c r="A242" s="1882"/>
      <c r="B242" s="1777"/>
      <c r="C242" s="1778"/>
      <c r="D242" s="1778"/>
      <c r="E242" s="1778"/>
      <c r="F242" s="1778"/>
      <c r="G242" s="1778"/>
      <c r="H242" s="1778"/>
      <c r="I242" s="1778"/>
      <c r="J242" s="1779"/>
      <c r="K242" s="1777"/>
      <c r="L242" s="1778"/>
      <c r="M242" s="1778"/>
      <c r="N242" s="1779"/>
      <c r="O242" s="1777"/>
      <c r="P242" s="1778"/>
      <c r="Q242" s="1778"/>
      <c r="R242" s="1778"/>
      <c r="S242" s="1778"/>
      <c r="T242" s="1779"/>
      <c r="U242" s="1777"/>
      <c r="V242" s="1778"/>
      <c r="W242" s="1778"/>
      <c r="X242" s="1778"/>
      <c r="Y242" s="1778"/>
      <c r="Z242" s="1779"/>
      <c r="AA242" s="1777"/>
      <c r="AB242" s="1778"/>
      <c r="AC242" s="1778"/>
      <c r="AD242" s="1778"/>
      <c r="AE242" s="1779"/>
      <c r="AF242" s="1744" t="s">
        <v>75</v>
      </c>
      <c r="AG242" s="1697"/>
      <c r="AH242" s="1697"/>
      <c r="AI242" s="1697"/>
      <c r="AJ242" s="1697"/>
      <c r="AK242" s="1697"/>
      <c r="AL242" s="1745" t="s">
        <v>17</v>
      </c>
      <c r="AM242" s="1746"/>
      <c r="AN242" s="1746"/>
      <c r="AO242" s="1746"/>
      <c r="AP242" s="1746"/>
      <c r="AQ242" s="1746"/>
      <c r="AR242" s="1746"/>
      <c r="AS242" s="1746"/>
      <c r="AT242" s="1746"/>
      <c r="AU242" s="1746"/>
      <c r="AV242" s="1746"/>
      <c r="AW242" s="1746"/>
      <c r="AX242" s="1746"/>
      <c r="AY242" s="1746"/>
      <c r="AZ242" s="1747"/>
      <c r="BA242" s="1760"/>
      <c r="BB242" s="1743"/>
      <c r="BC242" s="1743"/>
      <c r="BD242" s="1743"/>
      <c r="BE242" s="1763"/>
      <c r="BF242" s="3"/>
    </row>
    <row r="243" spans="1:58" ht="21.9" customHeight="1">
      <c r="A243" s="1882"/>
      <c r="B243" s="1777"/>
      <c r="C243" s="1778"/>
      <c r="D243" s="1778"/>
      <c r="E243" s="1778"/>
      <c r="F243" s="1778"/>
      <c r="G243" s="1778"/>
      <c r="H243" s="1778"/>
      <c r="I243" s="1778"/>
      <c r="J243" s="1779"/>
      <c r="K243" s="1777"/>
      <c r="L243" s="1778"/>
      <c r="M243" s="1778"/>
      <c r="N243" s="1779"/>
      <c r="O243" s="1777"/>
      <c r="P243" s="1778"/>
      <c r="Q243" s="1778"/>
      <c r="R243" s="1778"/>
      <c r="S243" s="1778"/>
      <c r="T243" s="1779"/>
      <c r="U243" s="1777"/>
      <c r="V243" s="1778"/>
      <c r="W243" s="1778"/>
      <c r="X243" s="1778"/>
      <c r="Y243" s="1778"/>
      <c r="Z243" s="1779"/>
      <c r="AA243" s="1777"/>
      <c r="AB243" s="1778"/>
      <c r="AC243" s="1778"/>
      <c r="AD243" s="1778"/>
      <c r="AE243" s="1779"/>
      <c r="AF243" s="1807" t="s">
        <v>76</v>
      </c>
      <c r="AG243" s="1808"/>
      <c r="AH243" s="1808"/>
      <c r="AI243" s="1808"/>
      <c r="AJ243" s="1808"/>
      <c r="AK243" s="1810"/>
      <c r="AL243" s="1757" t="s">
        <v>77</v>
      </c>
      <c r="AM243" s="1758"/>
      <c r="AN243" s="1758"/>
      <c r="AO243" s="1758"/>
      <c r="AP243" s="1758"/>
      <c r="AQ243" s="1758"/>
      <c r="AR243" s="1758"/>
      <c r="AS243" s="1758"/>
      <c r="AT243" s="1758"/>
      <c r="AU243" s="1758"/>
      <c r="AV243" s="1758"/>
      <c r="AW243" s="1758"/>
      <c r="AX243" s="1758"/>
      <c r="AY243" s="1758"/>
      <c r="AZ243" s="1759"/>
      <c r="BA243" s="1807"/>
      <c r="BB243" s="1808"/>
      <c r="BC243" s="1808"/>
      <c r="BD243" s="1808"/>
      <c r="BE243" s="1809"/>
      <c r="BF243" s="4"/>
    </row>
    <row r="244" spans="1:58" ht="21.9" customHeight="1">
      <c r="A244" s="1882"/>
      <c r="B244" s="1777"/>
      <c r="C244" s="1778"/>
      <c r="D244" s="1778"/>
      <c r="E244" s="1778"/>
      <c r="F244" s="1778"/>
      <c r="G244" s="1778"/>
      <c r="H244" s="1778"/>
      <c r="I244" s="1778"/>
      <c r="J244" s="1779"/>
      <c r="K244" s="1777"/>
      <c r="L244" s="1778"/>
      <c r="M244" s="1778"/>
      <c r="N244" s="1779"/>
      <c r="O244" s="1777"/>
      <c r="P244" s="1778"/>
      <c r="Q244" s="1778"/>
      <c r="R244" s="1778"/>
      <c r="S244" s="1778"/>
      <c r="T244" s="1779"/>
      <c r="U244" s="1777"/>
      <c r="V244" s="1778"/>
      <c r="W244" s="1778"/>
      <c r="X244" s="1778"/>
      <c r="Y244" s="1778"/>
      <c r="Z244" s="1779"/>
      <c r="AA244" s="1777"/>
      <c r="AB244" s="1778"/>
      <c r="AC244" s="1778"/>
      <c r="AD244" s="1778"/>
      <c r="AE244" s="1779"/>
      <c r="AF244" s="1744" t="s">
        <v>158</v>
      </c>
      <c r="AG244" s="1697"/>
      <c r="AH244" s="1697"/>
      <c r="AI244" s="1697"/>
      <c r="AJ244" s="1697"/>
      <c r="AK244" s="1697"/>
      <c r="AL244" s="1745" t="s">
        <v>17</v>
      </c>
      <c r="AM244" s="1746"/>
      <c r="AN244" s="1746"/>
      <c r="AO244" s="1746"/>
      <c r="AP244" s="1746"/>
      <c r="AQ244" s="1746"/>
      <c r="AR244" s="1746"/>
      <c r="AS244" s="1746"/>
      <c r="AT244" s="1746"/>
      <c r="AU244" s="1746"/>
      <c r="AV244" s="1746"/>
      <c r="AW244" s="1746"/>
      <c r="AX244" s="1746"/>
      <c r="AY244" s="1746"/>
      <c r="AZ244" s="1747"/>
      <c r="BA244" s="1760"/>
      <c r="BB244" s="1743"/>
      <c r="BC244" s="1743"/>
      <c r="BD244" s="1743"/>
      <c r="BE244" s="1763"/>
      <c r="BF244" s="4"/>
    </row>
    <row r="245" spans="1:58" ht="21.9" customHeight="1">
      <c r="A245" s="1882"/>
      <c r="B245" s="1777"/>
      <c r="C245" s="1778"/>
      <c r="D245" s="1778"/>
      <c r="E245" s="1778"/>
      <c r="F245" s="1778"/>
      <c r="G245" s="1778"/>
      <c r="H245" s="1778"/>
      <c r="I245" s="1778"/>
      <c r="J245" s="1779"/>
      <c r="K245" s="1777"/>
      <c r="L245" s="1778"/>
      <c r="M245" s="1778"/>
      <c r="N245" s="1779"/>
      <c r="O245" s="1777"/>
      <c r="P245" s="1778"/>
      <c r="Q245" s="1778"/>
      <c r="R245" s="1778"/>
      <c r="S245" s="1778"/>
      <c r="T245" s="1779"/>
      <c r="U245" s="1777"/>
      <c r="V245" s="1778"/>
      <c r="W245" s="1778"/>
      <c r="X245" s="1778"/>
      <c r="Y245" s="1778"/>
      <c r="Z245" s="1779"/>
      <c r="AA245" s="1777"/>
      <c r="AB245" s="1778"/>
      <c r="AC245" s="1778"/>
      <c r="AD245" s="1778"/>
      <c r="AE245" s="1779"/>
      <c r="AF245" s="1744" t="s">
        <v>72</v>
      </c>
      <c r="AG245" s="1697"/>
      <c r="AH245" s="1697"/>
      <c r="AI245" s="1697"/>
      <c r="AJ245" s="1697"/>
      <c r="AK245" s="1697"/>
      <c r="AL245" s="1757" t="s">
        <v>73</v>
      </c>
      <c r="AM245" s="1758"/>
      <c r="AN245" s="1758"/>
      <c r="AO245" s="1758"/>
      <c r="AP245" s="1758"/>
      <c r="AQ245" s="1758"/>
      <c r="AR245" s="1758"/>
      <c r="AS245" s="1758"/>
      <c r="AT245" s="1758"/>
      <c r="AU245" s="1758"/>
      <c r="AV245" s="1758"/>
      <c r="AW245" s="1758"/>
      <c r="AX245" s="1758"/>
      <c r="AY245" s="1758"/>
      <c r="AZ245" s="1759"/>
      <c r="BA245" s="1760"/>
      <c r="BB245" s="1743"/>
      <c r="BC245" s="1743"/>
      <c r="BD245" s="1743"/>
      <c r="BE245" s="1763"/>
      <c r="BF245" s="4"/>
    </row>
    <row r="246" spans="1:58" ht="21.9" customHeight="1">
      <c r="A246" s="1882"/>
      <c r="B246" s="1777"/>
      <c r="C246" s="1778"/>
      <c r="D246" s="1778"/>
      <c r="E246" s="1778"/>
      <c r="F246" s="1778"/>
      <c r="G246" s="1778"/>
      <c r="H246" s="1778"/>
      <c r="I246" s="1778"/>
      <c r="J246" s="1779"/>
      <c r="K246" s="1777"/>
      <c r="L246" s="1778"/>
      <c r="M246" s="1778"/>
      <c r="N246" s="1779"/>
      <c r="O246" s="1777"/>
      <c r="P246" s="1778"/>
      <c r="Q246" s="1778"/>
      <c r="R246" s="1778"/>
      <c r="S246" s="1778"/>
      <c r="T246" s="1779"/>
      <c r="U246" s="1777"/>
      <c r="V246" s="1778"/>
      <c r="W246" s="1778"/>
      <c r="X246" s="1778"/>
      <c r="Y246" s="1778"/>
      <c r="Z246" s="1779"/>
      <c r="AA246" s="1777"/>
      <c r="AB246" s="1778"/>
      <c r="AC246" s="1778"/>
      <c r="AD246" s="1778"/>
      <c r="AE246" s="1779"/>
      <c r="AF246" s="1744" t="s">
        <v>70</v>
      </c>
      <c r="AG246" s="1697"/>
      <c r="AH246" s="1697"/>
      <c r="AI246" s="1697"/>
      <c r="AJ246" s="1697"/>
      <c r="AK246" s="1697"/>
      <c r="AL246" s="1745" t="s">
        <v>17</v>
      </c>
      <c r="AM246" s="1746"/>
      <c r="AN246" s="1746"/>
      <c r="AO246" s="1746"/>
      <c r="AP246" s="1746"/>
      <c r="AQ246" s="1746"/>
      <c r="AR246" s="1746"/>
      <c r="AS246" s="1746"/>
      <c r="AT246" s="1746"/>
      <c r="AU246" s="1746"/>
      <c r="AV246" s="1746"/>
      <c r="AW246" s="1746"/>
      <c r="AX246" s="1746"/>
      <c r="AY246" s="1746"/>
      <c r="AZ246" s="1747"/>
      <c r="BA246" s="1760"/>
      <c r="BB246" s="1743"/>
      <c r="BC246" s="1743"/>
      <c r="BD246" s="1743"/>
      <c r="BE246" s="1763"/>
      <c r="BF246" s="3"/>
    </row>
    <row r="247" spans="1:58" ht="21.9" customHeight="1">
      <c r="A247" s="1882"/>
      <c r="B247" s="1777"/>
      <c r="C247" s="1778"/>
      <c r="D247" s="1778"/>
      <c r="E247" s="1778"/>
      <c r="F247" s="1778"/>
      <c r="G247" s="1778"/>
      <c r="H247" s="1778"/>
      <c r="I247" s="1778"/>
      <c r="J247" s="1779"/>
      <c r="K247" s="1777"/>
      <c r="L247" s="1778"/>
      <c r="M247" s="1778"/>
      <c r="N247" s="1779"/>
      <c r="O247" s="1777"/>
      <c r="P247" s="1778"/>
      <c r="Q247" s="1778"/>
      <c r="R247" s="1778"/>
      <c r="S247" s="1778"/>
      <c r="T247" s="1779"/>
      <c r="U247" s="1777"/>
      <c r="V247" s="1778"/>
      <c r="W247" s="1778"/>
      <c r="X247" s="1778"/>
      <c r="Y247" s="1778"/>
      <c r="Z247" s="1779"/>
      <c r="AA247" s="1777"/>
      <c r="AB247" s="1778"/>
      <c r="AC247" s="1778"/>
      <c r="AD247" s="1778"/>
      <c r="AE247" s="1779"/>
      <c r="AF247" s="1845" t="s">
        <v>140</v>
      </c>
      <c r="AG247" s="1743"/>
      <c r="AH247" s="1743"/>
      <c r="AI247" s="1743"/>
      <c r="AJ247" s="1743"/>
      <c r="AK247" s="1744"/>
      <c r="AL247" s="1745" t="s">
        <v>17</v>
      </c>
      <c r="AM247" s="1746"/>
      <c r="AN247" s="1746"/>
      <c r="AO247" s="1746"/>
      <c r="AP247" s="1746"/>
      <c r="AQ247" s="1746"/>
      <c r="AR247" s="1746"/>
      <c r="AS247" s="1746"/>
      <c r="AT247" s="1746"/>
      <c r="AU247" s="1746"/>
      <c r="AV247" s="1746"/>
      <c r="AW247" s="1746"/>
      <c r="AX247" s="1746"/>
      <c r="AY247" s="1746"/>
      <c r="AZ247" s="1747"/>
      <c r="BA247" s="1760"/>
      <c r="BB247" s="1743"/>
      <c r="BC247" s="1743"/>
      <c r="BD247" s="1743"/>
      <c r="BE247" s="1763"/>
      <c r="BF247" s="4"/>
    </row>
    <row r="248" spans="1:58" ht="21.9" customHeight="1">
      <c r="A248" s="1882"/>
      <c r="B248" s="1777"/>
      <c r="C248" s="1778"/>
      <c r="D248" s="1778"/>
      <c r="E248" s="1778"/>
      <c r="F248" s="1778"/>
      <c r="G248" s="1778"/>
      <c r="H248" s="1778"/>
      <c r="I248" s="1778"/>
      <c r="J248" s="1779"/>
      <c r="K248" s="1783"/>
      <c r="L248" s="1784"/>
      <c r="M248" s="1784"/>
      <c r="N248" s="1785"/>
      <c r="O248" s="1783"/>
      <c r="P248" s="1784"/>
      <c r="Q248" s="1784"/>
      <c r="R248" s="1784"/>
      <c r="S248" s="1784"/>
      <c r="T248" s="1785"/>
      <c r="U248" s="1783"/>
      <c r="V248" s="1784"/>
      <c r="W248" s="1784"/>
      <c r="X248" s="1784"/>
      <c r="Y248" s="1784"/>
      <c r="Z248" s="1785"/>
      <c r="AA248" s="1783"/>
      <c r="AB248" s="1784"/>
      <c r="AC248" s="1784"/>
      <c r="AD248" s="1784"/>
      <c r="AE248" s="1785"/>
      <c r="AF248" s="1772" t="s">
        <v>159</v>
      </c>
      <c r="AG248" s="1772"/>
      <c r="AH248" s="1772"/>
      <c r="AI248" s="1772"/>
      <c r="AJ248" s="1772"/>
      <c r="AK248" s="1773"/>
      <c r="AL248" s="1745" t="s">
        <v>160</v>
      </c>
      <c r="AM248" s="1746"/>
      <c r="AN248" s="1746"/>
      <c r="AO248" s="1746"/>
      <c r="AP248" s="1746"/>
      <c r="AQ248" s="1746"/>
      <c r="AR248" s="1746"/>
      <c r="AS248" s="1746"/>
      <c r="AT248" s="1746"/>
      <c r="AU248" s="1746"/>
      <c r="AV248" s="1746"/>
      <c r="AW248" s="1746"/>
      <c r="AX248" s="1746"/>
      <c r="AY248" s="1746"/>
      <c r="AZ248" s="1747"/>
      <c r="BA248" s="1760"/>
      <c r="BB248" s="1743"/>
      <c r="BC248" s="1743"/>
      <c r="BD248" s="1743"/>
      <c r="BE248" s="1763"/>
      <c r="BF248" s="3"/>
    </row>
    <row r="249" spans="1:58" ht="21.9" customHeight="1">
      <c r="A249" s="1882"/>
      <c r="B249" s="1777"/>
      <c r="C249" s="1778"/>
      <c r="D249" s="1778"/>
      <c r="E249" s="1778"/>
      <c r="F249" s="1778"/>
      <c r="G249" s="1778"/>
      <c r="H249" s="1778"/>
      <c r="I249" s="1778"/>
      <c r="J249" s="1779"/>
      <c r="K249" s="1783"/>
      <c r="L249" s="1784"/>
      <c r="M249" s="1784"/>
      <c r="N249" s="1785"/>
      <c r="O249" s="1783"/>
      <c r="P249" s="1784"/>
      <c r="Q249" s="1784"/>
      <c r="R249" s="1784"/>
      <c r="S249" s="1784"/>
      <c r="T249" s="1785"/>
      <c r="U249" s="1783"/>
      <c r="V249" s="1784"/>
      <c r="W249" s="1784"/>
      <c r="X249" s="1784"/>
      <c r="Y249" s="1784"/>
      <c r="Z249" s="1785"/>
      <c r="AA249" s="1783"/>
      <c r="AB249" s="1784"/>
      <c r="AC249" s="1784"/>
      <c r="AD249" s="1784"/>
      <c r="AE249" s="1785"/>
      <c r="AF249" s="1743" t="s">
        <v>2631</v>
      </c>
      <c r="AG249" s="1743"/>
      <c r="AH249" s="1743"/>
      <c r="AI249" s="1743"/>
      <c r="AJ249" s="1743"/>
      <c r="AK249" s="1744"/>
      <c r="AL249" s="1745" t="s">
        <v>2628</v>
      </c>
      <c r="AM249" s="1746"/>
      <c r="AN249" s="1746"/>
      <c r="AO249" s="1746"/>
      <c r="AP249" s="1746"/>
      <c r="AQ249" s="1746"/>
      <c r="AR249" s="1746"/>
      <c r="AS249" s="1746"/>
      <c r="AT249" s="1746"/>
      <c r="AU249" s="1746"/>
      <c r="AV249" s="1746"/>
      <c r="AW249" s="1746"/>
      <c r="AX249" s="1746"/>
      <c r="AY249" s="1746"/>
      <c r="AZ249" s="1747"/>
      <c r="BA249" s="1760"/>
      <c r="BB249" s="1743"/>
      <c r="BC249" s="1743"/>
      <c r="BD249" s="1743"/>
      <c r="BE249" s="1763"/>
      <c r="BF249" s="3"/>
    </row>
    <row r="250" spans="1:58" ht="44.1" customHeight="1">
      <c r="A250" s="1882"/>
      <c r="B250" s="1777"/>
      <c r="C250" s="1778"/>
      <c r="D250" s="1778"/>
      <c r="E250" s="1778"/>
      <c r="F250" s="1778"/>
      <c r="G250" s="1778"/>
      <c r="H250" s="1778"/>
      <c r="I250" s="1778"/>
      <c r="J250" s="1779"/>
      <c r="K250" s="1783"/>
      <c r="L250" s="1784"/>
      <c r="M250" s="1784"/>
      <c r="N250" s="1785"/>
      <c r="O250" s="1783"/>
      <c r="P250" s="1784"/>
      <c r="Q250" s="1784"/>
      <c r="R250" s="1784"/>
      <c r="S250" s="1784"/>
      <c r="T250" s="1785"/>
      <c r="U250" s="1783"/>
      <c r="V250" s="1784"/>
      <c r="W250" s="1784"/>
      <c r="X250" s="1784"/>
      <c r="Y250" s="1784"/>
      <c r="Z250" s="1785"/>
      <c r="AA250" s="1783"/>
      <c r="AB250" s="1784"/>
      <c r="AC250" s="1784"/>
      <c r="AD250" s="1784"/>
      <c r="AE250" s="1785"/>
      <c r="AF250" s="1760" t="s">
        <v>2632</v>
      </c>
      <c r="AG250" s="1743"/>
      <c r="AH250" s="1743"/>
      <c r="AI250" s="1743"/>
      <c r="AJ250" s="1743"/>
      <c r="AK250" s="1744"/>
      <c r="AL250" s="1918" t="s">
        <v>2630</v>
      </c>
      <c r="AM250" s="1746"/>
      <c r="AN250" s="1746"/>
      <c r="AO250" s="1746"/>
      <c r="AP250" s="1746"/>
      <c r="AQ250" s="1746"/>
      <c r="AR250" s="1746"/>
      <c r="AS250" s="1746"/>
      <c r="AT250" s="1746"/>
      <c r="AU250" s="1746"/>
      <c r="AV250" s="1746"/>
      <c r="AW250" s="1746"/>
      <c r="AX250" s="1746"/>
      <c r="AY250" s="1746"/>
      <c r="AZ250" s="1747"/>
      <c r="BA250" s="1760"/>
      <c r="BB250" s="1743"/>
      <c r="BC250" s="1743"/>
      <c r="BD250" s="1743"/>
      <c r="BE250" s="1763"/>
      <c r="BF250" s="3"/>
    </row>
    <row r="251" spans="1:58" ht="21.9" customHeight="1">
      <c r="A251" s="1882"/>
      <c r="B251" s="1777"/>
      <c r="C251" s="1778"/>
      <c r="D251" s="1778"/>
      <c r="E251" s="1778"/>
      <c r="F251" s="1778"/>
      <c r="G251" s="1778"/>
      <c r="H251" s="1778"/>
      <c r="I251" s="1778"/>
      <c r="J251" s="1779"/>
      <c r="K251" s="1783"/>
      <c r="L251" s="1784"/>
      <c r="M251" s="1784"/>
      <c r="N251" s="1785"/>
      <c r="O251" s="1783"/>
      <c r="P251" s="1784"/>
      <c r="Q251" s="1784"/>
      <c r="R251" s="1784"/>
      <c r="S251" s="1784"/>
      <c r="T251" s="1785"/>
      <c r="U251" s="1783"/>
      <c r="V251" s="1784"/>
      <c r="W251" s="1784"/>
      <c r="X251" s="1784"/>
      <c r="Y251" s="1784"/>
      <c r="Z251" s="1785"/>
      <c r="AA251" s="1783"/>
      <c r="AB251" s="1784"/>
      <c r="AC251" s="1784"/>
      <c r="AD251" s="1784"/>
      <c r="AE251" s="1785"/>
      <c r="AF251" s="1743" t="s">
        <v>45</v>
      </c>
      <c r="AG251" s="1743"/>
      <c r="AH251" s="1743"/>
      <c r="AI251" s="1743"/>
      <c r="AJ251" s="1743"/>
      <c r="AK251" s="1744"/>
      <c r="AL251" s="1745" t="s">
        <v>24</v>
      </c>
      <c r="AM251" s="1746"/>
      <c r="AN251" s="1746"/>
      <c r="AO251" s="1746"/>
      <c r="AP251" s="1746"/>
      <c r="AQ251" s="1746"/>
      <c r="AR251" s="1746"/>
      <c r="AS251" s="1746"/>
      <c r="AT251" s="1746"/>
      <c r="AU251" s="1746"/>
      <c r="AV251" s="1746"/>
      <c r="AW251" s="1746"/>
      <c r="AX251" s="1746"/>
      <c r="AY251" s="1746"/>
      <c r="AZ251" s="1747"/>
      <c r="BA251" s="1760"/>
      <c r="BB251" s="1743"/>
      <c r="BC251" s="1743"/>
      <c r="BD251" s="1743"/>
      <c r="BE251" s="1763"/>
      <c r="BF251" s="3"/>
    </row>
    <row r="252" spans="1:58" ht="21.9" customHeight="1">
      <c r="A252" s="1882"/>
      <c r="B252" s="1777"/>
      <c r="C252" s="1778"/>
      <c r="D252" s="1778"/>
      <c r="E252" s="1778"/>
      <c r="F252" s="1778"/>
      <c r="G252" s="1778"/>
      <c r="H252" s="1778"/>
      <c r="I252" s="1778"/>
      <c r="J252" s="1779"/>
      <c r="K252" s="1783"/>
      <c r="L252" s="1784"/>
      <c r="M252" s="1784"/>
      <c r="N252" s="1785"/>
      <c r="O252" s="1783"/>
      <c r="P252" s="1784"/>
      <c r="Q252" s="1784"/>
      <c r="R252" s="1784"/>
      <c r="S252" s="1784"/>
      <c r="T252" s="1785"/>
      <c r="U252" s="1783"/>
      <c r="V252" s="1784"/>
      <c r="W252" s="1784"/>
      <c r="X252" s="1784"/>
      <c r="Y252" s="1784"/>
      <c r="Z252" s="1785"/>
      <c r="AA252" s="1783"/>
      <c r="AB252" s="1784"/>
      <c r="AC252" s="1784"/>
      <c r="AD252" s="1784"/>
      <c r="AE252" s="1785"/>
      <c r="AF252" s="1760" t="s">
        <v>25</v>
      </c>
      <c r="AG252" s="1743"/>
      <c r="AH252" s="1743"/>
      <c r="AI252" s="1743"/>
      <c r="AJ252" s="1743"/>
      <c r="AK252" s="1744"/>
      <c r="AL252" s="1757" t="s">
        <v>24</v>
      </c>
      <c r="AM252" s="1758"/>
      <c r="AN252" s="1758"/>
      <c r="AO252" s="1758"/>
      <c r="AP252" s="1758"/>
      <c r="AQ252" s="1758"/>
      <c r="AR252" s="1758"/>
      <c r="AS252" s="1758"/>
      <c r="AT252" s="1758"/>
      <c r="AU252" s="1758"/>
      <c r="AV252" s="1758"/>
      <c r="AW252" s="1758"/>
      <c r="AX252" s="1758"/>
      <c r="AY252" s="1758"/>
      <c r="AZ252" s="1759"/>
      <c r="BA252" s="1760"/>
      <c r="BB252" s="1743"/>
      <c r="BC252" s="1743"/>
      <c r="BD252" s="1743"/>
      <c r="BE252" s="1763"/>
      <c r="BF252" s="5"/>
    </row>
    <row r="253" spans="1:58" ht="21.9" customHeight="1">
      <c r="A253" s="1882"/>
      <c r="B253" s="1771"/>
      <c r="C253" s="1772"/>
      <c r="D253" s="1772"/>
      <c r="E253" s="1772"/>
      <c r="F253" s="1772"/>
      <c r="G253" s="1772"/>
      <c r="H253" s="1772"/>
      <c r="I253" s="1772"/>
      <c r="J253" s="1773"/>
      <c r="K253" s="1786"/>
      <c r="L253" s="1787"/>
      <c r="M253" s="1787"/>
      <c r="N253" s="1788"/>
      <c r="O253" s="1786"/>
      <c r="P253" s="1787"/>
      <c r="Q253" s="1787"/>
      <c r="R253" s="1787"/>
      <c r="S253" s="1787"/>
      <c r="T253" s="1788"/>
      <c r="U253" s="1786"/>
      <c r="V253" s="1787"/>
      <c r="W253" s="1787"/>
      <c r="X253" s="1787"/>
      <c r="Y253" s="1787"/>
      <c r="Z253" s="1788"/>
      <c r="AA253" s="1786"/>
      <c r="AB253" s="1787"/>
      <c r="AC253" s="1787"/>
      <c r="AD253" s="1787"/>
      <c r="AE253" s="1788"/>
      <c r="AF253" s="1760" t="s">
        <v>82</v>
      </c>
      <c r="AG253" s="1743"/>
      <c r="AH253" s="1743"/>
      <c r="AI253" s="1743"/>
      <c r="AJ253" s="1743"/>
      <c r="AK253" s="1744"/>
      <c r="AL253" s="1757" t="s">
        <v>15</v>
      </c>
      <c r="AM253" s="1758"/>
      <c r="AN253" s="1758"/>
      <c r="AO253" s="1758"/>
      <c r="AP253" s="1758"/>
      <c r="AQ253" s="1758"/>
      <c r="AR253" s="1758"/>
      <c r="AS253" s="1758"/>
      <c r="AT253" s="1758"/>
      <c r="AU253" s="1758"/>
      <c r="AV253" s="1758"/>
      <c r="AW253" s="1758"/>
      <c r="AX253" s="1758"/>
      <c r="AY253" s="1758"/>
      <c r="AZ253" s="1759"/>
      <c r="BA253" s="1760"/>
      <c r="BB253" s="1743"/>
      <c r="BC253" s="1743"/>
      <c r="BD253" s="1743"/>
      <c r="BE253" s="1763"/>
      <c r="BF253" s="5"/>
    </row>
    <row r="254" spans="1:58" ht="140.1" customHeight="1">
      <c r="A254" s="1882"/>
      <c r="B254" s="1774" t="s">
        <v>161</v>
      </c>
      <c r="C254" s="1775"/>
      <c r="D254" s="1775"/>
      <c r="E254" s="1775"/>
      <c r="F254" s="1775"/>
      <c r="G254" s="1775"/>
      <c r="H254" s="1775"/>
      <c r="I254" s="1775"/>
      <c r="J254" s="1776"/>
      <c r="K254" s="1774"/>
      <c r="L254" s="1775"/>
      <c r="M254" s="1775"/>
      <c r="N254" s="1776"/>
      <c r="O254" s="1789" t="s">
        <v>120</v>
      </c>
      <c r="P254" s="1775"/>
      <c r="Q254" s="1775"/>
      <c r="R254" s="1775"/>
      <c r="S254" s="1775"/>
      <c r="T254" s="1776"/>
      <c r="U254" s="1789" t="s">
        <v>120</v>
      </c>
      <c r="V254" s="1775"/>
      <c r="W254" s="1775"/>
      <c r="X254" s="1775"/>
      <c r="Y254" s="1775"/>
      <c r="Z254" s="1776"/>
      <c r="AA254" s="1789" t="s">
        <v>162</v>
      </c>
      <c r="AB254" s="1775"/>
      <c r="AC254" s="1775"/>
      <c r="AD254" s="1775"/>
      <c r="AE254" s="1776"/>
      <c r="AF254" s="1846" t="s">
        <v>163</v>
      </c>
      <c r="AG254" s="1845"/>
      <c r="AH254" s="1845"/>
      <c r="AI254" s="1845"/>
      <c r="AJ254" s="1845"/>
      <c r="AK254" s="1853"/>
      <c r="AL254" s="1846" t="s">
        <v>2636</v>
      </c>
      <c r="AM254" s="1845"/>
      <c r="AN254" s="1845"/>
      <c r="AO254" s="1845"/>
      <c r="AP254" s="1845"/>
      <c r="AQ254" s="1845"/>
      <c r="AR254" s="1845"/>
      <c r="AS254" s="1845"/>
      <c r="AT254" s="1845"/>
      <c r="AU254" s="1845"/>
      <c r="AV254" s="1845"/>
      <c r="AW254" s="1845"/>
      <c r="AX254" s="1845"/>
      <c r="AY254" s="1845"/>
      <c r="AZ254" s="1853"/>
      <c r="BA254" s="1760"/>
      <c r="BB254" s="1743"/>
      <c r="BC254" s="1743"/>
      <c r="BD254" s="1743"/>
      <c r="BE254" s="1763"/>
      <c r="BF254" s="4"/>
    </row>
    <row r="255" spans="1:58" ht="21.9" customHeight="1">
      <c r="A255" s="1882"/>
      <c r="B255" s="1777"/>
      <c r="C255" s="1778"/>
      <c r="D255" s="1778"/>
      <c r="E255" s="1778"/>
      <c r="F255" s="1778"/>
      <c r="G255" s="1778"/>
      <c r="H255" s="1778"/>
      <c r="I255" s="1778"/>
      <c r="J255" s="1779"/>
      <c r="K255" s="1777"/>
      <c r="L255" s="1778"/>
      <c r="M255" s="1778"/>
      <c r="N255" s="1779"/>
      <c r="O255" s="1777"/>
      <c r="P255" s="1778"/>
      <c r="Q255" s="1778"/>
      <c r="R255" s="1778"/>
      <c r="S255" s="1778"/>
      <c r="T255" s="1779"/>
      <c r="U255" s="1777"/>
      <c r="V255" s="1778"/>
      <c r="W255" s="1778"/>
      <c r="X255" s="1778"/>
      <c r="Y255" s="1778"/>
      <c r="Z255" s="1779"/>
      <c r="AA255" s="1777"/>
      <c r="AB255" s="1778"/>
      <c r="AC255" s="1778"/>
      <c r="AD255" s="1778"/>
      <c r="AE255" s="1779"/>
      <c r="AF255" s="1743" t="s">
        <v>39</v>
      </c>
      <c r="AG255" s="1743"/>
      <c r="AH255" s="1743"/>
      <c r="AI255" s="1743"/>
      <c r="AJ255" s="1743"/>
      <c r="AK255" s="1744"/>
      <c r="AL255" s="1745" t="s">
        <v>17</v>
      </c>
      <c r="AM255" s="1746"/>
      <c r="AN255" s="1746"/>
      <c r="AO255" s="1746"/>
      <c r="AP255" s="1746"/>
      <c r="AQ255" s="1746"/>
      <c r="AR255" s="1746"/>
      <c r="AS255" s="1746"/>
      <c r="AT255" s="1746"/>
      <c r="AU255" s="1746"/>
      <c r="AV255" s="1746"/>
      <c r="AW255" s="1746"/>
      <c r="AX255" s="1746"/>
      <c r="AY255" s="1746"/>
      <c r="AZ255" s="1747"/>
      <c r="BA255" s="1760"/>
      <c r="BB255" s="1743"/>
      <c r="BC255" s="1743"/>
      <c r="BD255" s="1743"/>
      <c r="BE255" s="1763"/>
      <c r="BF255" s="3"/>
    </row>
    <row r="256" spans="1:58" ht="21.9" customHeight="1">
      <c r="A256" s="1882"/>
      <c r="B256" s="1777"/>
      <c r="C256" s="1778"/>
      <c r="D256" s="1778"/>
      <c r="E256" s="1778"/>
      <c r="F256" s="1778"/>
      <c r="G256" s="1778"/>
      <c r="H256" s="1778"/>
      <c r="I256" s="1778"/>
      <c r="J256" s="1779"/>
      <c r="K256" s="1777"/>
      <c r="L256" s="1778"/>
      <c r="M256" s="1778"/>
      <c r="N256" s="1779"/>
      <c r="O256" s="1777"/>
      <c r="P256" s="1778"/>
      <c r="Q256" s="1778"/>
      <c r="R256" s="1778"/>
      <c r="S256" s="1778"/>
      <c r="T256" s="1779"/>
      <c r="U256" s="1777"/>
      <c r="V256" s="1778"/>
      <c r="W256" s="1778"/>
      <c r="X256" s="1778"/>
      <c r="Y256" s="1778"/>
      <c r="Z256" s="1779"/>
      <c r="AA256" s="1777"/>
      <c r="AB256" s="1778"/>
      <c r="AC256" s="1778"/>
      <c r="AD256" s="1778"/>
      <c r="AE256" s="1779"/>
      <c r="AF256" s="1744" t="s">
        <v>40</v>
      </c>
      <c r="AG256" s="1697"/>
      <c r="AH256" s="1697"/>
      <c r="AI256" s="1697"/>
      <c r="AJ256" s="1697"/>
      <c r="AK256" s="1697"/>
      <c r="AL256" s="1745" t="s">
        <v>17</v>
      </c>
      <c r="AM256" s="1746"/>
      <c r="AN256" s="1746"/>
      <c r="AO256" s="1746"/>
      <c r="AP256" s="1746"/>
      <c r="AQ256" s="1746"/>
      <c r="AR256" s="1746"/>
      <c r="AS256" s="1746"/>
      <c r="AT256" s="1746"/>
      <c r="AU256" s="1746"/>
      <c r="AV256" s="1746"/>
      <c r="AW256" s="1746"/>
      <c r="AX256" s="1746"/>
      <c r="AY256" s="1746"/>
      <c r="AZ256" s="1747"/>
      <c r="BA256" s="1760"/>
      <c r="BB256" s="1743"/>
      <c r="BC256" s="1743"/>
      <c r="BD256" s="1743"/>
      <c r="BE256" s="1763"/>
      <c r="BF256" s="3"/>
    </row>
    <row r="257" spans="1:58" ht="21.9" customHeight="1">
      <c r="A257" s="1882"/>
      <c r="B257" s="1777"/>
      <c r="C257" s="1778"/>
      <c r="D257" s="1778"/>
      <c r="E257" s="1778"/>
      <c r="F257" s="1778"/>
      <c r="G257" s="1778"/>
      <c r="H257" s="1778"/>
      <c r="I257" s="1778"/>
      <c r="J257" s="1779"/>
      <c r="K257" s="1777"/>
      <c r="L257" s="1778"/>
      <c r="M257" s="1778"/>
      <c r="N257" s="1779"/>
      <c r="O257" s="1777"/>
      <c r="P257" s="1778"/>
      <c r="Q257" s="1778"/>
      <c r="R257" s="1778"/>
      <c r="S257" s="1778"/>
      <c r="T257" s="1779"/>
      <c r="U257" s="1777"/>
      <c r="V257" s="1778"/>
      <c r="W257" s="1778"/>
      <c r="X257" s="1778"/>
      <c r="Y257" s="1778"/>
      <c r="Z257" s="1779"/>
      <c r="AA257" s="1777"/>
      <c r="AB257" s="1778"/>
      <c r="AC257" s="1778"/>
      <c r="AD257" s="1778"/>
      <c r="AE257" s="1779"/>
      <c r="AF257" s="1744" t="s">
        <v>41</v>
      </c>
      <c r="AG257" s="1697"/>
      <c r="AH257" s="1697"/>
      <c r="AI257" s="1697"/>
      <c r="AJ257" s="1697"/>
      <c r="AK257" s="1697"/>
      <c r="AL257" s="1757" t="s">
        <v>17</v>
      </c>
      <c r="AM257" s="1758"/>
      <c r="AN257" s="1758"/>
      <c r="AO257" s="1758"/>
      <c r="AP257" s="1758"/>
      <c r="AQ257" s="1758"/>
      <c r="AR257" s="1758"/>
      <c r="AS257" s="1758"/>
      <c r="AT257" s="1758"/>
      <c r="AU257" s="1758"/>
      <c r="AV257" s="1758"/>
      <c r="AW257" s="1758"/>
      <c r="AX257" s="1758"/>
      <c r="AY257" s="1758"/>
      <c r="AZ257" s="1759"/>
      <c r="BA257" s="1760"/>
      <c r="BB257" s="1743"/>
      <c r="BC257" s="1743"/>
      <c r="BD257" s="1743"/>
      <c r="BE257" s="1763"/>
      <c r="BF257" s="5"/>
    </row>
    <row r="258" spans="1:58" ht="21.9" customHeight="1">
      <c r="A258" s="1882"/>
      <c r="B258" s="1777"/>
      <c r="C258" s="1778"/>
      <c r="D258" s="1778"/>
      <c r="E258" s="1778"/>
      <c r="F258" s="1778"/>
      <c r="G258" s="1778"/>
      <c r="H258" s="1778"/>
      <c r="I258" s="1778"/>
      <c r="J258" s="1779"/>
      <c r="K258" s="1777"/>
      <c r="L258" s="1778"/>
      <c r="M258" s="1778"/>
      <c r="N258" s="1779"/>
      <c r="O258" s="1777"/>
      <c r="P258" s="1778"/>
      <c r="Q258" s="1778"/>
      <c r="R258" s="1778"/>
      <c r="S258" s="1778"/>
      <c r="T258" s="1779"/>
      <c r="U258" s="1777"/>
      <c r="V258" s="1778"/>
      <c r="W258" s="1778"/>
      <c r="X258" s="1778"/>
      <c r="Y258" s="1778"/>
      <c r="Z258" s="1779"/>
      <c r="AA258" s="1777"/>
      <c r="AB258" s="1778"/>
      <c r="AC258" s="1778"/>
      <c r="AD258" s="1778"/>
      <c r="AE258" s="1779"/>
      <c r="AF258" s="1760" t="s">
        <v>27</v>
      </c>
      <c r="AG258" s="1743"/>
      <c r="AH258" s="1743"/>
      <c r="AI258" s="1743"/>
      <c r="AJ258" s="1743"/>
      <c r="AK258" s="1744"/>
      <c r="AL258" s="1757" t="s">
        <v>59</v>
      </c>
      <c r="AM258" s="1758"/>
      <c r="AN258" s="1758"/>
      <c r="AO258" s="1758"/>
      <c r="AP258" s="1758"/>
      <c r="AQ258" s="1758"/>
      <c r="AR258" s="1758"/>
      <c r="AS258" s="1758"/>
      <c r="AT258" s="1758"/>
      <c r="AU258" s="1758"/>
      <c r="AV258" s="1758"/>
      <c r="AW258" s="1758"/>
      <c r="AX258" s="1758"/>
      <c r="AY258" s="1758"/>
      <c r="AZ258" s="1759"/>
      <c r="BA258" s="1807"/>
      <c r="BB258" s="1808"/>
      <c r="BC258" s="1808"/>
      <c r="BD258" s="1808"/>
      <c r="BE258" s="1809"/>
      <c r="BF258" s="3"/>
    </row>
    <row r="259" spans="1:58" ht="21.9" customHeight="1">
      <c r="A259" s="1882"/>
      <c r="B259" s="1777"/>
      <c r="C259" s="1778"/>
      <c r="D259" s="1778"/>
      <c r="E259" s="1778"/>
      <c r="F259" s="1778"/>
      <c r="G259" s="1778"/>
      <c r="H259" s="1778"/>
      <c r="I259" s="1778"/>
      <c r="J259" s="1779"/>
      <c r="K259" s="1777"/>
      <c r="L259" s="1778"/>
      <c r="M259" s="1778"/>
      <c r="N259" s="1779"/>
      <c r="O259" s="1777"/>
      <c r="P259" s="1778"/>
      <c r="Q259" s="1778"/>
      <c r="R259" s="1778"/>
      <c r="S259" s="1778"/>
      <c r="T259" s="1779"/>
      <c r="U259" s="1777"/>
      <c r="V259" s="1778"/>
      <c r="W259" s="1778"/>
      <c r="X259" s="1778"/>
      <c r="Y259" s="1778"/>
      <c r="Z259" s="1779"/>
      <c r="AA259" s="1777"/>
      <c r="AB259" s="1778"/>
      <c r="AC259" s="1778"/>
      <c r="AD259" s="1778"/>
      <c r="AE259" s="1779"/>
      <c r="AF259" s="1760" t="s">
        <v>16</v>
      </c>
      <c r="AG259" s="1743"/>
      <c r="AH259" s="1743"/>
      <c r="AI259" s="1743"/>
      <c r="AJ259" s="1743"/>
      <c r="AK259" s="1744"/>
      <c r="AL259" s="1757" t="s">
        <v>17</v>
      </c>
      <c r="AM259" s="1758"/>
      <c r="AN259" s="1758"/>
      <c r="AO259" s="1758"/>
      <c r="AP259" s="1758"/>
      <c r="AQ259" s="1758"/>
      <c r="AR259" s="1758"/>
      <c r="AS259" s="1758"/>
      <c r="AT259" s="1758"/>
      <c r="AU259" s="1758"/>
      <c r="AV259" s="1758"/>
      <c r="AW259" s="1758"/>
      <c r="AX259" s="1758"/>
      <c r="AY259" s="1758"/>
      <c r="AZ259" s="1759"/>
      <c r="BA259" s="1807"/>
      <c r="BB259" s="1808"/>
      <c r="BC259" s="1808"/>
      <c r="BD259" s="1808"/>
      <c r="BE259" s="1809"/>
      <c r="BF259" s="3"/>
    </row>
    <row r="260" spans="1:58" ht="21.9" customHeight="1">
      <c r="A260" s="1882"/>
      <c r="B260" s="1777"/>
      <c r="C260" s="1778"/>
      <c r="D260" s="1778"/>
      <c r="E260" s="1778"/>
      <c r="F260" s="1778"/>
      <c r="G260" s="1778"/>
      <c r="H260" s="1778"/>
      <c r="I260" s="1778"/>
      <c r="J260" s="1779"/>
      <c r="K260" s="1777"/>
      <c r="L260" s="1778"/>
      <c r="M260" s="1778"/>
      <c r="N260" s="1779"/>
      <c r="O260" s="1777"/>
      <c r="P260" s="1778"/>
      <c r="Q260" s="1778"/>
      <c r="R260" s="1778"/>
      <c r="S260" s="1778"/>
      <c r="T260" s="1779"/>
      <c r="U260" s="1777"/>
      <c r="V260" s="1778"/>
      <c r="W260" s="1778"/>
      <c r="X260" s="1778"/>
      <c r="Y260" s="1778"/>
      <c r="Z260" s="1779"/>
      <c r="AA260" s="1777"/>
      <c r="AB260" s="1778"/>
      <c r="AC260" s="1778"/>
      <c r="AD260" s="1778"/>
      <c r="AE260" s="1779"/>
      <c r="AF260" s="1743" t="s">
        <v>37</v>
      </c>
      <c r="AG260" s="1743"/>
      <c r="AH260" s="1743"/>
      <c r="AI260" s="1743"/>
      <c r="AJ260" s="1743"/>
      <c r="AK260" s="1744"/>
      <c r="AL260" s="1745" t="s">
        <v>17</v>
      </c>
      <c r="AM260" s="1746"/>
      <c r="AN260" s="1746"/>
      <c r="AO260" s="1746"/>
      <c r="AP260" s="1746"/>
      <c r="AQ260" s="1746"/>
      <c r="AR260" s="1746"/>
      <c r="AS260" s="1746"/>
      <c r="AT260" s="1746"/>
      <c r="AU260" s="1746"/>
      <c r="AV260" s="1746"/>
      <c r="AW260" s="1746"/>
      <c r="AX260" s="1746"/>
      <c r="AY260" s="1746"/>
      <c r="AZ260" s="1747"/>
      <c r="BA260" s="1760"/>
      <c r="BB260" s="1743"/>
      <c r="BC260" s="1743"/>
      <c r="BD260" s="1743"/>
      <c r="BE260" s="1763"/>
      <c r="BF260" s="3"/>
    </row>
    <row r="261" spans="1:58" ht="21.9" customHeight="1">
      <c r="A261" s="1882"/>
      <c r="B261" s="1777"/>
      <c r="C261" s="1778"/>
      <c r="D261" s="1778"/>
      <c r="E261" s="1778"/>
      <c r="F261" s="1778"/>
      <c r="G261" s="1778"/>
      <c r="H261" s="1778"/>
      <c r="I261" s="1778"/>
      <c r="J261" s="1779"/>
      <c r="K261" s="1777"/>
      <c r="L261" s="1778"/>
      <c r="M261" s="1778"/>
      <c r="N261" s="1779"/>
      <c r="O261" s="1777"/>
      <c r="P261" s="1778"/>
      <c r="Q261" s="1778"/>
      <c r="R261" s="1778"/>
      <c r="S261" s="1778"/>
      <c r="T261" s="1779"/>
      <c r="U261" s="1777"/>
      <c r="V261" s="1778"/>
      <c r="W261" s="1778"/>
      <c r="X261" s="1778"/>
      <c r="Y261" s="1778"/>
      <c r="Z261" s="1779"/>
      <c r="AA261" s="1777"/>
      <c r="AB261" s="1778"/>
      <c r="AC261" s="1778"/>
      <c r="AD261" s="1778"/>
      <c r="AE261" s="1779"/>
      <c r="AF261" s="1743" t="s">
        <v>18</v>
      </c>
      <c r="AG261" s="1743"/>
      <c r="AH261" s="1743"/>
      <c r="AI261" s="1743"/>
      <c r="AJ261" s="1743"/>
      <c r="AK261" s="1744"/>
      <c r="AL261" s="1745" t="s">
        <v>17</v>
      </c>
      <c r="AM261" s="1746"/>
      <c r="AN261" s="1746"/>
      <c r="AO261" s="1746"/>
      <c r="AP261" s="1746"/>
      <c r="AQ261" s="1746"/>
      <c r="AR261" s="1746"/>
      <c r="AS261" s="1746"/>
      <c r="AT261" s="1746"/>
      <c r="AU261" s="1746"/>
      <c r="AV261" s="1746"/>
      <c r="AW261" s="1746"/>
      <c r="AX261" s="1746"/>
      <c r="AY261" s="1746"/>
      <c r="AZ261" s="1747"/>
      <c r="BA261" s="1760"/>
      <c r="BB261" s="1743"/>
      <c r="BC261" s="1743"/>
      <c r="BD261" s="1743"/>
      <c r="BE261" s="1763"/>
      <c r="BF261" s="3"/>
    </row>
    <row r="262" spans="1:58" ht="21.9" customHeight="1">
      <c r="A262" s="1882"/>
      <c r="B262" s="1777"/>
      <c r="C262" s="1778"/>
      <c r="D262" s="1778"/>
      <c r="E262" s="1778"/>
      <c r="F262" s="1778"/>
      <c r="G262" s="1778"/>
      <c r="H262" s="1778"/>
      <c r="I262" s="1778"/>
      <c r="J262" s="1779"/>
      <c r="K262" s="1777"/>
      <c r="L262" s="1778"/>
      <c r="M262" s="1778"/>
      <c r="N262" s="1779"/>
      <c r="O262" s="1777"/>
      <c r="P262" s="1778"/>
      <c r="Q262" s="1778"/>
      <c r="R262" s="1778"/>
      <c r="S262" s="1778"/>
      <c r="T262" s="1779"/>
      <c r="U262" s="1777"/>
      <c r="V262" s="1778"/>
      <c r="W262" s="1778"/>
      <c r="X262" s="1778"/>
      <c r="Y262" s="1778"/>
      <c r="Z262" s="1779"/>
      <c r="AA262" s="1777"/>
      <c r="AB262" s="1778"/>
      <c r="AC262" s="1778"/>
      <c r="AD262" s="1778"/>
      <c r="AE262" s="1779"/>
      <c r="AF262" s="1744" t="s">
        <v>60</v>
      </c>
      <c r="AG262" s="1697"/>
      <c r="AH262" s="1697"/>
      <c r="AI262" s="1697"/>
      <c r="AJ262" s="1697"/>
      <c r="AK262" s="1697"/>
      <c r="AL262" s="1757" t="s">
        <v>43</v>
      </c>
      <c r="AM262" s="1758"/>
      <c r="AN262" s="1758"/>
      <c r="AO262" s="1758"/>
      <c r="AP262" s="1758"/>
      <c r="AQ262" s="1758"/>
      <c r="AR262" s="1758"/>
      <c r="AS262" s="1758"/>
      <c r="AT262" s="1758"/>
      <c r="AU262" s="1758"/>
      <c r="AV262" s="1758"/>
      <c r="AW262" s="1758"/>
      <c r="AX262" s="1758"/>
      <c r="AY262" s="1758"/>
      <c r="AZ262" s="1759"/>
      <c r="BA262" s="1760"/>
      <c r="BB262" s="1743"/>
      <c r="BC262" s="1743"/>
      <c r="BD262" s="1743"/>
      <c r="BE262" s="1763"/>
      <c r="BF262" s="3"/>
    </row>
    <row r="263" spans="1:58" ht="21.9" customHeight="1">
      <c r="A263" s="1882"/>
      <c r="B263" s="1777"/>
      <c r="C263" s="1778"/>
      <c r="D263" s="1778"/>
      <c r="E263" s="1778"/>
      <c r="F263" s="1778"/>
      <c r="G263" s="1778"/>
      <c r="H263" s="1778"/>
      <c r="I263" s="1778"/>
      <c r="J263" s="1779"/>
      <c r="K263" s="1777"/>
      <c r="L263" s="1778"/>
      <c r="M263" s="1778"/>
      <c r="N263" s="1779"/>
      <c r="O263" s="1777"/>
      <c r="P263" s="1778"/>
      <c r="Q263" s="1778"/>
      <c r="R263" s="1778"/>
      <c r="S263" s="1778"/>
      <c r="T263" s="1779"/>
      <c r="U263" s="1777"/>
      <c r="V263" s="1778"/>
      <c r="W263" s="1778"/>
      <c r="X263" s="1778"/>
      <c r="Y263" s="1778"/>
      <c r="Z263" s="1779"/>
      <c r="AA263" s="1777"/>
      <c r="AB263" s="1778"/>
      <c r="AC263" s="1778"/>
      <c r="AD263" s="1778"/>
      <c r="AE263" s="1779"/>
      <c r="AF263" s="1743" t="s">
        <v>65</v>
      </c>
      <c r="AG263" s="1743"/>
      <c r="AH263" s="1743"/>
      <c r="AI263" s="1743"/>
      <c r="AJ263" s="1743"/>
      <c r="AK263" s="1744"/>
      <c r="AL263" s="1757" t="s">
        <v>66</v>
      </c>
      <c r="AM263" s="1758"/>
      <c r="AN263" s="1758"/>
      <c r="AO263" s="1758"/>
      <c r="AP263" s="1758"/>
      <c r="AQ263" s="1758"/>
      <c r="AR263" s="1758"/>
      <c r="AS263" s="1758"/>
      <c r="AT263" s="1758"/>
      <c r="AU263" s="1758"/>
      <c r="AV263" s="1758"/>
      <c r="AW263" s="1758"/>
      <c r="AX263" s="1758"/>
      <c r="AY263" s="1758"/>
      <c r="AZ263" s="1759"/>
      <c r="BA263" s="1760"/>
      <c r="BB263" s="1743"/>
      <c r="BC263" s="1743"/>
      <c r="BD263" s="1743"/>
      <c r="BE263" s="1763"/>
      <c r="BF263" s="3"/>
    </row>
    <row r="264" spans="1:58" ht="21.9" customHeight="1">
      <c r="A264" s="1882"/>
      <c r="B264" s="1777"/>
      <c r="C264" s="1778"/>
      <c r="D264" s="1778"/>
      <c r="E264" s="1778"/>
      <c r="F264" s="1778"/>
      <c r="G264" s="1778"/>
      <c r="H264" s="1778"/>
      <c r="I264" s="1778"/>
      <c r="J264" s="1779"/>
      <c r="K264" s="1777"/>
      <c r="L264" s="1778"/>
      <c r="M264" s="1778"/>
      <c r="N264" s="1779"/>
      <c r="O264" s="1777"/>
      <c r="P264" s="1778"/>
      <c r="Q264" s="1778"/>
      <c r="R264" s="1778"/>
      <c r="S264" s="1778"/>
      <c r="T264" s="1779"/>
      <c r="U264" s="1777"/>
      <c r="V264" s="1778"/>
      <c r="W264" s="1778"/>
      <c r="X264" s="1778"/>
      <c r="Y264" s="1778"/>
      <c r="Z264" s="1779"/>
      <c r="AA264" s="1777"/>
      <c r="AB264" s="1778"/>
      <c r="AC264" s="1778"/>
      <c r="AD264" s="1778"/>
      <c r="AE264" s="1779"/>
      <c r="AF264" s="1744" t="s">
        <v>157</v>
      </c>
      <c r="AG264" s="1697"/>
      <c r="AH264" s="1697"/>
      <c r="AI264" s="1697"/>
      <c r="AJ264" s="1697"/>
      <c r="AK264" s="1697"/>
      <c r="AL264" s="1745" t="s">
        <v>95</v>
      </c>
      <c r="AM264" s="1746"/>
      <c r="AN264" s="1746"/>
      <c r="AO264" s="1746"/>
      <c r="AP264" s="1746"/>
      <c r="AQ264" s="1746"/>
      <c r="AR264" s="1746"/>
      <c r="AS264" s="1746"/>
      <c r="AT264" s="1746"/>
      <c r="AU264" s="1746"/>
      <c r="AV264" s="1746"/>
      <c r="AW264" s="1746"/>
      <c r="AX264" s="1746"/>
      <c r="AY264" s="1746"/>
      <c r="AZ264" s="1747"/>
      <c r="BA264" s="1760"/>
      <c r="BB264" s="1743"/>
      <c r="BC264" s="1743"/>
      <c r="BD264" s="1743"/>
      <c r="BE264" s="1763"/>
      <c r="BF264" s="3"/>
    </row>
    <row r="265" spans="1:58" ht="21.9" customHeight="1">
      <c r="A265" s="1882"/>
      <c r="B265" s="1777"/>
      <c r="C265" s="1778"/>
      <c r="D265" s="1778"/>
      <c r="E265" s="1778"/>
      <c r="F265" s="1778"/>
      <c r="G265" s="1778"/>
      <c r="H265" s="1778"/>
      <c r="I265" s="1778"/>
      <c r="J265" s="1779"/>
      <c r="K265" s="1777"/>
      <c r="L265" s="1778"/>
      <c r="M265" s="1778"/>
      <c r="N265" s="1779"/>
      <c r="O265" s="1777"/>
      <c r="P265" s="1778"/>
      <c r="Q265" s="1778"/>
      <c r="R265" s="1778"/>
      <c r="S265" s="1778"/>
      <c r="T265" s="1779"/>
      <c r="U265" s="1777"/>
      <c r="V265" s="1778"/>
      <c r="W265" s="1778"/>
      <c r="X265" s="1778"/>
      <c r="Y265" s="1778"/>
      <c r="Z265" s="1779"/>
      <c r="AA265" s="1777"/>
      <c r="AB265" s="1778"/>
      <c r="AC265" s="1778"/>
      <c r="AD265" s="1778"/>
      <c r="AE265" s="1779"/>
      <c r="AF265" s="1744" t="s">
        <v>75</v>
      </c>
      <c r="AG265" s="1697"/>
      <c r="AH265" s="1697"/>
      <c r="AI265" s="1697"/>
      <c r="AJ265" s="1697"/>
      <c r="AK265" s="1697"/>
      <c r="AL265" s="1745" t="s">
        <v>17</v>
      </c>
      <c r="AM265" s="1746"/>
      <c r="AN265" s="1746"/>
      <c r="AO265" s="1746"/>
      <c r="AP265" s="1746"/>
      <c r="AQ265" s="1746"/>
      <c r="AR265" s="1746"/>
      <c r="AS265" s="1746"/>
      <c r="AT265" s="1746"/>
      <c r="AU265" s="1746"/>
      <c r="AV265" s="1746"/>
      <c r="AW265" s="1746"/>
      <c r="AX265" s="1746"/>
      <c r="AY265" s="1746"/>
      <c r="AZ265" s="1747"/>
      <c r="BA265" s="1760"/>
      <c r="BB265" s="1743"/>
      <c r="BC265" s="1743"/>
      <c r="BD265" s="1743"/>
      <c r="BE265" s="1763"/>
      <c r="BF265" s="3"/>
    </row>
    <row r="266" spans="1:58" ht="21.9" customHeight="1">
      <c r="A266" s="1882"/>
      <c r="B266" s="1777"/>
      <c r="C266" s="1778"/>
      <c r="D266" s="1778"/>
      <c r="E266" s="1778"/>
      <c r="F266" s="1778"/>
      <c r="G266" s="1778"/>
      <c r="H266" s="1778"/>
      <c r="I266" s="1778"/>
      <c r="J266" s="1779"/>
      <c r="K266" s="1777"/>
      <c r="L266" s="1778"/>
      <c r="M266" s="1778"/>
      <c r="N266" s="1779"/>
      <c r="O266" s="1777"/>
      <c r="P266" s="1778"/>
      <c r="Q266" s="1778"/>
      <c r="R266" s="1778"/>
      <c r="S266" s="1778"/>
      <c r="T266" s="1779"/>
      <c r="U266" s="1777"/>
      <c r="V266" s="1778"/>
      <c r="W266" s="1778"/>
      <c r="X266" s="1778"/>
      <c r="Y266" s="1778"/>
      <c r="Z266" s="1779"/>
      <c r="AA266" s="1777"/>
      <c r="AB266" s="1778"/>
      <c r="AC266" s="1778"/>
      <c r="AD266" s="1778"/>
      <c r="AE266" s="1779"/>
      <c r="AF266" s="1807" t="s">
        <v>76</v>
      </c>
      <c r="AG266" s="1808"/>
      <c r="AH266" s="1808"/>
      <c r="AI266" s="1808"/>
      <c r="AJ266" s="1808"/>
      <c r="AK266" s="1810"/>
      <c r="AL266" s="1757" t="s">
        <v>77</v>
      </c>
      <c r="AM266" s="1758"/>
      <c r="AN266" s="1758"/>
      <c r="AO266" s="1758"/>
      <c r="AP266" s="1758"/>
      <c r="AQ266" s="1758"/>
      <c r="AR266" s="1758"/>
      <c r="AS266" s="1758"/>
      <c r="AT266" s="1758"/>
      <c r="AU266" s="1758"/>
      <c r="AV266" s="1758"/>
      <c r="AW266" s="1758"/>
      <c r="AX266" s="1758"/>
      <c r="AY266" s="1758"/>
      <c r="AZ266" s="1759"/>
      <c r="BA266" s="1807"/>
      <c r="BB266" s="1808"/>
      <c r="BC266" s="1808"/>
      <c r="BD266" s="1808"/>
      <c r="BE266" s="1809"/>
      <c r="BF266" s="4"/>
    </row>
    <row r="267" spans="1:58" ht="21.9" customHeight="1">
      <c r="A267" s="1882"/>
      <c r="B267" s="1777"/>
      <c r="C267" s="1778"/>
      <c r="D267" s="1778"/>
      <c r="E267" s="1778"/>
      <c r="F267" s="1778"/>
      <c r="G267" s="1778"/>
      <c r="H267" s="1778"/>
      <c r="I267" s="1778"/>
      <c r="J267" s="1779"/>
      <c r="K267" s="1777"/>
      <c r="L267" s="1778"/>
      <c r="M267" s="1778"/>
      <c r="N267" s="1779"/>
      <c r="O267" s="1777"/>
      <c r="P267" s="1778"/>
      <c r="Q267" s="1778"/>
      <c r="R267" s="1778"/>
      <c r="S267" s="1778"/>
      <c r="T267" s="1779"/>
      <c r="U267" s="1777"/>
      <c r="V267" s="1778"/>
      <c r="W267" s="1778"/>
      <c r="X267" s="1778"/>
      <c r="Y267" s="1778"/>
      <c r="Z267" s="1779"/>
      <c r="AA267" s="1777"/>
      <c r="AB267" s="1778"/>
      <c r="AC267" s="1778"/>
      <c r="AD267" s="1778"/>
      <c r="AE267" s="1779"/>
      <c r="AF267" s="1744" t="s">
        <v>164</v>
      </c>
      <c r="AG267" s="1697"/>
      <c r="AH267" s="1697"/>
      <c r="AI267" s="1697"/>
      <c r="AJ267" s="1697"/>
      <c r="AK267" s="1697"/>
      <c r="AL267" s="1745" t="s">
        <v>17</v>
      </c>
      <c r="AM267" s="1746"/>
      <c r="AN267" s="1746"/>
      <c r="AO267" s="1746"/>
      <c r="AP267" s="1746"/>
      <c r="AQ267" s="1746"/>
      <c r="AR267" s="1746"/>
      <c r="AS267" s="1746"/>
      <c r="AT267" s="1746"/>
      <c r="AU267" s="1746"/>
      <c r="AV267" s="1746"/>
      <c r="AW267" s="1746"/>
      <c r="AX267" s="1746"/>
      <c r="AY267" s="1746"/>
      <c r="AZ267" s="1747"/>
      <c r="BA267" s="1760"/>
      <c r="BB267" s="1743"/>
      <c r="BC267" s="1743"/>
      <c r="BD267" s="1743"/>
      <c r="BE267" s="1763"/>
      <c r="BF267" s="3"/>
    </row>
    <row r="268" spans="1:58" ht="21.9" customHeight="1">
      <c r="A268" s="1882"/>
      <c r="B268" s="1777"/>
      <c r="C268" s="1778"/>
      <c r="D268" s="1778"/>
      <c r="E268" s="1778"/>
      <c r="F268" s="1778"/>
      <c r="G268" s="1778"/>
      <c r="H268" s="1778"/>
      <c r="I268" s="1778"/>
      <c r="J268" s="1779"/>
      <c r="K268" s="1777"/>
      <c r="L268" s="1778"/>
      <c r="M268" s="1778"/>
      <c r="N268" s="1779"/>
      <c r="O268" s="1777"/>
      <c r="P268" s="1778"/>
      <c r="Q268" s="1778"/>
      <c r="R268" s="1778"/>
      <c r="S268" s="1778"/>
      <c r="T268" s="1779"/>
      <c r="U268" s="1777"/>
      <c r="V268" s="1778"/>
      <c r="W268" s="1778"/>
      <c r="X268" s="1778"/>
      <c r="Y268" s="1778"/>
      <c r="Z268" s="1779"/>
      <c r="AA268" s="1777"/>
      <c r="AB268" s="1778"/>
      <c r="AC268" s="1778"/>
      <c r="AD268" s="1778"/>
      <c r="AE268" s="1779"/>
      <c r="AF268" s="1744" t="s">
        <v>165</v>
      </c>
      <c r="AG268" s="1697"/>
      <c r="AH268" s="1697"/>
      <c r="AI268" s="1697"/>
      <c r="AJ268" s="1697"/>
      <c r="AK268" s="1697"/>
      <c r="AL268" s="1745" t="s">
        <v>15</v>
      </c>
      <c r="AM268" s="1746"/>
      <c r="AN268" s="1746"/>
      <c r="AO268" s="1746"/>
      <c r="AP268" s="1746"/>
      <c r="AQ268" s="1746"/>
      <c r="AR268" s="1746"/>
      <c r="AS268" s="1746"/>
      <c r="AT268" s="1746"/>
      <c r="AU268" s="1746"/>
      <c r="AV268" s="1746"/>
      <c r="AW268" s="1746"/>
      <c r="AX268" s="1746"/>
      <c r="AY268" s="1746"/>
      <c r="AZ268" s="1747"/>
      <c r="BA268" s="1760"/>
      <c r="BB268" s="1743"/>
      <c r="BC268" s="1743"/>
      <c r="BD268" s="1743"/>
      <c r="BE268" s="1763"/>
      <c r="BF268" s="3"/>
    </row>
    <row r="269" spans="1:58" ht="21.9" customHeight="1">
      <c r="A269" s="1882"/>
      <c r="B269" s="1777"/>
      <c r="C269" s="1778"/>
      <c r="D269" s="1778"/>
      <c r="E269" s="1778"/>
      <c r="F269" s="1778"/>
      <c r="G269" s="1778"/>
      <c r="H269" s="1778"/>
      <c r="I269" s="1778"/>
      <c r="J269" s="1779"/>
      <c r="K269" s="1777"/>
      <c r="L269" s="1778"/>
      <c r="M269" s="1778"/>
      <c r="N269" s="1779"/>
      <c r="O269" s="1777"/>
      <c r="P269" s="1778"/>
      <c r="Q269" s="1778"/>
      <c r="R269" s="1778"/>
      <c r="S269" s="1778"/>
      <c r="T269" s="1779"/>
      <c r="U269" s="1777"/>
      <c r="V269" s="1778"/>
      <c r="W269" s="1778"/>
      <c r="X269" s="1778"/>
      <c r="Y269" s="1778"/>
      <c r="Z269" s="1779"/>
      <c r="AA269" s="1777"/>
      <c r="AB269" s="1778"/>
      <c r="AC269" s="1778"/>
      <c r="AD269" s="1778"/>
      <c r="AE269" s="1779"/>
      <c r="AF269" s="1744" t="s">
        <v>72</v>
      </c>
      <c r="AG269" s="1697"/>
      <c r="AH269" s="1697"/>
      <c r="AI269" s="1697"/>
      <c r="AJ269" s="1697"/>
      <c r="AK269" s="1697"/>
      <c r="AL269" s="1757" t="s">
        <v>73</v>
      </c>
      <c r="AM269" s="1758"/>
      <c r="AN269" s="1758"/>
      <c r="AO269" s="1758"/>
      <c r="AP269" s="1758"/>
      <c r="AQ269" s="1758"/>
      <c r="AR269" s="1758"/>
      <c r="AS269" s="1758"/>
      <c r="AT269" s="1758"/>
      <c r="AU269" s="1758"/>
      <c r="AV269" s="1758"/>
      <c r="AW269" s="1758"/>
      <c r="AX269" s="1758"/>
      <c r="AY269" s="1758"/>
      <c r="AZ269" s="1759"/>
      <c r="BA269" s="1760"/>
      <c r="BB269" s="1743"/>
      <c r="BC269" s="1743"/>
      <c r="BD269" s="1743"/>
      <c r="BE269" s="1763"/>
      <c r="BF269" s="3"/>
    </row>
    <row r="270" spans="1:58" ht="21.9" customHeight="1">
      <c r="A270" s="1882"/>
      <c r="B270" s="1777"/>
      <c r="C270" s="1778"/>
      <c r="D270" s="1778"/>
      <c r="E270" s="1778"/>
      <c r="F270" s="1778"/>
      <c r="G270" s="1778"/>
      <c r="H270" s="1778"/>
      <c r="I270" s="1778"/>
      <c r="J270" s="1779"/>
      <c r="K270" s="1777"/>
      <c r="L270" s="1778"/>
      <c r="M270" s="1778"/>
      <c r="N270" s="1779"/>
      <c r="O270" s="1777"/>
      <c r="P270" s="1778"/>
      <c r="Q270" s="1778"/>
      <c r="R270" s="1778"/>
      <c r="S270" s="1778"/>
      <c r="T270" s="1779"/>
      <c r="U270" s="1777"/>
      <c r="V270" s="1778"/>
      <c r="W270" s="1778"/>
      <c r="X270" s="1778"/>
      <c r="Y270" s="1778"/>
      <c r="Z270" s="1779"/>
      <c r="AA270" s="1777"/>
      <c r="AB270" s="1778"/>
      <c r="AC270" s="1778"/>
      <c r="AD270" s="1778"/>
      <c r="AE270" s="1779"/>
      <c r="AF270" s="1744" t="s">
        <v>70</v>
      </c>
      <c r="AG270" s="1697"/>
      <c r="AH270" s="1697"/>
      <c r="AI270" s="1697"/>
      <c r="AJ270" s="1697"/>
      <c r="AK270" s="1697"/>
      <c r="AL270" s="1745" t="s">
        <v>17</v>
      </c>
      <c r="AM270" s="1746"/>
      <c r="AN270" s="1746"/>
      <c r="AO270" s="1746"/>
      <c r="AP270" s="1746"/>
      <c r="AQ270" s="1746"/>
      <c r="AR270" s="1746"/>
      <c r="AS270" s="1746"/>
      <c r="AT270" s="1746"/>
      <c r="AU270" s="1746"/>
      <c r="AV270" s="1746"/>
      <c r="AW270" s="1746"/>
      <c r="AX270" s="1746"/>
      <c r="AY270" s="1746"/>
      <c r="AZ270" s="1747"/>
      <c r="BA270" s="1760"/>
      <c r="BB270" s="1743"/>
      <c r="BC270" s="1743"/>
      <c r="BD270" s="1743"/>
      <c r="BE270" s="1763"/>
      <c r="BF270" s="3"/>
    </row>
    <row r="271" spans="1:58" ht="21.9" customHeight="1">
      <c r="A271" s="1882"/>
      <c r="B271" s="1777"/>
      <c r="C271" s="1778"/>
      <c r="D271" s="1778"/>
      <c r="E271" s="1778"/>
      <c r="F271" s="1778"/>
      <c r="G271" s="1778"/>
      <c r="H271" s="1778"/>
      <c r="I271" s="1778"/>
      <c r="J271" s="1779"/>
      <c r="K271" s="1783"/>
      <c r="L271" s="1784"/>
      <c r="M271" s="1784"/>
      <c r="N271" s="1785"/>
      <c r="O271" s="1783"/>
      <c r="P271" s="1784"/>
      <c r="Q271" s="1784"/>
      <c r="R271" s="1784"/>
      <c r="S271" s="1784"/>
      <c r="T271" s="1785"/>
      <c r="U271" s="1783"/>
      <c r="V271" s="1784"/>
      <c r="W271" s="1784"/>
      <c r="X271" s="1784"/>
      <c r="Y271" s="1784"/>
      <c r="Z271" s="1785"/>
      <c r="AA271" s="1783"/>
      <c r="AB271" s="1784"/>
      <c r="AC271" s="1784"/>
      <c r="AD271" s="1784"/>
      <c r="AE271" s="1785"/>
      <c r="AF271" s="1845" t="s">
        <v>140</v>
      </c>
      <c r="AG271" s="1743"/>
      <c r="AH271" s="1743"/>
      <c r="AI271" s="1743"/>
      <c r="AJ271" s="1743"/>
      <c r="AK271" s="1744"/>
      <c r="AL271" s="1745" t="s">
        <v>17</v>
      </c>
      <c r="AM271" s="1746"/>
      <c r="AN271" s="1746"/>
      <c r="AO271" s="1746"/>
      <c r="AP271" s="1746"/>
      <c r="AQ271" s="1746"/>
      <c r="AR271" s="1746"/>
      <c r="AS271" s="1746"/>
      <c r="AT271" s="1746"/>
      <c r="AU271" s="1746"/>
      <c r="AV271" s="1746"/>
      <c r="AW271" s="1746"/>
      <c r="AX271" s="1746"/>
      <c r="AY271" s="1746"/>
      <c r="AZ271" s="1747"/>
      <c r="BA271" s="1760"/>
      <c r="BB271" s="1743"/>
      <c r="BC271" s="1743"/>
      <c r="BD271" s="1743"/>
      <c r="BE271" s="1763"/>
      <c r="BF271" s="4"/>
    </row>
    <row r="272" spans="1:58" ht="21.9" customHeight="1">
      <c r="A272" s="1882"/>
      <c r="B272" s="1777"/>
      <c r="C272" s="1778"/>
      <c r="D272" s="1778"/>
      <c r="E272" s="1778"/>
      <c r="F272" s="1778"/>
      <c r="G272" s="1778"/>
      <c r="H272" s="1778"/>
      <c r="I272" s="1778"/>
      <c r="J272" s="1779"/>
      <c r="K272" s="1783"/>
      <c r="L272" s="1784"/>
      <c r="M272" s="1784"/>
      <c r="N272" s="1785"/>
      <c r="O272" s="1783"/>
      <c r="P272" s="1784"/>
      <c r="Q272" s="1784"/>
      <c r="R272" s="1784"/>
      <c r="S272" s="1784"/>
      <c r="T272" s="1785"/>
      <c r="U272" s="1783"/>
      <c r="V272" s="1784"/>
      <c r="W272" s="1784"/>
      <c r="X272" s="1784"/>
      <c r="Y272" s="1784"/>
      <c r="Z272" s="1785"/>
      <c r="AA272" s="1783"/>
      <c r="AB272" s="1784"/>
      <c r="AC272" s="1784"/>
      <c r="AD272" s="1784"/>
      <c r="AE272" s="1785"/>
      <c r="AF272" s="1743" t="s">
        <v>2631</v>
      </c>
      <c r="AG272" s="1743"/>
      <c r="AH272" s="1743"/>
      <c r="AI272" s="1743"/>
      <c r="AJ272" s="1743"/>
      <c r="AK272" s="1744"/>
      <c r="AL272" s="1745" t="s">
        <v>2628</v>
      </c>
      <c r="AM272" s="1746"/>
      <c r="AN272" s="1746"/>
      <c r="AO272" s="1746"/>
      <c r="AP272" s="1746"/>
      <c r="AQ272" s="1746"/>
      <c r="AR272" s="1746"/>
      <c r="AS272" s="1746"/>
      <c r="AT272" s="1746"/>
      <c r="AU272" s="1746"/>
      <c r="AV272" s="1746"/>
      <c r="AW272" s="1746"/>
      <c r="AX272" s="1746"/>
      <c r="AY272" s="1746"/>
      <c r="AZ272" s="1747"/>
      <c r="BA272" s="1760"/>
      <c r="BB272" s="1743"/>
      <c r="BC272" s="1743"/>
      <c r="BD272" s="1743"/>
      <c r="BE272" s="1763"/>
      <c r="BF272" s="3"/>
    </row>
    <row r="273" spans="1:58" ht="44.1" customHeight="1">
      <c r="A273" s="1882"/>
      <c r="B273" s="1777"/>
      <c r="C273" s="1778"/>
      <c r="D273" s="1778"/>
      <c r="E273" s="1778"/>
      <c r="F273" s="1778"/>
      <c r="G273" s="1778"/>
      <c r="H273" s="1778"/>
      <c r="I273" s="1778"/>
      <c r="J273" s="1779"/>
      <c r="K273" s="1783"/>
      <c r="L273" s="1784"/>
      <c r="M273" s="1784"/>
      <c r="N273" s="1785"/>
      <c r="O273" s="1783"/>
      <c r="P273" s="1784"/>
      <c r="Q273" s="1784"/>
      <c r="R273" s="1784"/>
      <c r="S273" s="1784"/>
      <c r="T273" s="1785"/>
      <c r="U273" s="1783"/>
      <c r="V273" s="1784"/>
      <c r="W273" s="1784"/>
      <c r="X273" s="1784"/>
      <c r="Y273" s="1784"/>
      <c r="Z273" s="1785"/>
      <c r="AA273" s="1783"/>
      <c r="AB273" s="1784"/>
      <c r="AC273" s="1784"/>
      <c r="AD273" s="1784"/>
      <c r="AE273" s="1785"/>
      <c r="AF273" s="1760" t="s">
        <v>2632</v>
      </c>
      <c r="AG273" s="1743"/>
      <c r="AH273" s="1743"/>
      <c r="AI273" s="1743"/>
      <c r="AJ273" s="1743"/>
      <c r="AK273" s="1744"/>
      <c r="AL273" s="1918" t="s">
        <v>2630</v>
      </c>
      <c r="AM273" s="1746"/>
      <c r="AN273" s="1746"/>
      <c r="AO273" s="1746"/>
      <c r="AP273" s="1746"/>
      <c r="AQ273" s="1746"/>
      <c r="AR273" s="1746"/>
      <c r="AS273" s="1746"/>
      <c r="AT273" s="1746"/>
      <c r="AU273" s="1746"/>
      <c r="AV273" s="1746"/>
      <c r="AW273" s="1746"/>
      <c r="AX273" s="1746"/>
      <c r="AY273" s="1746"/>
      <c r="AZ273" s="1747"/>
      <c r="BA273" s="1760"/>
      <c r="BB273" s="1743"/>
      <c r="BC273" s="1743"/>
      <c r="BD273" s="1743"/>
      <c r="BE273" s="1763"/>
      <c r="BF273" s="3"/>
    </row>
    <row r="274" spans="1:58" ht="21.9" customHeight="1">
      <c r="A274" s="1882"/>
      <c r="B274" s="1777"/>
      <c r="C274" s="1778"/>
      <c r="D274" s="1778"/>
      <c r="E274" s="1778"/>
      <c r="F274" s="1778"/>
      <c r="G274" s="1778"/>
      <c r="H274" s="1778"/>
      <c r="I274" s="1778"/>
      <c r="J274" s="1779"/>
      <c r="K274" s="1783"/>
      <c r="L274" s="1784"/>
      <c r="M274" s="1784"/>
      <c r="N274" s="1785"/>
      <c r="O274" s="1783"/>
      <c r="P274" s="1784"/>
      <c r="Q274" s="1784"/>
      <c r="R274" s="1784"/>
      <c r="S274" s="1784"/>
      <c r="T274" s="1785"/>
      <c r="U274" s="1783"/>
      <c r="V274" s="1784"/>
      <c r="W274" s="1784"/>
      <c r="X274" s="1784"/>
      <c r="Y274" s="1784"/>
      <c r="Z274" s="1785"/>
      <c r="AA274" s="1783"/>
      <c r="AB274" s="1784"/>
      <c r="AC274" s="1784"/>
      <c r="AD274" s="1784"/>
      <c r="AE274" s="1785"/>
      <c r="AF274" s="1743" t="s">
        <v>45</v>
      </c>
      <c r="AG274" s="1743"/>
      <c r="AH274" s="1743"/>
      <c r="AI274" s="1743"/>
      <c r="AJ274" s="1743"/>
      <c r="AK274" s="1744"/>
      <c r="AL274" s="1745" t="s">
        <v>24</v>
      </c>
      <c r="AM274" s="1746"/>
      <c r="AN274" s="1746"/>
      <c r="AO274" s="1746"/>
      <c r="AP274" s="1746"/>
      <c r="AQ274" s="1746"/>
      <c r="AR274" s="1746"/>
      <c r="AS274" s="1746"/>
      <c r="AT274" s="1746"/>
      <c r="AU274" s="1746"/>
      <c r="AV274" s="1746"/>
      <c r="AW274" s="1746"/>
      <c r="AX274" s="1746"/>
      <c r="AY274" s="1746"/>
      <c r="AZ274" s="1747"/>
      <c r="BA274" s="1760"/>
      <c r="BB274" s="1743"/>
      <c r="BC274" s="1743"/>
      <c r="BD274" s="1743"/>
      <c r="BE274" s="1763"/>
      <c r="BF274" s="3"/>
    </row>
    <row r="275" spans="1:58" ht="21.9" customHeight="1">
      <c r="A275" s="1882"/>
      <c r="B275" s="1777"/>
      <c r="C275" s="1778"/>
      <c r="D275" s="1778"/>
      <c r="E275" s="1778"/>
      <c r="F275" s="1778"/>
      <c r="G275" s="1778"/>
      <c r="H275" s="1778"/>
      <c r="I275" s="1778"/>
      <c r="J275" s="1779"/>
      <c r="K275" s="1783"/>
      <c r="L275" s="1784"/>
      <c r="M275" s="1784"/>
      <c r="N275" s="1785"/>
      <c r="O275" s="1783"/>
      <c r="P275" s="1784"/>
      <c r="Q275" s="1784"/>
      <c r="R275" s="1784"/>
      <c r="S275" s="1784"/>
      <c r="T275" s="1785"/>
      <c r="U275" s="1783"/>
      <c r="V275" s="1784"/>
      <c r="W275" s="1784"/>
      <c r="X275" s="1784"/>
      <c r="Y275" s="1784"/>
      <c r="Z275" s="1785"/>
      <c r="AA275" s="1783"/>
      <c r="AB275" s="1784"/>
      <c r="AC275" s="1784"/>
      <c r="AD275" s="1784"/>
      <c r="AE275" s="1785"/>
      <c r="AF275" s="1743" t="s">
        <v>141</v>
      </c>
      <c r="AG275" s="1743"/>
      <c r="AH275" s="1743"/>
      <c r="AI275" s="1743"/>
      <c r="AJ275" s="1743"/>
      <c r="AK275" s="1744"/>
      <c r="AL275" s="1811" t="s">
        <v>17</v>
      </c>
      <c r="AM275" s="1848"/>
      <c r="AN275" s="1848"/>
      <c r="AO275" s="1848"/>
      <c r="AP275" s="1848"/>
      <c r="AQ275" s="1848"/>
      <c r="AR275" s="1848"/>
      <c r="AS275" s="1848"/>
      <c r="AT275" s="1848"/>
      <c r="AU275" s="1848"/>
      <c r="AV275" s="1848"/>
      <c r="AW275" s="1848"/>
      <c r="AX275" s="1848"/>
      <c r="AY275" s="1848"/>
      <c r="AZ275" s="1849"/>
      <c r="BA275" s="1760"/>
      <c r="BB275" s="1743"/>
      <c r="BC275" s="1743"/>
      <c r="BD275" s="1743"/>
      <c r="BE275" s="1763"/>
      <c r="BF275" s="5"/>
    </row>
    <row r="276" spans="1:58" ht="21.9" customHeight="1">
      <c r="A276" s="1882"/>
      <c r="B276" s="1777"/>
      <c r="C276" s="1778"/>
      <c r="D276" s="1778"/>
      <c r="E276" s="1778"/>
      <c r="F276" s="1778"/>
      <c r="G276" s="1778"/>
      <c r="H276" s="1778"/>
      <c r="I276" s="1778"/>
      <c r="J276" s="1779"/>
      <c r="K276" s="1783"/>
      <c r="L276" s="1784"/>
      <c r="M276" s="1784"/>
      <c r="N276" s="1785"/>
      <c r="O276" s="1783"/>
      <c r="P276" s="1784"/>
      <c r="Q276" s="1784"/>
      <c r="R276" s="1784"/>
      <c r="S276" s="1784"/>
      <c r="T276" s="1785"/>
      <c r="U276" s="1783"/>
      <c r="V276" s="1784"/>
      <c r="W276" s="1784"/>
      <c r="X276" s="1784"/>
      <c r="Y276" s="1784"/>
      <c r="Z276" s="1785"/>
      <c r="AA276" s="1783"/>
      <c r="AB276" s="1784"/>
      <c r="AC276" s="1784"/>
      <c r="AD276" s="1784"/>
      <c r="AE276" s="1785"/>
      <c r="AF276" s="1743" t="s">
        <v>25</v>
      </c>
      <c r="AG276" s="1743"/>
      <c r="AH276" s="1743"/>
      <c r="AI276" s="1743"/>
      <c r="AJ276" s="1743"/>
      <c r="AK276" s="1744"/>
      <c r="AL276" s="1745" t="s">
        <v>24</v>
      </c>
      <c r="AM276" s="1746"/>
      <c r="AN276" s="1746"/>
      <c r="AO276" s="1746"/>
      <c r="AP276" s="1746"/>
      <c r="AQ276" s="1746"/>
      <c r="AR276" s="1746"/>
      <c r="AS276" s="1746"/>
      <c r="AT276" s="1746"/>
      <c r="AU276" s="1746"/>
      <c r="AV276" s="1746"/>
      <c r="AW276" s="1746"/>
      <c r="AX276" s="1746"/>
      <c r="AY276" s="1746"/>
      <c r="AZ276" s="1747"/>
      <c r="BA276" s="1760"/>
      <c r="BB276" s="1743"/>
      <c r="BC276" s="1743"/>
      <c r="BD276" s="1743"/>
      <c r="BE276" s="1763"/>
      <c r="BF276" s="5"/>
    </row>
    <row r="277" spans="1:58" ht="21.9" customHeight="1">
      <c r="A277" s="1882"/>
      <c r="B277" s="1771"/>
      <c r="C277" s="1772"/>
      <c r="D277" s="1772"/>
      <c r="E277" s="1772"/>
      <c r="F277" s="1772"/>
      <c r="G277" s="1772"/>
      <c r="H277" s="1772"/>
      <c r="I277" s="1772"/>
      <c r="J277" s="1773"/>
      <c r="K277" s="1786"/>
      <c r="L277" s="1787"/>
      <c r="M277" s="1787"/>
      <c r="N277" s="1788"/>
      <c r="O277" s="1786"/>
      <c r="P277" s="1787"/>
      <c r="Q277" s="1787"/>
      <c r="R277" s="1787"/>
      <c r="S277" s="1787"/>
      <c r="T277" s="1788"/>
      <c r="U277" s="1786"/>
      <c r="V277" s="1787"/>
      <c r="W277" s="1787"/>
      <c r="X277" s="1787"/>
      <c r="Y277" s="1787"/>
      <c r="Z277" s="1788"/>
      <c r="AA277" s="1786"/>
      <c r="AB277" s="1787"/>
      <c r="AC277" s="1787"/>
      <c r="AD277" s="1787"/>
      <c r="AE277" s="1788"/>
      <c r="AF277" s="1760" t="s">
        <v>82</v>
      </c>
      <c r="AG277" s="1743"/>
      <c r="AH277" s="1743"/>
      <c r="AI277" s="1743"/>
      <c r="AJ277" s="1743"/>
      <c r="AK277" s="1744"/>
      <c r="AL277" s="1757" t="s">
        <v>15</v>
      </c>
      <c r="AM277" s="1758"/>
      <c r="AN277" s="1758"/>
      <c r="AO277" s="1758"/>
      <c r="AP277" s="1758"/>
      <c r="AQ277" s="1758"/>
      <c r="AR277" s="1758"/>
      <c r="AS277" s="1758"/>
      <c r="AT277" s="1758"/>
      <c r="AU277" s="1758"/>
      <c r="AV277" s="1758"/>
      <c r="AW277" s="1758"/>
      <c r="AX277" s="1758"/>
      <c r="AY277" s="1758"/>
      <c r="AZ277" s="1759"/>
      <c r="BA277" s="1760"/>
      <c r="BB277" s="1743"/>
      <c r="BC277" s="1743"/>
      <c r="BD277" s="1743"/>
      <c r="BE277" s="1763"/>
      <c r="BF277" s="5"/>
    </row>
    <row r="278" spans="1:58" ht="21.9" customHeight="1">
      <c r="A278" s="1882"/>
      <c r="B278" s="1774" t="s">
        <v>166</v>
      </c>
      <c r="C278" s="1775"/>
      <c r="D278" s="1775"/>
      <c r="E278" s="1775"/>
      <c r="F278" s="1775"/>
      <c r="G278" s="1775"/>
      <c r="H278" s="1775"/>
      <c r="I278" s="1775"/>
      <c r="J278" s="1776"/>
      <c r="K278" s="1815"/>
      <c r="L278" s="1816"/>
      <c r="M278" s="1816"/>
      <c r="N278" s="1817"/>
      <c r="O278" s="1815"/>
      <c r="P278" s="1816"/>
      <c r="Q278" s="1816"/>
      <c r="R278" s="1816"/>
      <c r="S278" s="1816"/>
      <c r="T278" s="1817"/>
      <c r="U278" s="1815"/>
      <c r="V278" s="1799"/>
      <c r="W278" s="1799"/>
      <c r="X278" s="1799"/>
      <c r="Y278" s="1799"/>
      <c r="Z278" s="1800"/>
      <c r="AA278" s="1838"/>
      <c r="AB278" s="1816"/>
      <c r="AC278" s="1816"/>
      <c r="AD278" s="1816"/>
      <c r="AE278" s="1817"/>
      <c r="AF278" s="1846" t="s">
        <v>167</v>
      </c>
      <c r="AG278" s="1845"/>
      <c r="AH278" s="1845"/>
      <c r="AI278" s="1845"/>
      <c r="AJ278" s="1845"/>
      <c r="AK278" s="1853"/>
      <c r="AL278" s="1757" t="s">
        <v>168</v>
      </c>
      <c r="AM278" s="1758"/>
      <c r="AN278" s="1758"/>
      <c r="AO278" s="1758"/>
      <c r="AP278" s="1758"/>
      <c r="AQ278" s="1758"/>
      <c r="AR278" s="1758"/>
      <c r="AS278" s="1758"/>
      <c r="AT278" s="1758"/>
      <c r="AU278" s="1758"/>
      <c r="AV278" s="1758"/>
      <c r="AW278" s="1758"/>
      <c r="AX278" s="1758"/>
      <c r="AY278" s="1758"/>
      <c r="AZ278" s="1759"/>
      <c r="BA278" s="1760"/>
      <c r="BB278" s="1743"/>
      <c r="BC278" s="1743"/>
      <c r="BD278" s="1743"/>
      <c r="BE278" s="1763"/>
      <c r="BF278" s="5"/>
    </row>
    <row r="279" spans="1:58" ht="99" customHeight="1">
      <c r="A279" s="1882"/>
      <c r="B279" s="1777"/>
      <c r="C279" s="1778"/>
      <c r="D279" s="1778"/>
      <c r="E279" s="1778"/>
      <c r="F279" s="1778"/>
      <c r="G279" s="1778"/>
      <c r="H279" s="1778"/>
      <c r="I279" s="1778"/>
      <c r="J279" s="1779"/>
      <c r="K279" s="1818"/>
      <c r="L279" s="1819"/>
      <c r="M279" s="1819"/>
      <c r="N279" s="1820"/>
      <c r="O279" s="1818"/>
      <c r="P279" s="1819"/>
      <c r="Q279" s="1819"/>
      <c r="R279" s="1819"/>
      <c r="S279" s="1819"/>
      <c r="T279" s="1820"/>
      <c r="U279" s="1818"/>
      <c r="V279" s="1802"/>
      <c r="W279" s="1802"/>
      <c r="X279" s="1802"/>
      <c r="Y279" s="1802"/>
      <c r="Z279" s="1803"/>
      <c r="AA279" s="1839"/>
      <c r="AB279" s="1819"/>
      <c r="AC279" s="1819"/>
      <c r="AD279" s="1819"/>
      <c r="AE279" s="1820"/>
      <c r="AF279" s="1846" t="s">
        <v>169</v>
      </c>
      <c r="AG279" s="1845"/>
      <c r="AH279" s="1845"/>
      <c r="AI279" s="1845"/>
      <c r="AJ279" s="1845"/>
      <c r="AK279" s="1853"/>
      <c r="AL279" s="1846" t="s">
        <v>170</v>
      </c>
      <c r="AM279" s="1845"/>
      <c r="AN279" s="1845"/>
      <c r="AO279" s="1845"/>
      <c r="AP279" s="1845"/>
      <c r="AQ279" s="1845"/>
      <c r="AR279" s="1845"/>
      <c r="AS279" s="1845"/>
      <c r="AT279" s="1845"/>
      <c r="AU279" s="1845"/>
      <c r="AV279" s="1845"/>
      <c r="AW279" s="1845"/>
      <c r="AX279" s="1845"/>
      <c r="AY279" s="1845"/>
      <c r="AZ279" s="1853"/>
      <c r="BA279" s="1760"/>
      <c r="BB279" s="1743"/>
      <c r="BC279" s="1743"/>
      <c r="BD279" s="1743"/>
      <c r="BE279" s="1763"/>
      <c r="BF279" s="4"/>
    </row>
    <row r="280" spans="1:58" ht="21.9" customHeight="1">
      <c r="A280" s="1882"/>
      <c r="B280" s="1777"/>
      <c r="C280" s="1778"/>
      <c r="D280" s="1778"/>
      <c r="E280" s="1778"/>
      <c r="F280" s="1778"/>
      <c r="G280" s="1778"/>
      <c r="H280" s="1778"/>
      <c r="I280" s="1778"/>
      <c r="J280" s="1779"/>
      <c r="K280" s="1818"/>
      <c r="L280" s="1819"/>
      <c r="M280" s="1819"/>
      <c r="N280" s="1820"/>
      <c r="O280" s="1818"/>
      <c r="P280" s="1819"/>
      <c r="Q280" s="1819"/>
      <c r="R280" s="1819"/>
      <c r="S280" s="1819"/>
      <c r="T280" s="1820"/>
      <c r="U280" s="1818"/>
      <c r="V280" s="1802"/>
      <c r="W280" s="1802"/>
      <c r="X280" s="1802"/>
      <c r="Y280" s="1802"/>
      <c r="Z280" s="1803"/>
      <c r="AA280" s="1839"/>
      <c r="AB280" s="1819"/>
      <c r="AC280" s="1819"/>
      <c r="AD280" s="1819"/>
      <c r="AE280" s="1820"/>
      <c r="AF280" s="1744" t="s">
        <v>40</v>
      </c>
      <c r="AG280" s="1697"/>
      <c r="AH280" s="1697"/>
      <c r="AI280" s="1697"/>
      <c r="AJ280" s="1697"/>
      <c r="AK280" s="1697"/>
      <c r="AL280" s="1757" t="s">
        <v>17</v>
      </c>
      <c r="AM280" s="1758"/>
      <c r="AN280" s="1758"/>
      <c r="AO280" s="1758"/>
      <c r="AP280" s="1758"/>
      <c r="AQ280" s="1758"/>
      <c r="AR280" s="1758"/>
      <c r="AS280" s="1758"/>
      <c r="AT280" s="1758"/>
      <c r="AU280" s="1758"/>
      <c r="AV280" s="1758"/>
      <c r="AW280" s="1758"/>
      <c r="AX280" s="1758"/>
      <c r="AY280" s="1758"/>
      <c r="AZ280" s="1759"/>
      <c r="BA280" s="1760"/>
      <c r="BB280" s="1743"/>
      <c r="BC280" s="1743"/>
      <c r="BD280" s="1743"/>
      <c r="BE280" s="1763"/>
      <c r="BF280" s="5"/>
    </row>
    <row r="281" spans="1:58" ht="21.9" customHeight="1">
      <c r="A281" s="1882"/>
      <c r="B281" s="1777"/>
      <c r="C281" s="1778"/>
      <c r="D281" s="1778"/>
      <c r="E281" s="1778"/>
      <c r="F281" s="1778"/>
      <c r="G281" s="1778"/>
      <c r="H281" s="1778"/>
      <c r="I281" s="1778"/>
      <c r="J281" s="1779"/>
      <c r="K281" s="1818"/>
      <c r="L281" s="1819"/>
      <c r="M281" s="1819"/>
      <c r="N281" s="1820"/>
      <c r="O281" s="1818"/>
      <c r="P281" s="1819"/>
      <c r="Q281" s="1819"/>
      <c r="R281" s="1819"/>
      <c r="S281" s="1819"/>
      <c r="T281" s="1820"/>
      <c r="U281" s="1818"/>
      <c r="V281" s="1802"/>
      <c r="W281" s="1802"/>
      <c r="X281" s="1802"/>
      <c r="Y281" s="1802"/>
      <c r="Z281" s="1803"/>
      <c r="AA281" s="1839"/>
      <c r="AB281" s="1819"/>
      <c r="AC281" s="1819"/>
      <c r="AD281" s="1819"/>
      <c r="AE281" s="1820"/>
      <c r="AF281" s="1744" t="s">
        <v>41</v>
      </c>
      <c r="AG281" s="1697"/>
      <c r="AH281" s="1697"/>
      <c r="AI281" s="1697"/>
      <c r="AJ281" s="1697"/>
      <c r="AK281" s="1697"/>
      <c r="AL281" s="1757" t="s">
        <v>17</v>
      </c>
      <c r="AM281" s="1758"/>
      <c r="AN281" s="1758"/>
      <c r="AO281" s="1758"/>
      <c r="AP281" s="1758"/>
      <c r="AQ281" s="1758"/>
      <c r="AR281" s="1758"/>
      <c r="AS281" s="1758"/>
      <c r="AT281" s="1758"/>
      <c r="AU281" s="1758"/>
      <c r="AV281" s="1758"/>
      <c r="AW281" s="1758"/>
      <c r="AX281" s="1758"/>
      <c r="AY281" s="1758"/>
      <c r="AZ281" s="1759"/>
      <c r="BA281" s="1760"/>
      <c r="BB281" s="1743"/>
      <c r="BC281" s="1743"/>
      <c r="BD281" s="1743"/>
      <c r="BE281" s="1763"/>
      <c r="BF281" s="5"/>
    </row>
    <row r="282" spans="1:58" ht="21.9" customHeight="1">
      <c r="A282" s="1882"/>
      <c r="B282" s="1777"/>
      <c r="C282" s="1778"/>
      <c r="D282" s="1778"/>
      <c r="E282" s="1778"/>
      <c r="F282" s="1778"/>
      <c r="G282" s="1778"/>
      <c r="H282" s="1778"/>
      <c r="I282" s="1778"/>
      <c r="J282" s="1779"/>
      <c r="K282" s="1818"/>
      <c r="L282" s="1819"/>
      <c r="M282" s="1819"/>
      <c r="N282" s="1820"/>
      <c r="O282" s="1818"/>
      <c r="P282" s="1819"/>
      <c r="Q282" s="1819"/>
      <c r="R282" s="1819"/>
      <c r="S282" s="1819"/>
      <c r="T282" s="1820"/>
      <c r="U282" s="1818"/>
      <c r="V282" s="1802"/>
      <c r="W282" s="1802"/>
      <c r="X282" s="1802"/>
      <c r="Y282" s="1802"/>
      <c r="Z282" s="1803"/>
      <c r="AA282" s="1839"/>
      <c r="AB282" s="1819"/>
      <c r="AC282" s="1819"/>
      <c r="AD282" s="1819"/>
      <c r="AE282" s="1820"/>
      <c r="AF282" s="1744" t="s">
        <v>171</v>
      </c>
      <c r="AG282" s="1697"/>
      <c r="AH282" s="1697"/>
      <c r="AI282" s="1697"/>
      <c r="AJ282" s="1697"/>
      <c r="AK282" s="1697"/>
      <c r="AL282" s="1757" t="s">
        <v>17</v>
      </c>
      <c r="AM282" s="1758"/>
      <c r="AN282" s="1758"/>
      <c r="AO282" s="1758"/>
      <c r="AP282" s="1758"/>
      <c r="AQ282" s="1758"/>
      <c r="AR282" s="1758"/>
      <c r="AS282" s="1758"/>
      <c r="AT282" s="1758"/>
      <c r="AU282" s="1758"/>
      <c r="AV282" s="1758"/>
      <c r="AW282" s="1758"/>
      <c r="AX282" s="1758"/>
      <c r="AY282" s="1758"/>
      <c r="AZ282" s="1759"/>
      <c r="BA282" s="1760"/>
      <c r="BB282" s="1743"/>
      <c r="BC282" s="1743"/>
      <c r="BD282" s="1743"/>
      <c r="BE282" s="1763"/>
      <c r="BF282" s="5"/>
    </row>
    <row r="283" spans="1:58" ht="21.9" customHeight="1">
      <c r="A283" s="1882"/>
      <c r="B283" s="1777"/>
      <c r="C283" s="1778"/>
      <c r="D283" s="1778"/>
      <c r="E283" s="1778"/>
      <c r="F283" s="1778"/>
      <c r="G283" s="1778"/>
      <c r="H283" s="1778"/>
      <c r="I283" s="1778"/>
      <c r="J283" s="1779"/>
      <c r="K283" s="1818"/>
      <c r="L283" s="1819"/>
      <c r="M283" s="1819"/>
      <c r="N283" s="1820"/>
      <c r="O283" s="1818"/>
      <c r="P283" s="1819"/>
      <c r="Q283" s="1819"/>
      <c r="R283" s="1819"/>
      <c r="S283" s="1819"/>
      <c r="T283" s="1820"/>
      <c r="U283" s="1818"/>
      <c r="V283" s="1802"/>
      <c r="W283" s="1802"/>
      <c r="X283" s="1802"/>
      <c r="Y283" s="1802"/>
      <c r="Z283" s="1803"/>
      <c r="AA283" s="1839"/>
      <c r="AB283" s="1819"/>
      <c r="AC283" s="1819"/>
      <c r="AD283" s="1819"/>
      <c r="AE283" s="1820"/>
      <c r="AF283" s="1760" t="s">
        <v>16</v>
      </c>
      <c r="AG283" s="1743"/>
      <c r="AH283" s="1743"/>
      <c r="AI283" s="1743"/>
      <c r="AJ283" s="1743"/>
      <c r="AK283" s="1744"/>
      <c r="AL283" s="1757" t="s">
        <v>17</v>
      </c>
      <c r="AM283" s="1758"/>
      <c r="AN283" s="1758"/>
      <c r="AO283" s="1758"/>
      <c r="AP283" s="1758"/>
      <c r="AQ283" s="1758"/>
      <c r="AR283" s="1758"/>
      <c r="AS283" s="1758"/>
      <c r="AT283" s="1758"/>
      <c r="AU283" s="1758"/>
      <c r="AV283" s="1758"/>
      <c r="AW283" s="1758"/>
      <c r="AX283" s="1758"/>
      <c r="AY283" s="1758"/>
      <c r="AZ283" s="1759"/>
      <c r="BA283" s="1807"/>
      <c r="BB283" s="1808"/>
      <c r="BC283" s="1808"/>
      <c r="BD283" s="1808"/>
      <c r="BE283" s="1809"/>
      <c r="BF283" s="3"/>
    </row>
    <row r="284" spans="1:58" ht="21.9" customHeight="1">
      <c r="A284" s="1882"/>
      <c r="B284" s="1777"/>
      <c r="C284" s="1778"/>
      <c r="D284" s="1778"/>
      <c r="E284" s="1778"/>
      <c r="F284" s="1778"/>
      <c r="G284" s="1778"/>
      <c r="H284" s="1778"/>
      <c r="I284" s="1778"/>
      <c r="J284" s="1779"/>
      <c r="K284" s="1818"/>
      <c r="L284" s="1819"/>
      <c r="M284" s="1819"/>
      <c r="N284" s="1820"/>
      <c r="O284" s="1818"/>
      <c r="P284" s="1819"/>
      <c r="Q284" s="1819"/>
      <c r="R284" s="1819"/>
      <c r="S284" s="1819"/>
      <c r="T284" s="1820"/>
      <c r="U284" s="1818"/>
      <c r="V284" s="1802"/>
      <c r="W284" s="1802"/>
      <c r="X284" s="1802"/>
      <c r="Y284" s="1802"/>
      <c r="Z284" s="1803"/>
      <c r="AA284" s="1839"/>
      <c r="AB284" s="1819"/>
      <c r="AC284" s="1819"/>
      <c r="AD284" s="1819"/>
      <c r="AE284" s="1820"/>
      <c r="AF284" s="1743" t="s">
        <v>2626</v>
      </c>
      <c r="AG284" s="1743"/>
      <c r="AH284" s="1743"/>
      <c r="AI284" s="1743"/>
      <c r="AJ284" s="1743"/>
      <c r="AK284" s="1744"/>
      <c r="AL284" s="1745" t="s">
        <v>17</v>
      </c>
      <c r="AM284" s="1746"/>
      <c r="AN284" s="1746"/>
      <c r="AO284" s="1746"/>
      <c r="AP284" s="1746"/>
      <c r="AQ284" s="1746"/>
      <c r="AR284" s="1746"/>
      <c r="AS284" s="1746"/>
      <c r="AT284" s="1746"/>
      <c r="AU284" s="1746"/>
      <c r="AV284" s="1746"/>
      <c r="AW284" s="1746"/>
      <c r="AX284" s="1746"/>
      <c r="AY284" s="1746"/>
      <c r="AZ284" s="1747"/>
      <c r="BA284" s="1760"/>
      <c r="BB284" s="1743"/>
      <c r="BC284" s="1743"/>
      <c r="BD284" s="1743"/>
      <c r="BE284" s="1763"/>
      <c r="BF284" s="3"/>
    </row>
    <row r="285" spans="1:58" ht="21.9" customHeight="1">
      <c r="A285" s="1882"/>
      <c r="B285" s="1777"/>
      <c r="C285" s="1778"/>
      <c r="D285" s="1778"/>
      <c r="E285" s="1778"/>
      <c r="F285" s="1778"/>
      <c r="G285" s="1778"/>
      <c r="H285" s="1778"/>
      <c r="I285" s="1778"/>
      <c r="J285" s="1779"/>
      <c r="K285" s="1818"/>
      <c r="L285" s="1819"/>
      <c r="M285" s="1819"/>
      <c r="N285" s="1820"/>
      <c r="O285" s="1818"/>
      <c r="P285" s="1819"/>
      <c r="Q285" s="1819"/>
      <c r="R285" s="1819"/>
      <c r="S285" s="1819"/>
      <c r="T285" s="1820"/>
      <c r="U285" s="1818"/>
      <c r="V285" s="1802"/>
      <c r="W285" s="1802"/>
      <c r="X285" s="1802"/>
      <c r="Y285" s="1802"/>
      <c r="Z285" s="1803"/>
      <c r="AA285" s="1839"/>
      <c r="AB285" s="1819"/>
      <c r="AC285" s="1819"/>
      <c r="AD285" s="1819"/>
      <c r="AE285" s="1820"/>
      <c r="AF285" s="1743" t="s">
        <v>18</v>
      </c>
      <c r="AG285" s="1743"/>
      <c r="AH285" s="1743"/>
      <c r="AI285" s="1743"/>
      <c r="AJ285" s="1743"/>
      <c r="AK285" s="1744"/>
      <c r="AL285" s="1745" t="s">
        <v>17</v>
      </c>
      <c r="AM285" s="1746"/>
      <c r="AN285" s="1746"/>
      <c r="AO285" s="1746"/>
      <c r="AP285" s="1746"/>
      <c r="AQ285" s="1746"/>
      <c r="AR285" s="1746"/>
      <c r="AS285" s="1746"/>
      <c r="AT285" s="1746"/>
      <c r="AU285" s="1746"/>
      <c r="AV285" s="1746"/>
      <c r="AW285" s="1746"/>
      <c r="AX285" s="1746"/>
      <c r="AY285" s="1746"/>
      <c r="AZ285" s="1747"/>
      <c r="BA285" s="1760"/>
      <c r="BB285" s="1743"/>
      <c r="BC285" s="1743"/>
      <c r="BD285" s="1743"/>
      <c r="BE285" s="1763"/>
      <c r="BF285" s="3"/>
    </row>
    <row r="286" spans="1:58" ht="21.9" customHeight="1">
      <c r="A286" s="1882"/>
      <c r="B286" s="1777"/>
      <c r="C286" s="1778"/>
      <c r="D286" s="1778"/>
      <c r="E286" s="1778"/>
      <c r="F286" s="1778"/>
      <c r="G286" s="1778"/>
      <c r="H286" s="1778"/>
      <c r="I286" s="1778"/>
      <c r="J286" s="1779"/>
      <c r="K286" s="1818"/>
      <c r="L286" s="1819"/>
      <c r="M286" s="1819"/>
      <c r="N286" s="1820"/>
      <c r="O286" s="1818"/>
      <c r="P286" s="1819"/>
      <c r="Q286" s="1819"/>
      <c r="R286" s="1819"/>
      <c r="S286" s="1819"/>
      <c r="T286" s="1820"/>
      <c r="U286" s="1818"/>
      <c r="V286" s="1802"/>
      <c r="W286" s="1802"/>
      <c r="X286" s="1802"/>
      <c r="Y286" s="1802"/>
      <c r="Z286" s="1803"/>
      <c r="AA286" s="1839"/>
      <c r="AB286" s="1819"/>
      <c r="AC286" s="1819"/>
      <c r="AD286" s="1819"/>
      <c r="AE286" s="1820"/>
      <c r="AF286" s="1853" t="s">
        <v>172</v>
      </c>
      <c r="AG286" s="1697"/>
      <c r="AH286" s="1697"/>
      <c r="AI286" s="1697"/>
      <c r="AJ286" s="1697"/>
      <c r="AK286" s="1697"/>
      <c r="AL286" s="1757" t="s">
        <v>17</v>
      </c>
      <c r="AM286" s="1758"/>
      <c r="AN286" s="1758"/>
      <c r="AO286" s="1758"/>
      <c r="AP286" s="1758"/>
      <c r="AQ286" s="1758"/>
      <c r="AR286" s="1758"/>
      <c r="AS286" s="1758"/>
      <c r="AT286" s="1758"/>
      <c r="AU286" s="1758"/>
      <c r="AV286" s="1758"/>
      <c r="AW286" s="1758"/>
      <c r="AX286" s="1758"/>
      <c r="AY286" s="1758"/>
      <c r="AZ286" s="1759"/>
      <c r="BA286" s="1760"/>
      <c r="BB286" s="1743"/>
      <c r="BC286" s="1743"/>
      <c r="BD286" s="1743"/>
      <c r="BE286" s="1763"/>
      <c r="BF286" s="4"/>
    </row>
    <row r="287" spans="1:58" ht="21.9" customHeight="1">
      <c r="A287" s="1882"/>
      <c r="B287" s="1777"/>
      <c r="C287" s="1778"/>
      <c r="D287" s="1778"/>
      <c r="E287" s="1778"/>
      <c r="F287" s="1778"/>
      <c r="G287" s="1778"/>
      <c r="H287" s="1778"/>
      <c r="I287" s="1778"/>
      <c r="J287" s="1779"/>
      <c r="K287" s="1818"/>
      <c r="L287" s="1819"/>
      <c r="M287" s="1819"/>
      <c r="N287" s="1820"/>
      <c r="O287" s="1818"/>
      <c r="P287" s="1819"/>
      <c r="Q287" s="1819"/>
      <c r="R287" s="1819"/>
      <c r="S287" s="1819"/>
      <c r="T287" s="1820"/>
      <c r="U287" s="1818"/>
      <c r="V287" s="1802"/>
      <c r="W287" s="1802"/>
      <c r="X287" s="1802"/>
      <c r="Y287" s="1802"/>
      <c r="Z287" s="1803"/>
      <c r="AA287" s="1839"/>
      <c r="AB287" s="1819"/>
      <c r="AC287" s="1819"/>
      <c r="AD287" s="1819"/>
      <c r="AE287" s="1820"/>
      <c r="AF287" s="1760" t="s">
        <v>173</v>
      </c>
      <c r="AG287" s="1743"/>
      <c r="AH287" s="1743"/>
      <c r="AI287" s="1743"/>
      <c r="AJ287" s="1743"/>
      <c r="AK287" s="1744"/>
      <c r="AL287" s="1757" t="s">
        <v>17</v>
      </c>
      <c r="AM287" s="1758"/>
      <c r="AN287" s="1758"/>
      <c r="AO287" s="1758"/>
      <c r="AP287" s="1758"/>
      <c r="AQ287" s="1758"/>
      <c r="AR287" s="1758"/>
      <c r="AS287" s="1758"/>
      <c r="AT287" s="1758"/>
      <c r="AU287" s="1758"/>
      <c r="AV287" s="1758"/>
      <c r="AW287" s="1758"/>
      <c r="AX287" s="1758"/>
      <c r="AY287" s="1758"/>
      <c r="AZ287" s="1759"/>
      <c r="BA287" s="1760"/>
      <c r="BB287" s="1743"/>
      <c r="BC287" s="1743"/>
      <c r="BD287" s="1743"/>
      <c r="BE287" s="1763"/>
      <c r="BF287" s="4"/>
    </row>
    <row r="288" spans="1:58" ht="21.9" customHeight="1">
      <c r="A288" s="1882"/>
      <c r="B288" s="1777"/>
      <c r="C288" s="1778"/>
      <c r="D288" s="1778"/>
      <c r="E288" s="1778"/>
      <c r="F288" s="1778"/>
      <c r="G288" s="1778"/>
      <c r="H288" s="1778"/>
      <c r="I288" s="1778"/>
      <c r="J288" s="1779"/>
      <c r="K288" s="1818"/>
      <c r="L288" s="1819"/>
      <c r="M288" s="1819"/>
      <c r="N288" s="1820"/>
      <c r="O288" s="1818"/>
      <c r="P288" s="1819"/>
      <c r="Q288" s="1819"/>
      <c r="R288" s="1819"/>
      <c r="S288" s="1819"/>
      <c r="T288" s="1820"/>
      <c r="U288" s="1818"/>
      <c r="V288" s="1802"/>
      <c r="W288" s="1802"/>
      <c r="X288" s="1802"/>
      <c r="Y288" s="1802"/>
      <c r="Z288" s="1803"/>
      <c r="AA288" s="1839"/>
      <c r="AB288" s="1819"/>
      <c r="AC288" s="1819"/>
      <c r="AD288" s="1819"/>
      <c r="AE288" s="1820"/>
      <c r="AF288" s="1743" t="s">
        <v>2627</v>
      </c>
      <c r="AG288" s="1743"/>
      <c r="AH288" s="1743"/>
      <c r="AI288" s="1743"/>
      <c r="AJ288" s="1743"/>
      <c r="AK288" s="1744"/>
      <c r="AL288" s="1745" t="s">
        <v>2633</v>
      </c>
      <c r="AM288" s="1746"/>
      <c r="AN288" s="1746"/>
      <c r="AO288" s="1746"/>
      <c r="AP288" s="1746"/>
      <c r="AQ288" s="1746"/>
      <c r="AR288" s="1746"/>
      <c r="AS288" s="1746"/>
      <c r="AT288" s="1746"/>
      <c r="AU288" s="1746"/>
      <c r="AV288" s="1746"/>
      <c r="AW288" s="1746"/>
      <c r="AX288" s="1746"/>
      <c r="AY288" s="1746"/>
      <c r="AZ288" s="1747"/>
      <c r="BA288" s="1760"/>
      <c r="BB288" s="1743"/>
      <c r="BC288" s="1743"/>
      <c r="BD288" s="1743"/>
      <c r="BE288" s="1763"/>
      <c r="BF288" s="4"/>
    </row>
    <row r="289" spans="1:58" ht="44.1" customHeight="1">
      <c r="A289" s="1882"/>
      <c r="B289" s="1777"/>
      <c r="C289" s="1778"/>
      <c r="D289" s="1778"/>
      <c r="E289" s="1778"/>
      <c r="F289" s="1778"/>
      <c r="G289" s="1778"/>
      <c r="H289" s="1778"/>
      <c r="I289" s="1778"/>
      <c r="J289" s="1779"/>
      <c r="K289" s="1818"/>
      <c r="L289" s="1819"/>
      <c r="M289" s="1819"/>
      <c r="N289" s="1820"/>
      <c r="O289" s="1818"/>
      <c r="P289" s="1819"/>
      <c r="Q289" s="1819"/>
      <c r="R289" s="1819"/>
      <c r="S289" s="1819"/>
      <c r="T289" s="1820"/>
      <c r="U289" s="1818"/>
      <c r="V289" s="1802"/>
      <c r="W289" s="1802"/>
      <c r="X289" s="1802"/>
      <c r="Y289" s="1802"/>
      <c r="Z289" s="1803"/>
      <c r="AA289" s="1839"/>
      <c r="AB289" s="1819"/>
      <c r="AC289" s="1819"/>
      <c r="AD289" s="1819"/>
      <c r="AE289" s="1820"/>
      <c r="AF289" s="1760" t="s">
        <v>2629</v>
      </c>
      <c r="AG289" s="1743"/>
      <c r="AH289" s="1743"/>
      <c r="AI289" s="1743"/>
      <c r="AJ289" s="1743"/>
      <c r="AK289" s="1744"/>
      <c r="AL289" s="1918" t="s">
        <v>2634</v>
      </c>
      <c r="AM289" s="1746"/>
      <c r="AN289" s="1746"/>
      <c r="AO289" s="1746"/>
      <c r="AP289" s="1746"/>
      <c r="AQ289" s="1746"/>
      <c r="AR289" s="1746"/>
      <c r="AS289" s="1746"/>
      <c r="AT289" s="1746"/>
      <c r="AU289" s="1746"/>
      <c r="AV289" s="1746"/>
      <c r="AW289" s="1746"/>
      <c r="AX289" s="1746"/>
      <c r="AY289" s="1746"/>
      <c r="AZ289" s="1747"/>
      <c r="BA289" s="1760"/>
      <c r="BB289" s="1743"/>
      <c r="BC289" s="1743"/>
      <c r="BD289" s="1743"/>
      <c r="BE289" s="1763"/>
      <c r="BF289" s="3"/>
    </row>
    <row r="290" spans="1:58" ht="21.9" customHeight="1">
      <c r="A290" s="1882"/>
      <c r="B290" s="1771"/>
      <c r="C290" s="1772"/>
      <c r="D290" s="1772"/>
      <c r="E290" s="1772"/>
      <c r="F290" s="1772"/>
      <c r="G290" s="1772"/>
      <c r="H290" s="1772"/>
      <c r="I290" s="1772"/>
      <c r="J290" s="1773"/>
      <c r="K290" s="1821"/>
      <c r="L290" s="1822"/>
      <c r="M290" s="1822"/>
      <c r="N290" s="1823"/>
      <c r="O290" s="1821"/>
      <c r="P290" s="1822"/>
      <c r="Q290" s="1822"/>
      <c r="R290" s="1822"/>
      <c r="S290" s="1822"/>
      <c r="T290" s="1823"/>
      <c r="U290" s="1821"/>
      <c r="V290" s="1822"/>
      <c r="W290" s="1822"/>
      <c r="X290" s="1822"/>
      <c r="Y290" s="1822"/>
      <c r="Z290" s="1823"/>
      <c r="AA290" s="1821"/>
      <c r="AB290" s="1822"/>
      <c r="AC290" s="1822"/>
      <c r="AD290" s="1822"/>
      <c r="AE290" s="1823"/>
      <c r="AF290" s="1760" t="s">
        <v>25</v>
      </c>
      <c r="AG290" s="1743"/>
      <c r="AH290" s="1743"/>
      <c r="AI290" s="1743"/>
      <c r="AJ290" s="1743"/>
      <c r="AK290" s="1744"/>
      <c r="AL290" s="1757" t="s">
        <v>24</v>
      </c>
      <c r="AM290" s="1758"/>
      <c r="AN290" s="1758"/>
      <c r="AO290" s="1758"/>
      <c r="AP290" s="1758"/>
      <c r="AQ290" s="1758"/>
      <c r="AR290" s="1758"/>
      <c r="AS290" s="1758"/>
      <c r="AT290" s="1758"/>
      <c r="AU290" s="1758"/>
      <c r="AV290" s="1758"/>
      <c r="AW290" s="1758"/>
      <c r="AX290" s="1758"/>
      <c r="AY290" s="1758"/>
      <c r="AZ290" s="1759"/>
      <c r="BA290" s="1760"/>
      <c r="BB290" s="1743"/>
      <c r="BC290" s="1743"/>
      <c r="BD290" s="1743"/>
      <c r="BE290" s="1763"/>
      <c r="BF290" s="5"/>
    </row>
    <row r="291" spans="1:58" ht="21.9" customHeight="1">
      <c r="A291" s="1882"/>
      <c r="B291" s="1774" t="s">
        <v>174</v>
      </c>
      <c r="C291" s="1775"/>
      <c r="D291" s="1775"/>
      <c r="E291" s="1775"/>
      <c r="F291" s="1775"/>
      <c r="G291" s="1775"/>
      <c r="H291" s="1775"/>
      <c r="I291" s="1775"/>
      <c r="J291" s="1776"/>
      <c r="K291" s="1815"/>
      <c r="L291" s="1816"/>
      <c r="M291" s="1816"/>
      <c r="N291" s="1817"/>
      <c r="O291" s="1815"/>
      <c r="P291" s="1816"/>
      <c r="Q291" s="1816"/>
      <c r="R291" s="1816"/>
      <c r="S291" s="1816"/>
      <c r="T291" s="1817"/>
      <c r="U291" s="1815"/>
      <c r="V291" s="1799"/>
      <c r="W291" s="1799"/>
      <c r="X291" s="1799"/>
      <c r="Y291" s="1799"/>
      <c r="Z291" s="1800"/>
      <c r="AA291" s="1789" t="s">
        <v>175</v>
      </c>
      <c r="AB291" s="1775"/>
      <c r="AC291" s="1775"/>
      <c r="AD291" s="1775"/>
      <c r="AE291" s="1776"/>
      <c r="AF291" s="1697" t="s">
        <v>41</v>
      </c>
      <c r="AG291" s="1697"/>
      <c r="AH291" s="1697"/>
      <c r="AI291" s="1697"/>
      <c r="AJ291" s="1697"/>
      <c r="AK291" s="1697"/>
      <c r="AL291" s="1757" t="s">
        <v>17</v>
      </c>
      <c r="AM291" s="1758"/>
      <c r="AN291" s="1758"/>
      <c r="AO291" s="1758"/>
      <c r="AP291" s="1758"/>
      <c r="AQ291" s="1758"/>
      <c r="AR291" s="1758"/>
      <c r="AS291" s="1758"/>
      <c r="AT291" s="1758"/>
      <c r="AU291" s="1758"/>
      <c r="AV291" s="1758"/>
      <c r="AW291" s="1758"/>
      <c r="AX291" s="1758"/>
      <c r="AY291" s="1758"/>
      <c r="AZ291" s="1759"/>
      <c r="BA291" s="1760"/>
      <c r="BB291" s="1743"/>
      <c r="BC291" s="1743"/>
      <c r="BD291" s="1743"/>
      <c r="BE291" s="1763"/>
      <c r="BF291" s="5"/>
    </row>
    <row r="292" spans="1:58" ht="21.9" customHeight="1">
      <c r="A292" s="1882"/>
      <c r="B292" s="1777"/>
      <c r="C292" s="1778"/>
      <c r="D292" s="1778"/>
      <c r="E292" s="1778"/>
      <c r="F292" s="1778"/>
      <c r="G292" s="1778"/>
      <c r="H292" s="1778"/>
      <c r="I292" s="1778"/>
      <c r="J292" s="1779"/>
      <c r="K292" s="1818"/>
      <c r="L292" s="1819"/>
      <c r="M292" s="1819"/>
      <c r="N292" s="1820"/>
      <c r="O292" s="1818"/>
      <c r="P292" s="1819"/>
      <c r="Q292" s="1819"/>
      <c r="R292" s="1819"/>
      <c r="S292" s="1819"/>
      <c r="T292" s="1820"/>
      <c r="U292" s="1818"/>
      <c r="V292" s="1802"/>
      <c r="W292" s="1802"/>
      <c r="X292" s="1802"/>
      <c r="Y292" s="1802"/>
      <c r="Z292" s="1803"/>
      <c r="AA292" s="1792"/>
      <c r="AB292" s="1778"/>
      <c r="AC292" s="1778"/>
      <c r="AD292" s="1778"/>
      <c r="AE292" s="1779"/>
      <c r="AF292" s="1760" t="s">
        <v>125</v>
      </c>
      <c r="AG292" s="1743"/>
      <c r="AH292" s="1743"/>
      <c r="AI292" s="1743"/>
      <c r="AJ292" s="1743"/>
      <c r="AK292" s="1744"/>
      <c r="AL292" s="1757" t="s">
        <v>17</v>
      </c>
      <c r="AM292" s="1758"/>
      <c r="AN292" s="1758"/>
      <c r="AO292" s="1758"/>
      <c r="AP292" s="1758"/>
      <c r="AQ292" s="1758"/>
      <c r="AR292" s="1758"/>
      <c r="AS292" s="1758"/>
      <c r="AT292" s="1758"/>
      <c r="AU292" s="1758"/>
      <c r="AV292" s="1758"/>
      <c r="AW292" s="1758"/>
      <c r="AX292" s="1758"/>
      <c r="AY292" s="1758"/>
      <c r="AZ292" s="1759"/>
      <c r="BA292" s="1760"/>
      <c r="BB292" s="1743"/>
      <c r="BC292" s="1743"/>
      <c r="BD292" s="1743"/>
      <c r="BE292" s="1763"/>
      <c r="BF292" s="4"/>
    </row>
    <row r="293" spans="1:58" ht="21.9" customHeight="1">
      <c r="A293" s="1882"/>
      <c r="B293" s="1777"/>
      <c r="C293" s="1778"/>
      <c r="D293" s="1778"/>
      <c r="E293" s="1778"/>
      <c r="F293" s="1778"/>
      <c r="G293" s="1778"/>
      <c r="H293" s="1778"/>
      <c r="I293" s="1778"/>
      <c r="J293" s="1779"/>
      <c r="K293" s="1818"/>
      <c r="L293" s="1819"/>
      <c r="M293" s="1819"/>
      <c r="N293" s="1820"/>
      <c r="O293" s="1818"/>
      <c r="P293" s="1819"/>
      <c r="Q293" s="1819"/>
      <c r="R293" s="1819"/>
      <c r="S293" s="1819"/>
      <c r="T293" s="1820"/>
      <c r="U293" s="1818"/>
      <c r="V293" s="1802"/>
      <c r="W293" s="1802"/>
      <c r="X293" s="1802"/>
      <c r="Y293" s="1802"/>
      <c r="Z293" s="1803"/>
      <c r="AA293" s="1792"/>
      <c r="AB293" s="1778"/>
      <c r="AC293" s="1778"/>
      <c r="AD293" s="1778"/>
      <c r="AE293" s="1779"/>
      <c r="AF293" s="1760" t="s">
        <v>16</v>
      </c>
      <c r="AG293" s="1743"/>
      <c r="AH293" s="1743"/>
      <c r="AI293" s="1743"/>
      <c r="AJ293" s="1743"/>
      <c r="AK293" s="1744"/>
      <c r="AL293" s="1757" t="s">
        <v>17</v>
      </c>
      <c r="AM293" s="1758"/>
      <c r="AN293" s="1758"/>
      <c r="AO293" s="1758"/>
      <c r="AP293" s="1758"/>
      <c r="AQ293" s="1758"/>
      <c r="AR293" s="1758"/>
      <c r="AS293" s="1758"/>
      <c r="AT293" s="1758"/>
      <c r="AU293" s="1758"/>
      <c r="AV293" s="1758"/>
      <c r="AW293" s="1758"/>
      <c r="AX293" s="1758"/>
      <c r="AY293" s="1758"/>
      <c r="AZ293" s="1759"/>
      <c r="BA293" s="1807"/>
      <c r="BB293" s="1808"/>
      <c r="BC293" s="1808"/>
      <c r="BD293" s="1808"/>
      <c r="BE293" s="1809"/>
      <c r="BF293" s="3"/>
    </row>
    <row r="294" spans="1:58" ht="21.9" customHeight="1">
      <c r="A294" s="1882"/>
      <c r="B294" s="1777"/>
      <c r="C294" s="1778"/>
      <c r="D294" s="1778"/>
      <c r="E294" s="1778"/>
      <c r="F294" s="1778"/>
      <c r="G294" s="1778"/>
      <c r="H294" s="1778"/>
      <c r="I294" s="1778"/>
      <c r="J294" s="1779"/>
      <c r="K294" s="1818"/>
      <c r="L294" s="1819"/>
      <c r="M294" s="1819"/>
      <c r="N294" s="1820"/>
      <c r="O294" s="1818"/>
      <c r="P294" s="1819"/>
      <c r="Q294" s="1819"/>
      <c r="R294" s="1819"/>
      <c r="S294" s="1819"/>
      <c r="T294" s="1820"/>
      <c r="U294" s="1818"/>
      <c r="V294" s="1802"/>
      <c r="W294" s="1802"/>
      <c r="X294" s="1802"/>
      <c r="Y294" s="1802"/>
      <c r="Z294" s="1803"/>
      <c r="AA294" s="1792"/>
      <c r="AB294" s="1778"/>
      <c r="AC294" s="1778"/>
      <c r="AD294" s="1778"/>
      <c r="AE294" s="1779"/>
      <c r="AF294" s="1743" t="s">
        <v>2626</v>
      </c>
      <c r="AG294" s="1743"/>
      <c r="AH294" s="1743"/>
      <c r="AI294" s="1743"/>
      <c r="AJ294" s="1743"/>
      <c r="AK294" s="1744"/>
      <c r="AL294" s="1745" t="s">
        <v>17</v>
      </c>
      <c r="AM294" s="1746"/>
      <c r="AN294" s="1746"/>
      <c r="AO294" s="1746"/>
      <c r="AP294" s="1746"/>
      <c r="AQ294" s="1746"/>
      <c r="AR294" s="1746"/>
      <c r="AS294" s="1746"/>
      <c r="AT294" s="1746"/>
      <c r="AU294" s="1746"/>
      <c r="AV294" s="1746"/>
      <c r="AW294" s="1746"/>
      <c r="AX294" s="1746"/>
      <c r="AY294" s="1746"/>
      <c r="AZ294" s="1747"/>
      <c r="BA294" s="1760"/>
      <c r="BB294" s="1743"/>
      <c r="BC294" s="1743"/>
      <c r="BD294" s="1743"/>
      <c r="BE294" s="1763"/>
      <c r="BF294" s="3"/>
    </row>
    <row r="295" spans="1:58" ht="21.9" customHeight="1">
      <c r="A295" s="1882"/>
      <c r="B295" s="1777"/>
      <c r="C295" s="1778"/>
      <c r="D295" s="1778"/>
      <c r="E295" s="1778"/>
      <c r="F295" s="1778"/>
      <c r="G295" s="1778"/>
      <c r="H295" s="1778"/>
      <c r="I295" s="1778"/>
      <c r="J295" s="1779"/>
      <c r="K295" s="1818"/>
      <c r="L295" s="1819"/>
      <c r="M295" s="1819"/>
      <c r="N295" s="1820"/>
      <c r="O295" s="1818"/>
      <c r="P295" s="1819"/>
      <c r="Q295" s="1819"/>
      <c r="R295" s="1819"/>
      <c r="S295" s="1819"/>
      <c r="T295" s="1820"/>
      <c r="U295" s="1818"/>
      <c r="V295" s="1802"/>
      <c r="W295" s="1802"/>
      <c r="X295" s="1802"/>
      <c r="Y295" s="1802"/>
      <c r="Z295" s="1803"/>
      <c r="AA295" s="1792"/>
      <c r="AB295" s="1778"/>
      <c r="AC295" s="1778"/>
      <c r="AD295" s="1778"/>
      <c r="AE295" s="1779"/>
      <c r="AF295" s="1743" t="s">
        <v>18</v>
      </c>
      <c r="AG295" s="1743"/>
      <c r="AH295" s="1743"/>
      <c r="AI295" s="1743"/>
      <c r="AJ295" s="1743"/>
      <c r="AK295" s="1744"/>
      <c r="AL295" s="1745" t="s">
        <v>17</v>
      </c>
      <c r="AM295" s="1746"/>
      <c r="AN295" s="1746"/>
      <c r="AO295" s="1746"/>
      <c r="AP295" s="1746"/>
      <c r="AQ295" s="1746"/>
      <c r="AR295" s="1746"/>
      <c r="AS295" s="1746"/>
      <c r="AT295" s="1746"/>
      <c r="AU295" s="1746"/>
      <c r="AV295" s="1746"/>
      <c r="AW295" s="1746"/>
      <c r="AX295" s="1746"/>
      <c r="AY295" s="1746"/>
      <c r="AZ295" s="1747"/>
      <c r="BA295" s="1760"/>
      <c r="BB295" s="1743"/>
      <c r="BC295" s="1743"/>
      <c r="BD295" s="1743"/>
      <c r="BE295" s="1763"/>
      <c r="BF295" s="3"/>
    </row>
    <row r="296" spans="1:58" ht="21.9" customHeight="1">
      <c r="A296" s="1882"/>
      <c r="B296" s="1777"/>
      <c r="C296" s="1778"/>
      <c r="D296" s="1778"/>
      <c r="E296" s="1778"/>
      <c r="F296" s="1778"/>
      <c r="G296" s="1778"/>
      <c r="H296" s="1778"/>
      <c r="I296" s="1778"/>
      <c r="J296" s="1779"/>
      <c r="K296" s="1818"/>
      <c r="L296" s="1819"/>
      <c r="M296" s="1819"/>
      <c r="N296" s="1820"/>
      <c r="O296" s="1818"/>
      <c r="P296" s="1819"/>
      <c r="Q296" s="1819"/>
      <c r="R296" s="1819"/>
      <c r="S296" s="1819"/>
      <c r="T296" s="1820"/>
      <c r="U296" s="1818"/>
      <c r="V296" s="1802"/>
      <c r="W296" s="1802"/>
      <c r="X296" s="1802"/>
      <c r="Y296" s="1802"/>
      <c r="Z296" s="1803"/>
      <c r="AA296" s="1792"/>
      <c r="AB296" s="1778"/>
      <c r="AC296" s="1778"/>
      <c r="AD296" s="1778"/>
      <c r="AE296" s="1779"/>
      <c r="AF296" s="1744" t="s">
        <v>60</v>
      </c>
      <c r="AG296" s="1697"/>
      <c r="AH296" s="1697"/>
      <c r="AI296" s="1697"/>
      <c r="AJ296" s="1697"/>
      <c r="AK296" s="1697"/>
      <c r="AL296" s="1757" t="s">
        <v>43</v>
      </c>
      <c r="AM296" s="1758"/>
      <c r="AN296" s="1758"/>
      <c r="AO296" s="1758"/>
      <c r="AP296" s="1758"/>
      <c r="AQ296" s="1758"/>
      <c r="AR296" s="1758"/>
      <c r="AS296" s="1758"/>
      <c r="AT296" s="1758"/>
      <c r="AU296" s="1758"/>
      <c r="AV296" s="1758"/>
      <c r="AW296" s="1758"/>
      <c r="AX296" s="1758"/>
      <c r="AY296" s="1758"/>
      <c r="AZ296" s="1759"/>
      <c r="BA296" s="1760"/>
      <c r="BB296" s="1743"/>
      <c r="BC296" s="1743"/>
      <c r="BD296" s="1743"/>
      <c r="BE296" s="1763"/>
      <c r="BF296" s="4"/>
    </row>
    <row r="297" spans="1:58" ht="21.9" customHeight="1">
      <c r="A297" s="1882"/>
      <c r="B297" s="1777"/>
      <c r="C297" s="1778"/>
      <c r="D297" s="1778"/>
      <c r="E297" s="1778"/>
      <c r="F297" s="1778"/>
      <c r="G297" s="1778"/>
      <c r="H297" s="1778"/>
      <c r="I297" s="1778"/>
      <c r="J297" s="1779"/>
      <c r="K297" s="1818"/>
      <c r="L297" s="1819"/>
      <c r="M297" s="1819"/>
      <c r="N297" s="1820"/>
      <c r="O297" s="1818"/>
      <c r="P297" s="1819"/>
      <c r="Q297" s="1819"/>
      <c r="R297" s="1819"/>
      <c r="S297" s="1819"/>
      <c r="T297" s="1820"/>
      <c r="U297" s="1818"/>
      <c r="V297" s="1802"/>
      <c r="W297" s="1802"/>
      <c r="X297" s="1802"/>
      <c r="Y297" s="1802"/>
      <c r="Z297" s="1803"/>
      <c r="AA297" s="1792"/>
      <c r="AB297" s="1778"/>
      <c r="AC297" s="1778"/>
      <c r="AD297" s="1778"/>
      <c r="AE297" s="1779"/>
      <c r="AF297" s="1743" t="s">
        <v>176</v>
      </c>
      <c r="AG297" s="1743"/>
      <c r="AH297" s="1743"/>
      <c r="AI297" s="1743"/>
      <c r="AJ297" s="1743"/>
      <c r="AK297" s="1744"/>
      <c r="AL297" s="1745" t="s">
        <v>24</v>
      </c>
      <c r="AM297" s="1746"/>
      <c r="AN297" s="1746"/>
      <c r="AO297" s="1746"/>
      <c r="AP297" s="1746"/>
      <c r="AQ297" s="1746"/>
      <c r="AR297" s="1746"/>
      <c r="AS297" s="1746"/>
      <c r="AT297" s="1746"/>
      <c r="AU297" s="1746"/>
      <c r="AV297" s="1746"/>
      <c r="AW297" s="1746"/>
      <c r="AX297" s="1746"/>
      <c r="AY297" s="1746"/>
      <c r="AZ297" s="1747"/>
      <c r="BA297" s="1760"/>
      <c r="BB297" s="1743"/>
      <c r="BC297" s="1743"/>
      <c r="BD297" s="1743"/>
      <c r="BE297" s="1763"/>
      <c r="BF297" s="5"/>
    </row>
    <row r="298" spans="1:58" ht="21.9" customHeight="1">
      <c r="A298" s="1882"/>
      <c r="B298" s="1777"/>
      <c r="C298" s="1778"/>
      <c r="D298" s="1778"/>
      <c r="E298" s="1778"/>
      <c r="F298" s="1778"/>
      <c r="G298" s="1778"/>
      <c r="H298" s="1778"/>
      <c r="I298" s="1778"/>
      <c r="J298" s="1779"/>
      <c r="K298" s="1818"/>
      <c r="L298" s="1819"/>
      <c r="M298" s="1819"/>
      <c r="N298" s="1820"/>
      <c r="O298" s="1818"/>
      <c r="P298" s="1819"/>
      <c r="Q298" s="1819"/>
      <c r="R298" s="1819"/>
      <c r="S298" s="1819"/>
      <c r="T298" s="1820"/>
      <c r="U298" s="1818"/>
      <c r="V298" s="1802"/>
      <c r="W298" s="1802"/>
      <c r="X298" s="1802"/>
      <c r="Y298" s="1802"/>
      <c r="Z298" s="1803"/>
      <c r="AA298" s="1792"/>
      <c r="AB298" s="1778"/>
      <c r="AC298" s="1778"/>
      <c r="AD298" s="1778"/>
      <c r="AE298" s="1779"/>
      <c r="AF298" s="1743" t="s">
        <v>2627</v>
      </c>
      <c r="AG298" s="1743"/>
      <c r="AH298" s="1743"/>
      <c r="AI298" s="1743"/>
      <c r="AJ298" s="1743"/>
      <c r="AK298" s="1744"/>
      <c r="AL298" s="1745" t="s">
        <v>2628</v>
      </c>
      <c r="AM298" s="1746"/>
      <c r="AN298" s="1746"/>
      <c r="AO298" s="1746"/>
      <c r="AP298" s="1746"/>
      <c r="AQ298" s="1746"/>
      <c r="AR298" s="1746"/>
      <c r="AS298" s="1746"/>
      <c r="AT298" s="1746"/>
      <c r="AU298" s="1746"/>
      <c r="AV298" s="1746"/>
      <c r="AW298" s="1746"/>
      <c r="AX298" s="1746"/>
      <c r="AY298" s="1746"/>
      <c r="AZ298" s="1747"/>
      <c r="BA298" s="1760"/>
      <c r="BB298" s="1743"/>
      <c r="BC298" s="1743"/>
      <c r="BD298" s="1743"/>
      <c r="BE298" s="1763"/>
      <c r="BF298" s="3"/>
    </row>
    <row r="299" spans="1:58" ht="44.1" customHeight="1">
      <c r="A299" s="1882"/>
      <c r="B299" s="1777"/>
      <c r="C299" s="1778"/>
      <c r="D299" s="1778"/>
      <c r="E299" s="1778"/>
      <c r="F299" s="1778"/>
      <c r="G299" s="1778"/>
      <c r="H299" s="1778"/>
      <c r="I299" s="1778"/>
      <c r="J299" s="1779"/>
      <c r="K299" s="1818"/>
      <c r="L299" s="1819"/>
      <c r="M299" s="1819"/>
      <c r="N299" s="1820"/>
      <c r="O299" s="1818"/>
      <c r="P299" s="1819"/>
      <c r="Q299" s="1819"/>
      <c r="R299" s="1819"/>
      <c r="S299" s="1819"/>
      <c r="T299" s="1820"/>
      <c r="U299" s="1818"/>
      <c r="V299" s="1802"/>
      <c r="W299" s="1802"/>
      <c r="X299" s="1802"/>
      <c r="Y299" s="1802"/>
      <c r="Z299" s="1803"/>
      <c r="AA299" s="1792"/>
      <c r="AB299" s="1778"/>
      <c r="AC299" s="1778"/>
      <c r="AD299" s="1778"/>
      <c r="AE299" s="1779"/>
      <c r="AF299" s="1760" t="s">
        <v>2629</v>
      </c>
      <c r="AG299" s="1743"/>
      <c r="AH299" s="1743"/>
      <c r="AI299" s="1743"/>
      <c r="AJ299" s="1743"/>
      <c r="AK299" s="1744"/>
      <c r="AL299" s="1918" t="s">
        <v>2630</v>
      </c>
      <c r="AM299" s="1746"/>
      <c r="AN299" s="1746"/>
      <c r="AO299" s="1746"/>
      <c r="AP299" s="1746"/>
      <c r="AQ299" s="1746"/>
      <c r="AR299" s="1746"/>
      <c r="AS299" s="1746"/>
      <c r="AT299" s="1746"/>
      <c r="AU299" s="1746"/>
      <c r="AV299" s="1746"/>
      <c r="AW299" s="1746"/>
      <c r="AX299" s="1746"/>
      <c r="AY299" s="1746"/>
      <c r="AZ299" s="1747"/>
      <c r="BA299" s="1760"/>
      <c r="BB299" s="1743"/>
      <c r="BC299" s="1743"/>
      <c r="BD299" s="1743"/>
      <c r="BE299" s="1763"/>
      <c r="BF299" s="3"/>
    </row>
    <row r="300" spans="1:58" ht="21.9" customHeight="1">
      <c r="A300" s="1882"/>
      <c r="B300" s="1777"/>
      <c r="C300" s="1778"/>
      <c r="D300" s="1778"/>
      <c r="E300" s="1778"/>
      <c r="F300" s="1778"/>
      <c r="G300" s="1778"/>
      <c r="H300" s="1778"/>
      <c r="I300" s="1778"/>
      <c r="J300" s="1779"/>
      <c r="K300" s="1818"/>
      <c r="L300" s="1819"/>
      <c r="M300" s="1819"/>
      <c r="N300" s="1820"/>
      <c r="O300" s="1818"/>
      <c r="P300" s="1819"/>
      <c r="Q300" s="1819"/>
      <c r="R300" s="1819"/>
      <c r="S300" s="1819"/>
      <c r="T300" s="1820"/>
      <c r="U300" s="1818"/>
      <c r="V300" s="1802"/>
      <c r="W300" s="1802"/>
      <c r="X300" s="1802"/>
      <c r="Y300" s="1802"/>
      <c r="Z300" s="1803"/>
      <c r="AA300" s="1792"/>
      <c r="AB300" s="1778"/>
      <c r="AC300" s="1778"/>
      <c r="AD300" s="1778"/>
      <c r="AE300" s="1779"/>
      <c r="AF300" s="1743" t="s">
        <v>177</v>
      </c>
      <c r="AG300" s="1743"/>
      <c r="AH300" s="1743"/>
      <c r="AI300" s="1743"/>
      <c r="AJ300" s="1743"/>
      <c r="AK300" s="1744"/>
      <c r="AL300" s="1811" t="s">
        <v>17</v>
      </c>
      <c r="AM300" s="1848"/>
      <c r="AN300" s="1848"/>
      <c r="AO300" s="1848"/>
      <c r="AP300" s="1848"/>
      <c r="AQ300" s="1848"/>
      <c r="AR300" s="1848"/>
      <c r="AS300" s="1848"/>
      <c r="AT300" s="1848"/>
      <c r="AU300" s="1848"/>
      <c r="AV300" s="1848"/>
      <c r="AW300" s="1848"/>
      <c r="AX300" s="1848"/>
      <c r="AY300" s="1848"/>
      <c r="AZ300" s="1849"/>
      <c r="BA300" s="1760"/>
      <c r="BB300" s="1743"/>
      <c r="BC300" s="1743"/>
      <c r="BD300" s="1743"/>
      <c r="BE300" s="1763"/>
      <c r="BF300" s="5"/>
    </row>
    <row r="301" spans="1:58" ht="21.9" customHeight="1">
      <c r="A301" s="1882"/>
      <c r="B301" s="1777"/>
      <c r="C301" s="1778"/>
      <c r="D301" s="1778"/>
      <c r="E301" s="1778"/>
      <c r="F301" s="1778"/>
      <c r="G301" s="1778"/>
      <c r="H301" s="1778"/>
      <c r="I301" s="1778"/>
      <c r="J301" s="1779"/>
      <c r="K301" s="1818"/>
      <c r="L301" s="1819"/>
      <c r="M301" s="1819"/>
      <c r="N301" s="1820"/>
      <c r="O301" s="1818"/>
      <c r="P301" s="1819"/>
      <c r="Q301" s="1819"/>
      <c r="R301" s="1819"/>
      <c r="S301" s="1819"/>
      <c r="T301" s="1820"/>
      <c r="U301" s="1818"/>
      <c r="V301" s="1802"/>
      <c r="W301" s="1802"/>
      <c r="X301" s="1802"/>
      <c r="Y301" s="1802"/>
      <c r="Z301" s="1803"/>
      <c r="AA301" s="1792"/>
      <c r="AB301" s="1778"/>
      <c r="AC301" s="1778"/>
      <c r="AD301" s="1778"/>
      <c r="AE301" s="1779"/>
      <c r="AF301" s="1743" t="s">
        <v>25</v>
      </c>
      <c r="AG301" s="1743"/>
      <c r="AH301" s="1743"/>
      <c r="AI301" s="1743"/>
      <c r="AJ301" s="1743"/>
      <c r="AK301" s="1744"/>
      <c r="AL301" s="1745" t="s">
        <v>24</v>
      </c>
      <c r="AM301" s="1746"/>
      <c r="AN301" s="1746"/>
      <c r="AO301" s="1746"/>
      <c r="AP301" s="1746"/>
      <c r="AQ301" s="1746"/>
      <c r="AR301" s="1746"/>
      <c r="AS301" s="1746"/>
      <c r="AT301" s="1746"/>
      <c r="AU301" s="1746"/>
      <c r="AV301" s="1746"/>
      <c r="AW301" s="1746"/>
      <c r="AX301" s="1746"/>
      <c r="AY301" s="1746"/>
      <c r="AZ301" s="1747"/>
      <c r="BA301" s="1760"/>
      <c r="BB301" s="1743"/>
      <c r="BC301" s="1743"/>
      <c r="BD301" s="1743"/>
      <c r="BE301" s="1763"/>
      <c r="BF301" s="5"/>
    </row>
    <row r="302" spans="1:58" ht="21.9" customHeight="1">
      <c r="A302" s="1882"/>
      <c r="B302" s="1771"/>
      <c r="C302" s="1772"/>
      <c r="D302" s="1772"/>
      <c r="E302" s="1772"/>
      <c r="F302" s="1772"/>
      <c r="G302" s="1772"/>
      <c r="H302" s="1772"/>
      <c r="I302" s="1772"/>
      <c r="J302" s="1773"/>
      <c r="K302" s="1840"/>
      <c r="L302" s="1841"/>
      <c r="M302" s="1841"/>
      <c r="N302" s="1842"/>
      <c r="O302" s="1840"/>
      <c r="P302" s="1841"/>
      <c r="Q302" s="1841"/>
      <c r="R302" s="1841"/>
      <c r="S302" s="1841"/>
      <c r="T302" s="1842"/>
      <c r="U302" s="1840"/>
      <c r="V302" s="1805"/>
      <c r="W302" s="1805"/>
      <c r="X302" s="1805"/>
      <c r="Y302" s="1805"/>
      <c r="Z302" s="1806"/>
      <c r="AA302" s="1795"/>
      <c r="AB302" s="1772"/>
      <c r="AC302" s="1772"/>
      <c r="AD302" s="1772"/>
      <c r="AE302" s="1773"/>
      <c r="AF302" s="1760" t="s">
        <v>178</v>
      </c>
      <c r="AG302" s="1743"/>
      <c r="AH302" s="1743"/>
      <c r="AI302" s="1743"/>
      <c r="AJ302" s="1743"/>
      <c r="AK302" s="1744"/>
      <c r="AL302" s="1811" t="s">
        <v>17</v>
      </c>
      <c r="AM302" s="1848"/>
      <c r="AN302" s="1848"/>
      <c r="AO302" s="1848"/>
      <c r="AP302" s="1848"/>
      <c r="AQ302" s="1848"/>
      <c r="AR302" s="1848"/>
      <c r="AS302" s="1848"/>
      <c r="AT302" s="1848"/>
      <c r="AU302" s="1848"/>
      <c r="AV302" s="1848"/>
      <c r="AW302" s="1848"/>
      <c r="AX302" s="1848"/>
      <c r="AY302" s="1848"/>
      <c r="AZ302" s="1849"/>
      <c r="BA302" s="1760"/>
      <c r="BB302" s="1743"/>
      <c r="BC302" s="1743"/>
      <c r="BD302" s="1743"/>
      <c r="BE302" s="1763"/>
      <c r="BF302" s="5"/>
    </row>
    <row r="303" spans="1:58" ht="21.9" customHeight="1">
      <c r="A303" s="1882"/>
      <c r="B303" s="1774" t="s">
        <v>179</v>
      </c>
      <c r="C303" s="1775"/>
      <c r="D303" s="1775"/>
      <c r="E303" s="1775"/>
      <c r="F303" s="1775"/>
      <c r="G303" s="1775"/>
      <c r="H303" s="1775"/>
      <c r="I303" s="1775"/>
      <c r="J303" s="1776"/>
      <c r="K303" s="1774"/>
      <c r="L303" s="1775"/>
      <c r="M303" s="1775"/>
      <c r="N303" s="1776"/>
      <c r="O303" s="1815"/>
      <c r="P303" s="1816"/>
      <c r="Q303" s="1816"/>
      <c r="R303" s="1816"/>
      <c r="S303" s="1816"/>
      <c r="T303" s="1817"/>
      <c r="U303" s="1815"/>
      <c r="V303" s="1799"/>
      <c r="W303" s="1799"/>
      <c r="X303" s="1799"/>
      <c r="Y303" s="1799"/>
      <c r="Z303" s="1800"/>
      <c r="AA303" s="1789" t="s">
        <v>2637</v>
      </c>
      <c r="AB303" s="1775"/>
      <c r="AC303" s="1775"/>
      <c r="AD303" s="1775"/>
      <c r="AE303" s="1776"/>
      <c r="AF303" s="1743" t="s">
        <v>50</v>
      </c>
      <c r="AG303" s="1743"/>
      <c r="AH303" s="1743"/>
      <c r="AI303" s="1743"/>
      <c r="AJ303" s="1743"/>
      <c r="AK303" s="1744"/>
      <c r="AL303" s="1757" t="s">
        <v>180</v>
      </c>
      <c r="AM303" s="1758"/>
      <c r="AN303" s="1758"/>
      <c r="AO303" s="1758"/>
      <c r="AP303" s="1758"/>
      <c r="AQ303" s="1758"/>
      <c r="AR303" s="1758"/>
      <c r="AS303" s="1758"/>
      <c r="AT303" s="1758"/>
      <c r="AU303" s="1758"/>
      <c r="AV303" s="1758"/>
      <c r="AW303" s="1758"/>
      <c r="AX303" s="1758"/>
      <c r="AY303" s="1758"/>
      <c r="AZ303" s="1759"/>
      <c r="BA303" s="1760"/>
      <c r="BB303" s="1743"/>
      <c r="BC303" s="1743"/>
      <c r="BD303" s="1743"/>
      <c r="BE303" s="1763"/>
      <c r="BF303" s="4"/>
    </row>
    <row r="304" spans="1:58" ht="44.1" customHeight="1">
      <c r="A304" s="1882"/>
      <c r="B304" s="1777"/>
      <c r="C304" s="1778"/>
      <c r="D304" s="1778"/>
      <c r="E304" s="1778"/>
      <c r="F304" s="1778"/>
      <c r="G304" s="1778"/>
      <c r="H304" s="1778"/>
      <c r="I304" s="1778"/>
      <c r="J304" s="1779"/>
      <c r="K304" s="1777"/>
      <c r="L304" s="1778"/>
      <c r="M304" s="1778"/>
      <c r="N304" s="1779"/>
      <c r="O304" s="1818"/>
      <c r="P304" s="1819"/>
      <c r="Q304" s="1819"/>
      <c r="R304" s="1819"/>
      <c r="S304" s="1819"/>
      <c r="T304" s="1820"/>
      <c r="U304" s="1818"/>
      <c r="V304" s="1802"/>
      <c r="W304" s="1802"/>
      <c r="X304" s="1802"/>
      <c r="Y304" s="1802"/>
      <c r="Z304" s="1803"/>
      <c r="AA304" s="1777"/>
      <c r="AB304" s="1778"/>
      <c r="AC304" s="1778"/>
      <c r="AD304" s="1778"/>
      <c r="AE304" s="1779"/>
      <c r="AF304" s="1807" t="s">
        <v>181</v>
      </c>
      <c r="AG304" s="1808"/>
      <c r="AH304" s="1808"/>
      <c r="AI304" s="1808"/>
      <c r="AJ304" s="1808"/>
      <c r="AK304" s="1810"/>
      <c r="AL304" s="1811" t="s">
        <v>182</v>
      </c>
      <c r="AM304" s="1758"/>
      <c r="AN304" s="1758"/>
      <c r="AO304" s="1758"/>
      <c r="AP304" s="1758"/>
      <c r="AQ304" s="1758"/>
      <c r="AR304" s="1758"/>
      <c r="AS304" s="1758"/>
      <c r="AT304" s="1758"/>
      <c r="AU304" s="1758"/>
      <c r="AV304" s="1758"/>
      <c r="AW304" s="1758"/>
      <c r="AX304" s="1758"/>
      <c r="AY304" s="1758"/>
      <c r="AZ304" s="1759"/>
      <c r="BA304" s="1760"/>
      <c r="BB304" s="1743"/>
      <c r="BC304" s="1743"/>
      <c r="BD304" s="1743"/>
      <c r="BE304" s="1763"/>
      <c r="BF304" s="3"/>
    </row>
    <row r="305" spans="1:58" ht="21.9" customHeight="1">
      <c r="A305" s="1882"/>
      <c r="B305" s="1777"/>
      <c r="C305" s="1778"/>
      <c r="D305" s="1778"/>
      <c r="E305" s="1778"/>
      <c r="F305" s="1778"/>
      <c r="G305" s="1778"/>
      <c r="H305" s="1778"/>
      <c r="I305" s="1778"/>
      <c r="J305" s="1779"/>
      <c r="K305" s="1777"/>
      <c r="L305" s="1778"/>
      <c r="M305" s="1778"/>
      <c r="N305" s="1779"/>
      <c r="O305" s="1818"/>
      <c r="P305" s="1819"/>
      <c r="Q305" s="1819"/>
      <c r="R305" s="1819"/>
      <c r="S305" s="1819"/>
      <c r="T305" s="1820"/>
      <c r="U305" s="1818"/>
      <c r="V305" s="1802"/>
      <c r="W305" s="1802"/>
      <c r="X305" s="1802"/>
      <c r="Y305" s="1802"/>
      <c r="Z305" s="1803"/>
      <c r="AA305" s="1777"/>
      <c r="AB305" s="1778"/>
      <c r="AC305" s="1778"/>
      <c r="AD305" s="1778"/>
      <c r="AE305" s="1779"/>
      <c r="AF305" s="1743" t="s">
        <v>40</v>
      </c>
      <c r="AG305" s="1743"/>
      <c r="AH305" s="1743"/>
      <c r="AI305" s="1743"/>
      <c r="AJ305" s="1743"/>
      <c r="AK305" s="1744"/>
      <c r="AL305" s="1745" t="s">
        <v>17</v>
      </c>
      <c r="AM305" s="1746"/>
      <c r="AN305" s="1746"/>
      <c r="AO305" s="1746"/>
      <c r="AP305" s="1746"/>
      <c r="AQ305" s="1746"/>
      <c r="AR305" s="1746"/>
      <c r="AS305" s="1746"/>
      <c r="AT305" s="1746"/>
      <c r="AU305" s="1746"/>
      <c r="AV305" s="1746"/>
      <c r="AW305" s="1746"/>
      <c r="AX305" s="1746"/>
      <c r="AY305" s="1746"/>
      <c r="AZ305" s="1747"/>
      <c r="BA305" s="1760"/>
      <c r="BB305" s="1743"/>
      <c r="BC305" s="1743"/>
      <c r="BD305" s="1743"/>
      <c r="BE305" s="1763"/>
      <c r="BF305" s="3"/>
    </row>
    <row r="306" spans="1:58" ht="21.9" customHeight="1">
      <c r="A306" s="1882"/>
      <c r="B306" s="1777"/>
      <c r="C306" s="1778"/>
      <c r="D306" s="1778"/>
      <c r="E306" s="1778"/>
      <c r="F306" s="1778"/>
      <c r="G306" s="1778"/>
      <c r="H306" s="1778"/>
      <c r="I306" s="1778"/>
      <c r="J306" s="1779"/>
      <c r="K306" s="1777"/>
      <c r="L306" s="1778"/>
      <c r="M306" s="1778"/>
      <c r="N306" s="1779"/>
      <c r="O306" s="1818"/>
      <c r="P306" s="1819"/>
      <c r="Q306" s="1819"/>
      <c r="R306" s="1819"/>
      <c r="S306" s="1819"/>
      <c r="T306" s="1820"/>
      <c r="U306" s="1818"/>
      <c r="V306" s="1802"/>
      <c r="W306" s="1802"/>
      <c r="X306" s="1802"/>
      <c r="Y306" s="1802"/>
      <c r="Z306" s="1803"/>
      <c r="AA306" s="1777"/>
      <c r="AB306" s="1778"/>
      <c r="AC306" s="1778"/>
      <c r="AD306" s="1778"/>
      <c r="AE306" s="1779"/>
      <c r="AF306" s="1744" t="s">
        <v>41</v>
      </c>
      <c r="AG306" s="1697"/>
      <c r="AH306" s="1697"/>
      <c r="AI306" s="1697"/>
      <c r="AJ306" s="1697"/>
      <c r="AK306" s="1697"/>
      <c r="AL306" s="1757" t="s">
        <v>17</v>
      </c>
      <c r="AM306" s="1758"/>
      <c r="AN306" s="1758"/>
      <c r="AO306" s="1758"/>
      <c r="AP306" s="1758"/>
      <c r="AQ306" s="1758"/>
      <c r="AR306" s="1758"/>
      <c r="AS306" s="1758"/>
      <c r="AT306" s="1758"/>
      <c r="AU306" s="1758"/>
      <c r="AV306" s="1758"/>
      <c r="AW306" s="1758"/>
      <c r="AX306" s="1758"/>
      <c r="AY306" s="1758"/>
      <c r="AZ306" s="1759"/>
      <c r="BA306" s="1760"/>
      <c r="BB306" s="1743"/>
      <c r="BC306" s="1743"/>
      <c r="BD306" s="1743"/>
      <c r="BE306" s="1763"/>
      <c r="BF306" s="5"/>
    </row>
    <row r="307" spans="1:58" ht="21.9" customHeight="1">
      <c r="A307" s="1882"/>
      <c r="B307" s="1777"/>
      <c r="C307" s="1778"/>
      <c r="D307" s="1778"/>
      <c r="E307" s="1778"/>
      <c r="F307" s="1778"/>
      <c r="G307" s="1778"/>
      <c r="H307" s="1778"/>
      <c r="I307" s="1778"/>
      <c r="J307" s="1779"/>
      <c r="K307" s="1777"/>
      <c r="L307" s="1778"/>
      <c r="M307" s="1778"/>
      <c r="N307" s="1779"/>
      <c r="O307" s="1818"/>
      <c r="P307" s="1819"/>
      <c r="Q307" s="1819"/>
      <c r="R307" s="1819"/>
      <c r="S307" s="1819"/>
      <c r="T307" s="1820"/>
      <c r="U307" s="1818"/>
      <c r="V307" s="1802"/>
      <c r="W307" s="1802"/>
      <c r="X307" s="1802"/>
      <c r="Y307" s="1802"/>
      <c r="Z307" s="1803"/>
      <c r="AA307" s="1777"/>
      <c r="AB307" s="1778"/>
      <c r="AC307" s="1778"/>
      <c r="AD307" s="1778"/>
      <c r="AE307" s="1779"/>
      <c r="AF307" s="1760" t="s">
        <v>27</v>
      </c>
      <c r="AG307" s="1743"/>
      <c r="AH307" s="1743"/>
      <c r="AI307" s="1743"/>
      <c r="AJ307" s="1743"/>
      <c r="AK307" s="1744"/>
      <c r="AL307" s="1757" t="s">
        <v>15</v>
      </c>
      <c r="AM307" s="1758"/>
      <c r="AN307" s="1758"/>
      <c r="AO307" s="1758"/>
      <c r="AP307" s="1758"/>
      <c r="AQ307" s="1758"/>
      <c r="AR307" s="1758"/>
      <c r="AS307" s="1758"/>
      <c r="AT307" s="1758"/>
      <c r="AU307" s="1758"/>
      <c r="AV307" s="1758"/>
      <c r="AW307" s="1758"/>
      <c r="AX307" s="1758"/>
      <c r="AY307" s="1758"/>
      <c r="AZ307" s="1759"/>
      <c r="BA307" s="1807"/>
      <c r="BB307" s="1808"/>
      <c r="BC307" s="1808"/>
      <c r="BD307" s="1808"/>
      <c r="BE307" s="1809"/>
      <c r="BF307" s="3"/>
    </row>
    <row r="308" spans="1:58" ht="21.9" customHeight="1">
      <c r="A308" s="1882"/>
      <c r="B308" s="1777"/>
      <c r="C308" s="1778"/>
      <c r="D308" s="1778"/>
      <c r="E308" s="1778"/>
      <c r="F308" s="1778"/>
      <c r="G308" s="1778"/>
      <c r="H308" s="1778"/>
      <c r="I308" s="1778"/>
      <c r="J308" s="1779"/>
      <c r="K308" s="1777"/>
      <c r="L308" s="1778"/>
      <c r="M308" s="1778"/>
      <c r="N308" s="1779"/>
      <c r="O308" s="1818"/>
      <c r="P308" s="1819"/>
      <c r="Q308" s="1819"/>
      <c r="R308" s="1819"/>
      <c r="S308" s="1819"/>
      <c r="T308" s="1820"/>
      <c r="U308" s="1818"/>
      <c r="V308" s="1802"/>
      <c r="W308" s="1802"/>
      <c r="X308" s="1802"/>
      <c r="Y308" s="1802"/>
      <c r="Z308" s="1803"/>
      <c r="AA308" s="1777"/>
      <c r="AB308" s="1778"/>
      <c r="AC308" s="1778"/>
      <c r="AD308" s="1778"/>
      <c r="AE308" s="1779"/>
      <c r="AF308" s="1760" t="s">
        <v>16</v>
      </c>
      <c r="AG308" s="1743"/>
      <c r="AH308" s="1743"/>
      <c r="AI308" s="1743"/>
      <c r="AJ308" s="1743"/>
      <c r="AK308" s="1744"/>
      <c r="AL308" s="1757" t="s">
        <v>17</v>
      </c>
      <c r="AM308" s="1758"/>
      <c r="AN308" s="1758"/>
      <c r="AO308" s="1758"/>
      <c r="AP308" s="1758"/>
      <c r="AQ308" s="1758"/>
      <c r="AR308" s="1758"/>
      <c r="AS308" s="1758"/>
      <c r="AT308" s="1758"/>
      <c r="AU308" s="1758"/>
      <c r="AV308" s="1758"/>
      <c r="AW308" s="1758"/>
      <c r="AX308" s="1758"/>
      <c r="AY308" s="1758"/>
      <c r="AZ308" s="1759"/>
      <c r="BA308" s="1807"/>
      <c r="BB308" s="1808"/>
      <c r="BC308" s="1808"/>
      <c r="BD308" s="1808"/>
      <c r="BE308" s="1809"/>
      <c r="BF308" s="3"/>
    </row>
    <row r="309" spans="1:58" ht="21.9" customHeight="1">
      <c r="A309" s="1882"/>
      <c r="B309" s="1777"/>
      <c r="C309" s="1778"/>
      <c r="D309" s="1778"/>
      <c r="E309" s="1778"/>
      <c r="F309" s="1778"/>
      <c r="G309" s="1778"/>
      <c r="H309" s="1778"/>
      <c r="I309" s="1778"/>
      <c r="J309" s="1779"/>
      <c r="K309" s="1777"/>
      <c r="L309" s="1778"/>
      <c r="M309" s="1778"/>
      <c r="N309" s="1779"/>
      <c r="O309" s="1818"/>
      <c r="P309" s="1819"/>
      <c r="Q309" s="1819"/>
      <c r="R309" s="1819"/>
      <c r="S309" s="1819"/>
      <c r="T309" s="1820"/>
      <c r="U309" s="1818"/>
      <c r="V309" s="1802"/>
      <c r="W309" s="1802"/>
      <c r="X309" s="1802"/>
      <c r="Y309" s="1802"/>
      <c r="Z309" s="1803"/>
      <c r="AA309" s="1777"/>
      <c r="AB309" s="1778"/>
      <c r="AC309" s="1778"/>
      <c r="AD309" s="1778"/>
      <c r="AE309" s="1779"/>
      <c r="AF309" s="1743" t="s">
        <v>37</v>
      </c>
      <c r="AG309" s="1743"/>
      <c r="AH309" s="1743"/>
      <c r="AI309" s="1743"/>
      <c r="AJ309" s="1743"/>
      <c r="AK309" s="1744"/>
      <c r="AL309" s="1745" t="s">
        <v>17</v>
      </c>
      <c r="AM309" s="1746"/>
      <c r="AN309" s="1746"/>
      <c r="AO309" s="1746"/>
      <c r="AP309" s="1746"/>
      <c r="AQ309" s="1746"/>
      <c r="AR309" s="1746"/>
      <c r="AS309" s="1746"/>
      <c r="AT309" s="1746"/>
      <c r="AU309" s="1746"/>
      <c r="AV309" s="1746"/>
      <c r="AW309" s="1746"/>
      <c r="AX309" s="1746"/>
      <c r="AY309" s="1746"/>
      <c r="AZ309" s="1747"/>
      <c r="BA309" s="1760"/>
      <c r="BB309" s="1743"/>
      <c r="BC309" s="1743"/>
      <c r="BD309" s="1743"/>
      <c r="BE309" s="1763"/>
      <c r="BF309" s="3"/>
    </row>
    <row r="310" spans="1:58" ht="21.9" customHeight="1">
      <c r="A310" s="1882"/>
      <c r="B310" s="1777"/>
      <c r="C310" s="1778"/>
      <c r="D310" s="1778"/>
      <c r="E310" s="1778"/>
      <c r="F310" s="1778"/>
      <c r="G310" s="1778"/>
      <c r="H310" s="1778"/>
      <c r="I310" s="1778"/>
      <c r="J310" s="1779"/>
      <c r="K310" s="1777"/>
      <c r="L310" s="1778"/>
      <c r="M310" s="1778"/>
      <c r="N310" s="1779"/>
      <c r="O310" s="1818"/>
      <c r="P310" s="1819"/>
      <c r="Q310" s="1819"/>
      <c r="R310" s="1819"/>
      <c r="S310" s="1819"/>
      <c r="T310" s="1820"/>
      <c r="U310" s="1818"/>
      <c r="V310" s="1802"/>
      <c r="W310" s="1802"/>
      <c r="X310" s="1802"/>
      <c r="Y310" s="1802"/>
      <c r="Z310" s="1803"/>
      <c r="AA310" s="1777"/>
      <c r="AB310" s="1778"/>
      <c r="AC310" s="1778"/>
      <c r="AD310" s="1778"/>
      <c r="AE310" s="1779"/>
      <c r="AF310" s="1743" t="s">
        <v>18</v>
      </c>
      <c r="AG310" s="1743"/>
      <c r="AH310" s="1743"/>
      <c r="AI310" s="1743"/>
      <c r="AJ310" s="1743"/>
      <c r="AK310" s="1744"/>
      <c r="AL310" s="1745" t="s">
        <v>17</v>
      </c>
      <c r="AM310" s="1746"/>
      <c r="AN310" s="1746"/>
      <c r="AO310" s="1746"/>
      <c r="AP310" s="1746"/>
      <c r="AQ310" s="1746"/>
      <c r="AR310" s="1746"/>
      <c r="AS310" s="1746"/>
      <c r="AT310" s="1746"/>
      <c r="AU310" s="1746"/>
      <c r="AV310" s="1746"/>
      <c r="AW310" s="1746"/>
      <c r="AX310" s="1746"/>
      <c r="AY310" s="1746"/>
      <c r="AZ310" s="1747"/>
      <c r="BA310" s="1760"/>
      <c r="BB310" s="1743"/>
      <c r="BC310" s="1743"/>
      <c r="BD310" s="1743"/>
      <c r="BE310" s="1763"/>
      <c r="BF310" s="3"/>
    </row>
    <row r="311" spans="1:58" ht="21.9" customHeight="1">
      <c r="A311" s="1882"/>
      <c r="B311" s="1777"/>
      <c r="C311" s="1778"/>
      <c r="D311" s="1778"/>
      <c r="E311" s="1778"/>
      <c r="F311" s="1778"/>
      <c r="G311" s="1778"/>
      <c r="H311" s="1778"/>
      <c r="I311" s="1778"/>
      <c r="J311" s="1779"/>
      <c r="K311" s="1777"/>
      <c r="L311" s="1778"/>
      <c r="M311" s="1778"/>
      <c r="N311" s="1779"/>
      <c r="O311" s="1818"/>
      <c r="P311" s="1819"/>
      <c r="Q311" s="1819"/>
      <c r="R311" s="1819"/>
      <c r="S311" s="1819"/>
      <c r="T311" s="1820"/>
      <c r="U311" s="1818"/>
      <c r="V311" s="1802"/>
      <c r="W311" s="1802"/>
      <c r="X311" s="1802"/>
      <c r="Y311" s="1802"/>
      <c r="Z311" s="1803"/>
      <c r="AA311" s="1777"/>
      <c r="AB311" s="1778"/>
      <c r="AC311" s="1778"/>
      <c r="AD311" s="1778"/>
      <c r="AE311" s="1779"/>
      <c r="AF311" s="1744" t="s">
        <v>60</v>
      </c>
      <c r="AG311" s="1697"/>
      <c r="AH311" s="1697"/>
      <c r="AI311" s="1697"/>
      <c r="AJ311" s="1697"/>
      <c r="AK311" s="1697"/>
      <c r="AL311" s="1757" t="s">
        <v>43</v>
      </c>
      <c r="AM311" s="1758"/>
      <c r="AN311" s="1758"/>
      <c r="AO311" s="1758"/>
      <c r="AP311" s="1758"/>
      <c r="AQ311" s="1758"/>
      <c r="AR311" s="1758"/>
      <c r="AS311" s="1758"/>
      <c r="AT311" s="1758"/>
      <c r="AU311" s="1758"/>
      <c r="AV311" s="1758"/>
      <c r="AW311" s="1758"/>
      <c r="AX311" s="1758"/>
      <c r="AY311" s="1758"/>
      <c r="AZ311" s="1759"/>
      <c r="BA311" s="1760"/>
      <c r="BB311" s="1743"/>
      <c r="BC311" s="1743"/>
      <c r="BD311" s="1743"/>
      <c r="BE311" s="1763"/>
      <c r="BF311" s="3"/>
    </row>
    <row r="312" spans="1:58" ht="21.9" customHeight="1">
      <c r="A312" s="1882"/>
      <c r="B312" s="1777"/>
      <c r="C312" s="1778"/>
      <c r="D312" s="1778"/>
      <c r="E312" s="1778"/>
      <c r="F312" s="1778"/>
      <c r="G312" s="1778"/>
      <c r="H312" s="1778"/>
      <c r="I312" s="1778"/>
      <c r="J312" s="1779"/>
      <c r="K312" s="1777"/>
      <c r="L312" s="1778"/>
      <c r="M312" s="1778"/>
      <c r="N312" s="1779"/>
      <c r="O312" s="1818"/>
      <c r="P312" s="1819"/>
      <c r="Q312" s="1819"/>
      <c r="R312" s="1819"/>
      <c r="S312" s="1819"/>
      <c r="T312" s="1820"/>
      <c r="U312" s="1818"/>
      <c r="V312" s="1802"/>
      <c r="W312" s="1802"/>
      <c r="X312" s="1802"/>
      <c r="Y312" s="1802"/>
      <c r="Z312" s="1803"/>
      <c r="AA312" s="1777"/>
      <c r="AB312" s="1778"/>
      <c r="AC312" s="1778"/>
      <c r="AD312" s="1778"/>
      <c r="AE312" s="1779"/>
      <c r="AF312" s="1744" t="s">
        <v>65</v>
      </c>
      <c r="AG312" s="1697"/>
      <c r="AH312" s="1697"/>
      <c r="AI312" s="1697"/>
      <c r="AJ312" s="1697"/>
      <c r="AK312" s="1697"/>
      <c r="AL312" s="1757" t="s">
        <v>66</v>
      </c>
      <c r="AM312" s="1758"/>
      <c r="AN312" s="1758"/>
      <c r="AO312" s="1758"/>
      <c r="AP312" s="1758"/>
      <c r="AQ312" s="1758"/>
      <c r="AR312" s="1758"/>
      <c r="AS312" s="1758"/>
      <c r="AT312" s="1758"/>
      <c r="AU312" s="1758"/>
      <c r="AV312" s="1758"/>
      <c r="AW312" s="1758"/>
      <c r="AX312" s="1758"/>
      <c r="AY312" s="1758"/>
      <c r="AZ312" s="1759"/>
      <c r="BA312" s="1760"/>
      <c r="BB312" s="1743"/>
      <c r="BC312" s="1743"/>
      <c r="BD312" s="1743"/>
      <c r="BE312" s="1763"/>
      <c r="BF312" s="3"/>
    </row>
    <row r="313" spans="1:58" ht="21.9" customHeight="1">
      <c r="A313" s="1882"/>
      <c r="B313" s="1777"/>
      <c r="C313" s="1778"/>
      <c r="D313" s="1778"/>
      <c r="E313" s="1778"/>
      <c r="F313" s="1778"/>
      <c r="G313" s="1778"/>
      <c r="H313" s="1778"/>
      <c r="I313" s="1778"/>
      <c r="J313" s="1779"/>
      <c r="K313" s="1777"/>
      <c r="L313" s="1778"/>
      <c r="M313" s="1778"/>
      <c r="N313" s="1779"/>
      <c r="O313" s="1818"/>
      <c r="P313" s="1819"/>
      <c r="Q313" s="1819"/>
      <c r="R313" s="1819"/>
      <c r="S313" s="1819"/>
      <c r="T313" s="1820"/>
      <c r="U313" s="1818"/>
      <c r="V313" s="1802"/>
      <c r="W313" s="1802"/>
      <c r="X313" s="1802"/>
      <c r="Y313" s="1802"/>
      <c r="Z313" s="1803"/>
      <c r="AA313" s="1777"/>
      <c r="AB313" s="1778"/>
      <c r="AC313" s="1778"/>
      <c r="AD313" s="1778"/>
      <c r="AE313" s="1779"/>
      <c r="AF313" s="1760" t="s">
        <v>183</v>
      </c>
      <c r="AG313" s="1743"/>
      <c r="AH313" s="1743"/>
      <c r="AI313" s="1743"/>
      <c r="AJ313" s="1743"/>
      <c r="AK313" s="1744"/>
      <c r="AL313" s="1811" t="s">
        <v>17</v>
      </c>
      <c r="AM313" s="1848"/>
      <c r="AN313" s="1848"/>
      <c r="AO313" s="1848"/>
      <c r="AP313" s="1848"/>
      <c r="AQ313" s="1848"/>
      <c r="AR313" s="1848"/>
      <c r="AS313" s="1848"/>
      <c r="AT313" s="1848"/>
      <c r="AU313" s="1848"/>
      <c r="AV313" s="1848"/>
      <c r="AW313" s="1848"/>
      <c r="AX313" s="1848"/>
      <c r="AY313" s="1848"/>
      <c r="AZ313" s="1849"/>
      <c r="BA313" s="1760"/>
      <c r="BB313" s="1743"/>
      <c r="BC313" s="1743"/>
      <c r="BD313" s="1743"/>
      <c r="BE313" s="1763"/>
      <c r="BF313" s="4"/>
    </row>
    <row r="314" spans="1:58" ht="44.1" customHeight="1">
      <c r="A314" s="1882"/>
      <c r="B314" s="1777"/>
      <c r="C314" s="1778"/>
      <c r="D314" s="1778"/>
      <c r="E314" s="1778"/>
      <c r="F314" s="1778"/>
      <c r="G314" s="1778"/>
      <c r="H314" s="1778"/>
      <c r="I314" s="1778"/>
      <c r="J314" s="1779"/>
      <c r="K314" s="1777"/>
      <c r="L314" s="1778"/>
      <c r="M314" s="1778"/>
      <c r="N314" s="1779"/>
      <c r="O314" s="1818"/>
      <c r="P314" s="1819"/>
      <c r="Q314" s="1819"/>
      <c r="R314" s="1819"/>
      <c r="S314" s="1819"/>
      <c r="T314" s="1820"/>
      <c r="U314" s="1818"/>
      <c r="V314" s="1802"/>
      <c r="W314" s="1802"/>
      <c r="X314" s="1802"/>
      <c r="Y314" s="1802"/>
      <c r="Z314" s="1803"/>
      <c r="AA314" s="1777"/>
      <c r="AB314" s="1778"/>
      <c r="AC314" s="1778"/>
      <c r="AD314" s="1778"/>
      <c r="AE314" s="1779"/>
      <c r="AF314" s="1743" t="s">
        <v>138</v>
      </c>
      <c r="AG314" s="1743"/>
      <c r="AH314" s="1743"/>
      <c r="AI314" s="1743"/>
      <c r="AJ314" s="1743"/>
      <c r="AK314" s="1744"/>
      <c r="AL314" s="1846" t="s">
        <v>139</v>
      </c>
      <c r="AM314" s="1743"/>
      <c r="AN314" s="1743"/>
      <c r="AO314" s="1743"/>
      <c r="AP314" s="1743"/>
      <c r="AQ314" s="1743"/>
      <c r="AR314" s="1743"/>
      <c r="AS314" s="1743"/>
      <c r="AT314" s="1743"/>
      <c r="AU314" s="1743"/>
      <c r="AV314" s="1743"/>
      <c r="AW314" s="1743"/>
      <c r="AX314" s="1743"/>
      <c r="AY314" s="1743"/>
      <c r="AZ314" s="1744"/>
      <c r="BA314" s="1760"/>
      <c r="BB314" s="1743"/>
      <c r="BC314" s="1743"/>
      <c r="BD314" s="1743"/>
      <c r="BE314" s="1763"/>
      <c r="BF314" s="3"/>
    </row>
    <row r="315" spans="1:58" ht="44.1" customHeight="1">
      <c r="A315" s="1882"/>
      <c r="B315" s="1777"/>
      <c r="C315" s="1778"/>
      <c r="D315" s="1778"/>
      <c r="E315" s="1778"/>
      <c r="F315" s="1778"/>
      <c r="G315" s="1778"/>
      <c r="H315" s="1778"/>
      <c r="I315" s="1778"/>
      <c r="J315" s="1779"/>
      <c r="K315" s="1777"/>
      <c r="L315" s="1778"/>
      <c r="M315" s="1778"/>
      <c r="N315" s="1779"/>
      <c r="O315" s="1818"/>
      <c r="P315" s="1819"/>
      <c r="Q315" s="1819"/>
      <c r="R315" s="1819"/>
      <c r="S315" s="1819"/>
      <c r="T315" s="1820"/>
      <c r="U315" s="1818"/>
      <c r="V315" s="1802"/>
      <c r="W315" s="1802"/>
      <c r="X315" s="1802"/>
      <c r="Y315" s="1802"/>
      <c r="Z315" s="1803"/>
      <c r="AA315" s="1777"/>
      <c r="AB315" s="1778"/>
      <c r="AC315" s="1778"/>
      <c r="AD315" s="1778"/>
      <c r="AE315" s="1779"/>
      <c r="AF315" s="1760" t="s">
        <v>184</v>
      </c>
      <c r="AG315" s="1743"/>
      <c r="AH315" s="1743"/>
      <c r="AI315" s="1743"/>
      <c r="AJ315" s="1743"/>
      <c r="AK315" s="1744"/>
      <c r="AL315" s="1811" t="s">
        <v>185</v>
      </c>
      <c r="AM315" s="1848"/>
      <c r="AN315" s="1848"/>
      <c r="AO315" s="1848"/>
      <c r="AP315" s="1848"/>
      <c r="AQ315" s="1848"/>
      <c r="AR315" s="1848"/>
      <c r="AS315" s="1848"/>
      <c r="AT315" s="1848"/>
      <c r="AU315" s="1848"/>
      <c r="AV315" s="1848"/>
      <c r="AW315" s="1848"/>
      <c r="AX315" s="1848"/>
      <c r="AY315" s="1848"/>
      <c r="AZ315" s="1849"/>
      <c r="BA315" s="1760"/>
      <c r="BB315" s="1743"/>
      <c r="BC315" s="1743"/>
      <c r="BD315" s="1743"/>
      <c r="BE315" s="1763"/>
      <c r="BF315" s="5"/>
    </row>
    <row r="316" spans="1:58" ht="21.9" customHeight="1">
      <c r="A316" s="1882"/>
      <c r="B316" s="1777"/>
      <c r="C316" s="1778"/>
      <c r="D316" s="1778"/>
      <c r="E316" s="1778"/>
      <c r="F316" s="1778"/>
      <c r="G316" s="1778"/>
      <c r="H316" s="1778"/>
      <c r="I316" s="1778"/>
      <c r="J316" s="1779"/>
      <c r="K316" s="1777"/>
      <c r="L316" s="1778"/>
      <c r="M316" s="1778"/>
      <c r="N316" s="1779"/>
      <c r="O316" s="1818"/>
      <c r="P316" s="1819"/>
      <c r="Q316" s="1819"/>
      <c r="R316" s="1819"/>
      <c r="S316" s="1819"/>
      <c r="T316" s="1820"/>
      <c r="U316" s="1818"/>
      <c r="V316" s="1802"/>
      <c r="W316" s="1802"/>
      <c r="X316" s="1802"/>
      <c r="Y316" s="1802"/>
      <c r="Z316" s="1803"/>
      <c r="AA316" s="1777"/>
      <c r="AB316" s="1778"/>
      <c r="AC316" s="1778"/>
      <c r="AD316" s="1778"/>
      <c r="AE316" s="1779"/>
      <c r="AF316" s="1774" t="s">
        <v>186</v>
      </c>
      <c r="AG316" s="1775"/>
      <c r="AH316" s="1775"/>
      <c r="AI316" s="1775"/>
      <c r="AJ316" s="1775"/>
      <c r="AK316" s="1776"/>
      <c r="AL316" s="1811" t="s">
        <v>17</v>
      </c>
      <c r="AM316" s="1848"/>
      <c r="AN316" s="1848"/>
      <c r="AO316" s="1848"/>
      <c r="AP316" s="1848"/>
      <c r="AQ316" s="1848"/>
      <c r="AR316" s="1848"/>
      <c r="AS316" s="1848"/>
      <c r="AT316" s="1848"/>
      <c r="AU316" s="1848"/>
      <c r="AV316" s="1848"/>
      <c r="AW316" s="1848"/>
      <c r="AX316" s="1848"/>
      <c r="AY316" s="1848"/>
      <c r="AZ316" s="1849"/>
      <c r="BA316" s="1757"/>
      <c r="BB316" s="1758"/>
      <c r="BC316" s="1758"/>
      <c r="BD316" s="1758"/>
      <c r="BE316" s="1824"/>
      <c r="BF316" s="4"/>
    </row>
    <row r="317" spans="1:58" ht="21.9" customHeight="1">
      <c r="A317" s="1882"/>
      <c r="B317" s="1777"/>
      <c r="C317" s="1778"/>
      <c r="D317" s="1778"/>
      <c r="E317" s="1778"/>
      <c r="F317" s="1778"/>
      <c r="G317" s="1778"/>
      <c r="H317" s="1778"/>
      <c r="I317" s="1778"/>
      <c r="J317" s="1779"/>
      <c r="K317" s="1777"/>
      <c r="L317" s="1778"/>
      <c r="M317" s="1778"/>
      <c r="N317" s="1779"/>
      <c r="O317" s="1818"/>
      <c r="P317" s="1819"/>
      <c r="Q317" s="1819"/>
      <c r="R317" s="1819"/>
      <c r="S317" s="1819"/>
      <c r="T317" s="1820"/>
      <c r="U317" s="1801"/>
      <c r="V317" s="1802"/>
      <c r="W317" s="1802"/>
      <c r="X317" s="1802"/>
      <c r="Y317" s="1802"/>
      <c r="Z317" s="1803"/>
      <c r="AA317" s="1777"/>
      <c r="AB317" s="1778"/>
      <c r="AC317" s="1778"/>
      <c r="AD317" s="1778"/>
      <c r="AE317" s="1778"/>
      <c r="AF317" s="1760" t="s">
        <v>187</v>
      </c>
      <c r="AG317" s="1743"/>
      <c r="AH317" s="1743"/>
      <c r="AI317" s="1743"/>
      <c r="AJ317" s="1743"/>
      <c r="AK317" s="1744"/>
      <c r="AL317" s="1758" t="s">
        <v>123</v>
      </c>
      <c r="AM317" s="1758"/>
      <c r="AN317" s="1758"/>
      <c r="AO317" s="1758"/>
      <c r="AP317" s="1758"/>
      <c r="AQ317" s="1758"/>
      <c r="AR317" s="1758"/>
      <c r="AS317" s="1758"/>
      <c r="AT317" s="1758"/>
      <c r="AU317" s="1758"/>
      <c r="AV317" s="1758"/>
      <c r="AW317" s="1758"/>
      <c r="AX317" s="1758"/>
      <c r="AY317" s="1758"/>
      <c r="AZ317" s="1759"/>
      <c r="BA317" s="1760"/>
      <c r="BB317" s="1743"/>
      <c r="BC317" s="1743"/>
      <c r="BD317" s="1743"/>
      <c r="BE317" s="1763"/>
      <c r="BF317" s="3"/>
    </row>
    <row r="318" spans="1:58" ht="21.9" customHeight="1">
      <c r="A318" s="1882"/>
      <c r="B318" s="1777"/>
      <c r="C318" s="1778"/>
      <c r="D318" s="1778"/>
      <c r="E318" s="1778"/>
      <c r="F318" s="1778"/>
      <c r="G318" s="1778"/>
      <c r="H318" s="1778"/>
      <c r="I318" s="1778"/>
      <c r="J318" s="1779"/>
      <c r="K318" s="1777"/>
      <c r="L318" s="1778"/>
      <c r="M318" s="1778"/>
      <c r="N318" s="1779"/>
      <c r="O318" s="1818"/>
      <c r="P318" s="1819"/>
      <c r="Q318" s="1819"/>
      <c r="R318" s="1819"/>
      <c r="S318" s="1819"/>
      <c r="T318" s="1820"/>
      <c r="U318" s="1801"/>
      <c r="V318" s="1802"/>
      <c r="W318" s="1802"/>
      <c r="X318" s="1802"/>
      <c r="Y318" s="1802"/>
      <c r="Z318" s="1803"/>
      <c r="AA318" s="1777"/>
      <c r="AB318" s="1778"/>
      <c r="AC318" s="1778"/>
      <c r="AD318" s="1778"/>
      <c r="AE318" s="1779"/>
      <c r="AF318" s="1773" t="s">
        <v>111</v>
      </c>
      <c r="AG318" s="1696"/>
      <c r="AH318" s="1696"/>
      <c r="AI318" s="1696"/>
      <c r="AJ318" s="1696"/>
      <c r="AK318" s="1696"/>
      <c r="AL318" s="1757" t="s">
        <v>123</v>
      </c>
      <c r="AM318" s="1758"/>
      <c r="AN318" s="1758"/>
      <c r="AO318" s="1758"/>
      <c r="AP318" s="1758"/>
      <c r="AQ318" s="1758"/>
      <c r="AR318" s="1758"/>
      <c r="AS318" s="1758"/>
      <c r="AT318" s="1758"/>
      <c r="AU318" s="1758"/>
      <c r="AV318" s="1758"/>
      <c r="AW318" s="1758"/>
      <c r="AX318" s="1758"/>
      <c r="AY318" s="1758"/>
      <c r="AZ318" s="1759"/>
      <c r="BA318" s="1760"/>
      <c r="BB318" s="1743"/>
      <c r="BC318" s="1743"/>
      <c r="BD318" s="1743"/>
      <c r="BE318" s="1763"/>
      <c r="BF318" s="3"/>
    </row>
    <row r="319" spans="1:58" ht="21.9" customHeight="1">
      <c r="A319" s="1882"/>
      <c r="B319" s="1777"/>
      <c r="C319" s="1778"/>
      <c r="D319" s="1778"/>
      <c r="E319" s="1778"/>
      <c r="F319" s="1778"/>
      <c r="G319" s="1778"/>
      <c r="H319" s="1778"/>
      <c r="I319" s="1778"/>
      <c r="J319" s="1779"/>
      <c r="K319" s="1777"/>
      <c r="L319" s="1778"/>
      <c r="M319" s="1778"/>
      <c r="N319" s="1779"/>
      <c r="O319" s="1818"/>
      <c r="P319" s="1819"/>
      <c r="Q319" s="1819"/>
      <c r="R319" s="1819"/>
      <c r="S319" s="1819"/>
      <c r="T319" s="1820"/>
      <c r="U319" s="1801"/>
      <c r="V319" s="1802"/>
      <c r="W319" s="1802"/>
      <c r="X319" s="1802"/>
      <c r="Y319" s="1802"/>
      <c r="Z319" s="1803"/>
      <c r="AA319" s="1777"/>
      <c r="AB319" s="1778"/>
      <c r="AC319" s="1778"/>
      <c r="AD319" s="1778"/>
      <c r="AE319" s="1779"/>
      <c r="AF319" s="1760" t="s">
        <v>135</v>
      </c>
      <c r="AG319" s="1743"/>
      <c r="AH319" s="1743"/>
      <c r="AI319" s="1743"/>
      <c r="AJ319" s="1743"/>
      <c r="AK319" s="1744"/>
      <c r="AL319" s="1811" t="s">
        <v>15</v>
      </c>
      <c r="AM319" s="1848"/>
      <c r="AN319" s="1848"/>
      <c r="AO319" s="1848"/>
      <c r="AP319" s="1848"/>
      <c r="AQ319" s="1848"/>
      <c r="AR319" s="1848"/>
      <c r="AS319" s="1848"/>
      <c r="AT319" s="1848"/>
      <c r="AU319" s="1848"/>
      <c r="AV319" s="1848"/>
      <c r="AW319" s="1848"/>
      <c r="AX319" s="1848"/>
      <c r="AY319" s="1848"/>
      <c r="AZ319" s="1849"/>
      <c r="BA319" s="1757"/>
      <c r="BB319" s="1758"/>
      <c r="BC319" s="1758"/>
      <c r="BD319" s="1758"/>
      <c r="BE319" s="1824"/>
      <c r="BF319" s="4"/>
    </row>
    <row r="320" spans="1:58" ht="21.9" customHeight="1">
      <c r="A320" s="1882"/>
      <c r="B320" s="1777"/>
      <c r="C320" s="1778"/>
      <c r="D320" s="1778"/>
      <c r="E320" s="1778"/>
      <c r="F320" s="1778"/>
      <c r="G320" s="1778"/>
      <c r="H320" s="1778"/>
      <c r="I320" s="1778"/>
      <c r="J320" s="1779"/>
      <c r="K320" s="1777"/>
      <c r="L320" s="1778"/>
      <c r="M320" s="1778"/>
      <c r="N320" s="1779"/>
      <c r="O320" s="1818"/>
      <c r="P320" s="1819"/>
      <c r="Q320" s="1819"/>
      <c r="R320" s="1819"/>
      <c r="S320" s="1819"/>
      <c r="T320" s="1820"/>
      <c r="U320" s="1801"/>
      <c r="V320" s="1802"/>
      <c r="W320" s="1802"/>
      <c r="X320" s="1802"/>
      <c r="Y320" s="1802"/>
      <c r="Z320" s="1803"/>
      <c r="AA320" s="1777"/>
      <c r="AB320" s="1778"/>
      <c r="AC320" s="1778"/>
      <c r="AD320" s="1778"/>
      <c r="AE320" s="1779"/>
      <c r="AF320" s="1760" t="s">
        <v>136</v>
      </c>
      <c r="AG320" s="1743"/>
      <c r="AH320" s="1743"/>
      <c r="AI320" s="1743"/>
      <c r="AJ320" s="1743"/>
      <c r="AK320" s="1744"/>
      <c r="AL320" s="1811" t="s">
        <v>123</v>
      </c>
      <c r="AM320" s="1848"/>
      <c r="AN320" s="1848"/>
      <c r="AO320" s="1848"/>
      <c r="AP320" s="1848"/>
      <c r="AQ320" s="1848"/>
      <c r="AR320" s="1848"/>
      <c r="AS320" s="1848"/>
      <c r="AT320" s="1848"/>
      <c r="AU320" s="1848"/>
      <c r="AV320" s="1848"/>
      <c r="AW320" s="1848"/>
      <c r="AX320" s="1848"/>
      <c r="AY320" s="1848"/>
      <c r="AZ320" s="1849"/>
      <c r="BA320" s="1757"/>
      <c r="BB320" s="1758"/>
      <c r="BC320" s="1758"/>
      <c r="BD320" s="1758"/>
      <c r="BE320" s="1824"/>
      <c r="BF320" s="4"/>
    </row>
    <row r="321" spans="1:58" ht="21.9" customHeight="1">
      <c r="A321" s="1882"/>
      <c r="B321" s="1777"/>
      <c r="C321" s="1778"/>
      <c r="D321" s="1778"/>
      <c r="E321" s="1778"/>
      <c r="F321" s="1778"/>
      <c r="G321" s="1778"/>
      <c r="H321" s="1778"/>
      <c r="I321" s="1778"/>
      <c r="J321" s="1779"/>
      <c r="K321" s="1777"/>
      <c r="L321" s="1778"/>
      <c r="M321" s="1778"/>
      <c r="N321" s="1779"/>
      <c r="O321" s="1818"/>
      <c r="P321" s="1819"/>
      <c r="Q321" s="1819"/>
      <c r="R321" s="1819"/>
      <c r="S321" s="1819"/>
      <c r="T321" s="1820"/>
      <c r="U321" s="1801"/>
      <c r="V321" s="1802"/>
      <c r="W321" s="1802"/>
      <c r="X321" s="1802"/>
      <c r="Y321" s="1802"/>
      <c r="Z321" s="1803"/>
      <c r="AA321" s="1777"/>
      <c r="AB321" s="1778"/>
      <c r="AC321" s="1778"/>
      <c r="AD321" s="1778"/>
      <c r="AE321" s="1779"/>
      <c r="AF321" s="1760" t="s">
        <v>188</v>
      </c>
      <c r="AG321" s="1743"/>
      <c r="AH321" s="1743"/>
      <c r="AI321" s="1743"/>
      <c r="AJ321" s="1743"/>
      <c r="AK321" s="1744"/>
      <c r="AL321" s="1811" t="s">
        <v>15</v>
      </c>
      <c r="AM321" s="1848"/>
      <c r="AN321" s="1848"/>
      <c r="AO321" s="1848"/>
      <c r="AP321" s="1848"/>
      <c r="AQ321" s="1848"/>
      <c r="AR321" s="1848"/>
      <c r="AS321" s="1848"/>
      <c r="AT321" s="1848"/>
      <c r="AU321" s="1848"/>
      <c r="AV321" s="1848"/>
      <c r="AW321" s="1848"/>
      <c r="AX321" s="1848"/>
      <c r="AY321" s="1848"/>
      <c r="AZ321" s="1849"/>
      <c r="BA321" s="1757"/>
      <c r="BB321" s="1758"/>
      <c r="BC321" s="1758"/>
      <c r="BD321" s="1758"/>
      <c r="BE321" s="1824"/>
      <c r="BF321" s="4"/>
    </row>
    <row r="322" spans="1:58" ht="21.9" customHeight="1">
      <c r="A322" s="1882"/>
      <c r="B322" s="1777"/>
      <c r="C322" s="1778"/>
      <c r="D322" s="1778"/>
      <c r="E322" s="1778"/>
      <c r="F322" s="1778"/>
      <c r="G322" s="1778"/>
      <c r="H322" s="1778"/>
      <c r="I322" s="1778"/>
      <c r="J322" s="1779"/>
      <c r="K322" s="1777"/>
      <c r="L322" s="1778"/>
      <c r="M322" s="1778"/>
      <c r="N322" s="1779"/>
      <c r="O322" s="1818"/>
      <c r="P322" s="1819"/>
      <c r="Q322" s="1819"/>
      <c r="R322" s="1819"/>
      <c r="S322" s="1819"/>
      <c r="T322" s="1820"/>
      <c r="U322" s="1801"/>
      <c r="V322" s="1802"/>
      <c r="W322" s="1802"/>
      <c r="X322" s="1802"/>
      <c r="Y322" s="1802"/>
      <c r="Z322" s="1803"/>
      <c r="AA322" s="1777"/>
      <c r="AB322" s="1778"/>
      <c r="AC322" s="1778"/>
      <c r="AD322" s="1778"/>
      <c r="AE322" s="1779"/>
      <c r="AF322" s="1760" t="s">
        <v>189</v>
      </c>
      <c r="AG322" s="1743"/>
      <c r="AH322" s="1743"/>
      <c r="AI322" s="1743"/>
      <c r="AJ322" s="1743"/>
      <c r="AK322" s="1744"/>
      <c r="AL322" s="1757" t="s">
        <v>15</v>
      </c>
      <c r="AM322" s="1758"/>
      <c r="AN322" s="1758"/>
      <c r="AO322" s="1758"/>
      <c r="AP322" s="1758"/>
      <c r="AQ322" s="1758"/>
      <c r="AR322" s="1758"/>
      <c r="AS322" s="1758"/>
      <c r="AT322" s="1758"/>
      <c r="AU322" s="1758"/>
      <c r="AV322" s="1758"/>
      <c r="AW322" s="1758"/>
      <c r="AX322" s="1758"/>
      <c r="AY322" s="1758"/>
      <c r="AZ322" s="1759"/>
      <c r="BA322" s="1760"/>
      <c r="BB322" s="1743"/>
      <c r="BC322" s="1743"/>
      <c r="BD322" s="1743"/>
      <c r="BE322" s="1763"/>
      <c r="BF322" s="3"/>
    </row>
    <row r="323" spans="1:58" ht="21.9" customHeight="1">
      <c r="A323" s="1882"/>
      <c r="B323" s="1777"/>
      <c r="C323" s="1778"/>
      <c r="D323" s="1778"/>
      <c r="E323" s="1778"/>
      <c r="F323" s="1778"/>
      <c r="G323" s="1778"/>
      <c r="H323" s="1778"/>
      <c r="I323" s="1778"/>
      <c r="J323" s="1779"/>
      <c r="K323" s="1777"/>
      <c r="L323" s="1778"/>
      <c r="M323" s="1778"/>
      <c r="N323" s="1779"/>
      <c r="O323" s="1818"/>
      <c r="P323" s="1819"/>
      <c r="Q323" s="1819"/>
      <c r="R323" s="1819"/>
      <c r="S323" s="1819"/>
      <c r="T323" s="1820"/>
      <c r="U323" s="1801"/>
      <c r="V323" s="1802"/>
      <c r="W323" s="1802"/>
      <c r="X323" s="1802"/>
      <c r="Y323" s="1802"/>
      <c r="Z323" s="1803"/>
      <c r="AA323" s="1777"/>
      <c r="AB323" s="1778"/>
      <c r="AC323" s="1778"/>
      <c r="AD323" s="1778"/>
      <c r="AE323" s="1779"/>
      <c r="AF323" s="1744" t="s">
        <v>134</v>
      </c>
      <c r="AG323" s="1697"/>
      <c r="AH323" s="1697"/>
      <c r="AI323" s="1697"/>
      <c r="AJ323" s="1697"/>
      <c r="AK323" s="1697"/>
      <c r="AL323" s="1757" t="s">
        <v>123</v>
      </c>
      <c r="AM323" s="1758"/>
      <c r="AN323" s="1758"/>
      <c r="AO323" s="1758"/>
      <c r="AP323" s="1758"/>
      <c r="AQ323" s="1758"/>
      <c r="AR323" s="1758"/>
      <c r="AS323" s="1758"/>
      <c r="AT323" s="1758"/>
      <c r="AU323" s="1758"/>
      <c r="AV323" s="1758"/>
      <c r="AW323" s="1758"/>
      <c r="AX323" s="1758"/>
      <c r="AY323" s="1758"/>
      <c r="AZ323" s="1759"/>
      <c r="BA323" s="1760"/>
      <c r="BB323" s="1743"/>
      <c r="BC323" s="1743"/>
      <c r="BD323" s="1743"/>
      <c r="BE323" s="1763"/>
      <c r="BF323" s="3"/>
    </row>
    <row r="324" spans="1:58" ht="21.9" customHeight="1">
      <c r="A324" s="1882"/>
      <c r="B324" s="1777"/>
      <c r="C324" s="1778"/>
      <c r="D324" s="1778"/>
      <c r="E324" s="1778"/>
      <c r="F324" s="1778"/>
      <c r="G324" s="1778"/>
      <c r="H324" s="1778"/>
      <c r="I324" s="1778"/>
      <c r="J324" s="1779"/>
      <c r="K324" s="1777"/>
      <c r="L324" s="1778"/>
      <c r="M324" s="1778"/>
      <c r="N324" s="1779"/>
      <c r="O324" s="1818"/>
      <c r="P324" s="1819"/>
      <c r="Q324" s="1819"/>
      <c r="R324" s="1819"/>
      <c r="S324" s="1819"/>
      <c r="T324" s="1820"/>
      <c r="U324" s="1801"/>
      <c r="V324" s="1802"/>
      <c r="W324" s="1802"/>
      <c r="X324" s="1802"/>
      <c r="Y324" s="1802"/>
      <c r="Z324" s="1803"/>
      <c r="AA324" s="1777"/>
      <c r="AB324" s="1778"/>
      <c r="AC324" s="1778"/>
      <c r="AD324" s="1778"/>
      <c r="AE324" s="1779"/>
      <c r="AF324" s="1760" t="s">
        <v>190</v>
      </c>
      <c r="AG324" s="1743"/>
      <c r="AH324" s="1743"/>
      <c r="AI324" s="1743"/>
      <c r="AJ324" s="1743"/>
      <c r="AK324" s="1744"/>
      <c r="AL324" s="1757" t="s">
        <v>15</v>
      </c>
      <c r="AM324" s="1758"/>
      <c r="AN324" s="1758"/>
      <c r="AO324" s="1758"/>
      <c r="AP324" s="1758"/>
      <c r="AQ324" s="1758"/>
      <c r="AR324" s="1758"/>
      <c r="AS324" s="1758"/>
      <c r="AT324" s="1758"/>
      <c r="AU324" s="1758"/>
      <c r="AV324" s="1758"/>
      <c r="AW324" s="1758"/>
      <c r="AX324" s="1758"/>
      <c r="AY324" s="1758"/>
      <c r="AZ324" s="1759"/>
      <c r="BA324" s="1760"/>
      <c r="BB324" s="1743"/>
      <c r="BC324" s="1743"/>
      <c r="BD324" s="1743"/>
      <c r="BE324" s="1763"/>
      <c r="BF324" s="5"/>
    </row>
    <row r="325" spans="1:58" ht="21.9" customHeight="1">
      <c r="A325" s="1882"/>
      <c r="B325" s="1777"/>
      <c r="C325" s="1778"/>
      <c r="D325" s="1778"/>
      <c r="E325" s="1778"/>
      <c r="F325" s="1778"/>
      <c r="G325" s="1778"/>
      <c r="H325" s="1778"/>
      <c r="I325" s="1778"/>
      <c r="J325" s="1779"/>
      <c r="K325" s="1777"/>
      <c r="L325" s="1778"/>
      <c r="M325" s="1778"/>
      <c r="N325" s="1779"/>
      <c r="O325" s="1818"/>
      <c r="P325" s="1819"/>
      <c r="Q325" s="1819"/>
      <c r="R325" s="1819"/>
      <c r="S325" s="1819"/>
      <c r="T325" s="1820"/>
      <c r="U325" s="1801"/>
      <c r="V325" s="1802"/>
      <c r="W325" s="1802"/>
      <c r="X325" s="1802"/>
      <c r="Y325" s="1802"/>
      <c r="Z325" s="1803"/>
      <c r="AA325" s="1777"/>
      <c r="AB325" s="1778"/>
      <c r="AC325" s="1778"/>
      <c r="AD325" s="1778"/>
      <c r="AE325" s="1779"/>
      <c r="AF325" s="1743" t="s">
        <v>176</v>
      </c>
      <c r="AG325" s="1743"/>
      <c r="AH325" s="1743"/>
      <c r="AI325" s="1743"/>
      <c r="AJ325" s="1743"/>
      <c r="AK325" s="1744"/>
      <c r="AL325" s="1745" t="s">
        <v>24</v>
      </c>
      <c r="AM325" s="1746"/>
      <c r="AN325" s="1746"/>
      <c r="AO325" s="1746"/>
      <c r="AP325" s="1746"/>
      <c r="AQ325" s="1746"/>
      <c r="AR325" s="1746"/>
      <c r="AS325" s="1746"/>
      <c r="AT325" s="1746"/>
      <c r="AU325" s="1746"/>
      <c r="AV325" s="1746"/>
      <c r="AW325" s="1746"/>
      <c r="AX325" s="1746"/>
      <c r="AY325" s="1746"/>
      <c r="AZ325" s="1747"/>
      <c r="BA325" s="1760"/>
      <c r="BB325" s="1743"/>
      <c r="BC325" s="1743"/>
      <c r="BD325" s="1743"/>
      <c r="BE325" s="1763"/>
      <c r="BF325" s="5"/>
    </row>
    <row r="326" spans="1:58" ht="21.9" customHeight="1">
      <c r="A326" s="1882"/>
      <c r="B326" s="1777"/>
      <c r="C326" s="1778"/>
      <c r="D326" s="1778"/>
      <c r="E326" s="1778"/>
      <c r="F326" s="1778"/>
      <c r="G326" s="1778"/>
      <c r="H326" s="1778"/>
      <c r="I326" s="1778"/>
      <c r="J326" s="1779"/>
      <c r="K326" s="1777"/>
      <c r="L326" s="1778"/>
      <c r="M326" s="1778"/>
      <c r="N326" s="1779"/>
      <c r="O326" s="1818"/>
      <c r="P326" s="1819"/>
      <c r="Q326" s="1819"/>
      <c r="R326" s="1819"/>
      <c r="S326" s="1819"/>
      <c r="T326" s="1820"/>
      <c r="U326" s="1801"/>
      <c r="V326" s="1802"/>
      <c r="W326" s="1802"/>
      <c r="X326" s="1802"/>
      <c r="Y326" s="1802"/>
      <c r="Z326" s="1803"/>
      <c r="AA326" s="1777"/>
      <c r="AB326" s="1778"/>
      <c r="AC326" s="1778"/>
      <c r="AD326" s="1778"/>
      <c r="AE326" s="1779"/>
      <c r="AF326" s="1743" t="s">
        <v>191</v>
      </c>
      <c r="AG326" s="1743"/>
      <c r="AH326" s="1743"/>
      <c r="AI326" s="1743"/>
      <c r="AJ326" s="1743"/>
      <c r="AK326" s="1744"/>
      <c r="AL326" s="1745" t="s">
        <v>17</v>
      </c>
      <c r="AM326" s="1746"/>
      <c r="AN326" s="1746"/>
      <c r="AO326" s="1746"/>
      <c r="AP326" s="1746"/>
      <c r="AQ326" s="1746"/>
      <c r="AR326" s="1746"/>
      <c r="AS326" s="1746"/>
      <c r="AT326" s="1746"/>
      <c r="AU326" s="1746"/>
      <c r="AV326" s="1746"/>
      <c r="AW326" s="1746"/>
      <c r="AX326" s="1746"/>
      <c r="AY326" s="1746"/>
      <c r="AZ326" s="1747"/>
      <c r="BA326" s="1760"/>
      <c r="BB326" s="1743"/>
      <c r="BC326" s="1743"/>
      <c r="BD326" s="1743"/>
      <c r="BE326" s="1763"/>
      <c r="BF326" s="5"/>
    </row>
    <row r="327" spans="1:58" ht="21.9" customHeight="1">
      <c r="A327" s="1882"/>
      <c r="B327" s="1777"/>
      <c r="C327" s="1778"/>
      <c r="D327" s="1778"/>
      <c r="E327" s="1778"/>
      <c r="F327" s="1778"/>
      <c r="G327" s="1778"/>
      <c r="H327" s="1778"/>
      <c r="I327" s="1778"/>
      <c r="J327" s="1779"/>
      <c r="K327" s="1777"/>
      <c r="L327" s="1778"/>
      <c r="M327" s="1778"/>
      <c r="N327" s="1779"/>
      <c r="O327" s="1818"/>
      <c r="P327" s="1819"/>
      <c r="Q327" s="1819"/>
      <c r="R327" s="1819"/>
      <c r="S327" s="1819"/>
      <c r="T327" s="1820"/>
      <c r="U327" s="1801"/>
      <c r="V327" s="1802"/>
      <c r="W327" s="1802"/>
      <c r="X327" s="1802"/>
      <c r="Y327" s="1802"/>
      <c r="Z327" s="1803"/>
      <c r="AA327" s="1777"/>
      <c r="AB327" s="1778"/>
      <c r="AC327" s="1778"/>
      <c r="AD327" s="1778"/>
      <c r="AE327" s="1779"/>
      <c r="AF327" s="1744" t="s">
        <v>44</v>
      </c>
      <c r="AG327" s="1697"/>
      <c r="AH327" s="1697"/>
      <c r="AI327" s="1697"/>
      <c r="AJ327" s="1697"/>
      <c r="AK327" s="1697"/>
      <c r="AL327" s="1757" t="s">
        <v>192</v>
      </c>
      <c r="AM327" s="1758"/>
      <c r="AN327" s="1758"/>
      <c r="AO327" s="1758"/>
      <c r="AP327" s="1758"/>
      <c r="AQ327" s="1758"/>
      <c r="AR327" s="1758"/>
      <c r="AS327" s="1758"/>
      <c r="AT327" s="1758"/>
      <c r="AU327" s="1758"/>
      <c r="AV327" s="1758"/>
      <c r="AW327" s="1758"/>
      <c r="AX327" s="1758"/>
      <c r="AY327" s="1758"/>
      <c r="AZ327" s="1759"/>
      <c r="BA327" s="1760"/>
      <c r="BB327" s="1743"/>
      <c r="BC327" s="1743"/>
      <c r="BD327" s="1743"/>
      <c r="BE327" s="1763"/>
      <c r="BF327" s="3"/>
    </row>
    <row r="328" spans="1:58" ht="21.9" customHeight="1">
      <c r="A328" s="1882"/>
      <c r="B328" s="1777"/>
      <c r="C328" s="1778"/>
      <c r="D328" s="1778"/>
      <c r="E328" s="1778"/>
      <c r="F328" s="1778"/>
      <c r="G328" s="1778"/>
      <c r="H328" s="1778"/>
      <c r="I328" s="1778"/>
      <c r="J328" s="1779"/>
      <c r="K328" s="1777"/>
      <c r="L328" s="1778"/>
      <c r="M328" s="1778"/>
      <c r="N328" s="1779"/>
      <c r="O328" s="1818"/>
      <c r="P328" s="1819"/>
      <c r="Q328" s="1819"/>
      <c r="R328" s="1819"/>
      <c r="S328" s="1819"/>
      <c r="T328" s="1820"/>
      <c r="U328" s="1801"/>
      <c r="V328" s="1802"/>
      <c r="W328" s="1802"/>
      <c r="X328" s="1802"/>
      <c r="Y328" s="1802"/>
      <c r="Z328" s="1803"/>
      <c r="AA328" s="1777"/>
      <c r="AB328" s="1778"/>
      <c r="AC328" s="1778"/>
      <c r="AD328" s="1778"/>
      <c r="AE328" s="1779"/>
      <c r="AF328" s="1743" t="s">
        <v>2627</v>
      </c>
      <c r="AG328" s="1743"/>
      <c r="AH328" s="1743"/>
      <c r="AI328" s="1743"/>
      <c r="AJ328" s="1743"/>
      <c r="AK328" s="1744"/>
      <c r="AL328" s="1745" t="s">
        <v>2628</v>
      </c>
      <c r="AM328" s="1746"/>
      <c r="AN328" s="1746"/>
      <c r="AO328" s="1746"/>
      <c r="AP328" s="1746"/>
      <c r="AQ328" s="1746"/>
      <c r="AR328" s="1746"/>
      <c r="AS328" s="1746"/>
      <c r="AT328" s="1746"/>
      <c r="AU328" s="1746"/>
      <c r="AV328" s="1746"/>
      <c r="AW328" s="1746"/>
      <c r="AX328" s="1746"/>
      <c r="AY328" s="1746"/>
      <c r="AZ328" s="1747"/>
      <c r="BA328" s="1760"/>
      <c r="BB328" s="1743"/>
      <c r="BC328" s="1743"/>
      <c r="BD328" s="1743"/>
      <c r="BE328" s="1763"/>
      <c r="BF328" s="3"/>
    </row>
    <row r="329" spans="1:58" ht="44.1" customHeight="1">
      <c r="A329" s="1882"/>
      <c r="B329" s="1777"/>
      <c r="C329" s="1778"/>
      <c r="D329" s="1778"/>
      <c r="E329" s="1778"/>
      <c r="F329" s="1778"/>
      <c r="G329" s="1778"/>
      <c r="H329" s="1778"/>
      <c r="I329" s="1778"/>
      <c r="J329" s="1779"/>
      <c r="K329" s="1777"/>
      <c r="L329" s="1778"/>
      <c r="M329" s="1778"/>
      <c r="N329" s="1779"/>
      <c r="O329" s="1818"/>
      <c r="P329" s="1819"/>
      <c r="Q329" s="1819"/>
      <c r="R329" s="1819"/>
      <c r="S329" s="1819"/>
      <c r="T329" s="1820"/>
      <c r="U329" s="1801"/>
      <c r="V329" s="1802"/>
      <c r="W329" s="1802"/>
      <c r="X329" s="1802"/>
      <c r="Y329" s="1802"/>
      <c r="Z329" s="1803"/>
      <c r="AA329" s="1777"/>
      <c r="AB329" s="1778"/>
      <c r="AC329" s="1778"/>
      <c r="AD329" s="1778"/>
      <c r="AE329" s="1779"/>
      <c r="AF329" s="1760" t="s">
        <v>2629</v>
      </c>
      <c r="AG329" s="1743"/>
      <c r="AH329" s="1743"/>
      <c r="AI329" s="1743"/>
      <c r="AJ329" s="1743"/>
      <c r="AK329" s="1744"/>
      <c r="AL329" s="1918" t="s">
        <v>2630</v>
      </c>
      <c r="AM329" s="1746"/>
      <c r="AN329" s="1746"/>
      <c r="AO329" s="1746"/>
      <c r="AP329" s="1746"/>
      <c r="AQ329" s="1746"/>
      <c r="AR329" s="1746"/>
      <c r="AS329" s="1746"/>
      <c r="AT329" s="1746"/>
      <c r="AU329" s="1746"/>
      <c r="AV329" s="1746"/>
      <c r="AW329" s="1746"/>
      <c r="AX329" s="1746"/>
      <c r="AY329" s="1746"/>
      <c r="AZ329" s="1747"/>
      <c r="BA329" s="1760"/>
      <c r="BB329" s="1743"/>
      <c r="BC329" s="1743"/>
      <c r="BD329" s="1743"/>
      <c r="BE329" s="1763"/>
      <c r="BF329" s="3"/>
    </row>
    <row r="330" spans="1:58" ht="21.9" customHeight="1">
      <c r="A330" s="1882"/>
      <c r="B330" s="1777"/>
      <c r="C330" s="1778"/>
      <c r="D330" s="1778"/>
      <c r="E330" s="1778"/>
      <c r="F330" s="1778"/>
      <c r="G330" s="1778"/>
      <c r="H330" s="1778"/>
      <c r="I330" s="1778"/>
      <c r="J330" s="1779"/>
      <c r="K330" s="1783"/>
      <c r="L330" s="1784"/>
      <c r="M330" s="1784"/>
      <c r="N330" s="1785"/>
      <c r="O330" s="1801"/>
      <c r="P330" s="1802"/>
      <c r="Q330" s="1802"/>
      <c r="R330" s="1802"/>
      <c r="S330" s="1802"/>
      <c r="T330" s="1803"/>
      <c r="U330" s="1801"/>
      <c r="V330" s="1802"/>
      <c r="W330" s="1802"/>
      <c r="X330" s="1802"/>
      <c r="Y330" s="1802"/>
      <c r="Z330" s="1803"/>
      <c r="AA330" s="1783"/>
      <c r="AB330" s="1784"/>
      <c r="AC330" s="1784"/>
      <c r="AD330" s="1784"/>
      <c r="AE330" s="1785"/>
      <c r="AF330" s="1743" t="s">
        <v>45</v>
      </c>
      <c r="AG330" s="1743"/>
      <c r="AH330" s="1743"/>
      <c r="AI330" s="1743"/>
      <c r="AJ330" s="1743"/>
      <c r="AK330" s="1744"/>
      <c r="AL330" s="1745" t="s">
        <v>24</v>
      </c>
      <c r="AM330" s="1746"/>
      <c r="AN330" s="1746"/>
      <c r="AO330" s="1746"/>
      <c r="AP330" s="1746"/>
      <c r="AQ330" s="1746"/>
      <c r="AR330" s="1746"/>
      <c r="AS330" s="1746"/>
      <c r="AT330" s="1746"/>
      <c r="AU330" s="1746"/>
      <c r="AV330" s="1746"/>
      <c r="AW330" s="1746"/>
      <c r="AX330" s="1746"/>
      <c r="AY330" s="1746"/>
      <c r="AZ330" s="1747"/>
      <c r="BA330" s="1760"/>
      <c r="BB330" s="1743"/>
      <c r="BC330" s="1743"/>
      <c r="BD330" s="1743"/>
      <c r="BE330" s="1763"/>
      <c r="BF330" s="3"/>
    </row>
    <row r="331" spans="1:58" ht="21.9" customHeight="1">
      <c r="A331" s="1882"/>
      <c r="B331" s="1777"/>
      <c r="C331" s="1778"/>
      <c r="D331" s="1778"/>
      <c r="E331" s="1778"/>
      <c r="F331" s="1778"/>
      <c r="G331" s="1778"/>
      <c r="H331" s="1778"/>
      <c r="I331" s="1778"/>
      <c r="J331" s="1779"/>
      <c r="K331" s="1783"/>
      <c r="L331" s="1784"/>
      <c r="M331" s="1784"/>
      <c r="N331" s="1785"/>
      <c r="O331" s="1801"/>
      <c r="P331" s="1802"/>
      <c r="Q331" s="1802"/>
      <c r="R331" s="1802"/>
      <c r="S331" s="1802"/>
      <c r="T331" s="1803"/>
      <c r="U331" s="1801"/>
      <c r="V331" s="1802"/>
      <c r="W331" s="1802"/>
      <c r="X331" s="1802"/>
      <c r="Y331" s="1802"/>
      <c r="Z331" s="1803"/>
      <c r="AA331" s="1783"/>
      <c r="AB331" s="1784"/>
      <c r="AC331" s="1784"/>
      <c r="AD331" s="1784"/>
      <c r="AE331" s="1785"/>
      <c r="AF331" s="1743" t="s">
        <v>141</v>
      </c>
      <c r="AG331" s="1743"/>
      <c r="AH331" s="1743"/>
      <c r="AI331" s="1743"/>
      <c r="AJ331" s="1743"/>
      <c r="AK331" s="1744"/>
      <c r="AL331" s="1811" t="s">
        <v>17</v>
      </c>
      <c r="AM331" s="1848"/>
      <c r="AN331" s="1848"/>
      <c r="AO331" s="1848"/>
      <c r="AP331" s="1848"/>
      <c r="AQ331" s="1848"/>
      <c r="AR331" s="1848"/>
      <c r="AS331" s="1848"/>
      <c r="AT331" s="1848"/>
      <c r="AU331" s="1848"/>
      <c r="AV331" s="1848"/>
      <c r="AW331" s="1848"/>
      <c r="AX331" s="1848"/>
      <c r="AY331" s="1848"/>
      <c r="AZ331" s="1849"/>
      <c r="BA331" s="1760"/>
      <c r="BB331" s="1743"/>
      <c r="BC331" s="1743"/>
      <c r="BD331" s="1743"/>
      <c r="BE331" s="1763"/>
      <c r="BF331" s="5"/>
    </row>
    <row r="332" spans="1:58" ht="21.9" customHeight="1">
      <c r="A332" s="1882"/>
      <c r="B332" s="1777"/>
      <c r="C332" s="1778"/>
      <c r="D332" s="1778"/>
      <c r="E332" s="1778"/>
      <c r="F332" s="1778"/>
      <c r="G332" s="1778"/>
      <c r="H332" s="1778"/>
      <c r="I332" s="1778"/>
      <c r="J332" s="1779"/>
      <c r="K332" s="1783"/>
      <c r="L332" s="1784"/>
      <c r="M332" s="1784"/>
      <c r="N332" s="1785"/>
      <c r="O332" s="1801"/>
      <c r="P332" s="1802"/>
      <c r="Q332" s="1802"/>
      <c r="R332" s="1802"/>
      <c r="S332" s="1802"/>
      <c r="T332" s="1803"/>
      <c r="U332" s="1801"/>
      <c r="V332" s="1802"/>
      <c r="W332" s="1802"/>
      <c r="X332" s="1802"/>
      <c r="Y332" s="1802"/>
      <c r="Z332" s="1803"/>
      <c r="AA332" s="1783"/>
      <c r="AB332" s="1784"/>
      <c r="AC332" s="1784"/>
      <c r="AD332" s="1784"/>
      <c r="AE332" s="1785"/>
      <c r="AF332" s="1760" t="s">
        <v>25</v>
      </c>
      <c r="AG332" s="1743"/>
      <c r="AH332" s="1743"/>
      <c r="AI332" s="1743"/>
      <c r="AJ332" s="1743"/>
      <c r="AK332" s="1744"/>
      <c r="AL332" s="1757" t="s">
        <v>24</v>
      </c>
      <c r="AM332" s="1758"/>
      <c r="AN332" s="1758"/>
      <c r="AO332" s="1758"/>
      <c r="AP332" s="1758"/>
      <c r="AQ332" s="1758"/>
      <c r="AR332" s="1758"/>
      <c r="AS332" s="1758"/>
      <c r="AT332" s="1758"/>
      <c r="AU332" s="1758"/>
      <c r="AV332" s="1758"/>
      <c r="AW332" s="1758"/>
      <c r="AX332" s="1758"/>
      <c r="AY332" s="1758"/>
      <c r="AZ332" s="1759"/>
      <c r="BA332" s="1760"/>
      <c r="BB332" s="1743"/>
      <c r="BC332" s="1743"/>
      <c r="BD332" s="1743"/>
      <c r="BE332" s="1763"/>
      <c r="BF332" s="3"/>
    </row>
    <row r="333" spans="1:58" ht="21.9" customHeight="1">
      <c r="A333" s="1882"/>
      <c r="B333" s="1777"/>
      <c r="C333" s="1778"/>
      <c r="D333" s="1778"/>
      <c r="E333" s="1778"/>
      <c r="F333" s="1778"/>
      <c r="G333" s="1778"/>
      <c r="H333" s="1778"/>
      <c r="I333" s="1778"/>
      <c r="J333" s="1779"/>
      <c r="K333" s="1783"/>
      <c r="L333" s="1784"/>
      <c r="M333" s="1784"/>
      <c r="N333" s="1785"/>
      <c r="O333" s="1801"/>
      <c r="P333" s="1802"/>
      <c r="Q333" s="1802"/>
      <c r="R333" s="1802"/>
      <c r="S333" s="1802"/>
      <c r="T333" s="1803"/>
      <c r="U333" s="1801"/>
      <c r="V333" s="1802"/>
      <c r="W333" s="1802"/>
      <c r="X333" s="1802"/>
      <c r="Y333" s="1802"/>
      <c r="Z333" s="1803"/>
      <c r="AA333" s="1783"/>
      <c r="AB333" s="1784"/>
      <c r="AC333" s="1784"/>
      <c r="AD333" s="1784"/>
      <c r="AE333" s="1785"/>
      <c r="AF333" s="1807" t="s">
        <v>116</v>
      </c>
      <c r="AG333" s="1808"/>
      <c r="AH333" s="1808"/>
      <c r="AI333" s="1808"/>
      <c r="AJ333" s="1808"/>
      <c r="AK333" s="1810"/>
      <c r="AL333" s="1757" t="s">
        <v>117</v>
      </c>
      <c r="AM333" s="1758"/>
      <c r="AN333" s="1758"/>
      <c r="AO333" s="1758"/>
      <c r="AP333" s="1758"/>
      <c r="AQ333" s="1758"/>
      <c r="AR333" s="1758"/>
      <c r="AS333" s="1758"/>
      <c r="AT333" s="1758"/>
      <c r="AU333" s="1758"/>
      <c r="AV333" s="1758"/>
      <c r="AW333" s="1758"/>
      <c r="AX333" s="1758"/>
      <c r="AY333" s="1758"/>
      <c r="AZ333" s="1759"/>
      <c r="BA333" s="1807"/>
      <c r="BB333" s="1808"/>
      <c r="BC333" s="1808"/>
      <c r="BD333" s="1808"/>
      <c r="BE333" s="1809"/>
      <c r="BF333" s="4"/>
    </row>
    <row r="334" spans="1:58" ht="21.9" customHeight="1">
      <c r="A334" s="1882"/>
      <c r="B334" s="1777"/>
      <c r="C334" s="1778"/>
      <c r="D334" s="1778"/>
      <c r="E334" s="1778"/>
      <c r="F334" s="1778"/>
      <c r="G334" s="1778"/>
      <c r="H334" s="1778"/>
      <c r="I334" s="1778"/>
      <c r="J334" s="1779"/>
      <c r="K334" s="1783"/>
      <c r="L334" s="1784"/>
      <c r="M334" s="1784"/>
      <c r="N334" s="1785"/>
      <c r="O334" s="1801"/>
      <c r="P334" s="1802"/>
      <c r="Q334" s="1802"/>
      <c r="R334" s="1802"/>
      <c r="S334" s="1802"/>
      <c r="T334" s="1803"/>
      <c r="U334" s="1801"/>
      <c r="V334" s="1802"/>
      <c r="W334" s="1802"/>
      <c r="X334" s="1802"/>
      <c r="Y334" s="1802"/>
      <c r="Z334" s="1803"/>
      <c r="AA334" s="1783"/>
      <c r="AB334" s="1784"/>
      <c r="AC334" s="1784"/>
      <c r="AD334" s="1784"/>
      <c r="AE334" s="1785"/>
      <c r="AF334" s="1760" t="s">
        <v>81</v>
      </c>
      <c r="AG334" s="1743"/>
      <c r="AH334" s="1743"/>
      <c r="AI334" s="1743"/>
      <c r="AJ334" s="1743"/>
      <c r="AK334" s="1744"/>
      <c r="AL334" s="1757" t="s">
        <v>15</v>
      </c>
      <c r="AM334" s="1758"/>
      <c r="AN334" s="1758"/>
      <c r="AO334" s="1758"/>
      <c r="AP334" s="1758"/>
      <c r="AQ334" s="1758"/>
      <c r="AR334" s="1758"/>
      <c r="AS334" s="1758"/>
      <c r="AT334" s="1758"/>
      <c r="AU334" s="1758"/>
      <c r="AV334" s="1758"/>
      <c r="AW334" s="1758"/>
      <c r="AX334" s="1758"/>
      <c r="AY334" s="1758"/>
      <c r="AZ334" s="1759"/>
      <c r="BA334" s="1760"/>
      <c r="BB334" s="1743"/>
      <c r="BC334" s="1743"/>
      <c r="BD334" s="1743"/>
      <c r="BE334" s="1763"/>
      <c r="BF334" s="3"/>
    </row>
    <row r="335" spans="1:58" ht="21.9" customHeight="1">
      <c r="A335" s="1883"/>
      <c r="B335" s="1771"/>
      <c r="C335" s="1772"/>
      <c r="D335" s="1772"/>
      <c r="E335" s="1772"/>
      <c r="F335" s="1772"/>
      <c r="G335" s="1772"/>
      <c r="H335" s="1772"/>
      <c r="I335" s="1772"/>
      <c r="J335" s="1773"/>
      <c r="K335" s="1786"/>
      <c r="L335" s="1787"/>
      <c r="M335" s="1787"/>
      <c r="N335" s="1788"/>
      <c r="O335" s="1804"/>
      <c r="P335" s="1805"/>
      <c r="Q335" s="1805"/>
      <c r="R335" s="1805"/>
      <c r="S335" s="1805"/>
      <c r="T335" s="1806"/>
      <c r="U335" s="1804"/>
      <c r="V335" s="1805"/>
      <c r="W335" s="1805"/>
      <c r="X335" s="1805"/>
      <c r="Y335" s="1805"/>
      <c r="Z335" s="1806"/>
      <c r="AA335" s="1786"/>
      <c r="AB335" s="1787"/>
      <c r="AC335" s="1787"/>
      <c r="AD335" s="1787"/>
      <c r="AE335" s="1788"/>
      <c r="AF335" s="1760" t="s">
        <v>82</v>
      </c>
      <c r="AG335" s="1743"/>
      <c r="AH335" s="1743"/>
      <c r="AI335" s="1743"/>
      <c r="AJ335" s="1743"/>
      <c r="AK335" s="1744"/>
      <c r="AL335" s="1757" t="s">
        <v>15</v>
      </c>
      <c r="AM335" s="1758"/>
      <c r="AN335" s="1758"/>
      <c r="AO335" s="1758"/>
      <c r="AP335" s="1758"/>
      <c r="AQ335" s="1758"/>
      <c r="AR335" s="1758"/>
      <c r="AS335" s="1758"/>
      <c r="AT335" s="1758"/>
      <c r="AU335" s="1758"/>
      <c r="AV335" s="1758"/>
      <c r="AW335" s="1758"/>
      <c r="AX335" s="1758"/>
      <c r="AY335" s="1758"/>
      <c r="AZ335" s="1759"/>
      <c r="BA335" s="1760"/>
      <c r="BB335" s="1743"/>
      <c r="BC335" s="1743"/>
      <c r="BD335" s="1743"/>
      <c r="BE335" s="1763"/>
      <c r="BF335" s="3"/>
    </row>
    <row r="336" spans="1:58" ht="21.9" customHeight="1">
      <c r="A336" s="1882" t="s">
        <v>193</v>
      </c>
      <c r="B336" s="1780" t="s">
        <v>194</v>
      </c>
      <c r="C336" s="1781"/>
      <c r="D336" s="1781"/>
      <c r="E336" s="1781"/>
      <c r="F336" s="1781"/>
      <c r="G336" s="1781"/>
      <c r="H336" s="1781"/>
      <c r="I336" s="1781"/>
      <c r="J336" s="1782"/>
      <c r="K336" s="1884"/>
      <c r="L336" s="1885"/>
      <c r="M336" s="1885"/>
      <c r="N336" s="1886"/>
      <c r="O336" s="1884"/>
      <c r="P336" s="1885"/>
      <c r="Q336" s="1885"/>
      <c r="R336" s="1885"/>
      <c r="S336" s="1885"/>
      <c r="T336" s="1886"/>
      <c r="U336" s="1884"/>
      <c r="V336" s="1885"/>
      <c r="W336" s="1885"/>
      <c r="X336" s="1885"/>
      <c r="Y336" s="1885"/>
      <c r="Z336" s="1886"/>
      <c r="AA336" s="1890"/>
      <c r="AB336" s="1891"/>
      <c r="AC336" s="1891"/>
      <c r="AD336" s="1891"/>
      <c r="AE336" s="1892"/>
      <c r="AF336" s="1760" t="s">
        <v>50</v>
      </c>
      <c r="AG336" s="1743"/>
      <c r="AH336" s="1743"/>
      <c r="AI336" s="1743"/>
      <c r="AJ336" s="1743"/>
      <c r="AK336" s="1744"/>
      <c r="AL336" s="1811" t="s">
        <v>195</v>
      </c>
      <c r="AM336" s="1758"/>
      <c r="AN336" s="1758"/>
      <c r="AO336" s="1758"/>
      <c r="AP336" s="1758"/>
      <c r="AQ336" s="1758"/>
      <c r="AR336" s="1758"/>
      <c r="AS336" s="1758"/>
      <c r="AT336" s="1758"/>
      <c r="AU336" s="1758"/>
      <c r="AV336" s="1758"/>
      <c r="AW336" s="1758"/>
      <c r="AX336" s="1758"/>
      <c r="AY336" s="1758"/>
      <c r="AZ336" s="1759"/>
      <c r="BA336" s="1807"/>
      <c r="BB336" s="1808"/>
      <c r="BC336" s="1808"/>
      <c r="BD336" s="1808"/>
      <c r="BE336" s="1809"/>
      <c r="BF336" s="4"/>
    </row>
    <row r="337" spans="1:58" ht="21.9" customHeight="1">
      <c r="A337" s="1882"/>
      <c r="B337" s="1783"/>
      <c r="C337" s="1784"/>
      <c r="D337" s="1784"/>
      <c r="E337" s="1784"/>
      <c r="F337" s="1784"/>
      <c r="G337" s="1784"/>
      <c r="H337" s="1784"/>
      <c r="I337" s="1784"/>
      <c r="J337" s="1785"/>
      <c r="K337" s="1887"/>
      <c r="L337" s="1888"/>
      <c r="M337" s="1888"/>
      <c r="N337" s="1889"/>
      <c r="O337" s="1887"/>
      <c r="P337" s="1888"/>
      <c r="Q337" s="1888"/>
      <c r="R337" s="1888"/>
      <c r="S337" s="1888"/>
      <c r="T337" s="1889"/>
      <c r="U337" s="1887"/>
      <c r="V337" s="1888"/>
      <c r="W337" s="1888"/>
      <c r="X337" s="1888"/>
      <c r="Y337" s="1888"/>
      <c r="Z337" s="1889"/>
      <c r="AA337" s="1893"/>
      <c r="AB337" s="1894"/>
      <c r="AC337" s="1894"/>
      <c r="AD337" s="1894"/>
      <c r="AE337" s="1895"/>
      <c r="AF337" s="1760" t="s">
        <v>16</v>
      </c>
      <c r="AG337" s="1743"/>
      <c r="AH337" s="1743"/>
      <c r="AI337" s="1743"/>
      <c r="AJ337" s="1743"/>
      <c r="AK337" s="1744"/>
      <c r="AL337" s="1757" t="s">
        <v>17</v>
      </c>
      <c r="AM337" s="1758"/>
      <c r="AN337" s="1758"/>
      <c r="AO337" s="1758"/>
      <c r="AP337" s="1758"/>
      <c r="AQ337" s="1758"/>
      <c r="AR337" s="1758"/>
      <c r="AS337" s="1758"/>
      <c r="AT337" s="1758"/>
      <c r="AU337" s="1758"/>
      <c r="AV337" s="1758"/>
      <c r="AW337" s="1758"/>
      <c r="AX337" s="1758"/>
      <c r="AY337" s="1758"/>
      <c r="AZ337" s="1759"/>
      <c r="BA337" s="1807"/>
      <c r="BB337" s="1808"/>
      <c r="BC337" s="1808"/>
      <c r="BD337" s="1808"/>
      <c r="BE337" s="1809"/>
      <c r="BF337" s="3"/>
    </row>
    <row r="338" spans="1:58" ht="21.9" customHeight="1">
      <c r="A338" s="1882"/>
      <c r="B338" s="1783"/>
      <c r="C338" s="1784"/>
      <c r="D338" s="1784"/>
      <c r="E338" s="1784"/>
      <c r="F338" s="1784"/>
      <c r="G338" s="1784"/>
      <c r="H338" s="1784"/>
      <c r="I338" s="1784"/>
      <c r="J338" s="1785"/>
      <c r="K338" s="1887"/>
      <c r="L338" s="1888"/>
      <c r="M338" s="1888"/>
      <c r="N338" s="1889"/>
      <c r="O338" s="1887"/>
      <c r="P338" s="1888"/>
      <c r="Q338" s="1888"/>
      <c r="R338" s="1888"/>
      <c r="S338" s="1888"/>
      <c r="T338" s="1889"/>
      <c r="U338" s="1887"/>
      <c r="V338" s="1888"/>
      <c r="W338" s="1888"/>
      <c r="X338" s="1888"/>
      <c r="Y338" s="1888"/>
      <c r="Z338" s="1889"/>
      <c r="AA338" s="1893"/>
      <c r="AB338" s="1894"/>
      <c r="AC338" s="1894"/>
      <c r="AD338" s="1894"/>
      <c r="AE338" s="1895"/>
      <c r="AF338" s="1743" t="s">
        <v>2626</v>
      </c>
      <c r="AG338" s="1743"/>
      <c r="AH338" s="1743"/>
      <c r="AI338" s="1743"/>
      <c r="AJ338" s="1743"/>
      <c r="AK338" s="1744"/>
      <c r="AL338" s="1745" t="s">
        <v>17</v>
      </c>
      <c r="AM338" s="1746"/>
      <c r="AN338" s="1746"/>
      <c r="AO338" s="1746"/>
      <c r="AP338" s="1746"/>
      <c r="AQ338" s="1746"/>
      <c r="AR338" s="1746"/>
      <c r="AS338" s="1746"/>
      <c r="AT338" s="1746"/>
      <c r="AU338" s="1746"/>
      <c r="AV338" s="1746"/>
      <c r="AW338" s="1746"/>
      <c r="AX338" s="1746"/>
      <c r="AY338" s="1746"/>
      <c r="AZ338" s="1747"/>
      <c r="BA338" s="1760"/>
      <c r="BB338" s="1743"/>
      <c r="BC338" s="1743"/>
      <c r="BD338" s="1743"/>
      <c r="BE338" s="1763"/>
      <c r="BF338" s="3"/>
    </row>
    <row r="339" spans="1:58" ht="21.9" customHeight="1">
      <c r="A339" s="1882"/>
      <c r="B339" s="1783"/>
      <c r="C339" s="1784"/>
      <c r="D339" s="1784"/>
      <c r="E339" s="1784"/>
      <c r="F339" s="1784"/>
      <c r="G339" s="1784"/>
      <c r="H339" s="1784"/>
      <c r="I339" s="1784"/>
      <c r="J339" s="1785"/>
      <c r="K339" s="1887"/>
      <c r="L339" s="1888"/>
      <c r="M339" s="1888"/>
      <c r="N339" s="1889"/>
      <c r="O339" s="1887"/>
      <c r="P339" s="1888"/>
      <c r="Q339" s="1888"/>
      <c r="R339" s="1888"/>
      <c r="S339" s="1888"/>
      <c r="T339" s="1889"/>
      <c r="U339" s="1887"/>
      <c r="V339" s="1888"/>
      <c r="W339" s="1888"/>
      <c r="X339" s="1888"/>
      <c r="Y339" s="1888"/>
      <c r="Z339" s="1889"/>
      <c r="AA339" s="1893"/>
      <c r="AB339" s="1894"/>
      <c r="AC339" s="1894"/>
      <c r="AD339" s="1894"/>
      <c r="AE339" s="1895"/>
      <c r="AF339" s="1743" t="s">
        <v>18</v>
      </c>
      <c r="AG339" s="1743"/>
      <c r="AH339" s="1743"/>
      <c r="AI339" s="1743"/>
      <c r="AJ339" s="1743"/>
      <c r="AK339" s="1744"/>
      <c r="AL339" s="1745" t="s">
        <v>17</v>
      </c>
      <c r="AM339" s="1746"/>
      <c r="AN339" s="1746"/>
      <c r="AO339" s="1746"/>
      <c r="AP339" s="1746"/>
      <c r="AQ339" s="1746"/>
      <c r="AR339" s="1746"/>
      <c r="AS339" s="1746"/>
      <c r="AT339" s="1746"/>
      <c r="AU339" s="1746"/>
      <c r="AV339" s="1746"/>
      <c r="AW339" s="1746"/>
      <c r="AX339" s="1746"/>
      <c r="AY339" s="1746"/>
      <c r="AZ339" s="1747"/>
      <c r="BA339" s="1760"/>
      <c r="BB339" s="1743"/>
      <c r="BC339" s="1743"/>
      <c r="BD339" s="1743"/>
      <c r="BE339" s="1763"/>
      <c r="BF339" s="3"/>
    </row>
    <row r="340" spans="1:58" ht="21.9" customHeight="1">
      <c r="A340" s="1882"/>
      <c r="B340" s="1783"/>
      <c r="C340" s="1784"/>
      <c r="D340" s="1784"/>
      <c r="E340" s="1784"/>
      <c r="F340" s="1784"/>
      <c r="G340" s="1784"/>
      <c r="H340" s="1784"/>
      <c r="I340" s="1784"/>
      <c r="J340" s="1785"/>
      <c r="K340" s="1887"/>
      <c r="L340" s="1888"/>
      <c r="M340" s="1888"/>
      <c r="N340" s="1889"/>
      <c r="O340" s="1887"/>
      <c r="P340" s="1888"/>
      <c r="Q340" s="1888"/>
      <c r="R340" s="1888"/>
      <c r="S340" s="1888"/>
      <c r="T340" s="1889"/>
      <c r="U340" s="1887"/>
      <c r="V340" s="1888"/>
      <c r="W340" s="1888"/>
      <c r="X340" s="1888"/>
      <c r="Y340" s="1888"/>
      <c r="Z340" s="1889"/>
      <c r="AA340" s="1893"/>
      <c r="AB340" s="1894"/>
      <c r="AC340" s="1894"/>
      <c r="AD340" s="1894"/>
      <c r="AE340" s="1895"/>
      <c r="AF340" s="1743" t="s">
        <v>176</v>
      </c>
      <c r="AG340" s="1743"/>
      <c r="AH340" s="1743"/>
      <c r="AI340" s="1743"/>
      <c r="AJ340" s="1743"/>
      <c r="AK340" s="1744"/>
      <c r="AL340" s="1745" t="s">
        <v>24</v>
      </c>
      <c r="AM340" s="1746"/>
      <c r="AN340" s="1746"/>
      <c r="AO340" s="1746"/>
      <c r="AP340" s="1746"/>
      <c r="AQ340" s="1746"/>
      <c r="AR340" s="1746"/>
      <c r="AS340" s="1746"/>
      <c r="AT340" s="1746"/>
      <c r="AU340" s="1746"/>
      <c r="AV340" s="1746"/>
      <c r="AW340" s="1746"/>
      <c r="AX340" s="1746"/>
      <c r="AY340" s="1746"/>
      <c r="AZ340" s="1747"/>
      <c r="BA340" s="1760"/>
      <c r="BB340" s="1743"/>
      <c r="BC340" s="1743"/>
      <c r="BD340" s="1743"/>
      <c r="BE340" s="1763"/>
      <c r="BF340" s="5"/>
    </row>
    <row r="341" spans="1:58" ht="21.9" customHeight="1">
      <c r="A341" s="1882"/>
      <c r="B341" s="1783"/>
      <c r="C341" s="1784"/>
      <c r="D341" s="1784"/>
      <c r="E341" s="1784"/>
      <c r="F341" s="1784"/>
      <c r="G341" s="1784"/>
      <c r="H341" s="1784"/>
      <c r="I341" s="1784"/>
      <c r="J341" s="1785"/>
      <c r="K341" s="1887"/>
      <c r="L341" s="1888"/>
      <c r="M341" s="1888"/>
      <c r="N341" s="1889"/>
      <c r="O341" s="1887"/>
      <c r="P341" s="1888"/>
      <c r="Q341" s="1888"/>
      <c r="R341" s="1888"/>
      <c r="S341" s="1888"/>
      <c r="T341" s="1889"/>
      <c r="U341" s="1887"/>
      <c r="V341" s="1888"/>
      <c r="W341" s="1888"/>
      <c r="X341" s="1888"/>
      <c r="Y341" s="1888"/>
      <c r="Z341" s="1889"/>
      <c r="AA341" s="1893"/>
      <c r="AB341" s="1894"/>
      <c r="AC341" s="1894"/>
      <c r="AD341" s="1894"/>
      <c r="AE341" s="1895"/>
      <c r="AF341" s="1743" t="s">
        <v>177</v>
      </c>
      <c r="AG341" s="1743"/>
      <c r="AH341" s="1743"/>
      <c r="AI341" s="1743"/>
      <c r="AJ341" s="1743"/>
      <c r="AK341" s="1744"/>
      <c r="AL341" s="1811" t="s">
        <v>17</v>
      </c>
      <c r="AM341" s="1848"/>
      <c r="AN341" s="1848"/>
      <c r="AO341" s="1848"/>
      <c r="AP341" s="1848"/>
      <c r="AQ341" s="1848"/>
      <c r="AR341" s="1848"/>
      <c r="AS341" s="1848"/>
      <c r="AT341" s="1848"/>
      <c r="AU341" s="1848"/>
      <c r="AV341" s="1848"/>
      <c r="AW341" s="1848"/>
      <c r="AX341" s="1848"/>
      <c r="AY341" s="1848"/>
      <c r="AZ341" s="1849"/>
      <c r="BA341" s="1760"/>
      <c r="BB341" s="1743"/>
      <c r="BC341" s="1743"/>
      <c r="BD341" s="1743"/>
      <c r="BE341" s="1763"/>
      <c r="BF341" s="5"/>
    </row>
    <row r="342" spans="1:58" ht="21.9" customHeight="1">
      <c r="A342" s="1882"/>
      <c r="B342" s="1783"/>
      <c r="C342" s="1784"/>
      <c r="D342" s="1784"/>
      <c r="E342" s="1784"/>
      <c r="F342" s="1784"/>
      <c r="G342" s="1784"/>
      <c r="H342" s="1784"/>
      <c r="I342" s="1784"/>
      <c r="J342" s="1785"/>
      <c r="K342" s="1887"/>
      <c r="L342" s="1888"/>
      <c r="M342" s="1888"/>
      <c r="N342" s="1889"/>
      <c r="O342" s="1887"/>
      <c r="P342" s="1888"/>
      <c r="Q342" s="1888"/>
      <c r="R342" s="1888"/>
      <c r="S342" s="1888"/>
      <c r="T342" s="1889"/>
      <c r="U342" s="1887"/>
      <c r="V342" s="1888"/>
      <c r="W342" s="1888"/>
      <c r="X342" s="1888"/>
      <c r="Y342" s="1888"/>
      <c r="Z342" s="1889"/>
      <c r="AA342" s="1893"/>
      <c r="AB342" s="1894"/>
      <c r="AC342" s="1894"/>
      <c r="AD342" s="1894"/>
      <c r="AE342" s="1895"/>
      <c r="AF342" s="1743" t="s">
        <v>25</v>
      </c>
      <c r="AG342" s="1743"/>
      <c r="AH342" s="1743"/>
      <c r="AI342" s="1743"/>
      <c r="AJ342" s="1743"/>
      <c r="AK342" s="1744"/>
      <c r="AL342" s="1745" t="s">
        <v>24</v>
      </c>
      <c r="AM342" s="1746"/>
      <c r="AN342" s="1746"/>
      <c r="AO342" s="1746"/>
      <c r="AP342" s="1746"/>
      <c r="AQ342" s="1746"/>
      <c r="AR342" s="1746"/>
      <c r="AS342" s="1746"/>
      <c r="AT342" s="1746"/>
      <c r="AU342" s="1746"/>
      <c r="AV342" s="1746"/>
      <c r="AW342" s="1746"/>
      <c r="AX342" s="1746"/>
      <c r="AY342" s="1746"/>
      <c r="AZ342" s="1747"/>
      <c r="BA342" s="1760"/>
      <c r="BB342" s="1743"/>
      <c r="BC342" s="1743"/>
      <c r="BD342" s="1743"/>
      <c r="BE342" s="1763"/>
      <c r="BF342" s="5"/>
    </row>
    <row r="343" spans="1:58" ht="21.9" customHeight="1">
      <c r="A343" s="1882"/>
      <c r="B343" s="1786"/>
      <c r="C343" s="1787"/>
      <c r="D343" s="1787"/>
      <c r="E343" s="1787"/>
      <c r="F343" s="1787"/>
      <c r="G343" s="1787"/>
      <c r="H343" s="1787"/>
      <c r="I343" s="1787"/>
      <c r="J343" s="1788"/>
      <c r="K343" s="1835"/>
      <c r="L343" s="1836"/>
      <c r="M343" s="1836"/>
      <c r="N343" s="1837"/>
      <c r="O343" s="1835"/>
      <c r="P343" s="1836"/>
      <c r="Q343" s="1836"/>
      <c r="R343" s="1836"/>
      <c r="S343" s="1836"/>
      <c r="T343" s="1837"/>
      <c r="U343" s="1835"/>
      <c r="V343" s="1836"/>
      <c r="W343" s="1836"/>
      <c r="X343" s="1836"/>
      <c r="Y343" s="1836"/>
      <c r="Z343" s="1837"/>
      <c r="AA343" s="1896"/>
      <c r="AB343" s="1897"/>
      <c r="AC343" s="1897"/>
      <c r="AD343" s="1897"/>
      <c r="AE343" s="1898"/>
      <c r="AF343" s="1760" t="s">
        <v>178</v>
      </c>
      <c r="AG343" s="1743"/>
      <c r="AH343" s="1743"/>
      <c r="AI343" s="1743"/>
      <c r="AJ343" s="1743"/>
      <c r="AK343" s="1744"/>
      <c r="AL343" s="1811" t="s">
        <v>17</v>
      </c>
      <c r="AM343" s="1848"/>
      <c r="AN343" s="1848"/>
      <c r="AO343" s="1848"/>
      <c r="AP343" s="1848"/>
      <c r="AQ343" s="1848"/>
      <c r="AR343" s="1848"/>
      <c r="AS343" s="1848"/>
      <c r="AT343" s="1848"/>
      <c r="AU343" s="1848"/>
      <c r="AV343" s="1848"/>
      <c r="AW343" s="1848"/>
      <c r="AX343" s="1848"/>
      <c r="AY343" s="1848"/>
      <c r="AZ343" s="1849"/>
      <c r="BA343" s="1760"/>
      <c r="BB343" s="1743"/>
      <c r="BC343" s="1743"/>
      <c r="BD343" s="1743"/>
      <c r="BE343" s="1763"/>
      <c r="BF343" s="5"/>
    </row>
    <row r="344" spans="1:58" ht="21.9" customHeight="1">
      <c r="A344" s="1882"/>
      <c r="B344" s="1780" t="s">
        <v>196</v>
      </c>
      <c r="C344" s="1781"/>
      <c r="D344" s="1781"/>
      <c r="E344" s="1781"/>
      <c r="F344" s="1781"/>
      <c r="G344" s="1781"/>
      <c r="H344" s="1781"/>
      <c r="I344" s="1781"/>
      <c r="J344" s="1782"/>
      <c r="K344" s="1884"/>
      <c r="L344" s="1885"/>
      <c r="M344" s="1885"/>
      <c r="N344" s="1886"/>
      <c r="O344" s="1884"/>
      <c r="P344" s="1885"/>
      <c r="Q344" s="1885"/>
      <c r="R344" s="1885"/>
      <c r="S344" s="1885"/>
      <c r="T344" s="1886"/>
      <c r="U344" s="1884"/>
      <c r="V344" s="1885"/>
      <c r="W344" s="1885"/>
      <c r="X344" s="1885"/>
      <c r="Y344" s="1885"/>
      <c r="Z344" s="1886"/>
      <c r="AA344" s="1890"/>
      <c r="AB344" s="1891"/>
      <c r="AC344" s="1891"/>
      <c r="AD344" s="1891"/>
      <c r="AE344" s="1892"/>
      <c r="AF344" s="1760" t="s">
        <v>16</v>
      </c>
      <c r="AG344" s="1743"/>
      <c r="AH344" s="1743"/>
      <c r="AI344" s="1743"/>
      <c r="AJ344" s="1743"/>
      <c r="AK344" s="1744"/>
      <c r="AL344" s="1757" t="s">
        <v>17</v>
      </c>
      <c r="AM344" s="1758"/>
      <c r="AN344" s="1758"/>
      <c r="AO344" s="1758"/>
      <c r="AP344" s="1758"/>
      <c r="AQ344" s="1758"/>
      <c r="AR344" s="1758"/>
      <c r="AS344" s="1758"/>
      <c r="AT344" s="1758"/>
      <c r="AU344" s="1758"/>
      <c r="AV344" s="1758"/>
      <c r="AW344" s="1758"/>
      <c r="AX344" s="1758"/>
      <c r="AY344" s="1758"/>
      <c r="AZ344" s="1759"/>
      <c r="BA344" s="1760"/>
      <c r="BB344" s="1743"/>
      <c r="BC344" s="1743"/>
      <c r="BD344" s="1743"/>
      <c r="BE344" s="1763"/>
      <c r="BF344" s="5"/>
    </row>
    <row r="345" spans="1:58" ht="21.9" customHeight="1">
      <c r="A345" s="1882"/>
      <c r="B345" s="1783"/>
      <c r="C345" s="1784"/>
      <c r="D345" s="1784"/>
      <c r="E345" s="1784"/>
      <c r="F345" s="1784"/>
      <c r="G345" s="1784"/>
      <c r="H345" s="1784"/>
      <c r="I345" s="1784"/>
      <c r="J345" s="1785"/>
      <c r="K345" s="1887"/>
      <c r="L345" s="1888"/>
      <c r="M345" s="1888"/>
      <c r="N345" s="1889"/>
      <c r="O345" s="1887"/>
      <c r="P345" s="1888"/>
      <c r="Q345" s="1888"/>
      <c r="R345" s="1888"/>
      <c r="S345" s="1888"/>
      <c r="T345" s="1889"/>
      <c r="U345" s="1887"/>
      <c r="V345" s="1888"/>
      <c r="W345" s="1888"/>
      <c r="X345" s="1888"/>
      <c r="Y345" s="1888"/>
      <c r="Z345" s="1889"/>
      <c r="AA345" s="1893"/>
      <c r="AB345" s="1894"/>
      <c r="AC345" s="1894"/>
      <c r="AD345" s="1894"/>
      <c r="AE345" s="1895"/>
      <c r="AF345" s="1743" t="s">
        <v>2626</v>
      </c>
      <c r="AG345" s="1743"/>
      <c r="AH345" s="1743"/>
      <c r="AI345" s="1743"/>
      <c r="AJ345" s="1743"/>
      <c r="AK345" s="1744"/>
      <c r="AL345" s="1745" t="s">
        <v>17</v>
      </c>
      <c r="AM345" s="1746"/>
      <c r="AN345" s="1746"/>
      <c r="AO345" s="1746"/>
      <c r="AP345" s="1746"/>
      <c r="AQ345" s="1746"/>
      <c r="AR345" s="1746"/>
      <c r="AS345" s="1746"/>
      <c r="AT345" s="1746"/>
      <c r="AU345" s="1746"/>
      <c r="AV345" s="1746"/>
      <c r="AW345" s="1746"/>
      <c r="AX345" s="1746"/>
      <c r="AY345" s="1746"/>
      <c r="AZ345" s="1747"/>
      <c r="BA345" s="1760"/>
      <c r="BB345" s="1743"/>
      <c r="BC345" s="1743"/>
      <c r="BD345" s="1743"/>
      <c r="BE345" s="1763"/>
      <c r="BF345" s="3"/>
    </row>
    <row r="346" spans="1:58" ht="21.9" customHeight="1">
      <c r="A346" s="1882"/>
      <c r="B346" s="1783"/>
      <c r="C346" s="1784"/>
      <c r="D346" s="1784"/>
      <c r="E346" s="1784"/>
      <c r="F346" s="1784"/>
      <c r="G346" s="1784"/>
      <c r="H346" s="1784"/>
      <c r="I346" s="1784"/>
      <c r="J346" s="1785"/>
      <c r="K346" s="1887"/>
      <c r="L346" s="1888"/>
      <c r="M346" s="1888"/>
      <c r="N346" s="1889"/>
      <c r="O346" s="1887"/>
      <c r="P346" s="1888"/>
      <c r="Q346" s="1888"/>
      <c r="R346" s="1888"/>
      <c r="S346" s="1888"/>
      <c r="T346" s="1889"/>
      <c r="U346" s="1887"/>
      <c r="V346" s="1888"/>
      <c r="W346" s="1888"/>
      <c r="X346" s="1888"/>
      <c r="Y346" s="1888"/>
      <c r="Z346" s="1889"/>
      <c r="AA346" s="1893"/>
      <c r="AB346" s="1894"/>
      <c r="AC346" s="1894"/>
      <c r="AD346" s="1894"/>
      <c r="AE346" s="1895"/>
      <c r="AF346" s="1743" t="s">
        <v>18</v>
      </c>
      <c r="AG346" s="1743"/>
      <c r="AH346" s="1743"/>
      <c r="AI346" s="1743"/>
      <c r="AJ346" s="1743"/>
      <c r="AK346" s="1744"/>
      <c r="AL346" s="1745" t="s">
        <v>17</v>
      </c>
      <c r="AM346" s="1746"/>
      <c r="AN346" s="1746"/>
      <c r="AO346" s="1746"/>
      <c r="AP346" s="1746"/>
      <c r="AQ346" s="1746"/>
      <c r="AR346" s="1746"/>
      <c r="AS346" s="1746"/>
      <c r="AT346" s="1746"/>
      <c r="AU346" s="1746"/>
      <c r="AV346" s="1746"/>
      <c r="AW346" s="1746"/>
      <c r="AX346" s="1746"/>
      <c r="AY346" s="1746"/>
      <c r="AZ346" s="1747"/>
      <c r="BA346" s="1760"/>
      <c r="BB346" s="1743"/>
      <c r="BC346" s="1743"/>
      <c r="BD346" s="1743"/>
      <c r="BE346" s="1763"/>
      <c r="BF346" s="3"/>
    </row>
    <row r="347" spans="1:58" ht="21.9" customHeight="1">
      <c r="A347" s="1882"/>
      <c r="B347" s="1783"/>
      <c r="C347" s="1784"/>
      <c r="D347" s="1784"/>
      <c r="E347" s="1784"/>
      <c r="F347" s="1784"/>
      <c r="G347" s="1784"/>
      <c r="H347" s="1784"/>
      <c r="I347" s="1784"/>
      <c r="J347" s="1785"/>
      <c r="K347" s="1887"/>
      <c r="L347" s="1888"/>
      <c r="M347" s="1888"/>
      <c r="N347" s="1889"/>
      <c r="O347" s="1887"/>
      <c r="P347" s="1888"/>
      <c r="Q347" s="1888"/>
      <c r="R347" s="1888"/>
      <c r="S347" s="1888"/>
      <c r="T347" s="1889"/>
      <c r="U347" s="1887"/>
      <c r="V347" s="1888"/>
      <c r="W347" s="1888"/>
      <c r="X347" s="1888"/>
      <c r="Y347" s="1888"/>
      <c r="Z347" s="1889"/>
      <c r="AA347" s="1893"/>
      <c r="AB347" s="1894"/>
      <c r="AC347" s="1894"/>
      <c r="AD347" s="1894"/>
      <c r="AE347" s="1895"/>
      <c r="AF347" s="1743" t="s">
        <v>176</v>
      </c>
      <c r="AG347" s="1743"/>
      <c r="AH347" s="1743"/>
      <c r="AI347" s="1743"/>
      <c r="AJ347" s="1743"/>
      <c r="AK347" s="1744"/>
      <c r="AL347" s="1745" t="s">
        <v>24</v>
      </c>
      <c r="AM347" s="1746"/>
      <c r="AN347" s="1746"/>
      <c r="AO347" s="1746"/>
      <c r="AP347" s="1746"/>
      <c r="AQ347" s="1746"/>
      <c r="AR347" s="1746"/>
      <c r="AS347" s="1746"/>
      <c r="AT347" s="1746"/>
      <c r="AU347" s="1746"/>
      <c r="AV347" s="1746"/>
      <c r="AW347" s="1746"/>
      <c r="AX347" s="1746"/>
      <c r="AY347" s="1746"/>
      <c r="AZ347" s="1747"/>
      <c r="BA347" s="1760"/>
      <c r="BB347" s="1743"/>
      <c r="BC347" s="1743"/>
      <c r="BD347" s="1743"/>
      <c r="BE347" s="1763"/>
      <c r="BF347" s="5"/>
    </row>
    <row r="348" spans="1:58" ht="21.9" customHeight="1">
      <c r="A348" s="1882"/>
      <c r="B348" s="1783"/>
      <c r="C348" s="1784"/>
      <c r="D348" s="1784"/>
      <c r="E348" s="1784"/>
      <c r="F348" s="1784"/>
      <c r="G348" s="1784"/>
      <c r="H348" s="1784"/>
      <c r="I348" s="1784"/>
      <c r="J348" s="1785"/>
      <c r="K348" s="1887"/>
      <c r="L348" s="1888"/>
      <c r="M348" s="1888"/>
      <c r="N348" s="1889"/>
      <c r="O348" s="1887"/>
      <c r="P348" s="1888"/>
      <c r="Q348" s="1888"/>
      <c r="R348" s="1888"/>
      <c r="S348" s="1888"/>
      <c r="T348" s="1889"/>
      <c r="U348" s="1887"/>
      <c r="V348" s="1888"/>
      <c r="W348" s="1888"/>
      <c r="X348" s="1888"/>
      <c r="Y348" s="1888"/>
      <c r="Z348" s="1889"/>
      <c r="AA348" s="1893"/>
      <c r="AB348" s="1894"/>
      <c r="AC348" s="1894"/>
      <c r="AD348" s="1894"/>
      <c r="AE348" s="1895"/>
      <c r="AF348" s="1743" t="s">
        <v>177</v>
      </c>
      <c r="AG348" s="1743"/>
      <c r="AH348" s="1743"/>
      <c r="AI348" s="1743"/>
      <c r="AJ348" s="1743"/>
      <c r="AK348" s="1744"/>
      <c r="AL348" s="1811" t="s">
        <v>17</v>
      </c>
      <c r="AM348" s="1848"/>
      <c r="AN348" s="1848"/>
      <c r="AO348" s="1848"/>
      <c r="AP348" s="1848"/>
      <c r="AQ348" s="1848"/>
      <c r="AR348" s="1848"/>
      <c r="AS348" s="1848"/>
      <c r="AT348" s="1848"/>
      <c r="AU348" s="1848"/>
      <c r="AV348" s="1848"/>
      <c r="AW348" s="1848"/>
      <c r="AX348" s="1848"/>
      <c r="AY348" s="1848"/>
      <c r="AZ348" s="1849"/>
      <c r="BA348" s="1760"/>
      <c r="BB348" s="1743"/>
      <c r="BC348" s="1743"/>
      <c r="BD348" s="1743"/>
      <c r="BE348" s="1763"/>
      <c r="BF348" s="5"/>
    </row>
    <row r="349" spans="1:58" ht="21.9" customHeight="1">
      <c r="A349" s="1882"/>
      <c r="B349" s="1783"/>
      <c r="C349" s="1784"/>
      <c r="D349" s="1784"/>
      <c r="E349" s="1784"/>
      <c r="F349" s="1784"/>
      <c r="G349" s="1784"/>
      <c r="H349" s="1784"/>
      <c r="I349" s="1784"/>
      <c r="J349" s="1785"/>
      <c r="K349" s="1887"/>
      <c r="L349" s="1888"/>
      <c r="M349" s="1888"/>
      <c r="N349" s="1889"/>
      <c r="O349" s="1887"/>
      <c r="P349" s="1888"/>
      <c r="Q349" s="1888"/>
      <c r="R349" s="1888"/>
      <c r="S349" s="1888"/>
      <c r="T349" s="1889"/>
      <c r="U349" s="1887"/>
      <c r="V349" s="1888"/>
      <c r="W349" s="1888"/>
      <c r="X349" s="1888"/>
      <c r="Y349" s="1888"/>
      <c r="Z349" s="1889"/>
      <c r="AA349" s="1893"/>
      <c r="AB349" s="1894"/>
      <c r="AC349" s="1894"/>
      <c r="AD349" s="1894"/>
      <c r="AE349" s="1895"/>
      <c r="AF349" s="1743" t="s">
        <v>25</v>
      </c>
      <c r="AG349" s="1743"/>
      <c r="AH349" s="1743"/>
      <c r="AI349" s="1743"/>
      <c r="AJ349" s="1743"/>
      <c r="AK349" s="1744"/>
      <c r="AL349" s="1745" t="s">
        <v>24</v>
      </c>
      <c r="AM349" s="1746"/>
      <c r="AN349" s="1746"/>
      <c r="AO349" s="1746"/>
      <c r="AP349" s="1746"/>
      <c r="AQ349" s="1746"/>
      <c r="AR349" s="1746"/>
      <c r="AS349" s="1746"/>
      <c r="AT349" s="1746"/>
      <c r="AU349" s="1746"/>
      <c r="AV349" s="1746"/>
      <c r="AW349" s="1746"/>
      <c r="AX349" s="1746"/>
      <c r="AY349" s="1746"/>
      <c r="AZ349" s="1747"/>
      <c r="BA349" s="1760"/>
      <c r="BB349" s="1743"/>
      <c r="BC349" s="1743"/>
      <c r="BD349" s="1743"/>
      <c r="BE349" s="1763"/>
      <c r="BF349" s="5"/>
    </row>
    <row r="350" spans="1:58" ht="21.9" customHeight="1">
      <c r="A350" s="1883"/>
      <c r="B350" s="1786"/>
      <c r="C350" s="1787"/>
      <c r="D350" s="1787"/>
      <c r="E350" s="1787"/>
      <c r="F350" s="1787"/>
      <c r="G350" s="1787"/>
      <c r="H350" s="1787"/>
      <c r="I350" s="1787"/>
      <c r="J350" s="1788"/>
      <c r="K350" s="1835"/>
      <c r="L350" s="1836"/>
      <c r="M350" s="1836"/>
      <c r="N350" s="1837"/>
      <c r="O350" s="1835"/>
      <c r="P350" s="1836"/>
      <c r="Q350" s="1836"/>
      <c r="R350" s="1836"/>
      <c r="S350" s="1836"/>
      <c r="T350" s="1837"/>
      <c r="U350" s="1835"/>
      <c r="V350" s="1836"/>
      <c r="W350" s="1836"/>
      <c r="X350" s="1836"/>
      <c r="Y350" s="1836"/>
      <c r="Z350" s="1837"/>
      <c r="AA350" s="1896"/>
      <c r="AB350" s="1897"/>
      <c r="AC350" s="1897"/>
      <c r="AD350" s="1897"/>
      <c r="AE350" s="1898"/>
      <c r="AF350" s="1760" t="s">
        <v>178</v>
      </c>
      <c r="AG350" s="1743"/>
      <c r="AH350" s="1743"/>
      <c r="AI350" s="1743"/>
      <c r="AJ350" s="1743"/>
      <c r="AK350" s="1744"/>
      <c r="AL350" s="1811" t="s">
        <v>17</v>
      </c>
      <c r="AM350" s="1848"/>
      <c r="AN350" s="1848"/>
      <c r="AO350" s="1848"/>
      <c r="AP350" s="1848"/>
      <c r="AQ350" s="1848"/>
      <c r="AR350" s="1848"/>
      <c r="AS350" s="1848"/>
      <c r="AT350" s="1848"/>
      <c r="AU350" s="1848"/>
      <c r="AV350" s="1848"/>
      <c r="AW350" s="1848"/>
      <c r="AX350" s="1848"/>
      <c r="AY350" s="1848"/>
      <c r="AZ350" s="1849"/>
      <c r="BA350" s="1760"/>
      <c r="BB350" s="1743"/>
      <c r="BC350" s="1743"/>
      <c r="BD350" s="1743"/>
      <c r="BE350" s="1763"/>
      <c r="BF350" s="5"/>
    </row>
    <row r="351" spans="1:58" ht="21.9" customHeight="1">
      <c r="A351" s="1899" t="s">
        <v>197</v>
      </c>
      <c r="B351" s="1780" t="s">
        <v>198</v>
      </c>
      <c r="C351" s="1781"/>
      <c r="D351" s="1781"/>
      <c r="E351" s="1781"/>
      <c r="F351" s="1781"/>
      <c r="G351" s="1781"/>
      <c r="H351" s="1781"/>
      <c r="I351" s="1781"/>
      <c r="J351" s="1782"/>
      <c r="K351" s="1884"/>
      <c r="L351" s="1885"/>
      <c r="M351" s="1885"/>
      <c r="N351" s="1886"/>
      <c r="O351" s="1884"/>
      <c r="P351" s="1885"/>
      <c r="Q351" s="1885"/>
      <c r="R351" s="1885"/>
      <c r="S351" s="1885"/>
      <c r="T351" s="1886"/>
      <c r="U351" s="1884"/>
      <c r="V351" s="1885"/>
      <c r="W351" s="1885"/>
      <c r="X351" s="1885"/>
      <c r="Y351" s="1885"/>
      <c r="Z351" s="1886"/>
      <c r="AA351" s="1890"/>
      <c r="AB351" s="1891"/>
      <c r="AC351" s="1891"/>
      <c r="AD351" s="1891"/>
      <c r="AE351" s="1892"/>
      <c r="AF351" s="1905" t="s">
        <v>199</v>
      </c>
      <c r="AG351" s="1697"/>
      <c r="AH351" s="1697"/>
      <c r="AI351" s="1697"/>
      <c r="AJ351" s="1697"/>
      <c r="AK351" s="1697"/>
      <c r="AL351" s="1811" t="s">
        <v>200</v>
      </c>
      <c r="AM351" s="1848"/>
      <c r="AN351" s="1848"/>
      <c r="AO351" s="1848"/>
      <c r="AP351" s="1848"/>
      <c r="AQ351" s="1848"/>
      <c r="AR351" s="1848"/>
      <c r="AS351" s="1848"/>
      <c r="AT351" s="1848"/>
      <c r="AU351" s="1848"/>
      <c r="AV351" s="1848"/>
      <c r="AW351" s="1848"/>
      <c r="AX351" s="1848"/>
      <c r="AY351" s="1848"/>
      <c r="AZ351" s="1849"/>
      <c r="BA351" s="1807"/>
      <c r="BB351" s="1808"/>
      <c r="BC351" s="1808"/>
      <c r="BD351" s="1808"/>
      <c r="BE351" s="1809"/>
      <c r="BF351" s="4"/>
    </row>
    <row r="352" spans="1:58" ht="21.9" customHeight="1">
      <c r="A352" s="1882"/>
      <c r="B352" s="1783"/>
      <c r="C352" s="1784"/>
      <c r="D352" s="1784"/>
      <c r="E352" s="1784"/>
      <c r="F352" s="1784"/>
      <c r="G352" s="1784"/>
      <c r="H352" s="1784"/>
      <c r="I352" s="1784"/>
      <c r="J352" s="1785"/>
      <c r="K352" s="1887"/>
      <c r="L352" s="1888"/>
      <c r="M352" s="1888"/>
      <c r="N352" s="1889"/>
      <c r="O352" s="1887"/>
      <c r="P352" s="1888"/>
      <c r="Q352" s="1888"/>
      <c r="R352" s="1888"/>
      <c r="S352" s="1888"/>
      <c r="T352" s="1889"/>
      <c r="U352" s="1887"/>
      <c r="V352" s="1888"/>
      <c r="W352" s="1888"/>
      <c r="X352" s="1888"/>
      <c r="Y352" s="1888"/>
      <c r="Z352" s="1889"/>
      <c r="AA352" s="1893"/>
      <c r="AB352" s="1894"/>
      <c r="AC352" s="1894"/>
      <c r="AD352" s="1894"/>
      <c r="AE352" s="1895"/>
      <c r="AF352" s="1760" t="s">
        <v>16</v>
      </c>
      <c r="AG352" s="1743"/>
      <c r="AH352" s="1743"/>
      <c r="AI352" s="1743"/>
      <c r="AJ352" s="1743"/>
      <c r="AK352" s="1744"/>
      <c r="AL352" s="1757" t="s">
        <v>17</v>
      </c>
      <c r="AM352" s="1758"/>
      <c r="AN352" s="1758"/>
      <c r="AO352" s="1758"/>
      <c r="AP352" s="1758"/>
      <c r="AQ352" s="1758"/>
      <c r="AR352" s="1758"/>
      <c r="AS352" s="1758"/>
      <c r="AT352" s="1758"/>
      <c r="AU352" s="1758"/>
      <c r="AV352" s="1758"/>
      <c r="AW352" s="1758"/>
      <c r="AX352" s="1758"/>
      <c r="AY352" s="1758"/>
      <c r="AZ352" s="1759"/>
      <c r="BA352" s="1757"/>
      <c r="BB352" s="1758"/>
      <c r="BC352" s="1758"/>
      <c r="BD352" s="1758"/>
      <c r="BE352" s="1824"/>
      <c r="BF352" s="4"/>
    </row>
    <row r="353" spans="1:58" ht="21.9" customHeight="1">
      <c r="A353" s="1882"/>
      <c r="B353" s="1783"/>
      <c r="C353" s="1784"/>
      <c r="D353" s="1784"/>
      <c r="E353" s="1784"/>
      <c r="F353" s="1784"/>
      <c r="G353" s="1784"/>
      <c r="H353" s="1784"/>
      <c r="I353" s="1784"/>
      <c r="J353" s="1785"/>
      <c r="K353" s="1887"/>
      <c r="L353" s="1888"/>
      <c r="M353" s="1888"/>
      <c r="N353" s="1889"/>
      <c r="O353" s="1887"/>
      <c r="P353" s="1888"/>
      <c r="Q353" s="1888"/>
      <c r="R353" s="1888"/>
      <c r="S353" s="1888"/>
      <c r="T353" s="1889"/>
      <c r="U353" s="1887"/>
      <c r="V353" s="1888"/>
      <c r="W353" s="1888"/>
      <c r="X353" s="1888"/>
      <c r="Y353" s="1888"/>
      <c r="Z353" s="1889"/>
      <c r="AA353" s="1893"/>
      <c r="AB353" s="1894"/>
      <c r="AC353" s="1894"/>
      <c r="AD353" s="1894"/>
      <c r="AE353" s="1895"/>
      <c r="AF353" s="1743" t="s">
        <v>2626</v>
      </c>
      <c r="AG353" s="1743"/>
      <c r="AH353" s="1743"/>
      <c r="AI353" s="1743"/>
      <c r="AJ353" s="1743"/>
      <c r="AK353" s="1744"/>
      <c r="AL353" s="1745" t="s">
        <v>17</v>
      </c>
      <c r="AM353" s="1746"/>
      <c r="AN353" s="1746"/>
      <c r="AO353" s="1746"/>
      <c r="AP353" s="1746"/>
      <c r="AQ353" s="1746"/>
      <c r="AR353" s="1746"/>
      <c r="AS353" s="1746"/>
      <c r="AT353" s="1746"/>
      <c r="AU353" s="1746"/>
      <c r="AV353" s="1746"/>
      <c r="AW353" s="1746"/>
      <c r="AX353" s="1746"/>
      <c r="AY353" s="1746"/>
      <c r="AZ353" s="1747"/>
      <c r="BA353" s="1760"/>
      <c r="BB353" s="1743"/>
      <c r="BC353" s="1743"/>
      <c r="BD353" s="1743"/>
      <c r="BE353" s="1763"/>
      <c r="BF353" s="3"/>
    </row>
    <row r="354" spans="1:58" ht="21.9" customHeight="1">
      <c r="A354" s="1882"/>
      <c r="B354" s="1783"/>
      <c r="C354" s="1784"/>
      <c r="D354" s="1784"/>
      <c r="E354" s="1784"/>
      <c r="F354" s="1784"/>
      <c r="G354" s="1784"/>
      <c r="H354" s="1784"/>
      <c r="I354" s="1784"/>
      <c r="J354" s="1785"/>
      <c r="K354" s="1887"/>
      <c r="L354" s="1888"/>
      <c r="M354" s="1888"/>
      <c r="N354" s="1889"/>
      <c r="O354" s="1887"/>
      <c r="P354" s="1888"/>
      <c r="Q354" s="1888"/>
      <c r="R354" s="1888"/>
      <c r="S354" s="1888"/>
      <c r="T354" s="1889"/>
      <c r="U354" s="1887"/>
      <c r="V354" s="1888"/>
      <c r="W354" s="1888"/>
      <c r="X354" s="1888"/>
      <c r="Y354" s="1888"/>
      <c r="Z354" s="1889"/>
      <c r="AA354" s="1893"/>
      <c r="AB354" s="1894"/>
      <c r="AC354" s="1894"/>
      <c r="AD354" s="1894"/>
      <c r="AE354" s="1895"/>
      <c r="AF354" s="1743" t="s">
        <v>18</v>
      </c>
      <c r="AG354" s="1743"/>
      <c r="AH354" s="1743"/>
      <c r="AI354" s="1743"/>
      <c r="AJ354" s="1743"/>
      <c r="AK354" s="1744"/>
      <c r="AL354" s="1745" t="s">
        <v>17</v>
      </c>
      <c r="AM354" s="1746"/>
      <c r="AN354" s="1746"/>
      <c r="AO354" s="1746"/>
      <c r="AP354" s="1746"/>
      <c r="AQ354" s="1746"/>
      <c r="AR354" s="1746"/>
      <c r="AS354" s="1746"/>
      <c r="AT354" s="1746"/>
      <c r="AU354" s="1746"/>
      <c r="AV354" s="1746"/>
      <c r="AW354" s="1746"/>
      <c r="AX354" s="1746"/>
      <c r="AY354" s="1746"/>
      <c r="AZ354" s="1747"/>
      <c r="BA354" s="1760"/>
      <c r="BB354" s="1743"/>
      <c r="BC354" s="1743"/>
      <c r="BD354" s="1743"/>
      <c r="BE354" s="1763"/>
      <c r="BF354" s="3"/>
    </row>
    <row r="355" spans="1:58" ht="21.9" customHeight="1">
      <c r="A355" s="1882"/>
      <c r="B355" s="1783"/>
      <c r="C355" s="1784"/>
      <c r="D355" s="1784"/>
      <c r="E355" s="1784"/>
      <c r="F355" s="1784"/>
      <c r="G355" s="1784"/>
      <c r="H355" s="1784"/>
      <c r="I355" s="1784"/>
      <c r="J355" s="1785"/>
      <c r="K355" s="1887"/>
      <c r="L355" s="1888"/>
      <c r="M355" s="1888"/>
      <c r="N355" s="1889"/>
      <c r="O355" s="1887"/>
      <c r="P355" s="1888"/>
      <c r="Q355" s="1888"/>
      <c r="R355" s="1888"/>
      <c r="S355" s="1888"/>
      <c r="T355" s="1889"/>
      <c r="U355" s="1887"/>
      <c r="V355" s="1888"/>
      <c r="W355" s="1888"/>
      <c r="X355" s="1888"/>
      <c r="Y355" s="1888"/>
      <c r="Z355" s="1889"/>
      <c r="AA355" s="1893"/>
      <c r="AB355" s="1894"/>
      <c r="AC355" s="1894"/>
      <c r="AD355" s="1894"/>
      <c r="AE355" s="1895"/>
      <c r="AF355" s="1760" t="s">
        <v>201</v>
      </c>
      <c r="AG355" s="1743"/>
      <c r="AH355" s="1743"/>
      <c r="AI355" s="1743"/>
      <c r="AJ355" s="1743"/>
      <c r="AK355" s="1744"/>
      <c r="AL355" s="1811" t="s">
        <v>66</v>
      </c>
      <c r="AM355" s="1848"/>
      <c r="AN355" s="1848"/>
      <c r="AO355" s="1848"/>
      <c r="AP355" s="1848"/>
      <c r="AQ355" s="1848"/>
      <c r="AR355" s="1848"/>
      <c r="AS355" s="1848"/>
      <c r="AT355" s="1848"/>
      <c r="AU355" s="1848"/>
      <c r="AV355" s="1848"/>
      <c r="AW355" s="1848"/>
      <c r="AX355" s="1848"/>
      <c r="AY355" s="1848"/>
      <c r="AZ355" s="1849"/>
      <c r="BA355" s="1757"/>
      <c r="BB355" s="1758"/>
      <c r="BC355" s="1758"/>
      <c r="BD355" s="1758"/>
      <c r="BE355" s="1824"/>
      <c r="BF355" s="4"/>
    </row>
    <row r="356" spans="1:58" ht="21.9" customHeight="1">
      <c r="A356" s="1882"/>
      <c r="B356" s="1783"/>
      <c r="C356" s="1784"/>
      <c r="D356" s="1784"/>
      <c r="E356" s="1784"/>
      <c r="F356" s="1784"/>
      <c r="G356" s="1784"/>
      <c r="H356" s="1784"/>
      <c r="I356" s="1784"/>
      <c r="J356" s="1785"/>
      <c r="K356" s="1887"/>
      <c r="L356" s="1888"/>
      <c r="M356" s="1888"/>
      <c r="N356" s="1889"/>
      <c r="O356" s="1887"/>
      <c r="P356" s="1888"/>
      <c r="Q356" s="1888"/>
      <c r="R356" s="1888"/>
      <c r="S356" s="1888"/>
      <c r="T356" s="1889"/>
      <c r="U356" s="1887"/>
      <c r="V356" s="1888"/>
      <c r="W356" s="1888"/>
      <c r="X356" s="1888"/>
      <c r="Y356" s="1888"/>
      <c r="Z356" s="1889"/>
      <c r="AA356" s="1893"/>
      <c r="AB356" s="1894"/>
      <c r="AC356" s="1894"/>
      <c r="AD356" s="1894"/>
      <c r="AE356" s="1895"/>
      <c r="AF356" s="1760" t="s">
        <v>202</v>
      </c>
      <c r="AG356" s="1743"/>
      <c r="AH356" s="1743"/>
      <c r="AI356" s="1743"/>
      <c r="AJ356" s="1743"/>
      <c r="AK356" s="1744"/>
      <c r="AL356" s="1811" t="s">
        <v>66</v>
      </c>
      <c r="AM356" s="1848"/>
      <c r="AN356" s="1848"/>
      <c r="AO356" s="1848"/>
      <c r="AP356" s="1848"/>
      <c r="AQ356" s="1848"/>
      <c r="AR356" s="1848"/>
      <c r="AS356" s="1848"/>
      <c r="AT356" s="1848"/>
      <c r="AU356" s="1848"/>
      <c r="AV356" s="1848"/>
      <c r="AW356" s="1848"/>
      <c r="AX356" s="1848"/>
      <c r="AY356" s="1848"/>
      <c r="AZ356" s="1849"/>
      <c r="BA356" s="1757"/>
      <c r="BB356" s="1758"/>
      <c r="BC356" s="1758"/>
      <c r="BD356" s="1758"/>
      <c r="BE356" s="1824"/>
      <c r="BF356" s="4"/>
    </row>
    <row r="357" spans="1:58" ht="21.9" customHeight="1">
      <c r="A357" s="1882"/>
      <c r="B357" s="1783"/>
      <c r="C357" s="1784"/>
      <c r="D357" s="1784"/>
      <c r="E357" s="1784"/>
      <c r="F357" s="1784"/>
      <c r="G357" s="1784"/>
      <c r="H357" s="1784"/>
      <c r="I357" s="1784"/>
      <c r="J357" s="1785"/>
      <c r="K357" s="1887"/>
      <c r="L357" s="1888"/>
      <c r="M357" s="1888"/>
      <c r="N357" s="1889"/>
      <c r="O357" s="1887"/>
      <c r="P357" s="1888"/>
      <c r="Q357" s="1888"/>
      <c r="R357" s="1888"/>
      <c r="S357" s="1888"/>
      <c r="T357" s="1889"/>
      <c r="U357" s="1887"/>
      <c r="V357" s="1888"/>
      <c r="W357" s="1888"/>
      <c r="X357" s="1888"/>
      <c r="Y357" s="1888"/>
      <c r="Z357" s="1889"/>
      <c r="AA357" s="1893"/>
      <c r="AB357" s="1894"/>
      <c r="AC357" s="1894"/>
      <c r="AD357" s="1894"/>
      <c r="AE357" s="1895"/>
      <c r="AF357" s="1697" t="s">
        <v>203</v>
      </c>
      <c r="AG357" s="1697"/>
      <c r="AH357" s="1697"/>
      <c r="AI357" s="1697"/>
      <c r="AJ357" s="1697"/>
      <c r="AK357" s="1697"/>
      <c r="AL357" s="1811" t="s">
        <v>66</v>
      </c>
      <c r="AM357" s="1848"/>
      <c r="AN357" s="1848"/>
      <c r="AO357" s="1848"/>
      <c r="AP357" s="1848"/>
      <c r="AQ357" s="1848"/>
      <c r="AR357" s="1848"/>
      <c r="AS357" s="1848"/>
      <c r="AT357" s="1848"/>
      <c r="AU357" s="1848"/>
      <c r="AV357" s="1848"/>
      <c r="AW357" s="1848"/>
      <c r="AX357" s="1848"/>
      <c r="AY357" s="1848"/>
      <c r="AZ357" s="1849"/>
      <c r="BA357" s="1807"/>
      <c r="BB357" s="1808"/>
      <c r="BC357" s="1808"/>
      <c r="BD357" s="1808"/>
      <c r="BE357" s="1809"/>
      <c r="BF357" s="4"/>
    </row>
    <row r="358" spans="1:58" ht="21.9" customHeight="1">
      <c r="A358" s="1882"/>
      <c r="B358" s="1783"/>
      <c r="C358" s="1784"/>
      <c r="D358" s="1784"/>
      <c r="E358" s="1784"/>
      <c r="F358" s="1784"/>
      <c r="G358" s="1784"/>
      <c r="H358" s="1784"/>
      <c r="I358" s="1784"/>
      <c r="J358" s="1785"/>
      <c r="K358" s="1887"/>
      <c r="L358" s="1888"/>
      <c r="M358" s="1888"/>
      <c r="N358" s="1889"/>
      <c r="O358" s="1887"/>
      <c r="P358" s="1888"/>
      <c r="Q358" s="1888"/>
      <c r="R358" s="1888"/>
      <c r="S358" s="1888"/>
      <c r="T358" s="1889"/>
      <c r="U358" s="1887"/>
      <c r="V358" s="1888"/>
      <c r="W358" s="1888"/>
      <c r="X358" s="1888"/>
      <c r="Y358" s="1888"/>
      <c r="Z358" s="1889"/>
      <c r="AA358" s="1893"/>
      <c r="AB358" s="1894"/>
      <c r="AC358" s="1894"/>
      <c r="AD358" s="1894"/>
      <c r="AE358" s="1895"/>
      <c r="AF358" s="1760" t="s">
        <v>204</v>
      </c>
      <c r="AG358" s="1743"/>
      <c r="AH358" s="1743"/>
      <c r="AI358" s="1743"/>
      <c r="AJ358" s="1743"/>
      <c r="AK358" s="1744"/>
      <c r="AL358" s="1811" t="s">
        <v>66</v>
      </c>
      <c r="AM358" s="1848"/>
      <c r="AN358" s="1848"/>
      <c r="AO358" s="1848"/>
      <c r="AP358" s="1848"/>
      <c r="AQ358" s="1848"/>
      <c r="AR358" s="1848"/>
      <c r="AS358" s="1848"/>
      <c r="AT358" s="1848"/>
      <c r="AU358" s="1848"/>
      <c r="AV358" s="1848"/>
      <c r="AW358" s="1848"/>
      <c r="AX358" s="1848"/>
      <c r="AY358" s="1848"/>
      <c r="AZ358" s="1849"/>
      <c r="BA358" s="1757"/>
      <c r="BB358" s="1758"/>
      <c r="BC358" s="1758"/>
      <c r="BD358" s="1758"/>
      <c r="BE358" s="1824"/>
      <c r="BF358" s="4"/>
    </row>
    <row r="359" spans="1:58" ht="21.9" customHeight="1">
      <c r="A359" s="1882"/>
      <c r="B359" s="1783"/>
      <c r="C359" s="1784"/>
      <c r="D359" s="1784"/>
      <c r="E359" s="1784"/>
      <c r="F359" s="1784"/>
      <c r="G359" s="1784"/>
      <c r="H359" s="1784"/>
      <c r="I359" s="1784"/>
      <c r="J359" s="1785"/>
      <c r="K359" s="1887"/>
      <c r="L359" s="1888"/>
      <c r="M359" s="1888"/>
      <c r="N359" s="1889"/>
      <c r="O359" s="1887"/>
      <c r="P359" s="1888"/>
      <c r="Q359" s="1888"/>
      <c r="R359" s="1888"/>
      <c r="S359" s="1888"/>
      <c r="T359" s="1889"/>
      <c r="U359" s="1887"/>
      <c r="V359" s="1888"/>
      <c r="W359" s="1888"/>
      <c r="X359" s="1888"/>
      <c r="Y359" s="1888"/>
      <c r="Z359" s="1889"/>
      <c r="AA359" s="1893"/>
      <c r="AB359" s="1894"/>
      <c r="AC359" s="1894"/>
      <c r="AD359" s="1894"/>
      <c r="AE359" s="1895"/>
      <c r="AF359" s="1743" t="s">
        <v>177</v>
      </c>
      <c r="AG359" s="1743"/>
      <c r="AH359" s="1743"/>
      <c r="AI359" s="1743"/>
      <c r="AJ359" s="1743"/>
      <c r="AK359" s="1744"/>
      <c r="AL359" s="1811" t="s">
        <v>17</v>
      </c>
      <c r="AM359" s="1848"/>
      <c r="AN359" s="1848"/>
      <c r="AO359" s="1848"/>
      <c r="AP359" s="1848"/>
      <c r="AQ359" s="1848"/>
      <c r="AR359" s="1848"/>
      <c r="AS359" s="1848"/>
      <c r="AT359" s="1848"/>
      <c r="AU359" s="1848"/>
      <c r="AV359" s="1848"/>
      <c r="AW359" s="1848"/>
      <c r="AX359" s="1848"/>
      <c r="AY359" s="1848"/>
      <c r="AZ359" s="1849"/>
      <c r="BA359" s="1760"/>
      <c r="BB359" s="1743"/>
      <c r="BC359" s="1743"/>
      <c r="BD359" s="1743"/>
      <c r="BE359" s="1763"/>
      <c r="BF359" s="5"/>
    </row>
    <row r="360" spans="1:58" ht="21.9" customHeight="1">
      <c r="A360" s="1882"/>
      <c r="B360" s="1783"/>
      <c r="C360" s="1784"/>
      <c r="D360" s="1784"/>
      <c r="E360" s="1784"/>
      <c r="F360" s="1784"/>
      <c r="G360" s="1784"/>
      <c r="H360" s="1784"/>
      <c r="I360" s="1784"/>
      <c r="J360" s="1785"/>
      <c r="K360" s="1887"/>
      <c r="L360" s="1888"/>
      <c r="M360" s="1888"/>
      <c r="N360" s="1889"/>
      <c r="O360" s="1887"/>
      <c r="P360" s="1888"/>
      <c r="Q360" s="1888"/>
      <c r="R360" s="1888"/>
      <c r="S360" s="1888"/>
      <c r="T360" s="1889"/>
      <c r="U360" s="1887"/>
      <c r="V360" s="1888"/>
      <c r="W360" s="1888"/>
      <c r="X360" s="1888"/>
      <c r="Y360" s="1888"/>
      <c r="Z360" s="1889"/>
      <c r="AA360" s="1893"/>
      <c r="AB360" s="1894"/>
      <c r="AC360" s="1894"/>
      <c r="AD360" s="1894"/>
      <c r="AE360" s="1895"/>
      <c r="AF360" s="1743" t="s">
        <v>25</v>
      </c>
      <c r="AG360" s="1743"/>
      <c r="AH360" s="1743"/>
      <c r="AI360" s="1743"/>
      <c r="AJ360" s="1743"/>
      <c r="AK360" s="1744"/>
      <c r="AL360" s="1745" t="s">
        <v>24</v>
      </c>
      <c r="AM360" s="1746"/>
      <c r="AN360" s="1746"/>
      <c r="AO360" s="1746"/>
      <c r="AP360" s="1746"/>
      <c r="AQ360" s="1746"/>
      <c r="AR360" s="1746"/>
      <c r="AS360" s="1746"/>
      <c r="AT360" s="1746"/>
      <c r="AU360" s="1746"/>
      <c r="AV360" s="1746"/>
      <c r="AW360" s="1746"/>
      <c r="AX360" s="1746"/>
      <c r="AY360" s="1746"/>
      <c r="AZ360" s="1747"/>
      <c r="BA360" s="1760"/>
      <c r="BB360" s="1743"/>
      <c r="BC360" s="1743"/>
      <c r="BD360" s="1743"/>
      <c r="BE360" s="1763"/>
      <c r="BF360" s="5"/>
    </row>
    <row r="361" spans="1:58" ht="21.9" customHeight="1">
      <c r="A361" s="1882"/>
      <c r="B361" s="1783"/>
      <c r="C361" s="1784"/>
      <c r="D361" s="1784"/>
      <c r="E361" s="1784"/>
      <c r="F361" s="1784"/>
      <c r="G361" s="1784"/>
      <c r="H361" s="1784"/>
      <c r="I361" s="1784"/>
      <c r="J361" s="1785"/>
      <c r="K361" s="1887"/>
      <c r="L361" s="1888"/>
      <c r="M361" s="1888"/>
      <c r="N361" s="1889"/>
      <c r="O361" s="1887"/>
      <c r="P361" s="1888"/>
      <c r="Q361" s="1888"/>
      <c r="R361" s="1888"/>
      <c r="S361" s="1888"/>
      <c r="T361" s="1889"/>
      <c r="U361" s="1887"/>
      <c r="V361" s="1888"/>
      <c r="W361" s="1888"/>
      <c r="X361" s="1888"/>
      <c r="Y361" s="1888"/>
      <c r="Z361" s="1889"/>
      <c r="AA361" s="1893"/>
      <c r="AB361" s="1894"/>
      <c r="AC361" s="1894"/>
      <c r="AD361" s="1894"/>
      <c r="AE361" s="1895"/>
      <c r="AF361" s="1743" t="s">
        <v>205</v>
      </c>
      <c r="AG361" s="1743"/>
      <c r="AH361" s="1743"/>
      <c r="AI361" s="1743"/>
      <c r="AJ361" s="1743"/>
      <c r="AK361" s="1744"/>
      <c r="AL361" s="1811" t="s">
        <v>17</v>
      </c>
      <c r="AM361" s="1848"/>
      <c r="AN361" s="1848"/>
      <c r="AO361" s="1848"/>
      <c r="AP361" s="1848"/>
      <c r="AQ361" s="1848"/>
      <c r="AR361" s="1848"/>
      <c r="AS361" s="1848"/>
      <c r="AT361" s="1848"/>
      <c r="AU361" s="1848"/>
      <c r="AV361" s="1848"/>
      <c r="AW361" s="1848"/>
      <c r="AX361" s="1848"/>
      <c r="AY361" s="1848"/>
      <c r="AZ361" s="1849"/>
      <c r="BA361" s="1760"/>
      <c r="BB361" s="1743"/>
      <c r="BC361" s="1743"/>
      <c r="BD361" s="1743"/>
      <c r="BE361" s="1763"/>
      <c r="BF361" s="5"/>
    </row>
    <row r="362" spans="1:58" ht="21.9" customHeight="1">
      <c r="A362" s="1882"/>
      <c r="B362" s="1783"/>
      <c r="C362" s="1784"/>
      <c r="D362" s="1784"/>
      <c r="E362" s="1784"/>
      <c r="F362" s="1784"/>
      <c r="G362" s="1784"/>
      <c r="H362" s="1784"/>
      <c r="I362" s="1784"/>
      <c r="J362" s="1785"/>
      <c r="K362" s="1887"/>
      <c r="L362" s="1888"/>
      <c r="M362" s="1888"/>
      <c r="N362" s="1889"/>
      <c r="O362" s="1887"/>
      <c r="P362" s="1888"/>
      <c r="Q362" s="1888"/>
      <c r="R362" s="1888"/>
      <c r="S362" s="1888"/>
      <c r="T362" s="1889"/>
      <c r="U362" s="1887"/>
      <c r="V362" s="1888"/>
      <c r="W362" s="1888"/>
      <c r="X362" s="1888"/>
      <c r="Y362" s="1888"/>
      <c r="Z362" s="1889"/>
      <c r="AA362" s="1893"/>
      <c r="AB362" s="1894"/>
      <c r="AC362" s="1894"/>
      <c r="AD362" s="1894"/>
      <c r="AE362" s="1895"/>
      <c r="AF362" s="1760" t="s">
        <v>178</v>
      </c>
      <c r="AG362" s="1743"/>
      <c r="AH362" s="1743"/>
      <c r="AI362" s="1743"/>
      <c r="AJ362" s="1743"/>
      <c r="AK362" s="1744"/>
      <c r="AL362" s="1811" t="s">
        <v>17</v>
      </c>
      <c r="AM362" s="1848"/>
      <c r="AN362" s="1848"/>
      <c r="AO362" s="1848"/>
      <c r="AP362" s="1848"/>
      <c r="AQ362" s="1848"/>
      <c r="AR362" s="1848"/>
      <c r="AS362" s="1848"/>
      <c r="AT362" s="1848"/>
      <c r="AU362" s="1848"/>
      <c r="AV362" s="1848"/>
      <c r="AW362" s="1848"/>
      <c r="AX362" s="1848"/>
      <c r="AY362" s="1848"/>
      <c r="AZ362" s="1849"/>
      <c r="BA362" s="1760"/>
      <c r="BB362" s="1743"/>
      <c r="BC362" s="1743"/>
      <c r="BD362" s="1743"/>
      <c r="BE362" s="1763"/>
      <c r="BF362" s="5"/>
    </row>
    <row r="363" spans="1:58" ht="21.9" customHeight="1" thickBot="1">
      <c r="A363" s="1882"/>
      <c r="B363" s="1783"/>
      <c r="C363" s="1784"/>
      <c r="D363" s="1784"/>
      <c r="E363" s="1784"/>
      <c r="F363" s="1784"/>
      <c r="G363" s="1784"/>
      <c r="H363" s="1784"/>
      <c r="I363" s="1784"/>
      <c r="J363" s="1785"/>
      <c r="K363" s="1887"/>
      <c r="L363" s="1888"/>
      <c r="M363" s="1888"/>
      <c r="N363" s="1889"/>
      <c r="O363" s="1887"/>
      <c r="P363" s="1888"/>
      <c r="Q363" s="1888"/>
      <c r="R363" s="1888"/>
      <c r="S363" s="1888"/>
      <c r="T363" s="1889"/>
      <c r="U363" s="1887"/>
      <c r="V363" s="1888"/>
      <c r="W363" s="1888"/>
      <c r="X363" s="1888"/>
      <c r="Y363" s="1888"/>
      <c r="Z363" s="1889"/>
      <c r="AA363" s="1893"/>
      <c r="AB363" s="1894"/>
      <c r="AC363" s="1894"/>
      <c r="AD363" s="1894"/>
      <c r="AE363" s="1895"/>
      <c r="AF363" s="1743" t="s">
        <v>206</v>
      </c>
      <c r="AG363" s="1743"/>
      <c r="AH363" s="1743"/>
      <c r="AI363" s="1743"/>
      <c r="AJ363" s="1743"/>
      <c r="AK363" s="1744"/>
      <c r="AL363" s="1811" t="s">
        <v>66</v>
      </c>
      <c r="AM363" s="1848"/>
      <c r="AN363" s="1848"/>
      <c r="AO363" s="1848"/>
      <c r="AP363" s="1848"/>
      <c r="AQ363" s="1848"/>
      <c r="AR363" s="1848"/>
      <c r="AS363" s="1848"/>
      <c r="AT363" s="1848"/>
      <c r="AU363" s="1848"/>
      <c r="AV363" s="1848"/>
      <c r="AW363" s="1848"/>
      <c r="AX363" s="1848"/>
      <c r="AY363" s="1848"/>
      <c r="AZ363" s="1849"/>
      <c r="BA363" s="1915"/>
      <c r="BB363" s="1916"/>
      <c r="BC363" s="1916"/>
      <c r="BD363" s="1916"/>
      <c r="BE363" s="1917"/>
      <c r="BF363" s="5"/>
    </row>
    <row r="364" spans="1:58" ht="11.25" customHeight="1">
      <c r="A364" s="1018"/>
      <c r="B364" s="1019"/>
      <c r="C364" s="1019"/>
      <c r="D364" s="1019"/>
      <c r="E364" s="1019"/>
      <c r="F364" s="1019"/>
      <c r="G364" s="1019"/>
      <c r="H364" s="1019"/>
      <c r="I364" s="1019"/>
      <c r="J364" s="1019"/>
      <c r="K364" s="1019"/>
      <c r="L364" s="1019"/>
      <c r="M364" s="1019"/>
      <c r="N364" s="1019"/>
      <c r="O364" s="1019"/>
      <c r="P364" s="1019"/>
      <c r="Q364" s="1019"/>
      <c r="R364" s="1019"/>
      <c r="S364" s="1019"/>
      <c r="T364" s="1019"/>
      <c r="U364" s="1019"/>
      <c r="V364" s="1019"/>
      <c r="W364" s="1019"/>
      <c r="X364" s="1019"/>
      <c r="Y364" s="1019"/>
      <c r="Z364" s="1019"/>
      <c r="AA364" s="1019"/>
      <c r="AB364" s="1019"/>
      <c r="AC364" s="1019"/>
      <c r="AD364" s="1019"/>
      <c r="AE364" s="1019"/>
      <c r="AF364" s="1019"/>
      <c r="AG364" s="1019"/>
      <c r="AH364" s="1019"/>
      <c r="AI364" s="1019"/>
      <c r="AJ364" s="1019"/>
      <c r="AK364" s="1019"/>
      <c r="AL364" s="1019"/>
      <c r="AM364" s="1019"/>
      <c r="AN364" s="1019"/>
      <c r="AO364" s="1019"/>
      <c r="AP364" s="1019"/>
      <c r="AQ364" s="1019"/>
      <c r="AR364" s="1019"/>
      <c r="AS364" s="1019"/>
      <c r="AT364" s="1019"/>
      <c r="AU364" s="1019"/>
      <c r="AV364" s="1019"/>
      <c r="AW364" s="1019"/>
      <c r="AX364" s="1019"/>
      <c r="AY364" s="1019"/>
      <c r="AZ364" s="1019"/>
      <c r="BA364" s="1019"/>
      <c r="BB364" s="1019"/>
      <c r="BC364" s="1019"/>
      <c r="BD364" s="1019"/>
      <c r="BE364" s="1019"/>
      <c r="BF364" s="6"/>
    </row>
    <row r="365" spans="1:58" ht="9" customHeight="1">
      <c r="A365" s="1020"/>
      <c r="B365" s="1020"/>
      <c r="C365" s="1020"/>
      <c r="D365" s="1020"/>
      <c r="E365" s="1020"/>
      <c r="F365" s="1020"/>
      <c r="G365" s="1020"/>
      <c r="H365" s="1020"/>
      <c r="I365" s="1020"/>
      <c r="J365" s="1020"/>
      <c r="K365" s="1020"/>
      <c r="L365" s="1020"/>
      <c r="M365" s="1020"/>
      <c r="N365" s="1020"/>
      <c r="O365" s="1020"/>
      <c r="P365" s="1020"/>
      <c r="Q365" s="1020"/>
      <c r="R365" s="1020"/>
      <c r="S365" s="1020"/>
      <c r="T365" s="1020"/>
      <c r="U365" s="1020"/>
      <c r="V365" s="1020"/>
      <c r="W365" s="1020"/>
      <c r="X365" s="1020"/>
      <c r="Y365" s="1020"/>
      <c r="Z365" s="1020"/>
      <c r="AA365" s="1020"/>
      <c r="AB365" s="1020"/>
      <c r="AC365" s="1020"/>
      <c r="AD365" s="1020"/>
      <c r="AE365" s="1020"/>
      <c r="AF365" s="1020"/>
      <c r="AG365" s="1020"/>
      <c r="AH365" s="1020"/>
      <c r="AI365" s="1020"/>
      <c r="AJ365" s="1020"/>
      <c r="AK365" s="1020"/>
      <c r="AL365" s="1020"/>
      <c r="AM365" s="1020"/>
      <c r="AN365" s="1020"/>
      <c r="AO365" s="1020"/>
      <c r="AP365" s="1020"/>
      <c r="AQ365" s="1020"/>
      <c r="AR365" s="1020"/>
      <c r="AS365" s="1020"/>
      <c r="AT365" s="1020"/>
      <c r="AU365" s="1020"/>
      <c r="AV365" s="1020"/>
      <c r="AW365" s="1020"/>
      <c r="AX365" s="1020"/>
      <c r="AY365" s="1020"/>
      <c r="AZ365" s="1020"/>
      <c r="BA365" s="1020"/>
      <c r="BB365" s="1020"/>
      <c r="BC365" s="1020"/>
      <c r="BD365" s="1020"/>
      <c r="BE365" s="1020"/>
    </row>
    <row r="366" spans="1:58" ht="27" customHeight="1">
      <c r="A366" s="1021" t="s">
        <v>207</v>
      </c>
      <c r="B366" s="1022"/>
      <c r="C366" s="1909" t="s">
        <v>208</v>
      </c>
      <c r="D366" s="1909"/>
      <c r="E366" s="1909"/>
      <c r="F366" s="1909"/>
      <c r="G366" s="1909"/>
      <c r="H366" s="1909"/>
      <c r="I366" s="1909"/>
      <c r="J366" s="1909"/>
      <c r="K366" s="1909"/>
      <c r="L366" s="1909"/>
      <c r="M366" s="1909"/>
      <c r="N366" s="1909"/>
      <c r="O366" s="1909"/>
      <c r="P366" s="1909"/>
      <c r="Q366" s="1909"/>
      <c r="R366" s="1909"/>
      <c r="S366" s="1909"/>
      <c r="T366" s="1909"/>
      <c r="U366" s="1909"/>
      <c r="V366" s="1909"/>
      <c r="W366" s="1909"/>
      <c r="X366" s="1909"/>
      <c r="Y366" s="1909"/>
      <c r="Z366" s="1909"/>
      <c r="AA366" s="1909"/>
      <c r="AB366" s="1909"/>
      <c r="AC366" s="1909"/>
      <c r="AD366" s="1909"/>
      <c r="AE366" s="1909"/>
      <c r="AF366" s="1909"/>
      <c r="AG366" s="1909"/>
      <c r="AH366" s="1909"/>
      <c r="AI366" s="1909"/>
      <c r="AJ366" s="1909"/>
      <c r="AK366" s="1909"/>
      <c r="AL366" s="1909"/>
      <c r="AM366" s="1909"/>
      <c r="AN366" s="1909"/>
      <c r="AO366" s="1909"/>
      <c r="AP366" s="1909"/>
      <c r="AQ366" s="1909"/>
      <c r="AR366" s="1909"/>
      <c r="AS366" s="1909"/>
      <c r="AT366" s="1909"/>
      <c r="AU366" s="1909"/>
      <c r="AV366" s="1909"/>
      <c r="AW366" s="1909"/>
      <c r="AX366" s="1909"/>
      <c r="AY366" s="1909"/>
      <c r="AZ366" s="1909"/>
      <c r="BA366" s="1909"/>
      <c r="BB366" s="1909"/>
      <c r="BC366" s="1909"/>
      <c r="BD366" s="1909"/>
      <c r="BE366" s="1909"/>
    </row>
    <row r="367" spans="1:58" ht="248.25" customHeight="1">
      <c r="A367" s="1021"/>
      <c r="B367" s="1022"/>
      <c r="C367" s="1909"/>
      <c r="D367" s="1909"/>
      <c r="E367" s="1909"/>
      <c r="F367" s="1909"/>
      <c r="G367" s="1909"/>
      <c r="H367" s="1909"/>
      <c r="I367" s="1909"/>
      <c r="J367" s="1909"/>
      <c r="K367" s="1909"/>
      <c r="L367" s="1909"/>
      <c r="M367" s="1909"/>
      <c r="N367" s="1909"/>
      <c r="O367" s="1909"/>
      <c r="P367" s="1909"/>
      <c r="Q367" s="1909"/>
      <c r="R367" s="1909"/>
      <c r="S367" s="1909"/>
      <c r="T367" s="1909"/>
      <c r="U367" s="1909"/>
      <c r="V367" s="1909"/>
      <c r="W367" s="1909"/>
      <c r="X367" s="1909"/>
      <c r="Y367" s="1909"/>
      <c r="Z367" s="1909"/>
      <c r="AA367" s="1909"/>
      <c r="AB367" s="1909"/>
      <c r="AC367" s="1909"/>
      <c r="AD367" s="1909"/>
      <c r="AE367" s="1909"/>
      <c r="AF367" s="1909"/>
      <c r="AG367" s="1909"/>
      <c r="AH367" s="1909"/>
      <c r="AI367" s="1909"/>
      <c r="AJ367" s="1909"/>
      <c r="AK367" s="1909"/>
      <c r="AL367" s="1909"/>
      <c r="AM367" s="1909"/>
      <c r="AN367" s="1909"/>
      <c r="AO367" s="1909"/>
      <c r="AP367" s="1909"/>
      <c r="AQ367" s="1909"/>
      <c r="AR367" s="1909"/>
      <c r="AS367" s="1909"/>
      <c r="AT367" s="1909"/>
      <c r="AU367" s="1909"/>
      <c r="AV367" s="1909"/>
      <c r="AW367" s="1909"/>
      <c r="AX367" s="1909"/>
      <c r="AY367" s="1909"/>
      <c r="AZ367" s="1909"/>
      <c r="BA367" s="1909"/>
      <c r="BB367" s="1909"/>
      <c r="BC367" s="1909"/>
      <c r="BD367" s="1909"/>
      <c r="BE367" s="1909"/>
      <c r="BF367" s="806"/>
    </row>
    <row r="368" spans="1:58" ht="26.25" customHeight="1">
      <c r="A368" s="1021" t="s">
        <v>209</v>
      </c>
      <c r="B368" s="1021"/>
      <c r="C368" s="1021" t="s">
        <v>210</v>
      </c>
      <c r="D368" s="1021"/>
      <c r="E368" s="1021"/>
      <c r="F368" s="1021"/>
      <c r="G368" s="1021"/>
      <c r="H368" s="1021"/>
      <c r="I368" s="1021"/>
      <c r="J368" s="1021"/>
      <c r="K368" s="1021"/>
      <c r="L368" s="1021"/>
      <c r="M368" s="1021"/>
      <c r="N368" s="1021"/>
      <c r="O368" s="1021"/>
      <c r="P368" s="1021"/>
      <c r="Q368" s="1021"/>
      <c r="R368" s="1021"/>
      <c r="S368" s="1021"/>
      <c r="T368" s="1021"/>
      <c r="U368" s="1021"/>
      <c r="V368" s="1021"/>
      <c r="W368" s="1021"/>
      <c r="X368" s="1021"/>
      <c r="Y368" s="1021"/>
      <c r="Z368" s="1021"/>
      <c r="AA368" s="1021"/>
      <c r="AB368" s="1021"/>
      <c r="AC368" s="1021"/>
      <c r="AD368" s="1021"/>
      <c r="AE368" s="1021"/>
      <c r="AF368" s="1021"/>
      <c r="AG368" s="1021"/>
      <c r="AH368" s="1021"/>
      <c r="AI368" s="1021"/>
      <c r="AJ368" s="1021"/>
      <c r="AK368" s="1021"/>
      <c r="AL368" s="1021"/>
      <c r="AM368" s="1021"/>
      <c r="AN368" s="1021"/>
      <c r="AO368" s="1021"/>
      <c r="AP368" s="1021"/>
      <c r="AQ368" s="1021"/>
      <c r="AR368" s="1021"/>
      <c r="AS368" s="1021"/>
      <c r="AT368" s="1021"/>
      <c r="AU368" s="1021"/>
      <c r="AV368" s="1021"/>
      <c r="AW368" s="1021"/>
      <c r="AX368" s="1021"/>
      <c r="AY368" s="1021"/>
      <c r="AZ368" s="1021"/>
      <c r="BA368" s="1021"/>
      <c r="BB368" s="1021"/>
      <c r="BC368" s="1021"/>
      <c r="BD368" s="1021"/>
      <c r="BE368" s="1021"/>
      <c r="BF368" s="6"/>
    </row>
    <row r="369" spans="1:57" ht="26.25" customHeight="1">
      <c r="A369" s="1021" t="s">
        <v>211</v>
      </c>
      <c r="B369" s="1022"/>
      <c r="C369" s="1022" t="s">
        <v>212</v>
      </c>
      <c r="D369" s="1023"/>
      <c r="E369" s="1023"/>
      <c r="F369" s="1023"/>
      <c r="G369" s="1023"/>
      <c r="H369" s="1023"/>
      <c r="I369" s="1023"/>
      <c r="J369" s="1023"/>
      <c r="K369" s="1023"/>
      <c r="L369" s="1023"/>
      <c r="M369" s="1023"/>
      <c r="N369" s="1023"/>
      <c r="O369" s="1023"/>
      <c r="P369" s="1023"/>
      <c r="Q369" s="1023"/>
      <c r="R369" s="1023"/>
      <c r="S369" s="1023"/>
      <c r="T369" s="1023"/>
      <c r="U369" s="1023"/>
      <c r="V369" s="1023"/>
      <c r="W369" s="1023"/>
      <c r="X369" s="1023"/>
      <c r="Y369" s="1023"/>
      <c r="Z369" s="1023"/>
      <c r="AA369" s="1023"/>
      <c r="AB369" s="1023"/>
      <c r="AC369" s="1023"/>
      <c r="AD369" s="1023"/>
      <c r="AE369" s="1023"/>
      <c r="AF369" s="1023"/>
      <c r="AG369" s="1023"/>
      <c r="AH369" s="1023"/>
      <c r="AI369" s="1023"/>
      <c r="AJ369" s="1023"/>
      <c r="AK369" s="1023"/>
      <c r="AL369" s="1023"/>
      <c r="AM369" s="1023"/>
      <c r="AN369" s="1023"/>
      <c r="AO369" s="1023"/>
      <c r="AP369" s="1023"/>
      <c r="AQ369" s="1023"/>
      <c r="AR369" s="1023"/>
      <c r="AS369" s="1023"/>
      <c r="AT369" s="1023"/>
      <c r="AU369" s="1023"/>
      <c r="AV369" s="1023"/>
      <c r="AW369" s="1023"/>
      <c r="AX369" s="1023"/>
      <c r="AY369" s="1023"/>
      <c r="AZ369" s="1023"/>
      <c r="BA369" s="1023"/>
      <c r="BB369" s="1023"/>
      <c r="BC369" s="1023"/>
      <c r="BD369" s="1023"/>
      <c r="BE369" s="1023"/>
    </row>
    <row r="370" spans="1:57" ht="27.75" customHeight="1">
      <c r="A370" s="1021" t="s">
        <v>213</v>
      </c>
      <c r="B370" s="1022"/>
      <c r="C370" s="1024" t="s">
        <v>214</v>
      </c>
      <c r="D370" s="1024"/>
      <c r="E370" s="1024"/>
      <c r="F370" s="1024"/>
      <c r="G370" s="1024"/>
      <c r="H370" s="1024"/>
      <c r="I370" s="1024"/>
      <c r="J370" s="1024"/>
      <c r="K370" s="1024"/>
      <c r="L370" s="1024"/>
      <c r="M370" s="1024"/>
      <c r="N370" s="1024"/>
      <c r="O370" s="1024"/>
      <c r="P370" s="1024"/>
      <c r="Q370" s="1024"/>
      <c r="R370" s="1024"/>
      <c r="S370" s="1024"/>
      <c r="T370" s="1024"/>
      <c r="U370" s="1024"/>
      <c r="V370" s="1024"/>
      <c r="W370" s="1024"/>
      <c r="X370" s="1024"/>
      <c r="Y370" s="1024"/>
      <c r="Z370" s="1024"/>
      <c r="AA370" s="1024"/>
      <c r="AB370" s="1024"/>
      <c r="AC370" s="1024"/>
      <c r="AD370" s="1024"/>
      <c r="AE370" s="1024"/>
      <c r="AF370" s="1024"/>
      <c r="AG370" s="1024"/>
      <c r="AH370" s="1024"/>
      <c r="AI370" s="1024"/>
      <c r="AJ370" s="1024"/>
      <c r="AK370" s="1024"/>
      <c r="AL370" s="1024"/>
      <c r="AM370" s="1024"/>
      <c r="AN370" s="1024"/>
      <c r="AO370" s="1024"/>
      <c r="AP370" s="1024"/>
      <c r="AQ370" s="1024"/>
      <c r="AR370" s="1024"/>
      <c r="AS370" s="1024"/>
      <c r="AT370" s="1024"/>
      <c r="AU370" s="1024"/>
      <c r="AV370" s="1024"/>
      <c r="AW370" s="1024"/>
      <c r="AX370" s="1024"/>
      <c r="AY370" s="1024"/>
      <c r="AZ370" s="1024"/>
      <c r="BA370" s="1024"/>
      <c r="BB370" s="1024"/>
      <c r="BC370" s="1024"/>
      <c r="BD370" s="1024"/>
      <c r="BE370" s="1025"/>
    </row>
    <row r="371" spans="1:57" ht="27.75" customHeight="1">
      <c r="A371" s="1021" t="s">
        <v>215</v>
      </c>
      <c r="B371" s="1024"/>
      <c r="C371" s="1022" t="s">
        <v>216</v>
      </c>
      <c r="D371" s="1025"/>
      <c r="E371" s="1025"/>
      <c r="F371" s="1025"/>
      <c r="G371" s="1025"/>
      <c r="H371" s="1025"/>
      <c r="I371" s="1025"/>
      <c r="J371" s="1025"/>
      <c r="K371" s="1025"/>
      <c r="L371" s="1025"/>
      <c r="M371" s="1025"/>
      <c r="N371" s="1025"/>
      <c r="O371" s="1025"/>
      <c r="P371" s="1025"/>
      <c r="Q371" s="1025"/>
      <c r="R371" s="1025"/>
      <c r="S371" s="1025"/>
      <c r="T371" s="1025"/>
      <c r="U371" s="1025"/>
      <c r="V371" s="1025"/>
      <c r="W371" s="1025"/>
      <c r="X371" s="1025"/>
      <c r="Y371" s="1025"/>
      <c r="Z371" s="1025"/>
      <c r="AA371" s="1025"/>
      <c r="AB371" s="1025"/>
      <c r="AC371" s="1025"/>
      <c r="AD371" s="1025"/>
      <c r="AE371" s="1025"/>
      <c r="AF371" s="1025"/>
      <c r="AG371" s="1025"/>
      <c r="AH371" s="1025"/>
      <c r="AI371" s="1025"/>
      <c r="AJ371" s="1025"/>
      <c r="AK371" s="1025"/>
      <c r="AL371" s="1025"/>
      <c r="AM371" s="1025"/>
      <c r="AN371" s="1025"/>
      <c r="AO371" s="1025"/>
      <c r="AP371" s="1025"/>
      <c r="AQ371" s="1025"/>
      <c r="AR371" s="1025"/>
      <c r="AS371" s="1025"/>
      <c r="AT371" s="1025"/>
      <c r="AU371" s="1025"/>
      <c r="AV371" s="1025"/>
      <c r="AW371" s="1025"/>
      <c r="AX371" s="1025"/>
      <c r="AY371" s="1025"/>
      <c r="AZ371" s="1025"/>
      <c r="BA371" s="1025"/>
      <c r="BB371" s="1025"/>
      <c r="BC371" s="1025"/>
      <c r="BD371" s="1025"/>
      <c r="BE371" s="1025"/>
    </row>
    <row r="372" spans="1:57" ht="27.75" customHeight="1">
      <c r="A372" s="1021" t="s">
        <v>217</v>
      </c>
      <c r="B372" s="1024"/>
      <c r="C372" s="1909" t="s">
        <v>218</v>
      </c>
      <c r="D372" s="1909"/>
      <c r="E372" s="1909"/>
      <c r="F372" s="1909"/>
      <c r="G372" s="1909"/>
      <c r="H372" s="1909"/>
      <c r="I372" s="1909"/>
      <c r="J372" s="1909"/>
      <c r="K372" s="1909"/>
      <c r="L372" s="1909"/>
      <c r="M372" s="1909"/>
      <c r="N372" s="1909"/>
      <c r="O372" s="1909"/>
      <c r="P372" s="1909"/>
      <c r="Q372" s="1909"/>
      <c r="R372" s="1909"/>
      <c r="S372" s="1909"/>
      <c r="T372" s="1909"/>
      <c r="U372" s="1909"/>
      <c r="V372" s="1909"/>
      <c r="W372" s="1909"/>
      <c r="X372" s="1909"/>
      <c r="Y372" s="1909"/>
      <c r="Z372" s="1909"/>
      <c r="AA372" s="1909"/>
      <c r="AB372" s="1909"/>
      <c r="AC372" s="1909"/>
      <c r="AD372" s="1909"/>
      <c r="AE372" s="1909"/>
      <c r="AF372" s="1909"/>
      <c r="AG372" s="1909"/>
      <c r="AH372" s="1909"/>
      <c r="AI372" s="1909"/>
      <c r="AJ372" s="1909"/>
      <c r="AK372" s="1909"/>
      <c r="AL372" s="1909"/>
      <c r="AM372" s="1909"/>
      <c r="AN372" s="1909"/>
      <c r="AO372" s="1909"/>
      <c r="AP372" s="1909"/>
      <c r="AQ372" s="1909"/>
      <c r="AR372" s="1909"/>
      <c r="AS372" s="1909"/>
      <c r="AT372" s="1909"/>
      <c r="AU372" s="1909"/>
      <c r="AV372" s="1909"/>
      <c r="AW372" s="1909"/>
      <c r="AX372" s="1909"/>
      <c r="AY372" s="1909"/>
      <c r="AZ372" s="1909"/>
      <c r="BA372" s="1909"/>
      <c r="BB372" s="1909"/>
      <c r="BC372" s="1909"/>
      <c r="BD372" s="1909"/>
      <c r="BE372" s="1909"/>
    </row>
    <row r="373" spans="1:57" ht="34.5" customHeight="1">
      <c r="A373" s="1021"/>
      <c r="B373" s="1024"/>
      <c r="C373" s="1909"/>
      <c r="D373" s="1909"/>
      <c r="E373" s="1909"/>
      <c r="F373" s="1909"/>
      <c r="G373" s="1909"/>
      <c r="H373" s="1909"/>
      <c r="I373" s="1909"/>
      <c r="J373" s="1909"/>
      <c r="K373" s="1909"/>
      <c r="L373" s="1909"/>
      <c r="M373" s="1909"/>
      <c r="N373" s="1909"/>
      <c r="O373" s="1909"/>
      <c r="P373" s="1909"/>
      <c r="Q373" s="1909"/>
      <c r="R373" s="1909"/>
      <c r="S373" s="1909"/>
      <c r="T373" s="1909"/>
      <c r="U373" s="1909"/>
      <c r="V373" s="1909"/>
      <c r="W373" s="1909"/>
      <c r="X373" s="1909"/>
      <c r="Y373" s="1909"/>
      <c r="Z373" s="1909"/>
      <c r="AA373" s="1909"/>
      <c r="AB373" s="1909"/>
      <c r="AC373" s="1909"/>
      <c r="AD373" s="1909"/>
      <c r="AE373" s="1909"/>
      <c r="AF373" s="1909"/>
      <c r="AG373" s="1909"/>
      <c r="AH373" s="1909"/>
      <c r="AI373" s="1909"/>
      <c r="AJ373" s="1909"/>
      <c r="AK373" s="1909"/>
      <c r="AL373" s="1909"/>
      <c r="AM373" s="1909"/>
      <c r="AN373" s="1909"/>
      <c r="AO373" s="1909"/>
      <c r="AP373" s="1909"/>
      <c r="AQ373" s="1909"/>
      <c r="AR373" s="1909"/>
      <c r="AS373" s="1909"/>
      <c r="AT373" s="1909"/>
      <c r="AU373" s="1909"/>
      <c r="AV373" s="1909"/>
      <c r="AW373" s="1909"/>
      <c r="AX373" s="1909"/>
      <c r="AY373" s="1909"/>
      <c r="AZ373" s="1909"/>
      <c r="BA373" s="1909"/>
      <c r="BB373" s="1909"/>
      <c r="BC373" s="1909"/>
      <c r="BD373" s="1909"/>
      <c r="BE373" s="1909"/>
    </row>
    <row r="374" spans="1:57" ht="34.5" customHeight="1">
      <c r="A374" s="1021"/>
      <c r="B374" s="1024"/>
      <c r="C374" s="1909"/>
      <c r="D374" s="1909"/>
      <c r="E374" s="1909"/>
      <c r="F374" s="1909"/>
      <c r="G374" s="1909"/>
      <c r="H374" s="1909"/>
      <c r="I374" s="1909"/>
      <c r="J374" s="1909"/>
      <c r="K374" s="1909"/>
      <c r="L374" s="1909"/>
      <c r="M374" s="1909"/>
      <c r="N374" s="1909"/>
      <c r="O374" s="1909"/>
      <c r="P374" s="1909"/>
      <c r="Q374" s="1909"/>
      <c r="R374" s="1909"/>
      <c r="S374" s="1909"/>
      <c r="T374" s="1909"/>
      <c r="U374" s="1909"/>
      <c r="V374" s="1909"/>
      <c r="W374" s="1909"/>
      <c r="X374" s="1909"/>
      <c r="Y374" s="1909"/>
      <c r="Z374" s="1909"/>
      <c r="AA374" s="1909"/>
      <c r="AB374" s="1909"/>
      <c r="AC374" s="1909"/>
      <c r="AD374" s="1909"/>
      <c r="AE374" s="1909"/>
      <c r="AF374" s="1909"/>
      <c r="AG374" s="1909"/>
      <c r="AH374" s="1909"/>
      <c r="AI374" s="1909"/>
      <c r="AJ374" s="1909"/>
      <c r="AK374" s="1909"/>
      <c r="AL374" s="1909"/>
      <c r="AM374" s="1909"/>
      <c r="AN374" s="1909"/>
      <c r="AO374" s="1909"/>
      <c r="AP374" s="1909"/>
      <c r="AQ374" s="1909"/>
      <c r="AR374" s="1909"/>
      <c r="AS374" s="1909"/>
      <c r="AT374" s="1909"/>
      <c r="AU374" s="1909"/>
      <c r="AV374" s="1909"/>
      <c r="AW374" s="1909"/>
      <c r="AX374" s="1909"/>
      <c r="AY374" s="1909"/>
      <c r="AZ374" s="1909"/>
      <c r="BA374" s="1909"/>
      <c r="BB374" s="1909"/>
      <c r="BC374" s="1909"/>
      <c r="BD374" s="1909"/>
      <c r="BE374" s="1909"/>
    </row>
    <row r="375" spans="1:57" ht="22.5" customHeight="1">
      <c r="A375" s="1021" t="s">
        <v>219</v>
      </c>
      <c r="B375" s="1022"/>
      <c r="C375" s="1908" t="s">
        <v>220</v>
      </c>
      <c r="D375" s="1908"/>
      <c r="E375" s="1908"/>
      <c r="F375" s="1908"/>
      <c r="G375" s="1908"/>
      <c r="H375" s="1908"/>
      <c r="I375" s="1908"/>
      <c r="J375" s="1908"/>
      <c r="K375" s="1908"/>
      <c r="L375" s="1908"/>
      <c r="M375" s="1908"/>
      <c r="N375" s="1908"/>
      <c r="O375" s="1908"/>
      <c r="P375" s="1908"/>
      <c r="Q375" s="1908"/>
      <c r="R375" s="1908"/>
      <c r="S375" s="1908"/>
      <c r="T375" s="1908"/>
      <c r="U375" s="1908"/>
      <c r="V375" s="1908"/>
      <c r="W375" s="1908"/>
      <c r="X375" s="1908"/>
      <c r="Y375" s="1908"/>
      <c r="Z375" s="1908"/>
      <c r="AA375" s="1908"/>
      <c r="AB375" s="1908"/>
      <c r="AC375" s="1908"/>
      <c r="AD375" s="1908"/>
      <c r="AE375" s="1908"/>
      <c r="AF375" s="1908"/>
      <c r="AG375" s="1908"/>
      <c r="AH375" s="1908"/>
      <c r="AI375" s="1908"/>
      <c r="AJ375" s="1908"/>
      <c r="AK375" s="1908"/>
      <c r="AL375" s="1908"/>
      <c r="AM375" s="1908"/>
      <c r="AN375" s="1908"/>
      <c r="AO375" s="1908"/>
      <c r="AP375" s="1908"/>
      <c r="AQ375" s="1908"/>
      <c r="AR375" s="1908"/>
      <c r="AS375" s="1908"/>
      <c r="AT375" s="1908"/>
      <c r="AU375" s="1908"/>
      <c r="AV375" s="1908"/>
      <c r="AW375" s="1908"/>
      <c r="AX375" s="1908"/>
      <c r="AY375" s="1908"/>
      <c r="AZ375" s="1908"/>
      <c r="BA375" s="1908"/>
      <c r="BB375" s="1908"/>
      <c r="BC375" s="1908"/>
      <c r="BD375" s="1908"/>
      <c r="BE375" s="1908"/>
    </row>
    <row r="376" spans="1:57" ht="22.5" customHeight="1">
      <c r="A376" s="1021"/>
      <c r="B376" s="1022"/>
      <c r="C376" s="1908"/>
      <c r="D376" s="1908"/>
      <c r="E376" s="1908"/>
      <c r="F376" s="1908"/>
      <c r="G376" s="1908"/>
      <c r="H376" s="1908"/>
      <c r="I376" s="1908"/>
      <c r="J376" s="1908"/>
      <c r="K376" s="1908"/>
      <c r="L376" s="1908"/>
      <c r="M376" s="1908"/>
      <c r="N376" s="1908"/>
      <c r="O376" s="1908"/>
      <c r="P376" s="1908"/>
      <c r="Q376" s="1908"/>
      <c r="R376" s="1908"/>
      <c r="S376" s="1908"/>
      <c r="T376" s="1908"/>
      <c r="U376" s="1908"/>
      <c r="V376" s="1908"/>
      <c r="W376" s="1908"/>
      <c r="X376" s="1908"/>
      <c r="Y376" s="1908"/>
      <c r="Z376" s="1908"/>
      <c r="AA376" s="1908"/>
      <c r="AB376" s="1908"/>
      <c r="AC376" s="1908"/>
      <c r="AD376" s="1908"/>
      <c r="AE376" s="1908"/>
      <c r="AF376" s="1908"/>
      <c r="AG376" s="1908"/>
      <c r="AH376" s="1908"/>
      <c r="AI376" s="1908"/>
      <c r="AJ376" s="1908"/>
      <c r="AK376" s="1908"/>
      <c r="AL376" s="1908"/>
      <c r="AM376" s="1908"/>
      <c r="AN376" s="1908"/>
      <c r="AO376" s="1908"/>
      <c r="AP376" s="1908"/>
      <c r="AQ376" s="1908"/>
      <c r="AR376" s="1908"/>
      <c r="AS376" s="1908"/>
      <c r="AT376" s="1908"/>
      <c r="AU376" s="1908"/>
      <c r="AV376" s="1908"/>
      <c r="AW376" s="1908"/>
      <c r="AX376" s="1908"/>
      <c r="AY376" s="1908"/>
      <c r="AZ376" s="1908"/>
      <c r="BA376" s="1908"/>
      <c r="BB376" s="1908"/>
      <c r="BC376" s="1908"/>
      <c r="BD376" s="1908"/>
      <c r="BE376" s="1908"/>
    </row>
    <row r="377" spans="1:57" ht="27.75" customHeight="1">
      <c r="A377" s="1021" t="s">
        <v>221</v>
      </c>
      <c r="B377" s="1022"/>
      <c r="C377" s="1908" t="s">
        <v>222</v>
      </c>
      <c r="D377" s="1908"/>
      <c r="E377" s="1908"/>
      <c r="F377" s="1908"/>
      <c r="G377" s="1908"/>
      <c r="H377" s="1908"/>
      <c r="I377" s="1908"/>
      <c r="J377" s="1908"/>
      <c r="K377" s="1908"/>
      <c r="L377" s="1908"/>
      <c r="M377" s="1908"/>
      <c r="N377" s="1908"/>
      <c r="O377" s="1908"/>
      <c r="P377" s="1908"/>
      <c r="Q377" s="1908"/>
      <c r="R377" s="1908"/>
      <c r="S377" s="1908"/>
      <c r="T377" s="1908"/>
      <c r="U377" s="1908"/>
      <c r="V377" s="1908"/>
      <c r="W377" s="1908"/>
      <c r="X377" s="1908"/>
      <c r="Y377" s="1908"/>
      <c r="Z377" s="1908"/>
      <c r="AA377" s="1908"/>
      <c r="AB377" s="1908"/>
      <c r="AC377" s="1908"/>
      <c r="AD377" s="1908"/>
      <c r="AE377" s="1908"/>
      <c r="AF377" s="1908"/>
      <c r="AG377" s="1908"/>
      <c r="AH377" s="1908"/>
      <c r="AI377" s="1908"/>
      <c r="AJ377" s="1908"/>
      <c r="AK377" s="1908"/>
      <c r="AL377" s="1908"/>
      <c r="AM377" s="1908"/>
      <c r="AN377" s="1908"/>
      <c r="AO377" s="1908"/>
      <c r="AP377" s="1908"/>
      <c r="AQ377" s="1908"/>
      <c r="AR377" s="1908"/>
      <c r="AS377" s="1908"/>
      <c r="AT377" s="1908"/>
      <c r="AU377" s="1908"/>
      <c r="AV377" s="1908"/>
      <c r="AW377" s="1908"/>
      <c r="AX377" s="1908"/>
      <c r="AY377" s="1908"/>
      <c r="AZ377" s="1908"/>
      <c r="BA377" s="1908"/>
      <c r="BB377" s="1908"/>
      <c r="BC377" s="1908"/>
      <c r="BD377" s="1908"/>
      <c r="BE377" s="1025"/>
    </row>
    <row r="378" spans="1:57" ht="26.25" customHeight="1">
      <c r="A378" s="1021" t="s">
        <v>223</v>
      </c>
      <c r="B378" s="1025"/>
      <c r="C378" s="1022" t="s">
        <v>224</v>
      </c>
      <c r="D378" s="1025"/>
      <c r="E378" s="1025"/>
      <c r="F378" s="1025"/>
      <c r="G378" s="1025"/>
      <c r="H378" s="1025"/>
      <c r="I378" s="1025"/>
      <c r="J378" s="1025"/>
      <c r="K378" s="1025"/>
      <c r="L378" s="1025"/>
      <c r="M378" s="1025"/>
      <c r="N378" s="1025"/>
      <c r="O378" s="1025"/>
      <c r="P378" s="1025"/>
      <c r="Q378" s="1025"/>
      <c r="R378" s="1025"/>
      <c r="S378" s="1025"/>
      <c r="T378" s="1025"/>
      <c r="U378" s="1025"/>
      <c r="V378" s="1025"/>
      <c r="W378" s="1025"/>
      <c r="X378" s="1025"/>
      <c r="Y378" s="1025"/>
      <c r="Z378" s="1025"/>
      <c r="AA378" s="1025"/>
      <c r="AB378" s="1025"/>
      <c r="AC378" s="1025"/>
      <c r="AD378" s="1025"/>
      <c r="AE378" s="1025"/>
      <c r="AF378" s="1025"/>
      <c r="AG378" s="1025"/>
      <c r="AH378" s="1025"/>
      <c r="AI378" s="1025"/>
      <c r="AJ378" s="1025"/>
      <c r="AK378" s="1025"/>
      <c r="AL378" s="1025"/>
      <c r="AM378" s="1025"/>
      <c r="AN378" s="1025"/>
      <c r="AO378" s="1025"/>
      <c r="AP378" s="1025"/>
      <c r="AQ378" s="1025"/>
      <c r="AR378" s="1025"/>
      <c r="AS378" s="1025"/>
      <c r="AT378" s="1025"/>
      <c r="AU378" s="1025"/>
      <c r="AV378" s="1025"/>
      <c r="AW378" s="1025"/>
      <c r="AX378" s="1025"/>
      <c r="AY378" s="1025"/>
      <c r="AZ378" s="1025"/>
      <c r="BA378" s="1025"/>
      <c r="BB378" s="1025"/>
      <c r="BC378" s="1025"/>
      <c r="BD378" s="1025"/>
      <c r="BE378" s="1025"/>
    </row>
    <row r="379" spans="1:57" ht="26.25" customHeight="1">
      <c r="A379" s="1021"/>
      <c r="B379" s="1025"/>
      <c r="C379" s="1022" t="s">
        <v>225</v>
      </c>
      <c r="D379" s="1025"/>
      <c r="E379" s="1025"/>
      <c r="F379" s="1025"/>
      <c r="G379" s="1025"/>
      <c r="H379" s="1025"/>
      <c r="I379" s="1025"/>
      <c r="J379" s="1025"/>
      <c r="K379" s="1025"/>
      <c r="L379" s="1025"/>
      <c r="M379" s="1025"/>
      <c r="N379" s="1025"/>
      <c r="O379" s="1025"/>
      <c r="P379" s="1025"/>
      <c r="Q379" s="1025"/>
      <c r="R379" s="1025"/>
      <c r="S379" s="1025"/>
      <c r="T379" s="1025"/>
      <c r="U379" s="1025"/>
      <c r="V379" s="1025"/>
      <c r="W379" s="1025"/>
      <c r="X379" s="1025"/>
      <c r="Y379" s="1025"/>
      <c r="Z379" s="1025"/>
      <c r="AA379" s="1025"/>
      <c r="AB379" s="1025"/>
      <c r="AC379" s="1025"/>
      <c r="AD379" s="1025"/>
      <c r="AE379" s="1025"/>
      <c r="AF379" s="1025"/>
      <c r="AG379" s="1025"/>
      <c r="AH379" s="1025"/>
      <c r="AI379" s="1025"/>
      <c r="AJ379" s="1025"/>
      <c r="AK379" s="1025"/>
      <c r="AL379" s="1025"/>
      <c r="AM379" s="1025"/>
      <c r="AN379" s="1025"/>
      <c r="AO379" s="1025"/>
      <c r="AP379" s="1025"/>
      <c r="AQ379" s="1025"/>
      <c r="AR379" s="1025"/>
      <c r="AS379" s="1025"/>
      <c r="AT379" s="1025"/>
      <c r="AU379" s="1025"/>
      <c r="AV379" s="1025"/>
      <c r="AW379" s="1025"/>
      <c r="AX379" s="1025"/>
      <c r="AY379" s="1025"/>
      <c r="AZ379" s="1025"/>
      <c r="BA379" s="1025"/>
      <c r="BB379" s="1025"/>
      <c r="BC379" s="1025"/>
      <c r="BD379" s="1025"/>
      <c r="BE379" s="1025"/>
    </row>
    <row r="380" spans="1:57" ht="26.25" customHeight="1">
      <c r="A380" s="1021" t="s">
        <v>2638</v>
      </c>
      <c r="B380" s="1025"/>
      <c r="C380" s="1022" t="s">
        <v>2639</v>
      </c>
      <c r="D380" s="1025"/>
      <c r="E380" s="1025"/>
      <c r="F380" s="1025"/>
      <c r="G380" s="1025"/>
      <c r="H380" s="1025"/>
      <c r="I380" s="1025"/>
      <c r="J380" s="1025"/>
      <c r="K380" s="1025"/>
      <c r="L380" s="1025"/>
      <c r="M380" s="1025"/>
      <c r="N380" s="1025"/>
      <c r="O380" s="1025"/>
      <c r="P380" s="1025"/>
      <c r="Q380" s="1025"/>
      <c r="R380" s="1025"/>
      <c r="S380" s="1025"/>
      <c r="T380" s="1025"/>
      <c r="U380" s="1025"/>
      <c r="V380" s="1025"/>
      <c r="W380" s="1025"/>
      <c r="X380" s="1025"/>
      <c r="Y380" s="1025"/>
      <c r="Z380" s="1025"/>
      <c r="AA380" s="1025"/>
      <c r="AB380" s="1025"/>
      <c r="AC380" s="1025"/>
      <c r="AD380" s="1025"/>
      <c r="AE380" s="1025"/>
      <c r="AF380" s="1025"/>
      <c r="AG380" s="1025"/>
      <c r="AH380" s="1025"/>
      <c r="AI380" s="1025"/>
      <c r="AJ380" s="1025"/>
      <c r="AK380" s="1025"/>
      <c r="AL380" s="1025"/>
      <c r="AM380" s="1025"/>
      <c r="AN380" s="1025"/>
      <c r="AO380" s="1025"/>
      <c r="AP380" s="1025"/>
      <c r="AQ380" s="1025"/>
      <c r="AR380" s="1025"/>
      <c r="AS380" s="1025"/>
      <c r="AT380" s="1025"/>
      <c r="AU380" s="1025"/>
      <c r="AV380" s="1025"/>
      <c r="AW380" s="1025"/>
      <c r="AX380" s="1025"/>
      <c r="AY380" s="1025"/>
      <c r="AZ380" s="1025"/>
      <c r="BA380" s="1025"/>
      <c r="BB380" s="1025"/>
      <c r="BC380" s="1025"/>
      <c r="BD380" s="1025"/>
      <c r="BE380" s="1025"/>
    </row>
    <row r="381" spans="1:57" ht="26.25" customHeight="1">
      <c r="A381" s="1021" t="s">
        <v>226</v>
      </c>
      <c r="B381" s="1025"/>
      <c r="C381" s="1022" t="s">
        <v>227</v>
      </c>
      <c r="D381" s="1025"/>
      <c r="E381" s="1025"/>
      <c r="F381" s="1025"/>
      <c r="G381" s="1025"/>
      <c r="H381" s="1025"/>
      <c r="I381" s="1025"/>
      <c r="J381" s="1025"/>
      <c r="K381" s="1025"/>
      <c r="L381" s="1025"/>
      <c r="M381" s="1025"/>
      <c r="N381" s="1025"/>
      <c r="O381" s="1025"/>
      <c r="P381" s="1025"/>
      <c r="Q381" s="1025"/>
      <c r="R381" s="1025"/>
      <c r="S381" s="1025"/>
      <c r="T381" s="1025"/>
      <c r="U381" s="1025"/>
      <c r="V381" s="1025"/>
      <c r="W381" s="1025"/>
      <c r="X381" s="1025"/>
      <c r="Y381" s="1025"/>
      <c r="Z381" s="1025"/>
      <c r="AA381" s="1025"/>
      <c r="AB381" s="1025"/>
      <c r="AC381" s="1025"/>
      <c r="AD381" s="1025"/>
      <c r="AE381" s="1025"/>
      <c r="AF381" s="1025"/>
      <c r="AG381" s="1025"/>
      <c r="AH381" s="1025"/>
      <c r="AI381" s="1025"/>
      <c r="AJ381" s="1025"/>
      <c r="AK381" s="1025"/>
      <c r="AL381" s="1025"/>
      <c r="AM381" s="1025"/>
      <c r="AN381" s="1025"/>
      <c r="AO381" s="1025"/>
      <c r="AP381" s="1025"/>
      <c r="AQ381" s="1025"/>
      <c r="AR381" s="1025"/>
      <c r="AS381" s="1025"/>
      <c r="AT381" s="1025"/>
      <c r="AU381" s="1025"/>
      <c r="AV381" s="1025"/>
      <c r="AW381" s="1025"/>
      <c r="AX381" s="1025"/>
      <c r="AY381" s="1025"/>
      <c r="AZ381" s="1025"/>
      <c r="BA381" s="1025"/>
      <c r="BB381" s="1025"/>
      <c r="BC381" s="1025"/>
      <c r="BD381" s="1025"/>
      <c r="BE381" s="1025"/>
    </row>
    <row r="382" spans="1:57" ht="66.75" customHeight="1">
      <c r="A382" s="1026" t="s">
        <v>228</v>
      </c>
      <c r="B382" s="1025"/>
      <c r="C382" s="1909" t="s">
        <v>229</v>
      </c>
      <c r="D382" s="1909"/>
      <c r="E382" s="1909"/>
      <c r="F382" s="1909"/>
      <c r="G382" s="1909"/>
      <c r="H382" s="1909"/>
      <c r="I382" s="1909"/>
      <c r="J382" s="1909"/>
      <c r="K382" s="1909"/>
      <c r="L382" s="1909"/>
      <c r="M382" s="1909"/>
      <c r="N382" s="1909"/>
      <c r="O382" s="1909"/>
      <c r="P382" s="1909"/>
      <c r="Q382" s="1909"/>
      <c r="R382" s="1909"/>
      <c r="S382" s="1909"/>
      <c r="T382" s="1909"/>
      <c r="U382" s="1909"/>
      <c r="V382" s="1909"/>
      <c r="W382" s="1909"/>
      <c r="X382" s="1909"/>
      <c r="Y382" s="1909"/>
      <c r="Z382" s="1909"/>
      <c r="AA382" s="1909"/>
      <c r="AB382" s="1909"/>
      <c r="AC382" s="1909"/>
      <c r="AD382" s="1909"/>
      <c r="AE382" s="1909"/>
      <c r="AF382" s="1909"/>
      <c r="AG382" s="1909"/>
      <c r="AH382" s="1909"/>
      <c r="AI382" s="1909"/>
      <c r="AJ382" s="1909"/>
      <c r="AK382" s="1909"/>
      <c r="AL382" s="1909"/>
      <c r="AM382" s="1909"/>
      <c r="AN382" s="1909"/>
      <c r="AO382" s="1909"/>
      <c r="AP382" s="1909"/>
      <c r="AQ382" s="1909"/>
      <c r="AR382" s="1909"/>
      <c r="AS382" s="1909"/>
      <c r="AT382" s="1909"/>
      <c r="AU382" s="1909"/>
      <c r="AV382" s="1909"/>
      <c r="AW382" s="1909"/>
      <c r="AX382" s="1909"/>
      <c r="AY382" s="1909"/>
      <c r="AZ382" s="1909"/>
      <c r="BA382" s="1909"/>
      <c r="BB382" s="1909"/>
      <c r="BC382" s="1909"/>
      <c r="BD382" s="1909"/>
      <c r="BE382" s="1909"/>
    </row>
    <row r="383" spans="1:57" ht="57.75" customHeight="1">
      <c r="A383" s="1026" t="s">
        <v>230</v>
      </c>
      <c r="B383" s="1025"/>
      <c r="C383" s="1909" t="s">
        <v>231</v>
      </c>
      <c r="D383" s="1909"/>
      <c r="E383" s="1909"/>
      <c r="F383" s="1909"/>
      <c r="G383" s="1909"/>
      <c r="H383" s="1909"/>
      <c r="I383" s="1909"/>
      <c r="J383" s="1909"/>
      <c r="K383" s="1909"/>
      <c r="L383" s="1909"/>
      <c r="M383" s="1909"/>
      <c r="N383" s="1909"/>
      <c r="O383" s="1909"/>
      <c r="P383" s="1909"/>
      <c r="Q383" s="1909"/>
      <c r="R383" s="1909"/>
      <c r="S383" s="1909"/>
      <c r="T383" s="1909"/>
      <c r="U383" s="1909"/>
      <c r="V383" s="1909"/>
      <c r="W383" s="1909"/>
      <c r="X383" s="1909"/>
      <c r="Y383" s="1909"/>
      <c r="Z383" s="1909"/>
      <c r="AA383" s="1909"/>
      <c r="AB383" s="1909"/>
      <c r="AC383" s="1909"/>
      <c r="AD383" s="1909"/>
      <c r="AE383" s="1909"/>
      <c r="AF383" s="1909"/>
      <c r="AG383" s="1909"/>
      <c r="AH383" s="1909"/>
      <c r="AI383" s="1909"/>
      <c r="AJ383" s="1909"/>
      <c r="AK383" s="1909"/>
      <c r="AL383" s="1909"/>
      <c r="AM383" s="1909"/>
      <c r="AN383" s="1909"/>
      <c r="AO383" s="1909"/>
      <c r="AP383" s="1909"/>
      <c r="AQ383" s="1909"/>
      <c r="AR383" s="1909"/>
      <c r="AS383" s="1909"/>
      <c r="AT383" s="1909"/>
      <c r="AU383" s="1909"/>
      <c r="AV383" s="1909"/>
      <c r="AW383" s="1909"/>
      <c r="AX383" s="1909"/>
      <c r="AY383" s="1909"/>
      <c r="AZ383" s="1909"/>
      <c r="BA383" s="1909"/>
      <c r="BB383" s="1909"/>
      <c r="BC383" s="1909"/>
      <c r="BD383" s="1909"/>
      <c r="BE383" s="1909"/>
    </row>
    <row r="384" spans="1:57" ht="26.25" customHeight="1">
      <c r="A384" s="1026" t="s">
        <v>232</v>
      </c>
      <c r="B384" s="1027"/>
      <c r="C384" s="1023" t="s">
        <v>233</v>
      </c>
      <c r="D384" s="1027"/>
      <c r="E384" s="1025"/>
      <c r="F384" s="1025"/>
      <c r="G384" s="1025"/>
      <c r="H384" s="1025"/>
      <c r="I384" s="1025"/>
      <c r="J384" s="1025"/>
      <c r="K384" s="1025"/>
      <c r="L384" s="1025"/>
      <c r="M384" s="1025"/>
      <c r="N384" s="1025"/>
      <c r="O384" s="1025"/>
      <c r="P384" s="1025"/>
      <c r="Q384" s="1025"/>
      <c r="R384" s="1025"/>
      <c r="S384" s="1025"/>
      <c r="T384" s="1025"/>
      <c r="U384" s="1025"/>
      <c r="V384" s="1025"/>
      <c r="W384" s="1025"/>
      <c r="X384" s="1025"/>
      <c r="Y384" s="1025"/>
      <c r="Z384" s="1025"/>
      <c r="AA384" s="1025"/>
      <c r="AB384" s="1025"/>
      <c r="AC384" s="1025"/>
      <c r="AD384" s="1025"/>
      <c r="AE384" s="1025"/>
      <c r="AF384" s="1025"/>
      <c r="AG384" s="1025"/>
      <c r="AH384" s="1025"/>
      <c r="AI384" s="1025"/>
      <c r="AJ384" s="1025"/>
      <c r="AK384" s="1025"/>
      <c r="AL384" s="1025"/>
      <c r="AM384" s="1025"/>
      <c r="AN384" s="1025"/>
      <c r="AO384" s="1025"/>
      <c r="AP384" s="1025"/>
      <c r="AQ384" s="1025"/>
      <c r="AR384" s="1025"/>
      <c r="AS384" s="1025"/>
      <c r="AT384" s="1025"/>
      <c r="AU384" s="1025"/>
      <c r="AV384" s="1025"/>
      <c r="AW384" s="1025"/>
      <c r="AX384" s="1025"/>
      <c r="AY384" s="1025"/>
      <c r="AZ384" s="1025"/>
      <c r="BA384" s="1025"/>
      <c r="BB384" s="1025"/>
      <c r="BC384" s="1025"/>
      <c r="BD384" s="1025"/>
      <c r="BE384" s="1025"/>
    </row>
    <row r="385" spans="1:57" ht="53.25" customHeight="1">
      <c r="A385" s="1026" t="s">
        <v>2640</v>
      </c>
      <c r="B385" s="1027"/>
      <c r="C385" s="1909" t="s">
        <v>2641</v>
      </c>
      <c r="D385" s="1909"/>
      <c r="E385" s="1909"/>
      <c r="F385" s="1909"/>
      <c r="G385" s="1909"/>
      <c r="H385" s="1909"/>
      <c r="I385" s="1909"/>
      <c r="J385" s="1909"/>
      <c r="K385" s="1909"/>
      <c r="L385" s="1909"/>
      <c r="M385" s="1909"/>
      <c r="N385" s="1909"/>
      <c r="O385" s="1909"/>
      <c r="P385" s="1909"/>
      <c r="Q385" s="1909"/>
      <c r="R385" s="1909"/>
      <c r="S385" s="1909"/>
      <c r="T385" s="1909"/>
      <c r="U385" s="1909"/>
      <c r="V385" s="1909"/>
      <c r="W385" s="1909"/>
      <c r="X385" s="1909"/>
      <c r="Y385" s="1909"/>
      <c r="Z385" s="1909"/>
      <c r="AA385" s="1909"/>
      <c r="AB385" s="1909"/>
      <c r="AC385" s="1909"/>
      <c r="AD385" s="1909"/>
      <c r="AE385" s="1909"/>
      <c r="AF385" s="1909"/>
      <c r="AG385" s="1909"/>
      <c r="AH385" s="1909"/>
      <c r="AI385" s="1909"/>
      <c r="AJ385" s="1909"/>
      <c r="AK385" s="1909"/>
      <c r="AL385" s="1909"/>
      <c r="AM385" s="1909"/>
      <c r="AN385" s="1909"/>
      <c r="AO385" s="1909"/>
      <c r="AP385" s="1909"/>
      <c r="AQ385" s="1909"/>
      <c r="AR385" s="1909"/>
      <c r="AS385" s="1909"/>
      <c r="AT385" s="1909"/>
      <c r="AU385" s="1909"/>
      <c r="AV385" s="1909"/>
      <c r="AW385" s="1909"/>
      <c r="AX385" s="1909"/>
      <c r="AY385" s="1909"/>
      <c r="AZ385" s="1909"/>
      <c r="BA385" s="1909"/>
      <c r="BB385" s="1909"/>
      <c r="BC385" s="1909"/>
      <c r="BD385" s="1909"/>
      <c r="BE385" s="1909"/>
    </row>
    <row r="386" spans="1:57" ht="30" customHeight="1">
      <c r="A386" s="1023" t="s">
        <v>234</v>
      </c>
      <c r="B386" s="1025"/>
      <c r="C386" s="1909" t="s">
        <v>2642</v>
      </c>
      <c r="D386" s="1909"/>
      <c r="E386" s="1909"/>
      <c r="F386" s="1909"/>
      <c r="G386" s="1909"/>
      <c r="H386" s="1909"/>
      <c r="I386" s="1909"/>
      <c r="J386" s="1909"/>
      <c r="K386" s="1909"/>
      <c r="L386" s="1909"/>
      <c r="M386" s="1909"/>
      <c r="N386" s="1909"/>
      <c r="O386" s="1909"/>
      <c r="P386" s="1909"/>
      <c r="Q386" s="1909"/>
      <c r="R386" s="1909"/>
      <c r="S386" s="1909"/>
      <c r="T386" s="1909"/>
      <c r="U386" s="1909"/>
      <c r="V386" s="1909"/>
      <c r="W386" s="1909"/>
      <c r="X386" s="1909"/>
      <c r="Y386" s="1909"/>
      <c r="Z386" s="1909"/>
      <c r="AA386" s="1909"/>
      <c r="AB386" s="1909"/>
      <c r="AC386" s="1909"/>
      <c r="AD386" s="1909"/>
      <c r="AE386" s="1909"/>
      <c r="AF386" s="1909"/>
      <c r="AG386" s="1909"/>
      <c r="AH386" s="1909"/>
      <c r="AI386" s="1909"/>
      <c r="AJ386" s="1909"/>
      <c r="AK386" s="1909"/>
      <c r="AL386" s="1909"/>
      <c r="AM386" s="1909"/>
      <c r="AN386" s="1909"/>
      <c r="AO386" s="1909"/>
      <c r="AP386" s="1909"/>
      <c r="AQ386" s="1909"/>
      <c r="AR386" s="1909"/>
      <c r="AS386" s="1909"/>
      <c r="AT386" s="1909"/>
      <c r="AU386" s="1909"/>
      <c r="AV386" s="1909"/>
      <c r="AW386" s="1909"/>
      <c r="AX386" s="1909"/>
      <c r="AY386" s="1909"/>
      <c r="AZ386" s="1909"/>
      <c r="BA386" s="1909"/>
      <c r="BB386" s="1909"/>
      <c r="BC386" s="1909"/>
      <c r="BD386" s="1909"/>
      <c r="BE386" s="1909"/>
    </row>
    <row r="387" spans="1:57" ht="33.75" customHeight="1">
      <c r="A387" s="1026" t="s">
        <v>2643</v>
      </c>
      <c r="B387" s="1025"/>
      <c r="C387" s="1909" t="s">
        <v>2644</v>
      </c>
      <c r="D387" s="1909"/>
      <c r="E387" s="1909"/>
      <c r="F387" s="1909"/>
      <c r="G387" s="1909"/>
      <c r="H387" s="1909"/>
      <c r="I387" s="1909"/>
      <c r="J387" s="1909"/>
      <c r="K387" s="1909"/>
      <c r="L387" s="1909"/>
      <c r="M387" s="1909"/>
      <c r="N387" s="1909"/>
      <c r="O387" s="1909"/>
      <c r="P387" s="1909"/>
      <c r="Q387" s="1909"/>
      <c r="R387" s="1909"/>
      <c r="S387" s="1909"/>
      <c r="T387" s="1909"/>
      <c r="U387" s="1909"/>
      <c r="V387" s="1909"/>
      <c r="W387" s="1909"/>
      <c r="X387" s="1909"/>
      <c r="Y387" s="1909"/>
      <c r="Z387" s="1909"/>
      <c r="AA387" s="1909"/>
      <c r="AB387" s="1909"/>
      <c r="AC387" s="1909"/>
      <c r="AD387" s="1909"/>
      <c r="AE387" s="1909"/>
      <c r="AF387" s="1909"/>
      <c r="AG387" s="1909"/>
      <c r="AH387" s="1909"/>
      <c r="AI387" s="1909"/>
      <c r="AJ387" s="1909"/>
      <c r="AK387" s="1909"/>
      <c r="AL387" s="1909"/>
      <c r="AM387" s="1909"/>
      <c r="AN387" s="1909"/>
      <c r="AO387" s="1909"/>
      <c r="AP387" s="1909"/>
      <c r="AQ387" s="1909"/>
      <c r="AR387" s="1909"/>
      <c r="AS387" s="1909"/>
      <c r="AT387" s="1909"/>
      <c r="AU387" s="1909"/>
      <c r="AV387" s="1909"/>
      <c r="AW387" s="1909"/>
      <c r="AX387" s="1909"/>
      <c r="AY387" s="1909"/>
      <c r="AZ387" s="1909"/>
      <c r="BA387" s="1909"/>
      <c r="BB387" s="1909"/>
      <c r="BC387" s="1909"/>
      <c r="BD387" s="1909"/>
      <c r="BE387" s="1025"/>
    </row>
    <row r="388" spans="1:57" ht="47.25" customHeight="1">
      <c r="A388" s="1023" t="s">
        <v>2645</v>
      </c>
      <c r="B388" s="1025"/>
      <c r="C388" s="1909" t="s">
        <v>2646</v>
      </c>
      <c r="D388" s="1909"/>
      <c r="E388" s="1909"/>
      <c r="F388" s="1909"/>
      <c r="G388" s="1909"/>
      <c r="H388" s="1909"/>
      <c r="I388" s="1909"/>
      <c r="J388" s="1909"/>
      <c r="K388" s="1909"/>
      <c r="L388" s="1909"/>
      <c r="M388" s="1909"/>
      <c r="N388" s="1909"/>
      <c r="O388" s="1909"/>
      <c r="P388" s="1909"/>
      <c r="Q388" s="1909"/>
      <c r="R388" s="1909"/>
      <c r="S388" s="1909"/>
      <c r="T388" s="1909"/>
      <c r="U388" s="1909"/>
      <c r="V388" s="1909"/>
      <c r="W388" s="1909"/>
      <c r="X388" s="1909"/>
      <c r="Y388" s="1909"/>
      <c r="Z388" s="1909"/>
      <c r="AA388" s="1909"/>
      <c r="AB388" s="1909"/>
      <c r="AC388" s="1909"/>
      <c r="AD388" s="1909"/>
      <c r="AE388" s="1909"/>
      <c r="AF388" s="1909"/>
      <c r="AG388" s="1909"/>
      <c r="AH388" s="1909"/>
      <c r="AI388" s="1909"/>
      <c r="AJ388" s="1909"/>
      <c r="AK388" s="1909"/>
      <c r="AL388" s="1909"/>
      <c r="AM388" s="1909"/>
      <c r="AN388" s="1909"/>
      <c r="AO388" s="1909"/>
      <c r="AP388" s="1909"/>
      <c r="AQ388" s="1909"/>
      <c r="AR388" s="1909"/>
      <c r="AS388" s="1909"/>
      <c r="AT388" s="1909"/>
      <c r="AU388" s="1909"/>
      <c r="AV388" s="1909"/>
      <c r="AW388" s="1909"/>
      <c r="AX388" s="1909"/>
      <c r="AY388" s="1909"/>
      <c r="AZ388" s="1909"/>
      <c r="BA388" s="1909"/>
      <c r="BB388" s="1909"/>
      <c r="BC388" s="1909"/>
      <c r="BD388" s="1909"/>
      <c r="BE388" s="1025"/>
    </row>
    <row r="389" spans="1:57" ht="65.25" customHeight="1">
      <c r="A389" s="1023" t="s">
        <v>235</v>
      </c>
      <c r="B389" s="1025"/>
      <c r="C389" s="1909" t="s">
        <v>2647</v>
      </c>
      <c r="D389" s="1909"/>
      <c r="E389" s="1909"/>
      <c r="F389" s="1909"/>
      <c r="G389" s="1909"/>
      <c r="H389" s="1909"/>
      <c r="I389" s="1909"/>
      <c r="J389" s="1909"/>
      <c r="K389" s="1909"/>
      <c r="L389" s="1909"/>
      <c r="M389" s="1909"/>
      <c r="N389" s="1909"/>
      <c r="O389" s="1909"/>
      <c r="P389" s="1909"/>
      <c r="Q389" s="1909"/>
      <c r="R389" s="1909"/>
      <c r="S389" s="1909"/>
      <c r="T389" s="1909"/>
      <c r="U389" s="1909"/>
      <c r="V389" s="1909"/>
      <c r="W389" s="1909"/>
      <c r="X389" s="1909"/>
      <c r="Y389" s="1909"/>
      <c r="Z389" s="1909"/>
      <c r="AA389" s="1909"/>
      <c r="AB389" s="1909"/>
      <c r="AC389" s="1909"/>
      <c r="AD389" s="1909"/>
      <c r="AE389" s="1909"/>
      <c r="AF389" s="1909"/>
      <c r="AG389" s="1909"/>
      <c r="AH389" s="1909"/>
      <c r="AI389" s="1909"/>
      <c r="AJ389" s="1909"/>
      <c r="AK389" s="1909"/>
      <c r="AL389" s="1909"/>
      <c r="AM389" s="1909"/>
      <c r="AN389" s="1909"/>
      <c r="AO389" s="1909"/>
      <c r="AP389" s="1909"/>
      <c r="AQ389" s="1909"/>
      <c r="AR389" s="1909"/>
      <c r="AS389" s="1909"/>
      <c r="AT389" s="1909"/>
      <c r="AU389" s="1909"/>
      <c r="AV389" s="1909"/>
      <c r="AW389" s="1909"/>
      <c r="AX389" s="1909"/>
      <c r="AY389" s="1909"/>
      <c r="AZ389" s="1909"/>
      <c r="BA389" s="1909"/>
      <c r="BB389" s="1909"/>
      <c r="BC389" s="1909"/>
      <c r="BD389" s="1909"/>
      <c r="BE389" s="1025"/>
    </row>
    <row r="390" spans="1:57" ht="64.5" customHeight="1">
      <c r="A390" s="1023" t="s">
        <v>2648</v>
      </c>
      <c r="B390" s="1025"/>
      <c r="C390" s="1909" t="s">
        <v>2649</v>
      </c>
      <c r="D390" s="1909"/>
      <c r="E390" s="1909"/>
      <c r="F390" s="1909"/>
      <c r="G390" s="1909"/>
      <c r="H390" s="1909"/>
      <c r="I390" s="1909"/>
      <c r="J390" s="1909"/>
      <c r="K390" s="1909"/>
      <c r="L390" s="1909"/>
      <c r="M390" s="1909"/>
      <c r="N390" s="1909"/>
      <c r="O390" s="1909"/>
      <c r="P390" s="1909"/>
      <c r="Q390" s="1909"/>
      <c r="R390" s="1909"/>
      <c r="S390" s="1909"/>
      <c r="T390" s="1909"/>
      <c r="U390" s="1909"/>
      <c r="V390" s="1909"/>
      <c r="W390" s="1909"/>
      <c r="X390" s="1909"/>
      <c r="Y390" s="1909"/>
      <c r="Z390" s="1909"/>
      <c r="AA390" s="1909"/>
      <c r="AB390" s="1909"/>
      <c r="AC390" s="1909"/>
      <c r="AD390" s="1909"/>
      <c r="AE390" s="1909"/>
      <c r="AF390" s="1909"/>
      <c r="AG390" s="1909"/>
      <c r="AH390" s="1909"/>
      <c r="AI390" s="1909"/>
      <c r="AJ390" s="1909"/>
      <c r="AK390" s="1909"/>
      <c r="AL390" s="1909"/>
      <c r="AM390" s="1909"/>
      <c r="AN390" s="1909"/>
      <c r="AO390" s="1909"/>
      <c r="AP390" s="1909"/>
      <c r="AQ390" s="1909"/>
      <c r="AR390" s="1909"/>
      <c r="AS390" s="1909"/>
      <c r="AT390" s="1909"/>
      <c r="AU390" s="1909"/>
      <c r="AV390" s="1909"/>
      <c r="AW390" s="1909"/>
      <c r="AX390" s="1909"/>
      <c r="AY390" s="1909"/>
      <c r="AZ390" s="1909"/>
      <c r="BA390" s="1909"/>
      <c r="BB390" s="1909"/>
      <c r="BC390" s="1909"/>
      <c r="BD390" s="1909"/>
      <c r="BE390" s="1025"/>
    </row>
    <row r="391" spans="1:57" ht="19.2">
      <c r="A391" s="1312" t="s">
        <v>2650</v>
      </c>
      <c r="B391" s="1025"/>
      <c r="C391" s="1022" t="s">
        <v>2651</v>
      </c>
      <c r="D391" s="1025"/>
      <c r="E391" s="1025"/>
      <c r="F391" s="1025"/>
      <c r="G391" s="1025"/>
      <c r="H391" s="1025"/>
      <c r="I391" s="1025"/>
      <c r="J391" s="1025"/>
      <c r="K391" s="1025"/>
      <c r="L391" s="1025"/>
      <c r="M391" s="1025"/>
      <c r="N391" s="1025"/>
      <c r="O391" s="1025"/>
      <c r="P391" s="1025"/>
      <c r="Q391" s="1025"/>
      <c r="R391" s="1025"/>
      <c r="S391" s="1025"/>
      <c r="T391" s="1025"/>
      <c r="U391" s="1025"/>
      <c r="V391" s="1025"/>
      <c r="W391" s="1025"/>
      <c r="X391" s="1025"/>
      <c r="Y391" s="1025"/>
      <c r="Z391" s="1025"/>
      <c r="AA391" s="1025"/>
      <c r="AB391" s="1025"/>
      <c r="AC391" s="1025"/>
      <c r="AD391" s="1025"/>
      <c r="AE391" s="1025"/>
      <c r="AF391" s="1025"/>
      <c r="AG391" s="1025"/>
      <c r="AH391" s="1025"/>
      <c r="AI391" s="1025"/>
      <c r="AJ391" s="1025"/>
      <c r="AK391" s="1025"/>
      <c r="AL391" s="1025"/>
      <c r="AM391" s="1025"/>
      <c r="AN391" s="1025"/>
      <c r="AO391" s="1025"/>
      <c r="AP391" s="1025"/>
      <c r="AQ391" s="1025"/>
      <c r="AR391" s="1025"/>
      <c r="AS391" s="1025"/>
      <c r="AT391" s="1025"/>
      <c r="AU391" s="1025"/>
      <c r="AV391" s="1025"/>
      <c r="AW391" s="1025"/>
      <c r="AX391" s="1025"/>
      <c r="AY391" s="1025"/>
      <c r="AZ391" s="1025"/>
      <c r="BA391" s="1313"/>
      <c r="BB391" s="1313"/>
      <c r="BC391" s="1313"/>
      <c r="BD391" s="1313"/>
      <c r="BE391" s="1313"/>
    </row>
    <row r="392" spans="1:57" ht="16.2">
      <c r="A392" s="1025"/>
      <c r="B392" s="1025"/>
      <c r="C392" s="1025"/>
      <c r="D392" s="1022" t="s">
        <v>2652</v>
      </c>
      <c r="E392" s="1025"/>
      <c r="F392" s="1025"/>
      <c r="G392" s="1025"/>
      <c r="H392" s="1025"/>
      <c r="I392" s="1025"/>
      <c r="J392" s="1025"/>
      <c r="K392" s="1025"/>
      <c r="L392" s="1025"/>
      <c r="M392" s="1025"/>
      <c r="N392" s="1025"/>
      <c r="O392" s="1025"/>
      <c r="P392" s="1025"/>
      <c r="Q392" s="1025"/>
      <c r="R392" s="1025"/>
      <c r="S392" s="1025"/>
      <c r="T392" s="1025"/>
      <c r="U392" s="1025"/>
      <c r="V392" s="1025"/>
      <c r="W392" s="1025"/>
      <c r="X392" s="1025"/>
      <c r="Y392" s="1025"/>
      <c r="Z392" s="1025"/>
      <c r="AA392" s="1025"/>
      <c r="AB392" s="1025"/>
      <c r="AC392" s="1025"/>
      <c r="AD392" s="1025"/>
      <c r="AE392" s="1025"/>
      <c r="AF392" s="1025"/>
      <c r="AG392" s="1025"/>
      <c r="AH392" s="1025"/>
      <c r="AI392" s="1025"/>
      <c r="AJ392" s="1025"/>
      <c r="AK392" s="1025"/>
      <c r="AL392" s="1025"/>
      <c r="AM392" s="1025"/>
      <c r="AN392" s="1025"/>
      <c r="AO392" s="1025"/>
      <c r="AP392" s="1025"/>
      <c r="AQ392" s="1025"/>
      <c r="AR392" s="1025"/>
      <c r="AS392" s="1025"/>
      <c r="AT392" s="1025"/>
      <c r="AU392" s="1025"/>
      <c r="AV392" s="1025"/>
      <c r="AW392" s="1025"/>
      <c r="AX392" s="1025"/>
      <c r="AY392" s="1025"/>
      <c r="AZ392" s="1025"/>
      <c r="BA392" s="1313"/>
      <c r="BB392" s="1313"/>
      <c r="BC392" s="1313"/>
      <c r="BD392" s="1313"/>
      <c r="BE392" s="1313"/>
    </row>
    <row r="393" spans="1:5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row>
    <row r="394" spans="1:5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row>
    <row r="395" spans="1:5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row>
    <row r="396" spans="1:5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row>
    <row r="397" spans="1:5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row>
    <row r="398" spans="1:5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row>
    <row r="399" spans="1:5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row>
    <row r="400" spans="1:5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row>
    <row r="401" spans="3:5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row>
    <row r="402" spans="3:5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row>
    <row r="403" spans="3:5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row>
    <row r="404" spans="3:5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row>
    <row r="405" spans="3:5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row>
    <row r="406" spans="3:5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row>
    <row r="407" spans="3:5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row>
    <row r="408" spans="3:5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row>
    <row r="409" spans="3:5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row>
    <row r="410" spans="3:5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row>
    <row r="411" spans="3:5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row>
    <row r="412" spans="3:5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row>
    <row r="413" spans="3:5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row>
    <row r="414" spans="3:5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row>
    <row r="415" spans="3:5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row>
    <row r="416" spans="3:5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row>
    <row r="417" spans="3:5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row>
    <row r="418" spans="3:5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row>
    <row r="419" spans="3:5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row>
    <row r="420" spans="3:5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row>
    <row r="421" spans="3:5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row>
    <row r="422" spans="3:5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row>
    <row r="423" spans="3:5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row>
    <row r="424" spans="3:5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row>
    <row r="425" spans="3:5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row>
    <row r="426" spans="3:5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row>
    <row r="427" spans="3:5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row>
    <row r="428" spans="3:5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row>
    <row r="429" spans="3:5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row>
    <row r="430" spans="3:5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row>
    <row r="431" spans="3:5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row>
    <row r="432" spans="3:5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row>
    <row r="433" spans="3:5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row>
    <row r="434" spans="3:5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row>
    <row r="435" spans="3:5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row>
    <row r="436" spans="3:5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row>
    <row r="437" spans="3:5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row>
    <row r="438" spans="3:5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row>
    <row r="439" spans="3:5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row>
    <row r="440" spans="3:5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row>
    <row r="441" spans="3:5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row>
    <row r="442" spans="3:5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row>
    <row r="443" spans="3:5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row>
    <row r="444" spans="3:5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row>
    <row r="445" spans="3:5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row>
    <row r="446" spans="3:5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row>
    <row r="447" spans="3:5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row>
    <row r="448" spans="3:5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row>
    <row r="449" spans="3:5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row>
    <row r="450" spans="3:5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row>
    <row r="451" spans="3:5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row>
    <row r="452" spans="3:5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row>
    <row r="453" spans="3:5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row>
    <row r="454" spans="3:5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row>
    <row r="455" spans="3:5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row>
    <row r="456" spans="3:5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row>
    <row r="457" spans="3:5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row>
    <row r="458" spans="3:5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row>
    <row r="459" spans="3:5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row>
    <row r="460" spans="3:5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row>
    <row r="461" spans="3:5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row>
    <row r="462" spans="3:5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row>
    <row r="463" spans="3:5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row>
    <row r="464" spans="3:5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row>
    <row r="465" spans="3:5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row>
    <row r="466" spans="3:5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row>
    <row r="467" spans="3:5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row>
    <row r="468" spans="3:5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row>
    <row r="469" spans="3:5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row>
    <row r="470" spans="3:5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row>
    <row r="471" spans="3:5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row>
    <row r="472" spans="3:5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row>
    <row r="473" spans="3:5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row>
    <row r="474" spans="3:5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row>
    <row r="475" spans="3:5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row>
    <row r="476" spans="3:5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row>
    <row r="477" spans="3:5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row>
    <row r="478" spans="3:5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row>
    <row r="479" spans="3:5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row>
    <row r="480" spans="3:5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row>
    <row r="481" spans="3:5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row>
    <row r="482" spans="3:5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row>
    <row r="483" spans="3:5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row>
    <row r="484" spans="3:5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row>
    <row r="485" spans="3:5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row>
    <row r="486" spans="3:5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row>
    <row r="487" spans="3:5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row>
    <row r="488" spans="3:5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row>
    <row r="489" spans="3:5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row>
    <row r="490" spans="3:5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row>
    <row r="491" spans="3:5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row>
    <row r="492" spans="3:5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row>
    <row r="493" spans="3:5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row>
    <row r="494" spans="3:5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row>
    <row r="495" spans="3:5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row>
    <row r="496" spans="3:5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row>
    <row r="497" spans="3:5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row>
    <row r="498" spans="3:5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row>
    <row r="499" spans="3:5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row>
    <row r="500" spans="3:5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row>
    <row r="501" spans="3:5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row>
    <row r="502" spans="3:5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row>
    <row r="503" spans="3:5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row>
    <row r="504" spans="3:5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row>
    <row r="505" spans="3:5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row>
    <row r="506" spans="3:5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row>
    <row r="507" spans="3:5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row>
    <row r="508" spans="3:5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row>
  </sheetData>
  <mergeCells count="1200">
    <mergeCell ref="A3:BE3"/>
    <mergeCell ref="A5:J6"/>
    <mergeCell ref="K5:N6"/>
    <mergeCell ref="O5:T6"/>
    <mergeCell ref="U5:Z6"/>
    <mergeCell ref="AA5:AE6"/>
    <mergeCell ref="AF5:AZ6"/>
    <mergeCell ref="BA6:BE6"/>
    <mergeCell ref="BA8:BE8"/>
    <mergeCell ref="AF9:AK9"/>
    <mergeCell ref="AL9:AZ9"/>
    <mergeCell ref="BA9:BE9"/>
    <mergeCell ref="AF10:AK10"/>
    <mergeCell ref="AL10:AZ10"/>
    <mergeCell ref="BA10:BE10"/>
    <mergeCell ref="AL7:AZ7"/>
    <mergeCell ref="BA7:BE7"/>
    <mergeCell ref="A8:A155"/>
    <mergeCell ref="B8:J17"/>
    <mergeCell ref="K8:N17"/>
    <mergeCell ref="O8:T17"/>
    <mergeCell ref="U8:Z17"/>
    <mergeCell ref="AA8:AE17"/>
    <mergeCell ref="AF8:AK8"/>
    <mergeCell ref="AL8:AZ8"/>
    <mergeCell ref="A7:J7"/>
    <mergeCell ref="K7:N7"/>
    <mergeCell ref="O7:T7"/>
    <mergeCell ref="U7:Z7"/>
    <mergeCell ref="AA7:AE7"/>
    <mergeCell ref="AF7:AK7"/>
    <mergeCell ref="AF15:AK15"/>
    <mergeCell ref="AL15:AZ15"/>
    <mergeCell ref="BA15:BE15"/>
    <mergeCell ref="AF16:AK16"/>
    <mergeCell ref="AL16:AZ16"/>
    <mergeCell ref="BA16:BE16"/>
    <mergeCell ref="AF13:AK13"/>
    <mergeCell ref="AL13:AZ13"/>
    <mergeCell ref="BA13:BE13"/>
    <mergeCell ref="AF14:AK14"/>
    <mergeCell ref="AL14:AZ14"/>
    <mergeCell ref="BA14:BE14"/>
    <mergeCell ref="AF11:AK11"/>
    <mergeCell ref="AL11:AZ11"/>
    <mergeCell ref="BA11:BE11"/>
    <mergeCell ref="AF12:AK12"/>
    <mergeCell ref="AL12:AZ12"/>
    <mergeCell ref="BA12:BE12"/>
    <mergeCell ref="BA18:BE18"/>
    <mergeCell ref="AF19:AK19"/>
    <mergeCell ref="AL19:AZ19"/>
    <mergeCell ref="BA19:BE19"/>
    <mergeCell ref="AF20:AK20"/>
    <mergeCell ref="AL20:AZ20"/>
    <mergeCell ref="BA20:BE20"/>
    <mergeCell ref="AF17:AK17"/>
    <mergeCell ref="AL17:AZ17"/>
    <mergeCell ref="BA17:BE17"/>
    <mergeCell ref="B18:J26"/>
    <mergeCell ref="K18:N26"/>
    <mergeCell ref="O18:T26"/>
    <mergeCell ref="U18:Z26"/>
    <mergeCell ref="AA18:AE26"/>
    <mergeCell ref="AF18:AK18"/>
    <mergeCell ref="AL18:AZ18"/>
    <mergeCell ref="AF25:AK25"/>
    <mergeCell ref="AL25:AZ25"/>
    <mergeCell ref="BA25:BE25"/>
    <mergeCell ref="AF26:AK26"/>
    <mergeCell ref="AL26:AZ26"/>
    <mergeCell ref="BA26:BE26"/>
    <mergeCell ref="AF23:AK23"/>
    <mergeCell ref="AL23:AZ23"/>
    <mergeCell ref="BA23:BE23"/>
    <mergeCell ref="AF24:AK24"/>
    <mergeCell ref="AL24:AZ24"/>
    <mergeCell ref="BA24:BE24"/>
    <mergeCell ref="AF21:AK21"/>
    <mergeCell ref="AL21:AZ21"/>
    <mergeCell ref="BA21:BE21"/>
    <mergeCell ref="AF22:AK22"/>
    <mergeCell ref="AL22:AZ22"/>
    <mergeCell ref="BA22:BE22"/>
    <mergeCell ref="AL30:AZ30"/>
    <mergeCell ref="BA30:BE30"/>
    <mergeCell ref="AF31:AK31"/>
    <mergeCell ref="AL31:AZ31"/>
    <mergeCell ref="BA31:BE31"/>
    <mergeCell ref="AF32:AK32"/>
    <mergeCell ref="AL32:AZ32"/>
    <mergeCell ref="BA32:BE32"/>
    <mergeCell ref="AL27:AZ27"/>
    <mergeCell ref="BA27:BE27"/>
    <mergeCell ref="AF28:AK28"/>
    <mergeCell ref="AL28:AZ28"/>
    <mergeCell ref="BA28:BE28"/>
    <mergeCell ref="AF29:AK29"/>
    <mergeCell ref="AL29:AZ29"/>
    <mergeCell ref="BA29:BE29"/>
    <mergeCell ref="B27:J34"/>
    <mergeCell ref="K27:N34"/>
    <mergeCell ref="O27:T34"/>
    <mergeCell ref="U27:Z34"/>
    <mergeCell ref="AA27:AE34"/>
    <mergeCell ref="AF27:AK27"/>
    <mergeCell ref="AF30:AK30"/>
    <mergeCell ref="AF33:AK33"/>
    <mergeCell ref="AF37:AK37"/>
    <mergeCell ref="AL37:AZ37"/>
    <mergeCell ref="BA37:BE37"/>
    <mergeCell ref="AF38:AK38"/>
    <mergeCell ref="AL38:AZ38"/>
    <mergeCell ref="BA38:BE38"/>
    <mergeCell ref="AF35:AK35"/>
    <mergeCell ref="AL35:AZ35"/>
    <mergeCell ref="BA35:BE35"/>
    <mergeCell ref="AF36:AK36"/>
    <mergeCell ref="AL36:AZ36"/>
    <mergeCell ref="BA36:BE36"/>
    <mergeCell ref="AL33:AZ33"/>
    <mergeCell ref="BA33:BE33"/>
    <mergeCell ref="AF34:AK34"/>
    <mergeCell ref="AL34:AZ34"/>
    <mergeCell ref="BA34:BE34"/>
    <mergeCell ref="AF43:AK43"/>
    <mergeCell ref="AL43:AZ43"/>
    <mergeCell ref="BA43:BE43"/>
    <mergeCell ref="B44:J57"/>
    <mergeCell ref="K44:N57"/>
    <mergeCell ref="O44:T57"/>
    <mergeCell ref="U44:Z57"/>
    <mergeCell ref="AA44:AE57"/>
    <mergeCell ref="AF44:AK44"/>
    <mergeCell ref="AL44:AZ44"/>
    <mergeCell ref="AF41:AK41"/>
    <mergeCell ref="AL41:AZ41"/>
    <mergeCell ref="BA41:BE41"/>
    <mergeCell ref="AF42:AK42"/>
    <mergeCell ref="AL42:AZ42"/>
    <mergeCell ref="BA42:BE42"/>
    <mergeCell ref="AF39:AK39"/>
    <mergeCell ref="AL39:AZ39"/>
    <mergeCell ref="BA39:BE39"/>
    <mergeCell ref="AF40:AK40"/>
    <mergeCell ref="AL40:AZ40"/>
    <mergeCell ref="BA40:BE40"/>
    <mergeCell ref="B35:J43"/>
    <mergeCell ref="K35:N43"/>
    <mergeCell ref="O35:T43"/>
    <mergeCell ref="U35:Z43"/>
    <mergeCell ref="AA35:AE43"/>
    <mergeCell ref="AF49:AK49"/>
    <mergeCell ref="AL49:AZ49"/>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55:AK55"/>
    <mergeCell ref="AL55:AZ55"/>
    <mergeCell ref="BA55:BE55"/>
    <mergeCell ref="AF56:AK56"/>
    <mergeCell ref="AL56:AZ56"/>
    <mergeCell ref="BA56:BE56"/>
    <mergeCell ref="AF53:AK53"/>
    <mergeCell ref="AL53:AZ53"/>
    <mergeCell ref="BA53:BE53"/>
    <mergeCell ref="AF54:AK54"/>
    <mergeCell ref="AL54:AZ54"/>
    <mergeCell ref="BA54:BE54"/>
    <mergeCell ref="AF51:AK51"/>
    <mergeCell ref="AL51:AZ51"/>
    <mergeCell ref="BA51:BE51"/>
    <mergeCell ref="AF52:AK52"/>
    <mergeCell ref="AL52:AZ52"/>
    <mergeCell ref="BA52:BE52"/>
    <mergeCell ref="BA58:BE58"/>
    <mergeCell ref="AF59:AK59"/>
    <mergeCell ref="AL59:AZ59"/>
    <mergeCell ref="BA59:BE59"/>
    <mergeCell ref="AF60:AK60"/>
    <mergeCell ref="AL60:AZ60"/>
    <mergeCell ref="BA60:BE60"/>
    <mergeCell ref="AF57:AK57"/>
    <mergeCell ref="AL57:AZ57"/>
    <mergeCell ref="BA57:BE57"/>
    <mergeCell ref="B58:J94"/>
    <mergeCell ref="K58:N94"/>
    <mergeCell ref="O58:T94"/>
    <mergeCell ref="U58:Z94"/>
    <mergeCell ref="AA58:AE94"/>
    <mergeCell ref="AF58:AK58"/>
    <mergeCell ref="AL58:AZ58"/>
    <mergeCell ref="AF65:AK65"/>
    <mergeCell ref="AL65:AZ65"/>
    <mergeCell ref="BA65:BE65"/>
    <mergeCell ref="AF66:AK66"/>
    <mergeCell ref="AL66:AZ66"/>
    <mergeCell ref="BA66:BE66"/>
    <mergeCell ref="AF63:AK63"/>
    <mergeCell ref="AL63:AZ63"/>
    <mergeCell ref="BA63:BE63"/>
    <mergeCell ref="AF64:AK64"/>
    <mergeCell ref="AL64:AZ64"/>
    <mergeCell ref="BA64:BE64"/>
    <mergeCell ref="AF61:AK61"/>
    <mergeCell ref="AL61:AZ61"/>
    <mergeCell ref="BA61:BE61"/>
    <mergeCell ref="AF62:AK62"/>
    <mergeCell ref="AL62:AZ62"/>
    <mergeCell ref="BA62:BE62"/>
    <mergeCell ref="AF71:AK71"/>
    <mergeCell ref="AL71:AZ71"/>
    <mergeCell ref="BA71:BE71"/>
    <mergeCell ref="AF72:AK72"/>
    <mergeCell ref="AL72:AZ72"/>
    <mergeCell ref="BA72:BE72"/>
    <mergeCell ref="AF69:AK69"/>
    <mergeCell ref="AL69:AZ69"/>
    <mergeCell ref="BA69:BE69"/>
    <mergeCell ref="AF70:AK70"/>
    <mergeCell ref="AL70:AZ70"/>
    <mergeCell ref="BA70:BE70"/>
    <mergeCell ref="AF67:AK67"/>
    <mergeCell ref="AL67:AZ67"/>
    <mergeCell ref="BA67:BE67"/>
    <mergeCell ref="AF68:AK68"/>
    <mergeCell ref="AL68:AZ68"/>
    <mergeCell ref="BA68:BE68"/>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83:AK83"/>
    <mergeCell ref="AL83:AZ83"/>
    <mergeCell ref="BA83:BE83"/>
    <mergeCell ref="AF84:AK84"/>
    <mergeCell ref="AL84:AZ84"/>
    <mergeCell ref="BA84:BE84"/>
    <mergeCell ref="AF81:AK81"/>
    <mergeCell ref="AL81:AZ81"/>
    <mergeCell ref="BA81:BE81"/>
    <mergeCell ref="AF82:AK82"/>
    <mergeCell ref="AL82:AZ82"/>
    <mergeCell ref="BA82:BE82"/>
    <mergeCell ref="AF79:AK79"/>
    <mergeCell ref="AL79:AZ79"/>
    <mergeCell ref="BA79:BE79"/>
    <mergeCell ref="AF80:AK80"/>
    <mergeCell ref="AL80:AZ80"/>
    <mergeCell ref="BA80:BE80"/>
    <mergeCell ref="AF89:AK89"/>
    <mergeCell ref="AL89:AZ89"/>
    <mergeCell ref="BA89:BE89"/>
    <mergeCell ref="AF90:AK90"/>
    <mergeCell ref="AL90:AZ90"/>
    <mergeCell ref="BA90:BE90"/>
    <mergeCell ref="AF87:AK87"/>
    <mergeCell ref="AL87:AZ87"/>
    <mergeCell ref="BA87:BE87"/>
    <mergeCell ref="AF88:AK88"/>
    <mergeCell ref="AL88:AZ88"/>
    <mergeCell ref="BA88:BE88"/>
    <mergeCell ref="AF85:AK85"/>
    <mergeCell ref="AL85:AZ85"/>
    <mergeCell ref="BA85:BE85"/>
    <mergeCell ref="AF86:AK86"/>
    <mergeCell ref="AL86:AZ86"/>
    <mergeCell ref="BA86:BE86"/>
    <mergeCell ref="B95:J117"/>
    <mergeCell ref="K95:N117"/>
    <mergeCell ref="O95:T117"/>
    <mergeCell ref="U95:Z117"/>
    <mergeCell ref="AA95:AE117"/>
    <mergeCell ref="AF95:AK95"/>
    <mergeCell ref="AF98:AK98"/>
    <mergeCell ref="AF101:AK101"/>
    <mergeCell ref="AF104:AK104"/>
    <mergeCell ref="AF107:AK107"/>
    <mergeCell ref="AF93:AK93"/>
    <mergeCell ref="AL93:AZ93"/>
    <mergeCell ref="BA93:BE93"/>
    <mergeCell ref="AF94:AK94"/>
    <mergeCell ref="AL94:AZ94"/>
    <mergeCell ref="BA94:BE94"/>
    <mergeCell ref="AF91:AK91"/>
    <mergeCell ref="AL91:AZ91"/>
    <mergeCell ref="BA91:BE91"/>
    <mergeCell ref="AF92:AK92"/>
    <mergeCell ref="AL92:AZ92"/>
    <mergeCell ref="BA92:BE92"/>
    <mergeCell ref="AL101:AZ101"/>
    <mergeCell ref="BA101:BE101"/>
    <mergeCell ref="AF102:AK102"/>
    <mergeCell ref="AL102:AZ102"/>
    <mergeCell ref="BA102:BE102"/>
    <mergeCell ref="AF103:AK103"/>
    <mergeCell ref="AL103:AZ103"/>
    <mergeCell ref="BA103:BE103"/>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F110:AK110"/>
    <mergeCell ref="AL110:AZ110"/>
    <mergeCell ref="BA110:BE110"/>
    <mergeCell ref="AF111:AK111"/>
    <mergeCell ref="AL111:AZ111"/>
    <mergeCell ref="BA111:BE111"/>
    <mergeCell ref="AL107:AZ107"/>
    <mergeCell ref="BA107:BE107"/>
    <mergeCell ref="AF108:AK108"/>
    <mergeCell ref="AL108:AZ108"/>
    <mergeCell ref="BA108:BE108"/>
    <mergeCell ref="AF109:AK109"/>
    <mergeCell ref="AL109:AZ109"/>
    <mergeCell ref="BA109:BE109"/>
    <mergeCell ref="AL104:AZ104"/>
    <mergeCell ref="BA104:BE104"/>
    <mergeCell ref="AF105:AK105"/>
    <mergeCell ref="AL105:AZ105"/>
    <mergeCell ref="BA105:BE105"/>
    <mergeCell ref="AF106:AK106"/>
    <mergeCell ref="AL106:AZ106"/>
    <mergeCell ref="BA106:BE106"/>
    <mergeCell ref="AF116:AK116"/>
    <mergeCell ref="AL116:AZ116"/>
    <mergeCell ref="BA116:BE116"/>
    <mergeCell ref="AF117:AK117"/>
    <mergeCell ref="AL117:AZ117"/>
    <mergeCell ref="BA117:BE117"/>
    <mergeCell ref="AF114:AK114"/>
    <mergeCell ref="AL114:AZ114"/>
    <mergeCell ref="BA114:BE114"/>
    <mergeCell ref="AF115:AK115"/>
    <mergeCell ref="AL115:AZ115"/>
    <mergeCell ref="BA115:BE115"/>
    <mergeCell ref="AF112:AK112"/>
    <mergeCell ref="AL112:AZ112"/>
    <mergeCell ref="BA112:BE112"/>
    <mergeCell ref="AF113:AK113"/>
    <mergeCell ref="AL113:AZ113"/>
    <mergeCell ref="BA113:BE113"/>
    <mergeCell ref="AL118:AZ118"/>
    <mergeCell ref="BA118:BE118"/>
    <mergeCell ref="AF119:AK119"/>
    <mergeCell ref="AL119:AZ119"/>
    <mergeCell ref="BA119:BE119"/>
    <mergeCell ref="AF120:AK120"/>
    <mergeCell ref="AL120:AZ120"/>
    <mergeCell ref="BA120:BE120"/>
    <mergeCell ref="B118:J129"/>
    <mergeCell ref="K118:N129"/>
    <mergeCell ref="O118:T129"/>
    <mergeCell ref="U118:Z129"/>
    <mergeCell ref="AA118:AE129"/>
    <mergeCell ref="AF118:AK118"/>
    <mergeCell ref="AF121:AK121"/>
    <mergeCell ref="AF124:AK124"/>
    <mergeCell ref="AF127:AK127"/>
    <mergeCell ref="AL127:AZ127"/>
    <mergeCell ref="BA127:BE127"/>
    <mergeCell ref="AF128:AK128"/>
    <mergeCell ref="AL128:AZ128"/>
    <mergeCell ref="BA128:BE128"/>
    <mergeCell ref="AF129:AK129"/>
    <mergeCell ref="AL129:AZ129"/>
    <mergeCell ref="BA129:BE129"/>
    <mergeCell ref="AL124:AZ124"/>
    <mergeCell ref="BA124:BE124"/>
    <mergeCell ref="AF125:AK125"/>
    <mergeCell ref="AL125:AZ125"/>
    <mergeCell ref="BA125:BE125"/>
    <mergeCell ref="AF126:AK126"/>
    <mergeCell ref="AL126:AZ126"/>
    <mergeCell ref="BA126:BE126"/>
    <mergeCell ref="AL121:AZ121"/>
    <mergeCell ref="BA121:BE121"/>
    <mergeCell ref="AF122:AK122"/>
    <mergeCell ref="AL122:AZ122"/>
    <mergeCell ref="BA122:BE122"/>
    <mergeCell ref="AF123:AK123"/>
    <mergeCell ref="AL123:AZ123"/>
    <mergeCell ref="BA123:BE123"/>
    <mergeCell ref="AL133:AZ133"/>
    <mergeCell ref="BA133:BE133"/>
    <mergeCell ref="AF134:AK134"/>
    <mergeCell ref="AL134:AZ134"/>
    <mergeCell ref="BA134:BE134"/>
    <mergeCell ref="AF135:AK135"/>
    <mergeCell ref="AL135:AZ135"/>
    <mergeCell ref="BA135:BE135"/>
    <mergeCell ref="AL130:AZ130"/>
    <mergeCell ref="BA130:BE130"/>
    <mergeCell ref="AF131:AK131"/>
    <mergeCell ref="AL131:AZ131"/>
    <mergeCell ref="BA131:BE131"/>
    <mergeCell ref="AF132:AK132"/>
    <mergeCell ref="AL132:AZ132"/>
    <mergeCell ref="BA132:BE132"/>
    <mergeCell ref="B130:J155"/>
    <mergeCell ref="K130:N155"/>
    <mergeCell ref="O130:T155"/>
    <mergeCell ref="U130:Z155"/>
    <mergeCell ref="AA130:AE155"/>
    <mergeCell ref="AF130:AK130"/>
    <mergeCell ref="AF133:AK133"/>
    <mergeCell ref="AF136:AK136"/>
    <mergeCell ref="AF139:AK139"/>
    <mergeCell ref="AF142:AK142"/>
    <mergeCell ref="AL142:AZ142"/>
    <mergeCell ref="BA142:BE142"/>
    <mergeCell ref="AF143:AK143"/>
    <mergeCell ref="AL143:AZ143"/>
    <mergeCell ref="BA143:BE143"/>
    <mergeCell ref="AF144:AK144"/>
    <mergeCell ref="AL144:AZ144"/>
    <mergeCell ref="BA144:BE144"/>
    <mergeCell ref="AL139:AZ139"/>
    <mergeCell ref="BA139:BE139"/>
    <mergeCell ref="AF140:AK140"/>
    <mergeCell ref="AL140:AZ140"/>
    <mergeCell ref="BA140:BE140"/>
    <mergeCell ref="AF141:AK141"/>
    <mergeCell ref="AL141:AZ141"/>
    <mergeCell ref="BA141:BE141"/>
    <mergeCell ref="AL136:AZ136"/>
    <mergeCell ref="BA136:BE136"/>
    <mergeCell ref="AF137:AK137"/>
    <mergeCell ref="AL137:AZ137"/>
    <mergeCell ref="BA137:BE137"/>
    <mergeCell ref="AF138:AK138"/>
    <mergeCell ref="AL138:AZ138"/>
    <mergeCell ref="BA138:BE138"/>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F145:AK145"/>
    <mergeCell ref="AL145:AZ145"/>
    <mergeCell ref="BA145:BE145"/>
    <mergeCell ref="AF146:AK146"/>
    <mergeCell ref="AL146:AZ146"/>
    <mergeCell ref="BA146:BE146"/>
    <mergeCell ref="AF155:AK155"/>
    <mergeCell ref="AL155:AZ155"/>
    <mergeCell ref="BA155:BE155"/>
    <mergeCell ref="A156:A335"/>
    <mergeCell ref="B156:J192"/>
    <mergeCell ref="K156:N192"/>
    <mergeCell ref="O156:T192"/>
    <mergeCell ref="U156:Z192"/>
    <mergeCell ref="AA156:AE192"/>
    <mergeCell ref="AF156:AK156"/>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F161:AK161"/>
    <mergeCell ref="AL161:AZ161"/>
    <mergeCell ref="BA161:BE161"/>
    <mergeCell ref="AF162:AK162"/>
    <mergeCell ref="AL162:AZ162"/>
    <mergeCell ref="BA162:BE162"/>
    <mergeCell ref="AF159:AK159"/>
    <mergeCell ref="AL159:AZ159"/>
    <mergeCell ref="BA159:BE159"/>
    <mergeCell ref="AF160:AK160"/>
    <mergeCell ref="AL160:AZ160"/>
    <mergeCell ref="BA160:BE160"/>
    <mergeCell ref="AL156:AZ156"/>
    <mergeCell ref="BA156:BE156"/>
    <mergeCell ref="AF157:AK157"/>
    <mergeCell ref="AL157:AZ157"/>
    <mergeCell ref="BA157:BE157"/>
    <mergeCell ref="AF158:AK158"/>
    <mergeCell ref="AL158:AZ158"/>
    <mergeCell ref="BA158:BE158"/>
    <mergeCell ref="AF167:AK167"/>
    <mergeCell ref="AL167:AZ167"/>
    <mergeCell ref="BA167:BE167"/>
    <mergeCell ref="AF168:AK168"/>
    <mergeCell ref="AL168:AZ168"/>
    <mergeCell ref="BA168:BE168"/>
    <mergeCell ref="AF165:AK165"/>
    <mergeCell ref="AL165:AZ165"/>
    <mergeCell ref="BA165:BE165"/>
    <mergeCell ref="AF166:AK166"/>
    <mergeCell ref="AL166:AZ166"/>
    <mergeCell ref="BA166:BE166"/>
    <mergeCell ref="AF163:AK163"/>
    <mergeCell ref="AL163:AZ163"/>
    <mergeCell ref="BA163:BE163"/>
    <mergeCell ref="AF164:AK164"/>
    <mergeCell ref="AL164:AZ164"/>
    <mergeCell ref="BA164:BE164"/>
    <mergeCell ref="AF173:AK173"/>
    <mergeCell ref="AL173:AZ173"/>
    <mergeCell ref="BA173:BE173"/>
    <mergeCell ref="AF174:AK174"/>
    <mergeCell ref="AL174:AZ174"/>
    <mergeCell ref="BA174:BE174"/>
    <mergeCell ref="AF171:AK171"/>
    <mergeCell ref="AL171:AZ171"/>
    <mergeCell ref="BA171:BE171"/>
    <mergeCell ref="AF172:AK172"/>
    <mergeCell ref="AL172:AZ172"/>
    <mergeCell ref="BA172:BE172"/>
    <mergeCell ref="AF169:AK169"/>
    <mergeCell ref="AL169:AZ169"/>
    <mergeCell ref="BA169:BE169"/>
    <mergeCell ref="AF170:AK170"/>
    <mergeCell ref="AL170:AZ170"/>
    <mergeCell ref="BA170:BE170"/>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F175:AK175"/>
    <mergeCell ref="AL175:AZ175"/>
    <mergeCell ref="BA175:BE175"/>
    <mergeCell ref="AF176:AK176"/>
    <mergeCell ref="AL176:AZ176"/>
    <mergeCell ref="BA176:BE176"/>
    <mergeCell ref="AF185:AK185"/>
    <mergeCell ref="AL185:AZ185"/>
    <mergeCell ref="BA185:BE185"/>
    <mergeCell ref="AF186:AK186"/>
    <mergeCell ref="AL186:AZ186"/>
    <mergeCell ref="BA186:BE186"/>
    <mergeCell ref="AF183:AK183"/>
    <mergeCell ref="AL183:AZ183"/>
    <mergeCell ref="BA183:BE183"/>
    <mergeCell ref="AF184:AK184"/>
    <mergeCell ref="AL184:AZ184"/>
    <mergeCell ref="BA184:BE184"/>
    <mergeCell ref="AF181:AK181"/>
    <mergeCell ref="AL181:AZ181"/>
    <mergeCell ref="BA181:BE181"/>
    <mergeCell ref="AF182:AK182"/>
    <mergeCell ref="AL182:AZ182"/>
    <mergeCell ref="BA182:BE182"/>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AF187:AK187"/>
    <mergeCell ref="AL187:AZ187"/>
    <mergeCell ref="BA187:BE187"/>
    <mergeCell ref="AF188:AK188"/>
    <mergeCell ref="AL188:AZ188"/>
    <mergeCell ref="BA188:BE188"/>
    <mergeCell ref="AL199:AZ199"/>
    <mergeCell ref="BA199:BE199"/>
    <mergeCell ref="AF200:AK200"/>
    <mergeCell ref="AL200:AZ200"/>
    <mergeCell ref="BA200:BE200"/>
    <mergeCell ref="AF201:AK201"/>
    <mergeCell ref="AL201:AZ201"/>
    <mergeCell ref="BA201:BE201"/>
    <mergeCell ref="AL196:AZ196"/>
    <mergeCell ref="BA196:BE196"/>
    <mergeCell ref="AF197:AK197"/>
    <mergeCell ref="AL197:AZ197"/>
    <mergeCell ref="BA197:BE197"/>
    <mergeCell ref="AF198:AK198"/>
    <mergeCell ref="AL198:AZ198"/>
    <mergeCell ref="BA198:BE198"/>
    <mergeCell ref="AL193:AZ193"/>
    <mergeCell ref="BA193:BE193"/>
    <mergeCell ref="AF194:AK194"/>
    <mergeCell ref="AL194:AZ194"/>
    <mergeCell ref="BA194:BE194"/>
    <mergeCell ref="AF195:AK195"/>
    <mergeCell ref="AL195:AZ195"/>
    <mergeCell ref="BA195:BE195"/>
    <mergeCell ref="AF193:AK193"/>
    <mergeCell ref="AF196:AK196"/>
    <mergeCell ref="AF199:AK199"/>
    <mergeCell ref="AL205:AZ205"/>
    <mergeCell ref="BA205:BE205"/>
    <mergeCell ref="AF206:AK206"/>
    <mergeCell ref="AL206:AZ206"/>
    <mergeCell ref="BA206:BE206"/>
    <mergeCell ref="B207:J229"/>
    <mergeCell ref="K207:N229"/>
    <mergeCell ref="O207:T229"/>
    <mergeCell ref="U207:Z229"/>
    <mergeCell ref="AA207:AE229"/>
    <mergeCell ref="AL202:AZ202"/>
    <mergeCell ref="BA202:BE202"/>
    <mergeCell ref="AF203:AK203"/>
    <mergeCell ref="AL203:AZ203"/>
    <mergeCell ref="BA203:BE203"/>
    <mergeCell ref="AF204:AK204"/>
    <mergeCell ref="AL204:AZ204"/>
    <mergeCell ref="BA204:BE204"/>
    <mergeCell ref="B193:J206"/>
    <mergeCell ref="K193:N206"/>
    <mergeCell ref="O193:T206"/>
    <mergeCell ref="U193:Z206"/>
    <mergeCell ref="AA193:AE206"/>
    <mergeCell ref="AF202:AK202"/>
    <mergeCell ref="AF205:AK205"/>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F223:AK223"/>
    <mergeCell ref="AL223:AZ223"/>
    <mergeCell ref="BA223:BE223"/>
    <mergeCell ref="AF224:AK224"/>
    <mergeCell ref="AL224:AZ224"/>
    <mergeCell ref="BA224:BE224"/>
    <mergeCell ref="AF221:AK221"/>
    <mergeCell ref="AL221:AZ221"/>
    <mergeCell ref="BA221:BE221"/>
    <mergeCell ref="AF222:AK222"/>
    <mergeCell ref="AL222:AZ222"/>
    <mergeCell ref="BA222:BE222"/>
    <mergeCell ref="AF219:AK219"/>
    <mergeCell ref="AL219:AZ219"/>
    <mergeCell ref="BA219:BE219"/>
    <mergeCell ref="AF220:AK220"/>
    <mergeCell ref="AL220:AZ220"/>
    <mergeCell ref="BA220:BE220"/>
    <mergeCell ref="AF229:AK229"/>
    <mergeCell ref="AL229:AZ229"/>
    <mergeCell ref="BA229:BE229"/>
    <mergeCell ref="B230:J253"/>
    <mergeCell ref="K230:N253"/>
    <mergeCell ref="O230:T253"/>
    <mergeCell ref="U230:Z253"/>
    <mergeCell ref="AA230:AE253"/>
    <mergeCell ref="AF230:AK230"/>
    <mergeCell ref="AL230:AZ230"/>
    <mergeCell ref="AF227:AK227"/>
    <mergeCell ref="AL227:AZ227"/>
    <mergeCell ref="BA227:BE227"/>
    <mergeCell ref="AF228:AK228"/>
    <mergeCell ref="AL228:AZ228"/>
    <mergeCell ref="BA228:BE228"/>
    <mergeCell ref="AF225:AK225"/>
    <mergeCell ref="AL225:AZ225"/>
    <mergeCell ref="BA225:BE225"/>
    <mergeCell ref="AF226:AK226"/>
    <mergeCell ref="AL226:AZ226"/>
    <mergeCell ref="BA226:BE226"/>
    <mergeCell ref="AF235:AK235"/>
    <mergeCell ref="AL235:AZ235"/>
    <mergeCell ref="BA235:BE235"/>
    <mergeCell ref="AF236:AK236"/>
    <mergeCell ref="AL236:AZ236"/>
    <mergeCell ref="BA236:BE236"/>
    <mergeCell ref="AF233:AK233"/>
    <mergeCell ref="AL233:AZ233"/>
    <mergeCell ref="BA233:BE233"/>
    <mergeCell ref="AF234:AK234"/>
    <mergeCell ref="AL234:AZ234"/>
    <mergeCell ref="BA234:BE234"/>
    <mergeCell ref="BA230:BE230"/>
    <mergeCell ref="AF231:AK231"/>
    <mergeCell ref="AL231:AZ231"/>
    <mergeCell ref="BA231:BE231"/>
    <mergeCell ref="AF232:AK232"/>
    <mergeCell ref="AL232:AZ232"/>
    <mergeCell ref="BA232:BE232"/>
    <mergeCell ref="AF241:AK241"/>
    <mergeCell ref="AL241:AZ241"/>
    <mergeCell ref="BA241:BE241"/>
    <mergeCell ref="AF242:AK242"/>
    <mergeCell ref="AL242:AZ242"/>
    <mergeCell ref="BA242:BE242"/>
    <mergeCell ref="AF239:AK239"/>
    <mergeCell ref="AL239:AZ239"/>
    <mergeCell ref="BA239:BE239"/>
    <mergeCell ref="AF240:AK240"/>
    <mergeCell ref="AL240:AZ240"/>
    <mergeCell ref="BA240:BE240"/>
    <mergeCell ref="AF237:AK237"/>
    <mergeCell ref="AL237:AZ237"/>
    <mergeCell ref="BA237:BE237"/>
    <mergeCell ref="AF238:AK238"/>
    <mergeCell ref="AL238:AZ238"/>
    <mergeCell ref="BA238:BE238"/>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43:AK243"/>
    <mergeCell ref="AL243:AZ243"/>
    <mergeCell ref="BA243:BE243"/>
    <mergeCell ref="AF244:AK244"/>
    <mergeCell ref="AL244:AZ244"/>
    <mergeCell ref="BA244:BE244"/>
    <mergeCell ref="AF253:AK253"/>
    <mergeCell ref="AL253:AZ253"/>
    <mergeCell ref="BA253:BE253"/>
    <mergeCell ref="B254:J277"/>
    <mergeCell ref="K254:N277"/>
    <mergeCell ref="O254:T277"/>
    <mergeCell ref="U254:Z277"/>
    <mergeCell ref="AA254:AE277"/>
    <mergeCell ref="AF254:AK254"/>
    <mergeCell ref="AL254:AZ254"/>
    <mergeCell ref="AF251:AK251"/>
    <mergeCell ref="AL251:AZ251"/>
    <mergeCell ref="BA251:BE251"/>
    <mergeCell ref="AF252:AK252"/>
    <mergeCell ref="AL252:AZ252"/>
    <mergeCell ref="BA252:BE252"/>
    <mergeCell ref="AF249:AK249"/>
    <mergeCell ref="AL249:AZ249"/>
    <mergeCell ref="BA249:BE249"/>
    <mergeCell ref="AF250:AK250"/>
    <mergeCell ref="AL250:AZ250"/>
    <mergeCell ref="BA250:BE250"/>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BA254:BE254"/>
    <mergeCell ref="AF255:AK255"/>
    <mergeCell ref="AL255:AZ255"/>
    <mergeCell ref="BA255:BE255"/>
    <mergeCell ref="AF256:AK256"/>
    <mergeCell ref="AL256:AZ256"/>
    <mergeCell ref="BA256:BE256"/>
    <mergeCell ref="AF265:AK265"/>
    <mergeCell ref="AL265:AZ265"/>
    <mergeCell ref="BA265:BE265"/>
    <mergeCell ref="AF266:AK266"/>
    <mergeCell ref="AL266:AZ266"/>
    <mergeCell ref="BA266:BE266"/>
    <mergeCell ref="AF263:AK263"/>
    <mergeCell ref="AL263:AZ263"/>
    <mergeCell ref="BA263:BE263"/>
    <mergeCell ref="AF264:AK264"/>
    <mergeCell ref="AL264:AZ264"/>
    <mergeCell ref="BA264:BE264"/>
    <mergeCell ref="AF261:AK261"/>
    <mergeCell ref="AL261:AZ261"/>
    <mergeCell ref="BA261:BE261"/>
    <mergeCell ref="AF262:AK262"/>
    <mergeCell ref="AL262:AZ262"/>
    <mergeCell ref="BA262:BE262"/>
    <mergeCell ref="AF271:AK271"/>
    <mergeCell ref="AL271:AZ271"/>
    <mergeCell ref="BA271:BE271"/>
    <mergeCell ref="AF272:AK272"/>
    <mergeCell ref="AL272:AZ272"/>
    <mergeCell ref="BA272:BE272"/>
    <mergeCell ref="AF269:AK269"/>
    <mergeCell ref="AL269:AZ269"/>
    <mergeCell ref="BA269:BE269"/>
    <mergeCell ref="AF270:AK270"/>
    <mergeCell ref="AL270:AZ270"/>
    <mergeCell ref="BA270:BE270"/>
    <mergeCell ref="AF267:AK267"/>
    <mergeCell ref="AL267:AZ267"/>
    <mergeCell ref="BA267:BE267"/>
    <mergeCell ref="AF268:AK268"/>
    <mergeCell ref="AL268:AZ268"/>
    <mergeCell ref="BA268:BE268"/>
    <mergeCell ref="AF277:AK277"/>
    <mergeCell ref="AL277:AZ277"/>
    <mergeCell ref="BA277:BE277"/>
    <mergeCell ref="B278:J290"/>
    <mergeCell ref="K278:N290"/>
    <mergeCell ref="O278:T290"/>
    <mergeCell ref="U278:Z290"/>
    <mergeCell ref="AA278:AE290"/>
    <mergeCell ref="AF278:AK278"/>
    <mergeCell ref="AL278:AZ278"/>
    <mergeCell ref="AF275:AK275"/>
    <mergeCell ref="AL275:AZ275"/>
    <mergeCell ref="BA275:BE275"/>
    <mergeCell ref="AF276:AK276"/>
    <mergeCell ref="AL276:AZ276"/>
    <mergeCell ref="BA276:BE276"/>
    <mergeCell ref="AF273:AK273"/>
    <mergeCell ref="AL273:AZ273"/>
    <mergeCell ref="BA273:BE273"/>
    <mergeCell ref="AF274:AK274"/>
    <mergeCell ref="AL274:AZ274"/>
    <mergeCell ref="BA274:BE274"/>
    <mergeCell ref="AF283:AK283"/>
    <mergeCell ref="AL283:AZ283"/>
    <mergeCell ref="BA283:BE283"/>
    <mergeCell ref="AF284:AK284"/>
    <mergeCell ref="AL284:AZ284"/>
    <mergeCell ref="BA284:BE284"/>
    <mergeCell ref="AF281:AK281"/>
    <mergeCell ref="AL281:AZ281"/>
    <mergeCell ref="BA281:BE281"/>
    <mergeCell ref="AF282:AK282"/>
    <mergeCell ref="AL282:AZ282"/>
    <mergeCell ref="BA282:BE282"/>
    <mergeCell ref="BA278:BE278"/>
    <mergeCell ref="AF279:AK279"/>
    <mergeCell ref="AL279:AZ279"/>
    <mergeCell ref="BA279:BE279"/>
    <mergeCell ref="AF280:AK280"/>
    <mergeCell ref="AL280:AZ280"/>
    <mergeCell ref="BA280:BE280"/>
    <mergeCell ref="AF289:AK289"/>
    <mergeCell ref="AL289:AZ289"/>
    <mergeCell ref="BA289:BE289"/>
    <mergeCell ref="AF290:AK290"/>
    <mergeCell ref="AL290:AZ290"/>
    <mergeCell ref="BA290:BE290"/>
    <mergeCell ref="AF287:AK287"/>
    <mergeCell ref="AL287:AZ287"/>
    <mergeCell ref="BA287:BE287"/>
    <mergeCell ref="AF288:AK288"/>
    <mergeCell ref="AL288:AZ288"/>
    <mergeCell ref="BA288:BE288"/>
    <mergeCell ref="AF285:AK285"/>
    <mergeCell ref="AL285:AZ285"/>
    <mergeCell ref="BA285:BE285"/>
    <mergeCell ref="AF286:AK286"/>
    <mergeCell ref="AL286:AZ286"/>
    <mergeCell ref="BA286:BE286"/>
    <mergeCell ref="AL291:AZ291"/>
    <mergeCell ref="BA291:BE291"/>
    <mergeCell ref="AF292:AK292"/>
    <mergeCell ref="AL292:AZ292"/>
    <mergeCell ref="BA292:BE292"/>
    <mergeCell ref="AF293:AK293"/>
    <mergeCell ref="AL293:AZ293"/>
    <mergeCell ref="BA293:BE293"/>
    <mergeCell ref="B291:J302"/>
    <mergeCell ref="K291:N302"/>
    <mergeCell ref="O291:T302"/>
    <mergeCell ref="U291:Z302"/>
    <mergeCell ref="AA291:AE302"/>
    <mergeCell ref="AF291:AK291"/>
    <mergeCell ref="AF294:AK294"/>
    <mergeCell ref="AF297:AK297"/>
    <mergeCell ref="AF300:AK300"/>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303:AZ303"/>
    <mergeCell ref="BA303:BE303"/>
    <mergeCell ref="AF304:AK304"/>
    <mergeCell ref="AL304:AZ304"/>
    <mergeCell ref="BA304:BE304"/>
    <mergeCell ref="AF305:AK305"/>
    <mergeCell ref="AL305:AZ305"/>
    <mergeCell ref="BA305:BE305"/>
    <mergeCell ref="B303:J335"/>
    <mergeCell ref="K303:N335"/>
    <mergeCell ref="O303:T335"/>
    <mergeCell ref="U303:Z335"/>
    <mergeCell ref="AA303:AE335"/>
    <mergeCell ref="AF303:AK303"/>
    <mergeCell ref="AF306:AK306"/>
    <mergeCell ref="AF309:AK309"/>
    <mergeCell ref="AF312:AK312"/>
    <mergeCell ref="AF315:AK315"/>
    <mergeCell ref="AL312:AZ312"/>
    <mergeCell ref="BA312:BE312"/>
    <mergeCell ref="AF313:AK313"/>
    <mergeCell ref="AL313:AZ313"/>
    <mergeCell ref="BA313:BE313"/>
    <mergeCell ref="AF314:AK314"/>
    <mergeCell ref="AL314:AZ314"/>
    <mergeCell ref="BA314:BE314"/>
    <mergeCell ref="AL309:AZ309"/>
    <mergeCell ref="BA309:BE309"/>
    <mergeCell ref="AF310:AK310"/>
    <mergeCell ref="AL310:AZ310"/>
    <mergeCell ref="BA310:BE310"/>
    <mergeCell ref="AF311:AK311"/>
    <mergeCell ref="AL311:AZ311"/>
    <mergeCell ref="BA311:BE311"/>
    <mergeCell ref="AL306:AZ306"/>
    <mergeCell ref="BA306:BE306"/>
    <mergeCell ref="AF307:AK307"/>
    <mergeCell ref="AL307:AZ307"/>
    <mergeCell ref="BA307:BE307"/>
    <mergeCell ref="AF308:AK308"/>
    <mergeCell ref="AL308:AZ308"/>
    <mergeCell ref="BA308:BE308"/>
    <mergeCell ref="AF320:AK320"/>
    <mergeCell ref="AL320:AZ320"/>
    <mergeCell ref="BA320:BE320"/>
    <mergeCell ref="AF321:AK321"/>
    <mergeCell ref="AL321:AZ321"/>
    <mergeCell ref="BA321:BE321"/>
    <mergeCell ref="AF318:AK318"/>
    <mergeCell ref="AL318:AZ318"/>
    <mergeCell ref="BA318:BE318"/>
    <mergeCell ref="AF319:AK319"/>
    <mergeCell ref="AL319:AZ319"/>
    <mergeCell ref="BA319:BE319"/>
    <mergeCell ref="AL315:AZ315"/>
    <mergeCell ref="BA315:BE315"/>
    <mergeCell ref="AF316:AK316"/>
    <mergeCell ref="AL316:AZ316"/>
    <mergeCell ref="BA316:BE316"/>
    <mergeCell ref="AF317:AK317"/>
    <mergeCell ref="AL317:AZ317"/>
    <mergeCell ref="BA317:BE317"/>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AF332:AK332"/>
    <mergeCell ref="AL332:AZ332"/>
    <mergeCell ref="BA332:BE332"/>
    <mergeCell ref="AF333:AK333"/>
    <mergeCell ref="AL333:AZ333"/>
    <mergeCell ref="BA333:BE333"/>
    <mergeCell ref="AF330:AK330"/>
    <mergeCell ref="AL330:AZ330"/>
    <mergeCell ref="BA330:BE330"/>
    <mergeCell ref="AF331:AK331"/>
    <mergeCell ref="AL331:AZ331"/>
    <mergeCell ref="BA331:BE331"/>
    <mergeCell ref="AF328:AK328"/>
    <mergeCell ref="AL328:AZ328"/>
    <mergeCell ref="BA328:BE328"/>
    <mergeCell ref="AF329:AK329"/>
    <mergeCell ref="AL329:AZ329"/>
    <mergeCell ref="BA329:BE329"/>
    <mergeCell ref="AF336:AK336"/>
    <mergeCell ref="AL336:AZ336"/>
    <mergeCell ref="BA336:BE336"/>
    <mergeCell ref="AF337:AK337"/>
    <mergeCell ref="AL337:AZ337"/>
    <mergeCell ref="BA337:BE337"/>
    <mergeCell ref="A336:A350"/>
    <mergeCell ref="B336:J343"/>
    <mergeCell ref="K336:N343"/>
    <mergeCell ref="O336:T343"/>
    <mergeCell ref="U336:Z343"/>
    <mergeCell ref="AA336:AE343"/>
    <mergeCell ref="B344:J350"/>
    <mergeCell ref="K344:N350"/>
    <mergeCell ref="O344:T350"/>
    <mergeCell ref="U344:Z350"/>
    <mergeCell ref="AF334:AK334"/>
    <mergeCell ref="AL334:AZ334"/>
    <mergeCell ref="BA334:BE334"/>
    <mergeCell ref="AF335:AK335"/>
    <mergeCell ref="AL335:AZ335"/>
    <mergeCell ref="BA335:BE335"/>
    <mergeCell ref="AF342:AK342"/>
    <mergeCell ref="AL342:AZ342"/>
    <mergeCell ref="BA342:BE342"/>
    <mergeCell ref="AF343:AK343"/>
    <mergeCell ref="AL343:AZ343"/>
    <mergeCell ref="BA343:BE343"/>
    <mergeCell ref="AF340:AK340"/>
    <mergeCell ref="AL340:AZ340"/>
    <mergeCell ref="BA340:BE340"/>
    <mergeCell ref="AF341:AK341"/>
    <mergeCell ref="AL341:AZ341"/>
    <mergeCell ref="BA341:BE341"/>
    <mergeCell ref="AF338:AK338"/>
    <mergeCell ref="AL338:AZ338"/>
    <mergeCell ref="BA338:BE338"/>
    <mergeCell ref="AF339:AK339"/>
    <mergeCell ref="AL339:AZ339"/>
    <mergeCell ref="BA339:BE33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 ref="AA344:AE350"/>
    <mergeCell ref="AF344:AK344"/>
    <mergeCell ref="AL344:AZ344"/>
    <mergeCell ref="BA344:BE344"/>
    <mergeCell ref="AF345:AK345"/>
    <mergeCell ref="AL345:AZ345"/>
    <mergeCell ref="BA345:BE345"/>
    <mergeCell ref="AF346:AK346"/>
    <mergeCell ref="AL346:AZ346"/>
    <mergeCell ref="BA346:BE346"/>
    <mergeCell ref="AF353:AK353"/>
    <mergeCell ref="AL353:AZ353"/>
    <mergeCell ref="BA353:BE353"/>
    <mergeCell ref="AF354:AK354"/>
    <mergeCell ref="AL354:AZ354"/>
    <mergeCell ref="BA354:BE354"/>
    <mergeCell ref="AF351:AK351"/>
    <mergeCell ref="AL351:AZ351"/>
    <mergeCell ref="BA351:BE351"/>
    <mergeCell ref="AF352:AK352"/>
    <mergeCell ref="AL352:AZ352"/>
    <mergeCell ref="BA352:BE352"/>
    <mergeCell ref="A351:A363"/>
    <mergeCell ref="B351:J363"/>
    <mergeCell ref="K351:N363"/>
    <mergeCell ref="O351:T363"/>
    <mergeCell ref="U351:Z363"/>
    <mergeCell ref="AA351:AE363"/>
    <mergeCell ref="AF359:AK359"/>
    <mergeCell ref="AL359:AZ359"/>
    <mergeCell ref="BA359:BE359"/>
    <mergeCell ref="AF360:AK360"/>
    <mergeCell ref="AL360:AZ360"/>
    <mergeCell ref="BA360:BE360"/>
    <mergeCell ref="AF357:AK357"/>
    <mergeCell ref="AL357:AZ357"/>
    <mergeCell ref="BA357:BE357"/>
    <mergeCell ref="AF358:AK358"/>
    <mergeCell ref="AL358:AZ358"/>
    <mergeCell ref="BA358:BE358"/>
    <mergeCell ref="AF355:AK355"/>
    <mergeCell ref="AL355:AZ355"/>
    <mergeCell ref="BA355:BE355"/>
    <mergeCell ref="AF356:AK356"/>
    <mergeCell ref="AL356:AZ356"/>
    <mergeCell ref="BA356:BE356"/>
    <mergeCell ref="C388:BD388"/>
    <mergeCell ref="C389:BD389"/>
    <mergeCell ref="C390:BD390"/>
    <mergeCell ref="C377:BD377"/>
    <mergeCell ref="C382:BE382"/>
    <mergeCell ref="C383:BE383"/>
    <mergeCell ref="C385:BE385"/>
    <mergeCell ref="C386:BE386"/>
    <mergeCell ref="C387:BD387"/>
    <mergeCell ref="AF363:AK363"/>
    <mergeCell ref="AL363:AZ363"/>
    <mergeCell ref="BA363:BE363"/>
    <mergeCell ref="C366:BE367"/>
    <mergeCell ref="C372:BE374"/>
    <mergeCell ref="C375:BE376"/>
    <mergeCell ref="AF361:AK361"/>
    <mergeCell ref="AL361:AZ361"/>
    <mergeCell ref="BA361:BE361"/>
    <mergeCell ref="AF362:AK362"/>
    <mergeCell ref="AL362:AZ362"/>
    <mergeCell ref="BA362:BE362"/>
  </mergeCells>
  <phoneticPr fontId="16"/>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2" manualBreakCount="12">
    <brk id="34" max="56" man="1"/>
    <brk id="57" max="16383" man="1"/>
    <brk id="94" max="16383" man="1"/>
    <brk id="117" max="16383" man="1"/>
    <brk id="155" max="16383" man="1"/>
    <brk id="206" max="56" man="1"/>
    <brk id="229" max="16383" man="1"/>
    <brk id="253" max="16383" man="1"/>
    <brk id="277" max="16383" man="1"/>
    <brk id="302" max="16383" man="1"/>
    <brk id="335" max="16383" man="1"/>
    <brk id="368"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3CA8-3DA0-4029-904C-465FBDE5C4AC}">
  <dimension ref="A1:G13"/>
  <sheetViews>
    <sheetView view="pageBreakPreview" zoomScaleNormal="100" zoomScaleSheetLayoutView="100" workbookViewId="0">
      <selection activeCell="K11" sqref="K11"/>
    </sheetView>
  </sheetViews>
  <sheetFormatPr defaultRowHeight="13.2"/>
  <cols>
    <col min="1" max="1" width="26.3984375" style="232" customWidth="1"/>
    <col min="2" max="2" width="15.59765625" style="232" customWidth="1"/>
    <col min="3" max="3" width="15.19921875" style="232" customWidth="1"/>
    <col min="4" max="4" width="17.5" style="232" customWidth="1"/>
    <col min="5" max="5" width="15" style="232" customWidth="1"/>
    <col min="6" max="6" width="15.19921875" style="232" hidden="1" customWidth="1"/>
    <col min="7" max="7" width="1.69921875" style="232" customWidth="1"/>
    <col min="8" max="8" width="2.5" style="232" customWidth="1"/>
    <col min="9" max="255" width="8.796875" style="232"/>
    <col min="256" max="256" width="1.09765625" style="232" customWidth="1"/>
    <col min="257" max="258" width="15.59765625" style="232" customWidth="1"/>
    <col min="259" max="259" width="15.19921875" style="232" customWidth="1"/>
    <col min="260" max="260" width="17.5" style="232" customWidth="1"/>
    <col min="261" max="261" width="15.09765625" style="232" customWidth="1"/>
    <col min="262" max="262" width="15.19921875" style="232" customWidth="1"/>
    <col min="263" max="263" width="3.69921875" style="232" customWidth="1"/>
    <col min="264" max="264" width="2.5" style="232" customWidth="1"/>
    <col min="265" max="511" width="8.796875" style="232"/>
    <col min="512" max="512" width="1.09765625" style="232" customWidth="1"/>
    <col min="513" max="514" width="15.59765625" style="232" customWidth="1"/>
    <col min="515" max="515" width="15.19921875" style="232" customWidth="1"/>
    <col min="516" max="516" width="17.5" style="232" customWidth="1"/>
    <col min="517" max="517" width="15.09765625" style="232" customWidth="1"/>
    <col min="518" max="518" width="15.19921875" style="232" customWidth="1"/>
    <col min="519" max="519" width="3.69921875" style="232" customWidth="1"/>
    <col min="520" max="520" width="2.5" style="232" customWidth="1"/>
    <col min="521" max="767" width="8.796875" style="232"/>
    <col min="768" max="768" width="1.09765625" style="232" customWidth="1"/>
    <col min="769" max="770" width="15.59765625" style="232" customWidth="1"/>
    <col min="771" max="771" width="15.19921875" style="232" customWidth="1"/>
    <col min="772" max="772" width="17.5" style="232" customWidth="1"/>
    <col min="773" max="773" width="15.09765625" style="232" customWidth="1"/>
    <col min="774" max="774" width="15.19921875" style="232" customWidth="1"/>
    <col min="775" max="775" width="3.69921875" style="232" customWidth="1"/>
    <col min="776" max="776" width="2.5" style="232" customWidth="1"/>
    <col min="777" max="1023" width="8.796875" style="232"/>
    <col min="1024" max="1024" width="1.09765625" style="232" customWidth="1"/>
    <col min="1025" max="1026" width="15.59765625" style="232" customWidth="1"/>
    <col min="1027" max="1027" width="15.19921875" style="232" customWidth="1"/>
    <col min="1028" max="1028" width="17.5" style="232" customWidth="1"/>
    <col min="1029" max="1029" width="15.09765625" style="232" customWidth="1"/>
    <col min="1030" max="1030" width="15.19921875" style="232" customWidth="1"/>
    <col min="1031" max="1031" width="3.69921875" style="232" customWidth="1"/>
    <col min="1032" max="1032" width="2.5" style="232" customWidth="1"/>
    <col min="1033" max="1279" width="8.796875" style="232"/>
    <col min="1280" max="1280" width="1.09765625" style="232" customWidth="1"/>
    <col min="1281" max="1282" width="15.59765625" style="232" customWidth="1"/>
    <col min="1283" max="1283" width="15.19921875" style="232" customWidth="1"/>
    <col min="1284" max="1284" width="17.5" style="232" customWidth="1"/>
    <col min="1285" max="1285" width="15.09765625" style="232" customWidth="1"/>
    <col min="1286" max="1286" width="15.19921875" style="232" customWidth="1"/>
    <col min="1287" max="1287" width="3.69921875" style="232" customWidth="1"/>
    <col min="1288" max="1288" width="2.5" style="232" customWidth="1"/>
    <col min="1289" max="1535" width="8.796875" style="232"/>
    <col min="1536" max="1536" width="1.09765625" style="232" customWidth="1"/>
    <col min="1537" max="1538" width="15.59765625" style="232" customWidth="1"/>
    <col min="1539" max="1539" width="15.19921875" style="232" customWidth="1"/>
    <col min="1540" max="1540" width="17.5" style="232" customWidth="1"/>
    <col min="1541" max="1541" width="15.09765625" style="232" customWidth="1"/>
    <col min="1542" max="1542" width="15.19921875" style="232" customWidth="1"/>
    <col min="1543" max="1543" width="3.69921875" style="232" customWidth="1"/>
    <col min="1544" max="1544" width="2.5" style="232" customWidth="1"/>
    <col min="1545" max="1791" width="8.796875" style="232"/>
    <col min="1792" max="1792" width="1.09765625" style="232" customWidth="1"/>
    <col min="1793" max="1794" width="15.59765625" style="232" customWidth="1"/>
    <col min="1795" max="1795" width="15.19921875" style="232" customWidth="1"/>
    <col min="1796" max="1796" width="17.5" style="232" customWidth="1"/>
    <col min="1797" max="1797" width="15.09765625" style="232" customWidth="1"/>
    <col min="1798" max="1798" width="15.19921875" style="232" customWidth="1"/>
    <col min="1799" max="1799" width="3.69921875" style="232" customWidth="1"/>
    <col min="1800" max="1800" width="2.5" style="232" customWidth="1"/>
    <col min="1801" max="2047" width="8.796875" style="232"/>
    <col min="2048" max="2048" width="1.09765625" style="232" customWidth="1"/>
    <col min="2049" max="2050" width="15.59765625" style="232" customWidth="1"/>
    <col min="2051" max="2051" width="15.19921875" style="232" customWidth="1"/>
    <col min="2052" max="2052" width="17.5" style="232" customWidth="1"/>
    <col min="2053" max="2053" width="15.09765625" style="232" customWidth="1"/>
    <col min="2054" max="2054" width="15.19921875" style="232" customWidth="1"/>
    <col min="2055" max="2055" width="3.69921875" style="232" customWidth="1"/>
    <col min="2056" max="2056" width="2.5" style="232" customWidth="1"/>
    <col min="2057" max="2303" width="8.796875" style="232"/>
    <col min="2304" max="2304" width="1.09765625" style="232" customWidth="1"/>
    <col min="2305" max="2306" width="15.59765625" style="232" customWidth="1"/>
    <col min="2307" max="2307" width="15.19921875" style="232" customWidth="1"/>
    <col min="2308" max="2308" width="17.5" style="232" customWidth="1"/>
    <col min="2309" max="2309" width="15.09765625" style="232" customWidth="1"/>
    <col min="2310" max="2310" width="15.19921875" style="232" customWidth="1"/>
    <col min="2311" max="2311" width="3.69921875" style="232" customWidth="1"/>
    <col min="2312" max="2312" width="2.5" style="232" customWidth="1"/>
    <col min="2313" max="2559" width="8.796875" style="232"/>
    <col min="2560" max="2560" width="1.09765625" style="232" customWidth="1"/>
    <col min="2561" max="2562" width="15.59765625" style="232" customWidth="1"/>
    <col min="2563" max="2563" width="15.19921875" style="232" customWidth="1"/>
    <col min="2564" max="2564" width="17.5" style="232" customWidth="1"/>
    <col min="2565" max="2565" width="15.09765625" style="232" customWidth="1"/>
    <col min="2566" max="2566" width="15.19921875" style="232" customWidth="1"/>
    <col min="2567" max="2567" width="3.69921875" style="232" customWidth="1"/>
    <col min="2568" max="2568" width="2.5" style="232" customWidth="1"/>
    <col min="2569" max="2815" width="8.796875" style="232"/>
    <col min="2816" max="2816" width="1.09765625" style="232" customWidth="1"/>
    <col min="2817" max="2818" width="15.59765625" style="232" customWidth="1"/>
    <col min="2819" max="2819" width="15.19921875" style="232" customWidth="1"/>
    <col min="2820" max="2820" width="17.5" style="232" customWidth="1"/>
    <col min="2821" max="2821" width="15.09765625" style="232" customWidth="1"/>
    <col min="2822" max="2822" width="15.19921875" style="232" customWidth="1"/>
    <col min="2823" max="2823" width="3.69921875" style="232" customWidth="1"/>
    <col min="2824" max="2824" width="2.5" style="232" customWidth="1"/>
    <col min="2825" max="3071" width="8.796875" style="232"/>
    <col min="3072" max="3072" width="1.09765625" style="232" customWidth="1"/>
    <col min="3073" max="3074" width="15.59765625" style="232" customWidth="1"/>
    <col min="3075" max="3075" width="15.19921875" style="232" customWidth="1"/>
    <col min="3076" max="3076" width="17.5" style="232" customWidth="1"/>
    <col min="3077" max="3077" width="15.09765625" style="232" customWidth="1"/>
    <col min="3078" max="3078" width="15.19921875" style="232" customWidth="1"/>
    <col min="3079" max="3079" width="3.69921875" style="232" customWidth="1"/>
    <col min="3080" max="3080" width="2.5" style="232" customWidth="1"/>
    <col min="3081" max="3327" width="8.796875" style="232"/>
    <col min="3328" max="3328" width="1.09765625" style="232" customWidth="1"/>
    <col min="3329" max="3330" width="15.59765625" style="232" customWidth="1"/>
    <col min="3331" max="3331" width="15.19921875" style="232" customWidth="1"/>
    <col min="3332" max="3332" width="17.5" style="232" customWidth="1"/>
    <col min="3333" max="3333" width="15.09765625" style="232" customWidth="1"/>
    <col min="3334" max="3334" width="15.19921875" style="232" customWidth="1"/>
    <col min="3335" max="3335" width="3.69921875" style="232" customWidth="1"/>
    <col min="3336" max="3336" width="2.5" style="232" customWidth="1"/>
    <col min="3337" max="3583" width="8.796875" style="232"/>
    <col min="3584" max="3584" width="1.09765625" style="232" customWidth="1"/>
    <col min="3585" max="3586" width="15.59765625" style="232" customWidth="1"/>
    <col min="3587" max="3587" width="15.19921875" style="232" customWidth="1"/>
    <col min="3588" max="3588" width="17.5" style="232" customWidth="1"/>
    <col min="3589" max="3589" width="15.09765625" style="232" customWidth="1"/>
    <col min="3590" max="3590" width="15.19921875" style="232" customWidth="1"/>
    <col min="3591" max="3591" width="3.69921875" style="232" customWidth="1"/>
    <col min="3592" max="3592" width="2.5" style="232" customWidth="1"/>
    <col min="3593" max="3839" width="8.796875" style="232"/>
    <col min="3840" max="3840" width="1.09765625" style="232" customWidth="1"/>
    <col min="3841" max="3842" width="15.59765625" style="232" customWidth="1"/>
    <col min="3843" max="3843" width="15.19921875" style="232" customWidth="1"/>
    <col min="3844" max="3844" width="17.5" style="232" customWidth="1"/>
    <col min="3845" max="3845" width="15.09765625" style="232" customWidth="1"/>
    <col min="3846" max="3846" width="15.19921875" style="232" customWidth="1"/>
    <col min="3847" max="3847" width="3.69921875" style="232" customWidth="1"/>
    <col min="3848" max="3848" width="2.5" style="232" customWidth="1"/>
    <col min="3849" max="4095" width="8.796875" style="232"/>
    <col min="4096" max="4096" width="1.09765625" style="232" customWidth="1"/>
    <col min="4097" max="4098" width="15.59765625" style="232" customWidth="1"/>
    <col min="4099" max="4099" width="15.19921875" style="232" customWidth="1"/>
    <col min="4100" max="4100" width="17.5" style="232" customWidth="1"/>
    <col min="4101" max="4101" width="15.09765625" style="232" customWidth="1"/>
    <col min="4102" max="4102" width="15.19921875" style="232" customWidth="1"/>
    <col min="4103" max="4103" width="3.69921875" style="232" customWidth="1"/>
    <col min="4104" max="4104" width="2.5" style="232" customWidth="1"/>
    <col min="4105" max="4351" width="8.796875" style="232"/>
    <col min="4352" max="4352" width="1.09765625" style="232" customWidth="1"/>
    <col min="4353" max="4354" width="15.59765625" style="232" customWidth="1"/>
    <col min="4355" max="4355" width="15.19921875" style="232" customWidth="1"/>
    <col min="4356" max="4356" width="17.5" style="232" customWidth="1"/>
    <col min="4357" max="4357" width="15.09765625" style="232" customWidth="1"/>
    <col min="4358" max="4358" width="15.19921875" style="232" customWidth="1"/>
    <col min="4359" max="4359" width="3.69921875" style="232" customWidth="1"/>
    <col min="4360" max="4360" width="2.5" style="232" customWidth="1"/>
    <col min="4361" max="4607" width="8.796875" style="232"/>
    <col min="4608" max="4608" width="1.09765625" style="232" customWidth="1"/>
    <col min="4609" max="4610" width="15.59765625" style="232" customWidth="1"/>
    <col min="4611" max="4611" width="15.19921875" style="232" customWidth="1"/>
    <col min="4612" max="4612" width="17.5" style="232" customWidth="1"/>
    <col min="4613" max="4613" width="15.09765625" style="232" customWidth="1"/>
    <col min="4614" max="4614" width="15.19921875" style="232" customWidth="1"/>
    <col min="4615" max="4615" width="3.69921875" style="232" customWidth="1"/>
    <col min="4616" max="4616" width="2.5" style="232" customWidth="1"/>
    <col min="4617" max="4863" width="8.796875" style="232"/>
    <col min="4864" max="4864" width="1.09765625" style="232" customWidth="1"/>
    <col min="4865" max="4866" width="15.59765625" style="232" customWidth="1"/>
    <col min="4867" max="4867" width="15.19921875" style="232" customWidth="1"/>
    <col min="4868" max="4868" width="17.5" style="232" customWidth="1"/>
    <col min="4869" max="4869" width="15.09765625" style="232" customWidth="1"/>
    <col min="4870" max="4870" width="15.19921875" style="232" customWidth="1"/>
    <col min="4871" max="4871" width="3.69921875" style="232" customWidth="1"/>
    <col min="4872" max="4872" width="2.5" style="232" customWidth="1"/>
    <col min="4873" max="5119" width="8.796875" style="232"/>
    <col min="5120" max="5120" width="1.09765625" style="232" customWidth="1"/>
    <col min="5121" max="5122" width="15.59765625" style="232" customWidth="1"/>
    <col min="5123" max="5123" width="15.19921875" style="232" customWidth="1"/>
    <col min="5124" max="5124" width="17.5" style="232" customWidth="1"/>
    <col min="5125" max="5125" width="15.09765625" style="232" customWidth="1"/>
    <col min="5126" max="5126" width="15.19921875" style="232" customWidth="1"/>
    <col min="5127" max="5127" width="3.69921875" style="232" customWidth="1"/>
    <col min="5128" max="5128" width="2.5" style="232" customWidth="1"/>
    <col min="5129" max="5375" width="8.796875" style="232"/>
    <col min="5376" max="5376" width="1.09765625" style="232" customWidth="1"/>
    <col min="5377" max="5378" width="15.59765625" style="232" customWidth="1"/>
    <col min="5379" max="5379" width="15.19921875" style="232" customWidth="1"/>
    <col min="5380" max="5380" width="17.5" style="232" customWidth="1"/>
    <col min="5381" max="5381" width="15.09765625" style="232" customWidth="1"/>
    <col min="5382" max="5382" width="15.19921875" style="232" customWidth="1"/>
    <col min="5383" max="5383" width="3.69921875" style="232" customWidth="1"/>
    <col min="5384" max="5384" width="2.5" style="232" customWidth="1"/>
    <col min="5385" max="5631" width="8.796875" style="232"/>
    <col min="5632" max="5632" width="1.09765625" style="232" customWidth="1"/>
    <col min="5633" max="5634" width="15.59765625" style="232" customWidth="1"/>
    <col min="5635" max="5635" width="15.19921875" style="232" customWidth="1"/>
    <col min="5636" max="5636" width="17.5" style="232" customWidth="1"/>
    <col min="5637" max="5637" width="15.09765625" style="232" customWidth="1"/>
    <col min="5638" max="5638" width="15.19921875" style="232" customWidth="1"/>
    <col min="5639" max="5639" width="3.69921875" style="232" customWidth="1"/>
    <col min="5640" max="5640" width="2.5" style="232" customWidth="1"/>
    <col min="5641" max="5887" width="8.796875" style="232"/>
    <col min="5888" max="5888" width="1.09765625" style="232" customWidth="1"/>
    <col min="5889" max="5890" width="15.59765625" style="232" customWidth="1"/>
    <col min="5891" max="5891" width="15.19921875" style="232" customWidth="1"/>
    <col min="5892" max="5892" width="17.5" style="232" customWidth="1"/>
    <col min="5893" max="5893" width="15.09765625" style="232" customWidth="1"/>
    <col min="5894" max="5894" width="15.19921875" style="232" customWidth="1"/>
    <col min="5895" max="5895" width="3.69921875" style="232" customWidth="1"/>
    <col min="5896" max="5896" width="2.5" style="232" customWidth="1"/>
    <col min="5897" max="6143" width="8.796875" style="232"/>
    <col min="6144" max="6144" width="1.09765625" style="232" customWidth="1"/>
    <col min="6145" max="6146" width="15.59765625" style="232" customWidth="1"/>
    <col min="6147" max="6147" width="15.19921875" style="232" customWidth="1"/>
    <col min="6148" max="6148" width="17.5" style="232" customWidth="1"/>
    <col min="6149" max="6149" width="15.09765625" style="232" customWidth="1"/>
    <col min="6150" max="6150" width="15.19921875" style="232" customWidth="1"/>
    <col min="6151" max="6151" width="3.69921875" style="232" customWidth="1"/>
    <col min="6152" max="6152" width="2.5" style="232" customWidth="1"/>
    <col min="6153" max="6399" width="8.796875" style="232"/>
    <col min="6400" max="6400" width="1.09765625" style="232" customWidth="1"/>
    <col min="6401" max="6402" width="15.59765625" style="232" customWidth="1"/>
    <col min="6403" max="6403" width="15.19921875" style="232" customWidth="1"/>
    <col min="6404" max="6404" width="17.5" style="232" customWidth="1"/>
    <col min="6405" max="6405" width="15.09765625" style="232" customWidth="1"/>
    <col min="6406" max="6406" width="15.19921875" style="232" customWidth="1"/>
    <col min="6407" max="6407" width="3.69921875" style="232" customWidth="1"/>
    <col min="6408" max="6408" width="2.5" style="232" customWidth="1"/>
    <col min="6409" max="6655" width="8.796875" style="232"/>
    <col min="6656" max="6656" width="1.09765625" style="232" customWidth="1"/>
    <col min="6657" max="6658" width="15.59765625" style="232" customWidth="1"/>
    <col min="6659" max="6659" width="15.19921875" style="232" customWidth="1"/>
    <col min="6660" max="6660" width="17.5" style="232" customWidth="1"/>
    <col min="6661" max="6661" width="15.09765625" style="232" customWidth="1"/>
    <col min="6662" max="6662" width="15.19921875" style="232" customWidth="1"/>
    <col min="6663" max="6663" width="3.69921875" style="232" customWidth="1"/>
    <col min="6664" max="6664" width="2.5" style="232" customWidth="1"/>
    <col min="6665" max="6911" width="8.796875" style="232"/>
    <col min="6912" max="6912" width="1.09765625" style="232" customWidth="1"/>
    <col min="6913" max="6914" width="15.59765625" style="232" customWidth="1"/>
    <col min="6915" max="6915" width="15.19921875" style="232" customWidth="1"/>
    <col min="6916" max="6916" width="17.5" style="232" customWidth="1"/>
    <col min="6917" max="6917" width="15.09765625" style="232" customWidth="1"/>
    <col min="6918" max="6918" width="15.19921875" style="232" customWidth="1"/>
    <col min="6919" max="6919" width="3.69921875" style="232" customWidth="1"/>
    <col min="6920" max="6920" width="2.5" style="232" customWidth="1"/>
    <col min="6921" max="7167" width="8.796875" style="232"/>
    <col min="7168" max="7168" width="1.09765625" style="232" customWidth="1"/>
    <col min="7169" max="7170" width="15.59765625" style="232" customWidth="1"/>
    <col min="7171" max="7171" width="15.19921875" style="232" customWidth="1"/>
    <col min="7172" max="7172" width="17.5" style="232" customWidth="1"/>
    <col min="7173" max="7173" width="15.09765625" style="232" customWidth="1"/>
    <col min="7174" max="7174" width="15.19921875" style="232" customWidth="1"/>
    <col min="7175" max="7175" width="3.69921875" style="232" customWidth="1"/>
    <col min="7176" max="7176" width="2.5" style="232" customWidth="1"/>
    <col min="7177" max="7423" width="8.796875" style="232"/>
    <col min="7424" max="7424" width="1.09765625" style="232" customWidth="1"/>
    <col min="7425" max="7426" width="15.59765625" style="232" customWidth="1"/>
    <col min="7427" max="7427" width="15.19921875" style="232" customWidth="1"/>
    <col min="7428" max="7428" width="17.5" style="232" customWidth="1"/>
    <col min="7429" max="7429" width="15.09765625" style="232" customWidth="1"/>
    <col min="7430" max="7430" width="15.19921875" style="232" customWidth="1"/>
    <col min="7431" max="7431" width="3.69921875" style="232" customWidth="1"/>
    <col min="7432" max="7432" width="2.5" style="232" customWidth="1"/>
    <col min="7433" max="7679" width="8.796875" style="232"/>
    <col min="7680" max="7680" width="1.09765625" style="232" customWidth="1"/>
    <col min="7681" max="7682" width="15.59765625" style="232" customWidth="1"/>
    <col min="7683" max="7683" width="15.19921875" style="232" customWidth="1"/>
    <col min="7684" max="7684" width="17.5" style="232" customWidth="1"/>
    <col min="7685" max="7685" width="15.09765625" style="232" customWidth="1"/>
    <col min="7686" max="7686" width="15.19921875" style="232" customWidth="1"/>
    <col min="7687" max="7687" width="3.69921875" style="232" customWidth="1"/>
    <col min="7688" max="7688" width="2.5" style="232" customWidth="1"/>
    <col min="7689" max="7935" width="8.796875" style="232"/>
    <col min="7936" max="7936" width="1.09765625" style="232" customWidth="1"/>
    <col min="7937" max="7938" width="15.59765625" style="232" customWidth="1"/>
    <col min="7939" max="7939" width="15.19921875" style="232" customWidth="1"/>
    <col min="7940" max="7940" width="17.5" style="232" customWidth="1"/>
    <col min="7941" max="7941" width="15.09765625" style="232" customWidth="1"/>
    <col min="7942" max="7942" width="15.19921875" style="232" customWidth="1"/>
    <col min="7943" max="7943" width="3.69921875" style="232" customWidth="1"/>
    <col min="7944" max="7944" width="2.5" style="232" customWidth="1"/>
    <col min="7945" max="8191" width="8.796875" style="232"/>
    <col min="8192" max="8192" width="1.09765625" style="232" customWidth="1"/>
    <col min="8193" max="8194" width="15.59765625" style="232" customWidth="1"/>
    <col min="8195" max="8195" width="15.19921875" style="232" customWidth="1"/>
    <col min="8196" max="8196" width="17.5" style="232" customWidth="1"/>
    <col min="8197" max="8197" width="15.09765625" style="232" customWidth="1"/>
    <col min="8198" max="8198" width="15.19921875" style="232" customWidth="1"/>
    <col min="8199" max="8199" width="3.69921875" style="232" customWidth="1"/>
    <col min="8200" max="8200" width="2.5" style="232" customWidth="1"/>
    <col min="8201" max="8447" width="8.796875" style="232"/>
    <col min="8448" max="8448" width="1.09765625" style="232" customWidth="1"/>
    <col min="8449" max="8450" width="15.59765625" style="232" customWidth="1"/>
    <col min="8451" max="8451" width="15.19921875" style="232" customWidth="1"/>
    <col min="8452" max="8452" width="17.5" style="232" customWidth="1"/>
    <col min="8453" max="8453" width="15.09765625" style="232" customWidth="1"/>
    <col min="8454" max="8454" width="15.19921875" style="232" customWidth="1"/>
    <col min="8455" max="8455" width="3.69921875" style="232" customWidth="1"/>
    <col min="8456" max="8456" width="2.5" style="232" customWidth="1"/>
    <col min="8457" max="8703" width="8.796875" style="232"/>
    <col min="8704" max="8704" width="1.09765625" style="232" customWidth="1"/>
    <col min="8705" max="8706" width="15.59765625" style="232" customWidth="1"/>
    <col min="8707" max="8707" width="15.19921875" style="232" customWidth="1"/>
    <col min="8708" max="8708" width="17.5" style="232" customWidth="1"/>
    <col min="8709" max="8709" width="15.09765625" style="232" customWidth="1"/>
    <col min="8710" max="8710" width="15.19921875" style="232" customWidth="1"/>
    <col min="8711" max="8711" width="3.69921875" style="232" customWidth="1"/>
    <col min="8712" max="8712" width="2.5" style="232" customWidth="1"/>
    <col min="8713" max="8959" width="8.796875" style="232"/>
    <col min="8960" max="8960" width="1.09765625" style="232" customWidth="1"/>
    <col min="8961" max="8962" width="15.59765625" style="232" customWidth="1"/>
    <col min="8963" max="8963" width="15.19921875" style="232" customWidth="1"/>
    <col min="8964" max="8964" width="17.5" style="232" customWidth="1"/>
    <col min="8965" max="8965" width="15.09765625" style="232" customWidth="1"/>
    <col min="8966" max="8966" width="15.19921875" style="232" customWidth="1"/>
    <col min="8967" max="8967" width="3.69921875" style="232" customWidth="1"/>
    <col min="8968" max="8968" width="2.5" style="232" customWidth="1"/>
    <col min="8969" max="9215" width="8.796875" style="232"/>
    <col min="9216" max="9216" width="1.09765625" style="232" customWidth="1"/>
    <col min="9217" max="9218" width="15.59765625" style="232" customWidth="1"/>
    <col min="9219" max="9219" width="15.19921875" style="232" customWidth="1"/>
    <col min="9220" max="9220" width="17.5" style="232" customWidth="1"/>
    <col min="9221" max="9221" width="15.09765625" style="232" customWidth="1"/>
    <col min="9222" max="9222" width="15.19921875" style="232" customWidth="1"/>
    <col min="9223" max="9223" width="3.69921875" style="232" customWidth="1"/>
    <col min="9224" max="9224" width="2.5" style="232" customWidth="1"/>
    <col min="9225" max="9471" width="8.796875" style="232"/>
    <col min="9472" max="9472" width="1.09765625" style="232" customWidth="1"/>
    <col min="9473" max="9474" width="15.59765625" style="232" customWidth="1"/>
    <col min="9475" max="9475" width="15.19921875" style="232" customWidth="1"/>
    <col min="9476" max="9476" width="17.5" style="232" customWidth="1"/>
    <col min="9477" max="9477" width="15.09765625" style="232" customWidth="1"/>
    <col min="9478" max="9478" width="15.19921875" style="232" customWidth="1"/>
    <col min="9479" max="9479" width="3.69921875" style="232" customWidth="1"/>
    <col min="9480" max="9480" width="2.5" style="232" customWidth="1"/>
    <col min="9481" max="9727" width="8.796875" style="232"/>
    <col min="9728" max="9728" width="1.09765625" style="232" customWidth="1"/>
    <col min="9729" max="9730" width="15.59765625" style="232" customWidth="1"/>
    <col min="9731" max="9731" width="15.19921875" style="232" customWidth="1"/>
    <col min="9732" max="9732" width="17.5" style="232" customWidth="1"/>
    <col min="9733" max="9733" width="15.09765625" style="232" customWidth="1"/>
    <col min="9734" max="9734" width="15.19921875" style="232" customWidth="1"/>
    <col min="9735" max="9735" width="3.69921875" style="232" customWidth="1"/>
    <col min="9736" max="9736" width="2.5" style="232" customWidth="1"/>
    <col min="9737" max="9983" width="8.796875" style="232"/>
    <col min="9984" max="9984" width="1.09765625" style="232" customWidth="1"/>
    <col min="9985" max="9986" width="15.59765625" style="232" customWidth="1"/>
    <col min="9987" max="9987" width="15.19921875" style="232" customWidth="1"/>
    <col min="9988" max="9988" width="17.5" style="232" customWidth="1"/>
    <col min="9989" max="9989" width="15.09765625" style="232" customWidth="1"/>
    <col min="9990" max="9990" width="15.19921875" style="232" customWidth="1"/>
    <col min="9991" max="9991" width="3.69921875" style="232" customWidth="1"/>
    <col min="9992" max="9992" width="2.5" style="232" customWidth="1"/>
    <col min="9993" max="10239" width="8.796875" style="232"/>
    <col min="10240" max="10240" width="1.09765625" style="232" customWidth="1"/>
    <col min="10241" max="10242" width="15.59765625" style="232" customWidth="1"/>
    <col min="10243" max="10243" width="15.19921875" style="232" customWidth="1"/>
    <col min="10244" max="10244" width="17.5" style="232" customWidth="1"/>
    <col min="10245" max="10245" width="15.09765625" style="232" customWidth="1"/>
    <col min="10246" max="10246" width="15.19921875" style="232" customWidth="1"/>
    <col min="10247" max="10247" width="3.69921875" style="232" customWidth="1"/>
    <col min="10248" max="10248" width="2.5" style="232" customWidth="1"/>
    <col min="10249" max="10495" width="8.796875" style="232"/>
    <col min="10496" max="10496" width="1.09765625" style="232" customWidth="1"/>
    <col min="10497" max="10498" width="15.59765625" style="232" customWidth="1"/>
    <col min="10499" max="10499" width="15.19921875" style="232" customWidth="1"/>
    <col min="10500" max="10500" width="17.5" style="232" customWidth="1"/>
    <col min="10501" max="10501" width="15.09765625" style="232" customWidth="1"/>
    <col min="10502" max="10502" width="15.19921875" style="232" customWidth="1"/>
    <col min="10503" max="10503" width="3.69921875" style="232" customWidth="1"/>
    <col min="10504" max="10504" width="2.5" style="232" customWidth="1"/>
    <col min="10505" max="10751" width="8.796875" style="232"/>
    <col min="10752" max="10752" width="1.09765625" style="232" customWidth="1"/>
    <col min="10753" max="10754" width="15.59765625" style="232" customWidth="1"/>
    <col min="10755" max="10755" width="15.19921875" style="232" customWidth="1"/>
    <col min="10756" max="10756" width="17.5" style="232" customWidth="1"/>
    <col min="10757" max="10757" width="15.09765625" style="232" customWidth="1"/>
    <col min="10758" max="10758" width="15.19921875" style="232" customWidth="1"/>
    <col min="10759" max="10759" width="3.69921875" style="232" customWidth="1"/>
    <col min="10760" max="10760" width="2.5" style="232" customWidth="1"/>
    <col min="10761" max="11007" width="8.796875" style="232"/>
    <col min="11008" max="11008" width="1.09765625" style="232" customWidth="1"/>
    <col min="11009" max="11010" width="15.59765625" style="232" customWidth="1"/>
    <col min="11011" max="11011" width="15.19921875" style="232" customWidth="1"/>
    <col min="11012" max="11012" width="17.5" style="232" customWidth="1"/>
    <col min="11013" max="11013" width="15.09765625" style="232" customWidth="1"/>
    <col min="11014" max="11014" width="15.19921875" style="232" customWidth="1"/>
    <col min="11015" max="11015" width="3.69921875" style="232" customWidth="1"/>
    <col min="11016" max="11016" width="2.5" style="232" customWidth="1"/>
    <col min="11017" max="11263" width="8.796875" style="232"/>
    <col min="11264" max="11264" width="1.09765625" style="232" customWidth="1"/>
    <col min="11265" max="11266" width="15.59765625" style="232" customWidth="1"/>
    <col min="11267" max="11267" width="15.19921875" style="232" customWidth="1"/>
    <col min="11268" max="11268" width="17.5" style="232" customWidth="1"/>
    <col min="11269" max="11269" width="15.09765625" style="232" customWidth="1"/>
    <col min="11270" max="11270" width="15.19921875" style="232" customWidth="1"/>
    <col min="11271" max="11271" width="3.69921875" style="232" customWidth="1"/>
    <col min="11272" max="11272" width="2.5" style="232" customWidth="1"/>
    <col min="11273" max="11519" width="8.796875" style="232"/>
    <col min="11520" max="11520" width="1.09765625" style="232" customWidth="1"/>
    <col min="11521" max="11522" width="15.59765625" style="232" customWidth="1"/>
    <col min="11523" max="11523" width="15.19921875" style="232" customWidth="1"/>
    <col min="11524" max="11524" width="17.5" style="232" customWidth="1"/>
    <col min="11525" max="11525" width="15.09765625" style="232" customWidth="1"/>
    <col min="11526" max="11526" width="15.19921875" style="232" customWidth="1"/>
    <col min="11527" max="11527" width="3.69921875" style="232" customWidth="1"/>
    <col min="11528" max="11528" width="2.5" style="232" customWidth="1"/>
    <col min="11529" max="11775" width="8.796875" style="232"/>
    <col min="11776" max="11776" width="1.09765625" style="232" customWidth="1"/>
    <col min="11777" max="11778" width="15.59765625" style="232" customWidth="1"/>
    <col min="11779" max="11779" width="15.19921875" style="232" customWidth="1"/>
    <col min="11780" max="11780" width="17.5" style="232" customWidth="1"/>
    <col min="11781" max="11781" width="15.09765625" style="232" customWidth="1"/>
    <col min="11782" max="11782" width="15.19921875" style="232" customWidth="1"/>
    <col min="11783" max="11783" width="3.69921875" style="232" customWidth="1"/>
    <col min="11784" max="11784" width="2.5" style="232" customWidth="1"/>
    <col min="11785" max="12031" width="8.796875" style="232"/>
    <col min="12032" max="12032" width="1.09765625" style="232" customWidth="1"/>
    <col min="12033" max="12034" width="15.59765625" style="232" customWidth="1"/>
    <col min="12035" max="12035" width="15.19921875" style="232" customWidth="1"/>
    <col min="12036" max="12036" width="17.5" style="232" customWidth="1"/>
    <col min="12037" max="12037" width="15.09765625" style="232" customWidth="1"/>
    <col min="12038" max="12038" width="15.19921875" style="232" customWidth="1"/>
    <col min="12039" max="12039" width="3.69921875" style="232" customWidth="1"/>
    <col min="12040" max="12040" width="2.5" style="232" customWidth="1"/>
    <col min="12041" max="12287" width="8.796875" style="232"/>
    <col min="12288" max="12288" width="1.09765625" style="232" customWidth="1"/>
    <col min="12289" max="12290" width="15.59765625" style="232" customWidth="1"/>
    <col min="12291" max="12291" width="15.19921875" style="232" customWidth="1"/>
    <col min="12292" max="12292" width="17.5" style="232" customWidth="1"/>
    <col min="12293" max="12293" width="15.09765625" style="232" customWidth="1"/>
    <col min="12294" max="12294" width="15.19921875" style="232" customWidth="1"/>
    <col min="12295" max="12295" width="3.69921875" style="232" customWidth="1"/>
    <col min="12296" max="12296" width="2.5" style="232" customWidth="1"/>
    <col min="12297" max="12543" width="8.796875" style="232"/>
    <col min="12544" max="12544" width="1.09765625" style="232" customWidth="1"/>
    <col min="12545" max="12546" width="15.59765625" style="232" customWidth="1"/>
    <col min="12547" max="12547" width="15.19921875" style="232" customWidth="1"/>
    <col min="12548" max="12548" width="17.5" style="232" customWidth="1"/>
    <col min="12549" max="12549" width="15.09765625" style="232" customWidth="1"/>
    <col min="12550" max="12550" width="15.19921875" style="232" customWidth="1"/>
    <col min="12551" max="12551" width="3.69921875" style="232" customWidth="1"/>
    <col min="12552" max="12552" width="2.5" style="232" customWidth="1"/>
    <col min="12553" max="12799" width="8.796875" style="232"/>
    <col min="12800" max="12800" width="1.09765625" style="232" customWidth="1"/>
    <col min="12801" max="12802" width="15.59765625" style="232" customWidth="1"/>
    <col min="12803" max="12803" width="15.19921875" style="232" customWidth="1"/>
    <col min="12804" max="12804" width="17.5" style="232" customWidth="1"/>
    <col min="12805" max="12805" width="15.09765625" style="232" customWidth="1"/>
    <col min="12806" max="12806" width="15.19921875" style="232" customWidth="1"/>
    <col min="12807" max="12807" width="3.69921875" style="232" customWidth="1"/>
    <col min="12808" max="12808" width="2.5" style="232" customWidth="1"/>
    <col min="12809" max="13055" width="8.796875" style="232"/>
    <col min="13056" max="13056" width="1.09765625" style="232" customWidth="1"/>
    <col min="13057" max="13058" width="15.59765625" style="232" customWidth="1"/>
    <col min="13059" max="13059" width="15.19921875" style="232" customWidth="1"/>
    <col min="13060" max="13060" width="17.5" style="232" customWidth="1"/>
    <col min="13061" max="13061" width="15.09765625" style="232" customWidth="1"/>
    <col min="13062" max="13062" width="15.19921875" style="232" customWidth="1"/>
    <col min="13063" max="13063" width="3.69921875" style="232" customWidth="1"/>
    <col min="13064" max="13064" width="2.5" style="232" customWidth="1"/>
    <col min="13065" max="13311" width="8.796875" style="232"/>
    <col min="13312" max="13312" width="1.09765625" style="232" customWidth="1"/>
    <col min="13313" max="13314" width="15.59765625" style="232" customWidth="1"/>
    <col min="13315" max="13315" width="15.19921875" style="232" customWidth="1"/>
    <col min="13316" max="13316" width="17.5" style="232" customWidth="1"/>
    <col min="13317" max="13317" width="15.09765625" style="232" customWidth="1"/>
    <col min="13318" max="13318" width="15.19921875" style="232" customWidth="1"/>
    <col min="13319" max="13319" width="3.69921875" style="232" customWidth="1"/>
    <col min="13320" max="13320" width="2.5" style="232" customWidth="1"/>
    <col min="13321" max="13567" width="8.796875" style="232"/>
    <col min="13568" max="13568" width="1.09765625" style="232" customWidth="1"/>
    <col min="13569" max="13570" width="15.59765625" style="232" customWidth="1"/>
    <col min="13571" max="13571" width="15.19921875" style="232" customWidth="1"/>
    <col min="13572" max="13572" width="17.5" style="232" customWidth="1"/>
    <col min="13573" max="13573" width="15.09765625" style="232" customWidth="1"/>
    <col min="13574" max="13574" width="15.19921875" style="232" customWidth="1"/>
    <col min="13575" max="13575" width="3.69921875" style="232" customWidth="1"/>
    <col min="13576" max="13576" width="2.5" style="232" customWidth="1"/>
    <col min="13577" max="13823" width="8.796875" style="232"/>
    <col min="13824" max="13824" width="1.09765625" style="232" customWidth="1"/>
    <col min="13825" max="13826" width="15.59765625" style="232" customWidth="1"/>
    <col min="13827" max="13827" width="15.19921875" style="232" customWidth="1"/>
    <col min="13828" max="13828" width="17.5" style="232" customWidth="1"/>
    <col min="13829" max="13829" width="15.09765625" style="232" customWidth="1"/>
    <col min="13830" max="13830" width="15.19921875" style="232" customWidth="1"/>
    <col min="13831" max="13831" width="3.69921875" style="232" customWidth="1"/>
    <col min="13832" max="13832" width="2.5" style="232" customWidth="1"/>
    <col min="13833" max="14079" width="8.796875" style="232"/>
    <col min="14080" max="14080" width="1.09765625" style="232" customWidth="1"/>
    <col min="14081" max="14082" width="15.59765625" style="232" customWidth="1"/>
    <col min="14083" max="14083" width="15.19921875" style="232" customWidth="1"/>
    <col min="14084" max="14084" width="17.5" style="232" customWidth="1"/>
    <col min="14085" max="14085" width="15.09765625" style="232" customWidth="1"/>
    <col min="14086" max="14086" width="15.19921875" style="232" customWidth="1"/>
    <col min="14087" max="14087" width="3.69921875" style="232" customWidth="1"/>
    <col min="14088" max="14088" width="2.5" style="232" customWidth="1"/>
    <col min="14089" max="14335" width="8.796875" style="232"/>
    <col min="14336" max="14336" width="1.09765625" style="232" customWidth="1"/>
    <col min="14337" max="14338" width="15.59765625" style="232" customWidth="1"/>
    <col min="14339" max="14339" width="15.19921875" style="232" customWidth="1"/>
    <col min="14340" max="14340" width="17.5" style="232" customWidth="1"/>
    <col min="14341" max="14341" width="15.09765625" style="232" customWidth="1"/>
    <col min="14342" max="14342" width="15.19921875" style="232" customWidth="1"/>
    <col min="14343" max="14343" width="3.69921875" style="232" customWidth="1"/>
    <col min="14344" max="14344" width="2.5" style="232" customWidth="1"/>
    <col min="14345" max="14591" width="8.796875" style="232"/>
    <col min="14592" max="14592" width="1.09765625" style="232" customWidth="1"/>
    <col min="14593" max="14594" width="15.59765625" style="232" customWidth="1"/>
    <col min="14595" max="14595" width="15.19921875" style="232" customWidth="1"/>
    <col min="14596" max="14596" width="17.5" style="232" customWidth="1"/>
    <col min="14597" max="14597" width="15.09765625" style="232" customWidth="1"/>
    <col min="14598" max="14598" width="15.19921875" style="232" customWidth="1"/>
    <col min="14599" max="14599" width="3.69921875" style="232" customWidth="1"/>
    <col min="14600" max="14600" width="2.5" style="232" customWidth="1"/>
    <col min="14601" max="14847" width="8.796875" style="232"/>
    <col min="14848" max="14848" width="1.09765625" style="232" customWidth="1"/>
    <col min="14849" max="14850" width="15.59765625" style="232" customWidth="1"/>
    <col min="14851" max="14851" width="15.19921875" style="232" customWidth="1"/>
    <col min="14852" max="14852" width="17.5" style="232" customWidth="1"/>
    <col min="14853" max="14853" width="15.09765625" style="232" customWidth="1"/>
    <col min="14854" max="14854" width="15.19921875" style="232" customWidth="1"/>
    <col min="14855" max="14855" width="3.69921875" style="232" customWidth="1"/>
    <col min="14856" max="14856" width="2.5" style="232" customWidth="1"/>
    <col min="14857" max="15103" width="8.796875" style="232"/>
    <col min="15104" max="15104" width="1.09765625" style="232" customWidth="1"/>
    <col min="15105" max="15106" width="15.59765625" style="232" customWidth="1"/>
    <col min="15107" max="15107" width="15.19921875" style="232" customWidth="1"/>
    <col min="15108" max="15108" width="17.5" style="232" customWidth="1"/>
    <col min="15109" max="15109" width="15.09765625" style="232" customWidth="1"/>
    <col min="15110" max="15110" width="15.19921875" style="232" customWidth="1"/>
    <col min="15111" max="15111" width="3.69921875" style="232" customWidth="1"/>
    <col min="15112" max="15112" width="2.5" style="232" customWidth="1"/>
    <col min="15113" max="15359" width="8.796875" style="232"/>
    <col min="15360" max="15360" width="1.09765625" style="232" customWidth="1"/>
    <col min="15361" max="15362" width="15.59765625" style="232" customWidth="1"/>
    <col min="15363" max="15363" width="15.19921875" style="232" customWidth="1"/>
    <col min="15364" max="15364" width="17.5" style="232" customWidth="1"/>
    <col min="15365" max="15365" width="15.09765625" style="232" customWidth="1"/>
    <col min="15366" max="15366" width="15.19921875" style="232" customWidth="1"/>
    <col min="15367" max="15367" width="3.69921875" style="232" customWidth="1"/>
    <col min="15368" max="15368" width="2.5" style="232" customWidth="1"/>
    <col min="15369" max="15615" width="8.796875" style="232"/>
    <col min="15616" max="15616" width="1.09765625" style="232" customWidth="1"/>
    <col min="15617" max="15618" width="15.59765625" style="232" customWidth="1"/>
    <col min="15619" max="15619" width="15.19921875" style="232" customWidth="1"/>
    <col min="15620" max="15620" width="17.5" style="232" customWidth="1"/>
    <col min="15621" max="15621" width="15.09765625" style="232" customWidth="1"/>
    <col min="15622" max="15622" width="15.19921875" style="232" customWidth="1"/>
    <col min="15623" max="15623" width="3.69921875" style="232" customWidth="1"/>
    <col min="15624" max="15624" width="2.5" style="232" customWidth="1"/>
    <col min="15625" max="15871" width="8.796875" style="232"/>
    <col min="15872" max="15872" width="1.09765625" style="232" customWidth="1"/>
    <col min="15873" max="15874" width="15.59765625" style="232" customWidth="1"/>
    <col min="15875" max="15875" width="15.19921875" style="232" customWidth="1"/>
    <col min="15876" max="15876" width="17.5" style="232" customWidth="1"/>
    <col min="15877" max="15877" width="15.09765625" style="232" customWidth="1"/>
    <col min="15878" max="15878" width="15.19921875" style="232" customWidth="1"/>
    <col min="15879" max="15879" width="3.69921875" style="232" customWidth="1"/>
    <col min="15880" max="15880" width="2.5" style="232" customWidth="1"/>
    <col min="15881" max="16127" width="8.796875" style="232"/>
    <col min="16128" max="16128" width="1.09765625" style="232" customWidth="1"/>
    <col min="16129" max="16130" width="15.59765625" style="232" customWidth="1"/>
    <col min="16131" max="16131" width="15.19921875" style="232" customWidth="1"/>
    <col min="16132" max="16132" width="17.5" style="232" customWidth="1"/>
    <col min="16133" max="16133" width="15.09765625" style="232" customWidth="1"/>
    <col min="16134" max="16134" width="15.19921875" style="232" customWidth="1"/>
    <col min="16135" max="16135" width="3.69921875" style="232" customWidth="1"/>
    <col min="16136" max="16136" width="2.5" style="232" customWidth="1"/>
    <col min="16137" max="16384" width="8.796875" style="232"/>
  </cols>
  <sheetData>
    <row r="1" spans="1:7" ht="20.100000000000001" customHeight="1">
      <c r="A1" s="232" t="s">
        <v>886</v>
      </c>
    </row>
    <row r="2" spans="1:7" ht="20.100000000000001" customHeight="1">
      <c r="D2" s="2821" t="s">
        <v>511</v>
      </c>
      <c r="E2" s="2821"/>
      <c r="F2" s="2821"/>
    </row>
    <row r="3" spans="1:7" ht="20.100000000000001" customHeight="1">
      <c r="E3" s="236"/>
      <c r="F3" s="236"/>
    </row>
    <row r="4" spans="1:7" ht="20.100000000000001" customHeight="1">
      <c r="A4" s="2822" t="s">
        <v>887</v>
      </c>
      <c r="B4" s="2822"/>
      <c r="C4" s="2822"/>
      <c r="D4" s="2822"/>
      <c r="E4" s="2822"/>
      <c r="F4" s="2822"/>
    </row>
    <row r="5" spans="1:7" ht="20.100000000000001" customHeight="1">
      <c r="A5" s="235"/>
      <c r="B5" s="235"/>
      <c r="C5" s="235"/>
      <c r="D5" s="235"/>
      <c r="E5" s="235"/>
      <c r="F5" s="235"/>
    </row>
    <row r="6" spans="1:7" ht="52.5" customHeight="1">
      <c r="A6" s="702" t="s">
        <v>513</v>
      </c>
      <c r="B6" s="2823"/>
      <c r="C6" s="2824"/>
      <c r="D6" s="2824"/>
      <c r="E6" s="2824"/>
      <c r="F6" s="2825"/>
      <c r="G6" s="234"/>
    </row>
    <row r="7" spans="1:7" ht="54.75" customHeight="1">
      <c r="A7" s="703" t="s">
        <v>514</v>
      </c>
      <c r="B7" s="2826" t="s">
        <v>761</v>
      </c>
      <c r="C7" s="2827"/>
      <c r="D7" s="2827"/>
      <c r="E7" s="2827"/>
      <c r="F7" s="2828"/>
      <c r="G7" s="234"/>
    </row>
    <row r="8" spans="1:7" ht="18" customHeight="1">
      <c r="A8" s="704"/>
      <c r="B8" s="704"/>
      <c r="C8" s="704"/>
      <c r="D8" s="704"/>
      <c r="E8" s="704"/>
      <c r="F8" s="704"/>
    </row>
    <row r="9" spans="1:7" ht="112.5" customHeight="1">
      <c r="A9" s="2829" t="s">
        <v>888</v>
      </c>
      <c r="B9" s="2831" t="s">
        <v>889</v>
      </c>
      <c r="C9" s="2832"/>
      <c r="D9" s="2832"/>
      <c r="E9" s="2832"/>
      <c r="F9" s="2833"/>
      <c r="G9" s="234"/>
    </row>
    <row r="10" spans="1:7" ht="103.5" customHeight="1">
      <c r="A10" s="2830"/>
      <c r="B10" s="2831" t="s">
        <v>890</v>
      </c>
      <c r="C10" s="2832"/>
      <c r="D10" s="2831"/>
      <c r="E10" s="2832"/>
      <c r="F10" s="2833"/>
      <c r="G10" s="234"/>
    </row>
    <row r="11" spans="1:7">
      <c r="A11" s="233"/>
    </row>
    <row r="12" spans="1:7" ht="20.100000000000001" customHeight="1">
      <c r="A12" s="2820" t="s">
        <v>891</v>
      </c>
      <c r="B12" s="2820"/>
      <c r="C12" s="2820"/>
      <c r="D12" s="2820"/>
      <c r="E12" s="2820"/>
      <c r="F12" s="2820"/>
    </row>
    <row r="13" spans="1:7" ht="20.100000000000001" customHeight="1">
      <c r="A13" s="2820"/>
      <c r="B13" s="2820"/>
      <c r="C13" s="2820"/>
      <c r="D13" s="2820"/>
      <c r="E13" s="2820"/>
      <c r="F13" s="2820"/>
    </row>
  </sheetData>
  <mergeCells count="9">
    <mergeCell ref="A12:F13"/>
    <mergeCell ref="D2:F2"/>
    <mergeCell ref="A4:F4"/>
    <mergeCell ref="B6:F6"/>
    <mergeCell ref="B7:F7"/>
    <mergeCell ref="A9:A10"/>
    <mergeCell ref="B9:F9"/>
    <mergeCell ref="B10:C10"/>
    <mergeCell ref="D10:F10"/>
  </mergeCells>
  <phoneticPr fontId="16"/>
  <pageMargins left="0.7" right="0.7" top="0.75" bottom="0.75" header="0.3" footer="0.3"/>
  <pageSetup paperSize="9" scale="8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DC671-1EAB-4DD1-8F2D-4FAF8F855151}">
  <dimension ref="A1:L14"/>
  <sheetViews>
    <sheetView view="pageBreakPreview" zoomScale="110" zoomScaleNormal="100" zoomScaleSheetLayoutView="110" workbookViewId="0">
      <selection activeCell="K11" sqref="K11"/>
    </sheetView>
  </sheetViews>
  <sheetFormatPr defaultRowHeight="13.2"/>
  <cols>
    <col min="1" max="1" width="1.3984375" style="7" customWidth="1"/>
    <col min="2" max="2" width="24.19921875" style="7" customWidth="1"/>
    <col min="3" max="3" width="4" style="7" customWidth="1"/>
    <col min="4" max="5" width="30.59765625" style="7" customWidth="1"/>
    <col min="6" max="6" width="3.09765625" style="7" customWidth="1"/>
    <col min="7" max="7" width="1.3984375" style="7" customWidth="1"/>
    <col min="8" max="255" width="8.796875" style="7"/>
    <col min="256" max="256" width="4.59765625" style="7" customWidth="1"/>
    <col min="257" max="257" width="24.19921875" style="7" customWidth="1"/>
    <col min="258" max="258" width="4" style="7" customWidth="1"/>
    <col min="259" max="261" width="20.09765625" style="7" customWidth="1"/>
    <col min="262" max="262" width="3.09765625" style="7" customWidth="1"/>
    <col min="263" max="511" width="8.796875" style="7"/>
    <col min="512" max="512" width="4.59765625" style="7" customWidth="1"/>
    <col min="513" max="513" width="24.19921875" style="7" customWidth="1"/>
    <col min="514" max="514" width="4" style="7" customWidth="1"/>
    <col min="515" max="517" width="20.09765625" style="7" customWidth="1"/>
    <col min="518" max="518" width="3.09765625" style="7" customWidth="1"/>
    <col min="519" max="767" width="8.796875" style="7"/>
    <col min="768" max="768" width="4.59765625" style="7" customWidth="1"/>
    <col min="769" max="769" width="24.19921875" style="7" customWidth="1"/>
    <col min="770" max="770" width="4" style="7" customWidth="1"/>
    <col min="771" max="773" width="20.09765625" style="7" customWidth="1"/>
    <col min="774" max="774" width="3.09765625" style="7" customWidth="1"/>
    <col min="775" max="1023" width="8.796875" style="7"/>
    <col min="1024" max="1024" width="4.59765625" style="7" customWidth="1"/>
    <col min="1025" max="1025" width="24.19921875" style="7" customWidth="1"/>
    <col min="1026" max="1026" width="4" style="7" customWidth="1"/>
    <col min="1027" max="1029" width="20.09765625" style="7" customWidth="1"/>
    <col min="1030" max="1030" width="3.09765625" style="7" customWidth="1"/>
    <col min="1031" max="1279" width="8.796875" style="7"/>
    <col min="1280" max="1280" width="4.59765625" style="7" customWidth="1"/>
    <col min="1281" max="1281" width="24.19921875" style="7" customWidth="1"/>
    <col min="1282" max="1282" width="4" style="7" customWidth="1"/>
    <col min="1283" max="1285" width="20.09765625" style="7" customWidth="1"/>
    <col min="1286" max="1286" width="3.09765625" style="7" customWidth="1"/>
    <col min="1287" max="1535" width="8.796875" style="7"/>
    <col min="1536" max="1536" width="4.59765625" style="7" customWidth="1"/>
    <col min="1537" max="1537" width="24.19921875" style="7" customWidth="1"/>
    <col min="1538" max="1538" width="4" style="7" customWidth="1"/>
    <col min="1539" max="1541" width="20.09765625" style="7" customWidth="1"/>
    <col min="1542" max="1542" width="3.09765625" style="7" customWidth="1"/>
    <col min="1543" max="1791" width="8.796875" style="7"/>
    <col min="1792" max="1792" width="4.59765625" style="7" customWidth="1"/>
    <col min="1793" max="1793" width="24.19921875" style="7" customWidth="1"/>
    <col min="1794" max="1794" width="4" style="7" customWidth="1"/>
    <col min="1795" max="1797" width="20.09765625" style="7" customWidth="1"/>
    <col min="1798" max="1798" width="3.09765625" style="7" customWidth="1"/>
    <col min="1799" max="2047" width="8.796875" style="7"/>
    <col min="2048" max="2048" width="4.59765625" style="7" customWidth="1"/>
    <col min="2049" max="2049" width="24.19921875" style="7" customWidth="1"/>
    <col min="2050" max="2050" width="4" style="7" customWidth="1"/>
    <col min="2051" max="2053" width="20.09765625" style="7" customWidth="1"/>
    <col min="2054" max="2054" width="3.09765625" style="7" customWidth="1"/>
    <col min="2055" max="2303" width="8.796875" style="7"/>
    <col min="2304" max="2304" width="4.59765625" style="7" customWidth="1"/>
    <col min="2305" max="2305" width="24.19921875" style="7" customWidth="1"/>
    <col min="2306" max="2306" width="4" style="7" customWidth="1"/>
    <col min="2307" max="2309" width="20.09765625" style="7" customWidth="1"/>
    <col min="2310" max="2310" width="3.09765625" style="7" customWidth="1"/>
    <col min="2311" max="2559" width="8.796875" style="7"/>
    <col min="2560" max="2560" width="4.59765625" style="7" customWidth="1"/>
    <col min="2561" max="2561" width="24.19921875" style="7" customWidth="1"/>
    <col min="2562" max="2562" width="4" style="7" customWidth="1"/>
    <col min="2563" max="2565" width="20.09765625" style="7" customWidth="1"/>
    <col min="2566" max="2566" width="3.09765625" style="7" customWidth="1"/>
    <col min="2567" max="2815" width="8.796875" style="7"/>
    <col min="2816" max="2816" width="4.59765625" style="7" customWidth="1"/>
    <col min="2817" max="2817" width="24.19921875" style="7" customWidth="1"/>
    <col min="2818" max="2818" width="4" style="7" customWidth="1"/>
    <col min="2819" max="2821" width="20.09765625" style="7" customWidth="1"/>
    <col min="2822" max="2822" width="3.09765625" style="7" customWidth="1"/>
    <col min="2823" max="3071" width="8.796875" style="7"/>
    <col min="3072" max="3072" width="4.59765625" style="7" customWidth="1"/>
    <col min="3073" max="3073" width="24.19921875" style="7" customWidth="1"/>
    <col min="3074" max="3074" width="4" style="7" customWidth="1"/>
    <col min="3075" max="3077" width="20.09765625" style="7" customWidth="1"/>
    <col min="3078" max="3078" width="3.09765625" style="7" customWidth="1"/>
    <col min="3079" max="3327" width="8.796875" style="7"/>
    <col min="3328" max="3328" width="4.59765625" style="7" customWidth="1"/>
    <col min="3329" max="3329" width="24.19921875" style="7" customWidth="1"/>
    <col min="3330" max="3330" width="4" style="7" customWidth="1"/>
    <col min="3331" max="3333" width="20.09765625" style="7" customWidth="1"/>
    <col min="3334" max="3334" width="3.09765625" style="7" customWidth="1"/>
    <col min="3335" max="3583" width="8.796875" style="7"/>
    <col min="3584" max="3584" width="4.59765625" style="7" customWidth="1"/>
    <col min="3585" max="3585" width="24.19921875" style="7" customWidth="1"/>
    <col min="3586" max="3586" width="4" style="7" customWidth="1"/>
    <col min="3587" max="3589" width="20.09765625" style="7" customWidth="1"/>
    <col min="3590" max="3590" width="3.09765625" style="7" customWidth="1"/>
    <col min="3591" max="3839" width="8.796875" style="7"/>
    <col min="3840" max="3840" width="4.59765625" style="7" customWidth="1"/>
    <col min="3841" max="3841" width="24.19921875" style="7" customWidth="1"/>
    <col min="3842" max="3842" width="4" style="7" customWidth="1"/>
    <col min="3843" max="3845" width="20.09765625" style="7" customWidth="1"/>
    <col min="3846" max="3846" width="3.09765625" style="7" customWidth="1"/>
    <col min="3847" max="4095" width="8.796875" style="7"/>
    <col min="4096" max="4096" width="4.59765625" style="7" customWidth="1"/>
    <col min="4097" max="4097" width="24.19921875" style="7" customWidth="1"/>
    <col min="4098" max="4098" width="4" style="7" customWidth="1"/>
    <col min="4099" max="4101" width="20.09765625" style="7" customWidth="1"/>
    <col min="4102" max="4102" width="3.09765625" style="7" customWidth="1"/>
    <col min="4103" max="4351" width="8.796875" style="7"/>
    <col min="4352" max="4352" width="4.59765625" style="7" customWidth="1"/>
    <col min="4353" max="4353" width="24.19921875" style="7" customWidth="1"/>
    <col min="4354" max="4354" width="4" style="7" customWidth="1"/>
    <col min="4355" max="4357" width="20.09765625" style="7" customWidth="1"/>
    <col min="4358" max="4358" width="3.09765625" style="7" customWidth="1"/>
    <col min="4359" max="4607" width="8.796875" style="7"/>
    <col min="4608" max="4608" width="4.59765625" style="7" customWidth="1"/>
    <col min="4609" max="4609" width="24.19921875" style="7" customWidth="1"/>
    <col min="4610" max="4610" width="4" style="7" customWidth="1"/>
    <col min="4611" max="4613" width="20.09765625" style="7" customWidth="1"/>
    <col min="4614" max="4614" width="3.09765625" style="7" customWidth="1"/>
    <col min="4615" max="4863" width="8.796875" style="7"/>
    <col min="4864" max="4864" width="4.59765625" style="7" customWidth="1"/>
    <col min="4865" max="4865" width="24.19921875" style="7" customWidth="1"/>
    <col min="4866" max="4866" width="4" style="7" customWidth="1"/>
    <col min="4867" max="4869" width="20.09765625" style="7" customWidth="1"/>
    <col min="4870" max="4870" width="3.09765625" style="7" customWidth="1"/>
    <col min="4871" max="5119" width="8.796875" style="7"/>
    <col min="5120" max="5120" width="4.59765625" style="7" customWidth="1"/>
    <col min="5121" max="5121" width="24.19921875" style="7" customWidth="1"/>
    <col min="5122" max="5122" width="4" style="7" customWidth="1"/>
    <col min="5123" max="5125" width="20.09765625" style="7" customWidth="1"/>
    <col min="5126" max="5126" width="3.09765625" style="7" customWidth="1"/>
    <col min="5127" max="5375" width="8.796875" style="7"/>
    <col min="5376" max="5376" width="4.59765625" style="7" customWidth="1"/>
    <col min="5377" max="5377" width="24.19921875" style="7" customWidth="1"/>
    <col min="5378" max="5378" width="4" style="7" customWidth="1"/>
    <col min="5379" max="5381" width="20.09765625" style="7" customWidth="1"/>
    <col min="5382" max="5382" width="3.09765625" style="7" customWidth="1"/>
    <col min="5383" max="5631" width="8.796875" style="7"/>
    <col min="5632" max="5632" width="4.59765625" style="7" customWidth="1"/>
    <col min="5633" max="5633" width="24.19921875" style="7" customWidth="1"/>
    <col min="5634" max="5634" width="4" style="7" customWidth="1"/>
    <col min="5635" max="5637" width="20.09765625" style="7" customWidth="1"/>
    <col min="5638" max="5638" width="3.09765625" style="7" customWidth="1"/>
    <col min="5639" max="5887" width="8.796875" style="7"/>
    <col min="5888" max="5888" width="4.59765625" style="7" customWidth="1"/>
    <col min="5889" max="5889" width="24.19921875" style="7" customWidth="1"/>
    <col min="5890" max="5890" width="4" style="7" customWidth="1"/>
    <col min="5891" max="5893" width="20.09765625" style="7" customWidth="1"/>
    <col min="5894" max="5894" width="3.09765625" style="7" customWidth="1"/>
    <col min="5895" max="6143" width="8.796875" style="7"/>
    <col min="6144" max="6144" width="4.59765625" style="7" customWidth="1"/>
    <col min="6145" max="6145" width="24.19921875" style="7" customWidth="1"/>
    <col min="6146" max="6146" width="4" style="7" customWidth="1"/>
    <col min="6147" max="6149" width="20.09765625" style="7" customWidth="1"/>
    <col min="6150" max="6150" width="3.09765625" style="7" customWidth="1"/>
    <col min="6151" max="6399" width="8.796875" style="7"/>
    <col min="6400" max="6400" width="4.59765625" style="7" customWidth="1"/>
    <col min="6401" max="6401" width="24.19921875" style="7" customWidth="1"/>
    <col min="6402" max="6402" width="4" style="7" customWidth="1"/>
    <col min="6403" max="6405" width="20.09765625" style="7" customWidth="1"/>
    <col min="6406" max="6406" width="3.09765625" style="7" customWidth="1"/>
    <col min="6407" max="6655" width="8.796875" style="7"/>
    <col min="6656" max="6656" width="4.59765625" style="7" customWidth="1"/>
    <col min="6657" max="6657" width="24.19921875" style="7" customWidth="1"/>
    <col min="6658" max="6658" width="4" style="7" customWidth="1"/>
    <col min="6659" max="6661" width="20.09765625" style="7" customWidth="1"/>
    <col min="6662" max="6662" width="3.09765625" style="7" customWidth="1"/>
    <col min="6663" max="6911" width="8.796875" style="7"/>
    <col min="6912" max="6912" width="4.59765625" style="7" customWidth="1"/>
    <col min="6913" max="6913" width="24.19921875" style="7" customWidth="1"/>
    <col min="6914" max="6914" width="4" style="7" customWidth="1"/>
    <col min="6915" max="6917" width="20.09765625" style="7" customWidth="1"/>
    <col min="6918" max="6918" width="3.09765625" style="7" customWidth="1"/>
    <col min="6919" max="7167" width="8.796875" style="7"/>
    <col min="7168" max="7168" width="4.59765625" style="7" customWidth="1"/>
    <col min="7169" max="7169" width="24.19921875" style="7" customWidth="1"/>
    <col min="7170" max="7170" width="4" style="7" customWidth="1"/>
    <col min="7171" max="7173" width="20.09765625" style="7" customWidth="1"/>
    <col min="7174" max="7174" width="3.09765625" style="7" customWidth="1"/>
    <col min="7175" max="7423" width="8.796875" style="7"/>
    <col min="7424" max="7424" width="4.59765625" style="7" customWidth="1"/>
    <col min="7425" max="7425" width="24.19921875" style="7" customWidth="1"/>
    <col min="7426" max="7426" width="4" style="7" customWidth="1"/>
    <col min="7427" max="7429" width="20.09765625" style="7" customWidth="1"/>
    <col min="7430" max="7430" width="3.09765625" style="7" customWidth="1"/>
    <col min="7431" max="7679" width="8.796875" style="7"/>
    <col min="7680" max="7680" width="4.59765625" style="7" customWidth="1"/>
    <col min="7681" max="7681" width="24.19921875" style="7" customWidth="1"/>
    <col min="7682" max="7682" width="4" style="7" customWidth="1"/>
    <col min="7683" max="7685" width="20.09765625" style="7" customWidth="1"/>
    <col min="7686" max="7686" width="3.09765625" style="7" customWidth="1"/>
    <col min="7687" max="7935" width="8.796875" style="7"/>
    <col min="7936" max="7936" width="4.59765625" style="7" customWidth="1"/>
    <col min="7937" max="7937" width="24.19921875" style="7" customWidth="1"/>
    <col min="7938" max="7938" width="4" style="7" customWidth="1"/>
    <col min="7939" max="7941" width="20.09765625" style="7" customWidth="1"/>
    <col min="7942" max="7942" width="3.09765625" style="7" customWidth="1"/>
    <col min="7943" max="8191" width="8.796875" style="7"/>
    <col min="8192" max="8192" width="4.59765625" style="7" customWidth="1"/>
    <col min="8193" max="8193" width="24.19921875" style="7" customWidth="1"/>
    <col min="8194" max="8194" width="4" style="7" customWidth="1"/>
    <col min="8195" max="8197" width="20.09765625" style="7" customWidth="1"/>
    <col min="8198" max="8198" width="3.09765625" style="7" customWidth="1"/>
    <col min="8199" max="8447" width="8.796875" style="7"/>
    <col min="8448" max="8448" width="4.59765625" style="7" customWidth="1"/>
    <col min="8449" max="8449" width="24.19921875" style="7" customWidth="1"/>
    <col min="8450" max="8450" width="4" style="7" customWidth="1"/>
    <col min="8451" max="8453" width="20.09765625" style="7" customWidth="1"/>
    <col min="8454" max="8454" width="3.09765625" style="7" customWidth="1"/>
    <col min="8455" max="8703" width="8.796875" style="7"/>
    <col min="8704" max="8704" width="4.59765625" style="7" customWidth="1"/>
    <col min="8705" max="8705" width="24.19921875" style="7" customWidth="1"/>
    <col min="8706" max="8706" width="4" style="7" customWidth="1"/>
    <col min="8707" max="8709" width="20.09765625" style="7" customWidth="1"/>
    <col min="8710" max="8710" width="3.09765625" style="7" customWidth="1"/>
    <col min="8711" max="8959" width="8.796875" style="7"/>
    <col min="8960" max="8960" width="4.59765625" style="7" customWidth="1"/>
    <col min="8961" max="8961" width="24.19921875" style="7" customWidth="1"/>
    <col min="8962" max="8962" width="4" style="7" customWidth="1"/>
    <col min="8963" max="8965" width="20.09765625" style="7" customWidth="1"/>
    <col min="8966" max="8966" width="3.09765625" style="7" customWidth="1"/>
    <col min="8967" max="9215" width="8.796875" style="7"/>
    <col min="9216" max="9216" width="4.59765625" style="7" customWidth="1"/>
    <col min="9217" max="9217" width="24.19921875" style="7" customWidth="1"/>
    <col min="9218" max="9218" width="4" style="7" customWidth="1"/>
    <col min="9219" max="9221" width="20.09765625" style="7" customWidth="1"/>
    <col min="9222" max="9222" width="3.09765625" style="7" customWidth="1"/>
    <col min="9223" max="9471" width="8.796875" style="7"/>
    <col min="9472" max="9472" width="4.59765625" style="7" customWidth="1"/>
    <col min="9473" max="9473" width="24.19921875" style="7" customWidth="1"/>
    <col min="9474" max="9474" width="4" style="7" customWidth="1"/>
    <col min="9475" max="9477" width="20.09765625" style="7" customWidth="1"/>
    <col min="9478" max="9478" width="3.09765625" style="7" customWidth="1"/>
    <col min="9479" max="9727" width="8.796875" style="7"/>
    <col min="9728" max="9728" width="4.59765625" style="7" customWidth="1"/>
    <col min="9729" max="9729" width="24.19921875" style="7" customWidth="1"/>
    <col min="9730" max="9730" width="4" style="7" customWidth="1"/>
    <col min="9731" max="9733" width="20.09765625" style="7" customWidth="1"/>
    <col min="9734" max="9734" width="3.09765625" style="7" customWidth="1"/>
    <col min="9735" max="9983" width="8.796875" style="7"/>
    <col min="9984" max="9984" width="4.59765625" style="7" customWidth="1"/>
    <col min="9985" max="9985" width="24.19921875" style="7" customWidth="1"/>
    <col min="9986" max="9986" width="4" style="7" customWidth="1"/>
    <col min="9987" max="9989" width="20.09765625" style="7" customWidth="1"/>
    <col min="9990" max="9990" width="3.09765625" style="7" customWidth="1"/>
    <col min="9991" max="10239" width="8.796875" style="7"/>
    <col min="10240" max="10240" width="4.59765625" style="7" customWidth="1"/>
    <col min="10241" max="10241" width="24.19921875" style="7" customWidth="1"/>
    <col min="10242" max="10242" width="4" style="7" customWidth="1"/>
    <col min="10243" max="10245" width="20.09765625" style="7" customWidth="1"/>
    <col min="10246" max="10246" width="3.09765625" style="7" customWidth="1"/>
    <col min="10247" max="10495" width="8.796875" style="7"/>
    <col min="10496" max="10496" width="4.59765625" style="7" customWidth="1"/>
    <col min="10497" max="10497" width="24.19921875" style="7" customWidth="1"/>
    <col min="10498" max="10498" width="4" style="7" customWidth="1"/>
    <col min="10499" max="10501" width="20.09765625" style="7" customWidth="1"/>
    <col min="10502" max="10502" width="3.09765625" style="7" customWidth="1"/>
    <col min="10503" max="10751" width="8.796875" style="7"/>
    <col min="10752" max="10752" width="4.59765625" style="7" customWidth="1"/>
    <col min="10753" max="10753" width="24.19921875" style="7" customWidth="1"/>
    <col min="10754" max="10754" width="4" style="7" customWidth="1"/>
    <col min="10755" max="10757" width="20.09765625" style="7" customWidth="1"/>
    <col min="10758" max="10758" width="3.09765625" style="7" customWidth="1"/>
    <col min="10759" max="11007" width="8.796875" style="7"/>
    <col min="11008" max="11008" width="4.59765625" style="7" customWidth="1"/>
    <col min="11009" max="11009" width="24.19921875" style="7" customWidth="1"/>
    <col min="11010" max="11010" width="4" style="7" customWidth="1"/>
    <col min="11011" max="11013" width="20.09765625" style="7" customWidth="1"/>
    <col min="11014" max="11014" width="3.09765625" style="7" customWidth="1"/>
    <col min="11015" max="11263" width="8.796875" style="7"/>
    <col min="11264" max="11264" width="4.59765625" style="7" customWidth="1"/>
    <col min="11265" max="11265" width="24.19921875" style="7" customWidth="1"/>
    <col min="11266" max="11266" width="4" style="7" customWidth="1"/>
    <col min="11267" max="11269" width="20.09765625" style="7" customWidth="1"/>
    <col min="11270" max="11270" width="3.09765625" style="7" customWidth="1"/>
    <col min="11271" max="11519" width="8.796875" style="7"/>
    <col min="11520" max="11520" width="4.59765625" style="7" customWidth="1"/>
    <col min="11521" max="11521" width="24.19921875" style="7" customWidth="1"/>
    <col min="11522" max="11522" width="4" style="7" customWidth="1"/>
    <col min="11523" max="11525" width="20.09765625" style="7" customWidth="1"/>
    <col min="11526" max="11526" width="3.09765625" style="7" customWidth="1"/>
    <col min="11527" max="11775" width="8.796875" style="7"/>
    <col min="11776" max="11776" width="4.59765625" style="7" customWidth="1"/>
    <col min="11777" max="11777" width="24.19921875" style="7" customWidth="1"/>
    <col min="11778" max="11778" width="4" style="7" customWidth="1"/>
    <col min="11779" max="11781" width="20.09765625" style="7" customWidth="1"/>
    <col min="11782" max="11782" width="3.09765625" style="7" customWidth="1"/>
    <col min="11783" max="12031" width="8.796875" style="7"/>
    <col min="12032" max="12032" width="4.59765625" style="7" customWidth="1"/>
    <col min="12033" max="12033" width="24.19921875" style="7" customWidth="1"/>
    <col min="12034" max="12034" width="4" style="7" customWidth="1"/>
    <col min="12035" max="12037" width="20.09765625" style="7" customWidth="1"/>
    <col min="12038" max="12038" width="3.09765625" style="7" customWidth="1"/>
    <col min="12039" max="12287" width="8.796875" style="7"/>
    <col min="12288" max="12288" width="4.59765625" style="7" customWidth="1"/>
    <col min="12289" max="12289" width="24.19921875" style="7" customWidth="1"/>
    <col min="12290" max="12290" width="4" style="7" customWidth="1"/>
    <col min="12291" max="12293" width="20.09765625" style="7" customWidth="1"/>
    <col min="12294" max="12294" width="3.09765625" style="7" customWidth="1"/>
    <col min="12295" max="12543" width="8.796875" style="7"/>
    <col min="12544" max="12544" width="4.59765625" style="7" customWidth="1"/>
    <col min="12545" max="12545" width="24.19921875" style="7" customWidth="1"/>
    <col min="12546" max="12546" width="4" style="7" customWidth="1"/>
    <col min="12547" max="12549" width="20.09765625" style="7" customWidth="1"/>
    <col min="12550" max="12550" width="3.09765625" style="7" customWidth="1"/>
    <col min="12551" max="12799" width="8.796875" style="7"/>
    <col min="12800" max="12800" width="4.59765625" style="7" customWidth="1"/>
    <col min="12801" max="12801" width="24.19921875" style="7" customWidth="1"/>
    <col min="12802" max="12802" width="4" style="7" customWidth="1"/>
    <col min="12803" max="12805" width="20.09765625" style="7" customWidth="1"/>
    <col min="12806" max="12806" width="3.09765625" style="7" customWidth="1"/>
    <col min="12807" max="13055" width="8.796875" style="7"/>
    <col min="13056" max="13056" width="4.59765625" style="7" customWidth="1"/>
    <col min="13057" max="13057" width="24.19921875" style="7" customWidth="1"/>
    <col min="13058" max="13058" width="4" style="7" customWidth="1"/>
    <col min="13059" max="13061" width="20.09765625" style="7" customWidth="1"/>
    <col min="13062" max="13062" width="3.09765625" style="7" customWidth="1"/>
    <col min="13063" max="13311" width="8.796875" style="7"/>
    <col min="13312" max="13312" width="4.59765625" style="7" customWidth="1"/>
    <col min="13313" max="13313" width="24.19921875" style="7" customWidth="1"/>
    <col min="13314" max="13314" width="4" style="7" customWidth="1"/>
    <col min="13315" max="13317" width="20.09765625" style="7" customWidth="1"/>
    <col min="13318" max="13318" width="3.09765625" style="7" customWidth="1"/>
    <col min="13319" max="13567" width="8.796875" style="7"/>
    <col min="13568" max="13568" width="4.59765625" style="7" customWidth="1"/>
    <col min="13569" max="13569" width="24.19921875" style="7" customWidth="1"/>
    <col min="13570" max="13570" width="4" style="7" customWidth="1"/>
    <col min="13571" max="13573" width="20.09765625" style="7" customWidth="1"/>
    <col min="13574" max="13574" width="3.09765625" style="7" customWidth="1"/>
    <col min="13575" max="13823" width="8.796875" style="7"/>
    <col min="13824" max="13824" width="4.59765625" style="7" customWidth="1"/>
    <col min="13825" max="13825" width="24.19921875" style="7" customWidth="1"/>
    <col min="13826" max="13826" width="4" style="7" customWidth="1"/>
    <col min="13827" max="13829" width="20.09765625" style="7" customWidth="1"/>
    <col min="13830" max="13830" width="3.09765625" style="7" customWidth="1"/>
    <col min="13831" max="14079" width="8.796875" style="7"/>
    <col min="14080" max="14080" width="4.59765625" style="7" customWidth="1"/>
    <col min="14081" max="14081" width="24.19921875" style="7" customWidth="1"/>
    <col min="14082" max="14082" width="4" style="7" customWidth="1"/>
    <col min="14083" max="14085" width="20.09765625" style="7" customWidth="1"/>
    <col min="14086" max="14086" width="3.09765625" style="7" customWidth="1"/>
    <col min="14087" max="14335" width="8.796875" style="7"/>
    <col min="14336" max="14336" width="4.59765625" style="7" customWidth="1"/>
    <col min="14337" max="14337" width="24.19921875" style="7" customWidth="1"/>
    <col min="14338" max="14338" width="4" style="7" customWidth="1"/>
    <col min="14339" max="14341" width="20.09765625" style="7" customWidth="1"/>
    <col min="14342" max="14342" width="3.09765625" style="7" customWidth="1"/>
    <col min="14343" max="14591" width="8.796875" style="7"/>
    <col min="14592" max="14592" width="4.59765625" style="7" customWidth="1"/>
    <col min="14593" max="14593" width="24.19921875" style="7" customWidth="1"/>
    <col min="14594" max="14594" width="4" style="7" customWidth="1"/>
    <col min="14595" max="14597" width="20.09765625" style="7" customWidth="1"/>
    <col min="14598" max="14598" width="3.09765625" style="7" customWidth="1"/>
    <col min="14599" max="14847" width="8.796875" style="7"/>
    <col min="14848" max="14848" width="4.59765625" style="7" customWidth="1"/>
    <col min="14849" max="14849" width="24.19921875" style="7" customWidth="1"/>
    <col min="14850" max="14850" width="4" style="7" customWidth="1"/>
    <col min="14851" max="14853" width="20.09765625" style="7" customWidth="1"/>
    <col min="14854" max="14854" width="3.09765625" style="7" customWidth="1"/>
    <col min="14855" max="15103" width="8.796875" style="7"/>
    <col min="15104" max="15104" width="4.59765625" style="7" customWidth="1"/>
    <col min="15105" max="15105" width="24.19921875" style="7" customWidth="1"/>
    <col min="15106" max="15106" width="4" style="7" customWidth="1"/>
    <col min="15107" max="15109" width="20.09765625" style="7" customWidth="1"/>
    <col min="15110" max="15110" width="3.09765625" style="7" customWidth="1"/>
    <col min="15111" max="15359" width="8.796875" style="7"/>
    <col min="15360" max="15360" width="4.59765625" style="7" customWidth="1"/>
    <col min="15361" max="15361" width="24.19921875" style="7" customWidth="1"/>
    <col min="15362" max="15362" width="4" style="7" customWidth="1"/>
    <col min="15363" max="15365" width="20.09765625" style="7" customWidth="1"/>
    <col min="15366" max="15366" width="3.09765625" style="7" customWidth="1"/>
    <col min="15367" max="15615" width="8.796875" style="7"/>
    <col min="15616" max="15616" width="4.59765625" style="7" customWidth="1"/>
    <col min="15617" max="15617" width="24.19921875" style="7" customWidth="1"/>
    <col min="15618" max="15618" width="4" style="7" customWidth="1"/>
    <col min="15619" max="15621" width="20.09765625" style="7" customWidth="1"/>
    <col min="15622" max="15622" width="3.09765625" style="7" customWidth="1"/>
    <col min="15623" max="15871" width="8.796875" style="7"/>
    <col min="15872" max="15872" width="4.59765625" style="7" customWidth="1"/>
    <col min="15873" max="15873" width="24.19921875" style="7" customWidth="1"/>
    <col min="15874" max="15874" width="4" style="7" customWidth="1"/>
    <col min="15875" max="15877" width="20.09765625" style="7" customWidth="1"/>
    <col min="15878" max="15878" width="3.09765625" style="7" customWidth="1"/>
    <col min="15879" max="16127" width="8.796875" style="7"/>
    <col min="16128" max="16128" width="4.59765625" style="7" customWidth="1"/>
    <col min="16129" max="16129" width="24.19921875" style="7" customWidth="1"/>
    <col min="16130" max="16130" width="4" style="7" customWidth="1"/>
    <col min="16131" max="16133" width="20.09765625" style="7" customWidth="1"/>
    <col min="16134" max="16134" width="3.09765625" style="7" customWidth="1"/>
    <col min="16135" max="16384" width="8.796875" style="7"/>
  </cols>
  <sheetData>
    <row r="1" spans="1:12" ht="20.100000000000001" customHeight="1">
      <c r="A1" s="217"/>
      <c r="B1" s="211" t="s">
        <v>892</v>
      </c>
      <c r="C1" s="211"/>
      <c r="D1" s="211"/>
      <c r="E1" s="211"/>
      <c r="F1" s="211"/>
    </row>
    <row r="2" spans="1:12" ht="20.100000000000001" customHeight="1">
      <c r="A2" s="217"/>
      <c r="B2" s="211"/>
      <c r="C2" s="211"/>
      <c r="D2" s="211"/>
      <c r="E2" s="218" t="s">
        <v>835</v>
      </c>
      <c r="F2" s="218"/>
    </row>
    <row r="3" spans="1:12" ht="20.100000000000001" customHeight="1">
      <c r="A3" s="217"/>
      <c r="B3" s="211"/>
      <c r="C3" s="211"/>
      <c r="D3" s="211"/>
      <c r="E3" s="211"/>
      <c r="F3" s="218"/>
    </row>
    <row r="4" spans="1:12" ht="20.100000000000001" customHeight="1">
      <c r="A4" s="2780" t="s">
        <v>893</v>
      </c>
      <c r="B4" s="2780"/>
      <c r="C4" s="2780"/>
      <c r="D4" s="2780"/>
      <c r="E4" s="2780"/>
      <c r="F4" s="2780"/>
    </row>
    <row r="5" spans="1:12" ht="20.100000000000001" customHeight="1">
      <c r="A5" s="216"/>
      <c r="B5" s="216"/>
      <c r="C5" s="216"/>
      <c r="D5" s="216"/>
      <c r="E5" s="216"/>
      <c r="F5" s="216"/>
    </row>
    <row r="6" spans="1:12" ht="30" customHeight="1">
      <c r="A6" s="216"/>
      <c r="B6" s="694" t="s">
        <v>513</v>
      </c>
      <c r="C6" s="2834"/>
      <c r="D6" s="2835"/>
      <c r="E6" s="2835"/>
      <c r="F6" s="2836"/>
    </row>
    <row r="7" spans="1:12" ht="30" customHeight="1">
      <c r="A7" s="211"/>
      <c r="B7" s="695" t="s">
        <v>894</v>
      </c>
      <c r="C7" s="2806" t="s">
        <v>559</v>
      </c>
      <c r="D7" s="2806"/>
      <c r="E7" s="2806"/>
      <c r="F7" s="2807"/>
    </row>
    <row r="8" spans="1:12" ht="10.5" customHeight="1">
      <c r="A8" s="211"/>
      <c r="B8" s="2802" t="s">
        <v>895</v>
      </c>
      <c r="C8" s="225"/>
      <c r="D8" s="225"/>
      <c r="E8" s="225"/>
      <c r="F8" s="224"/>
      <c r="K8" s="212"/>
      <c r="L8" s="212"/>
    </row>
    <row r="9" spans="1:12" ht="30" customHeight="1">
      <c r="A9" s="211"/>
      <c r="B9" s="2803"/>
      <c r="C9" s="211"/>
      <c r="D9" s="696" t="s">
        <v>896</v>
      </c>
      <c r="E9" s="696" t="s">
        <v>897</v>
      </c>
      <c r="F9" s="222"/>
      <c r="K9" s="238"/>
      <c r="L9" s="218"/>
    </row>
    <row r="10" spans="1:12" ht="30" customHeight="1">
      <c r="A10" s="211"/>
      <c r="B10" s="2803"/>
      <c r="C10" s="211"/>
      <c r="D10" s="698" t="s">
        <v>378</v>
      </c>
      <c r="E10" s="705" t="s">
        <v>898</v>
      </c>
      <c r="F10" s="222"/>
    </row>
    <row r="11" spans="1:12" ht="10.5" customHeight="1">
      <c r="A11" s="211"/>
      <c r="B11" s="2804"/>
      <c r="C11" s="221"/>
      <c r="D11" s="221"/>
      <c r="E11" s="221"/>
      <c r="F11" s="220"/>
    </row>
    <row r="12" spans="1:12" ht="9.75" customHeight="1">
      <c r="A12" s="211"/>
      <c r="B12" s="211"/>
      <c r="C12" s="211"/>
      <c r="D12" s="211"/>
      <c r="E12" s="211"/>
      <c r="F12" s="211"/>
    </row>
    <row r="13" spans="1:12" s="237" customFormat="1" ht="48.75" customHeight="1">
      <c r="A13" s="211"/>
      <c r="B13" s="2808" t="s">
        <v>899</v>
      </c>
      <c r="C13" s="2808"/>
      <c r="D13" s="2808"/>
      <c r="E13" s="2808"/>
      <c r="F13" s="2808"/>
    </row>
    <row r="14" spans="1:12" s="237" customFormat="1" ht="19.5" customHeight="1"/>
  </sheetData>
  <mergeCells count="5">
    <mergeCell ref="A4:F4"/>
    <mergeCell ref="C6:F6"/>
    <mergeCell ref="C7:F7"/>
    <mergeCell ref="B8:B11"/>
    <mergeCell ref="B13:F13"/>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94E35-46B7-455A-851E-41A47271AA88}">
  <dimension ref="A1:F11"/>
  <sheetViews>
    <sheetView view="pageBreakPreview" zoomScale="85" zoomScaleNormal="100" zoomScaleSheetLayoutView="85" workbookViewId="0">
      <selection activeCell="K11" sqref="K11"/>
    </sheetView>
  </sheetViews>
  <sheetFormatPr defaultRowHeight="13.2"/>
  <cols>
    <col min="1" max="1" width="19.09765625" style="232" customWidth="1"/>
    <col min="2" max="2" width="15.59765625" style="232" customWidth="1"/>
    <col min="3" max="3" width="15.19921875" style="232" customWidth="1"/>
    <col min="4" max="4" width="17.5" style="232" customWidth="1"/>
    <col min="5" max="5" width="15.09765625" style="232" customWidth="1"/>
    <col min="6" max="6" width="15.19921875" style="232" customWidth="1"/>
    <col min="7" max="7" width="3.69921875" style="232" customWidth="1"/>
    <col min="8" max="8" width="2.5" style="232" customWidth="1"/>
    <col min="9" max="255" width="8.796875" style="232"/>
    <col min="256" max="256" width="1.09765625" style="232" customWidth="1"/>
    <col min="257" max="258" width="15.59765625" style="232" customWidth="1"/>
    <col min="259" max="259" width="15.19921875" style="232" customWidth="1"/>
    <col min="260" max="260" width="17.5" style="232" customWidth="1"/>
    <col min="261" max="261" width="15.09765625" style="232" customWidth="1"/>
    <col min="262" max="262" width="15.19921875" style="232" customWidth="1"/>
    <col min="263" max="263" width="3.69921875" style="232" customWidth="1"/>
    <col min="264" max="264" width="2.5" style="232" customWidth="1"/>
    <col min="265" max="511" width="8.796875" style="232"/>
    <col min="512" max="512" width="1.09765625" style="232" customWidth="1"/>
    <col min="513" max="514" width="15.59765625" style="232" customWidth="1"/>
    <col min="515" max="515" width="15.19921875" style="232" customWidth="1"/>
    <col min="516" max="516" width="17.5" style="232" customWidth="1"/>
    <col min="517" max="517" width="15.09765625" style="232" customWidth="1"/>
    <col min="518" max="518" width="15.19921875" style="232" customWidth="1"/>
    <col min="519" max="519" width="3.69921875" style="232" customWidth="1"/>
    <col min="520" max="520" width="2.5" style="232" customWidth="1"/>
    <col min="521" max="767" width="8.796875" style="232"/>
    <col min="768" max="768" width="1.09765625" style="232" customWidth="1"/>
    <col min="769" max="770" width="15.59765625" style="232" customWidth="1"/>
    <col min="771" max="771" width="15.19921875" style="232" customWidth="1"/>
    <col min="772" max="772" width="17.5" style="232" customWidth="1"/>
    <col min="773" max="773" width="15.09765625" style="232" customWidth="1"/>
    <col min="774" max="774" width="15.19921875" style="232" customWidth="1"/>
    <col min="775" max="775" width="3.69921875" style="232" customWidth="1"/>
    <col min="776" max="776" width="2.5" style="232" customWidth="1"/>
    <col min="777" max="1023" width="8.796875" style="232"/>
    <col min="1024" max="1024" width="1.09765625" style="232" customWidth="1"/>
    <col min="1025" max="1026" width="15.59765625" style="232" customWidth="1"/>
    <col min="1027" max="1027" width="15.19921875" style="232" customWidth="1"/>
    <col min="1028" max="1028" width="17.5" style="232" customWidth="1"/>
    <col min="1029" max="1029" width="15.09765625" style="232" customWidth="1"/>
    <col min="1030" max="1030" width="15.19921875" style="232" customWidth="1"/>
    <col min="1031" max="1031" width="3.69921875" style="232" customWidth="1"/>
    <col min="1032" max="1032" width="2.5" style="232" customWidth="1"/>
    <col min="1033" max="1279" width="8.796875" style="232"/>
    <col min="1280" max="1280" width="1.09765625" style="232" customWidth="1"/>
    <col min="1281" max="1282" width="15.59765625" style="232" customWidth="1"/>
    <col min="1283" max="1283" width="15.19921875" style="232" customWidth="1"/>
    <col min="1284" max="1284" width="17.5" style="232" customWidth="1"/>
    <col min="1285" max="1285" width="15.09765625" style="232" customWidth="1"/>
    <col min="1286" max="1286" width="15.19921875" style="232" customWidth="1"/>
    <col min="1287" max="1287" width="3.69921875" style="232" customWidth="1"/>
    <col min="1288" max="1288" width="2.5" style="232" customWidth="1"/>
    <col min="1289" max="1535" width="8.796875" style="232"/>
    <col min="1536" max="1536" width="1.09765625" style="232" customWidth="1"/>
    <col min="1537" max="1538" width="15.59765625" style="232" customWidth="1"/>
    <col min="1539" max="1539" width="15.19921875" style="232" customWidth="1"/>
    <col min="1540" max="1540" width="17.5" style="232" customWidth="1"/>
    <col min="1541" max="1541" width="15.09765625" style="232" customWidth="1"/>
    <col min="1542" max="1542" width="15.19921875" style="232" customWidth="1"/>
    <col min="1543" max="1543" width="3.69921875" style="232" customWidth="1"/>
    <col min="1544" max="1544" width="2.5" style="232" customWidth="1"/>
    <col min="1545" max="1791" width="8.796875" style="232"/>
    <col min="1792" max="1792" width="1.09765625" style="232" customWidth="1"/>
    <col min="1793" max="1794" width="15.59765625" style="232" customWidth="1"/>
    <col min="1795" max="1795" width="15.19921875" style="232" customWidth="1"/>
    <col min="1796" max="1796" width="17.5" style="232" customWidth="1"/>
    <col min="1797" max="1797" width="15.09765625" style="232" customWidth="1"/>
    <col min="1798" max="1798" width="15.19921875" style="232" customWidth="1"/>
    <col min="1799" max="1799" width="3.69921875" style="232" customWidth="1"/>
    <col min="1800" max="1800" width="2.5" style="232" customWidth="1"/>
    <col min="1801" max="2047" width="8.796875" style="232"/>
    <col min="2048" max="2048" width="1.09765625" style="232" customWidth="1"/>
    <col min="2049" max="2050" width="15.59765625" style="232" customWidth="1"/>
    <col min="2051" max="2051" width="15.19921875" style="232" customWidth="1"/>
    <col min="2052" max="2052" width="17.5" style="232" customWidth="1"/>
    <col min="2053" max="2053" width="15.09765625" style="232" customWidth="1"/>
    <col min="2054" max="2054" width="15.19921875" style="232" customWidth="1"/>
    <col min="2055" max="2055" width="3.69921875" style="232" customWidth="1"/>
    <col min="2056" max="2056" width="2.5" style="232" customWidth="1"/>
    <col min="2057" max="2303" width="8.796875" style="232"/>
    <col min="2304" max="2304" width="1.09765625" style="232" customWidth="1"/>
    <col min="2305" max="2306" width="15.59765625" style="232" customWidth="1"/>
    <col min="2307" max="2307" width="15.19921875" style="232" customWidth="1"/>
    <col min="2308" max="2308" width="17.5" style="232" customWidth="1"/>
    <col min="2309" max="2309" width="15.09765625" style="232" customWidth="1"/>
    <col min="2310" max="2310" width="15.19921875" style="232" customWidth="1"/>
    <col min="2311" max="2311" width="3.69921875" style="232" customWidth="1"/>
    <col min="2312" max="2312" width="2.5" style="232" customWidth="1"/>
    <col min="2313" max="2559" width="8.796875" style="232"/>
    <col min="2560" max="2560" width="1.09765625" style="232" customWidth="1"/>
    <col min="2561" max="2562" width="15.59765625" style="232" customWidth="1"/>
    <col min="2563" max="2563" width="15.19921875" style="232" customWidth="1"/>
    <col min="2564" max="2564" width="17.5" style="232" customWidth="1"/>
    <col min="2565" max="2565" width="15.09765625" style="232" customWidth="1"/>
    <col min="2566" max="2566" width="15.19921875" style="232" customWidth="1"/>
    <col min="2567" max="2567" width="3.69921875" style="232" customWidth="1"/>
    <col min="2568" max="2568" width="2.5" style="232" customWidth="1"/>
    <col min="2569" max="2815" width="8.796875" style="232"/>
    <col min="2816" max="2816" width="1.09765625" style="232" customWidth="1"/>
    <col min="2817" max="2818" width="15.59765625" style="232" customWidth="1"/>
    <col min="2819" max="2819" width="15.19921875" style="232" customWidth="1"/>
    <col min="2820" max="2820" width="17.5" style="232" customWidth="1"/>
    <col min="2821" max="2821" width="15.09765625" style="232" customWidth="1"/>
    <col min="2822" max="2822" width="15.19921875" style="232" customWidth="1"/>
    <col min="2823" max="2823" width="3.69921875" style="232" customWidth="1"/>
    <col min="2824" max="2824" width="2.5" style="232" customWidth="1"/>
    <col min="2825" max="3071" width="8.796875" style="232"/>
    <col min="3072" max="3072" width="1.09765625" style="232" customWidth="1"/>
    <col min="3073" max="3074" width="15.59765625" style="232" customWidth="1"/>
    <col min="3075" max="3075" width="15.19921875" style="232" customWidth="1"/>
    <col min="3076" max="3076" width="17.5" style="232" customWidth="1"/>
    <col min="3077" max="3077" width="15.09765625" style="232" customWidth="1"/>
    <col min="3078" max="3078" width="15.19921875" style="232" customWidth="1"/>
    <col min="3079" max="3079" width="3.69921875" style="232" customWidth="1"/>
    <col min="3080" max="3080" width="2.5" style="232" customWidth="1"/>
    <col min="3081" max="3327" width="8.796875" style="232"/>
    <col min="3328" max="3328" width="1.09765625" style="232" customWidth="1"/>
    <col min="3329" max="3330" width="15.59765625" style="232" customWidth="1"/>
    <col min="3331" max="3331" width="15.19921875" style="232" customWidth="1"/>
    <col min="3332" max="3332" width="17.5" style="232" customWidth="1"/>
    <col min="3333" max="3333" width="15.09765625" style="232" customWidth="1"/>
    <col min="3334" max="3334" width="15.19921875" style="232" customWidth="1"/>
    <col min="3335" max="3335" width="3.69921875" style="232" customWidth="1"/>
    <col min="3336" max="3336" width="2.5" style="232" customWidth="1"/>
    <col min="3337" max="3583" width="8.796875" style="232"/>
    <col min="3584" max="3584" width="1.09765625" style="232" customWidth="1"/>
    <col min="3585" max="3586" width="15.59765625" style="232" customWidth="1"/>
    <col min="3587" max="3587" width="15.19921875" style="232" customWidth="1"/>
    <col min="3588" max="3588" width="17.5" style="232" customWidth="1"/>
    <col min="3589" max="3589" width="15.09765625" style="232" customWidth="1"/>
    <col min="3590" max="3590" width="15.19921875" style="232" customWidth="1"/>
    <col min="3591" max="3591" width="3.69921875" style="232" customWidth="1"/>
    <col min="3592" max="3592" width="2.5" style="232" customWidth="1"/>
    <col min="3593" max="3839" width="8.796875" style="232"/>
    <col min="3840" max="3840" width="1.09765625" style="232" customWidth="1"/>
    <col min="3841" max="3842" width="15.59765625" style="232" customWidth="1"/>
    <col min="3843" max="3843" width="15.19921875" style="232" customWidth="1"/>
    <col min="3844" max="3844" width="17.5" style="232" customWidth="1"/>
    <col min="3845" max="3845" width="15.09765625" style="232" customWidth="1"/>
    <col min="3846" max="3846" width="15.19921875" style="232" customWidth="1"/>
    <col min="3847" max="3847" width="3.69921875" style="232" customWidth="1"/>
    <col min="3848" max="3848" width="2.5" style="232" customWidth="1"/>
    <col min="3849" max="4095" width="8.796875" style="232"/>
    <col min="4096" max="4096" width="1.09765625" style="232" customWidth="1"/>
    <col min="4097" max="4098" width="15.59765625" style="232" customWidth="1"/>
    <col min="4099" max="4099" width="15.19921875" style="232" customWidth="1"/>
    <col min="4100" max="4100" width="17.5" style="232" customWidth="1"/>
    <col min="4101" max="4101" width="15.09765625" style="232" customWidth="1"/>
    <col min="4102" max="4102" width="15.19921875" style="232" customWidth="1"/>
    <col min="4103" max="4103" width="3.69921875" style="232" customWidth="1"/>
    <col min="4104" max="4104" width="2.5" style="232" customWidth="1"/>
    <col min="4105" max="4351" width="8.796875" style="232"/>
    <col min="4352" max="4352" width="1.09765625" style="232" customWidth="1"/>
    <col min="4353" max="4354" width="15.59765625" style="232" customWidth="1"/>
    <col min="4355" max="4355" width="15.19921875" style="232" customWidth="1"/>
    <col min="4356" max="4356" width="17.5" style="232" customWidth="1"/>
    <col min="4357" max="4357" width="15.09765625" style="232" customWidth="1"/>
    <col min="4358" max="4358" width="15.19921875" style="232" customWidth="1"/>
    <col min="4359" max="4359" width="3.69921875" style="232" customWidth="1"/>
    <col min="4360" max="4360" width="2.5" style="232" customWidth="1"/>
    <col min="4361" max="4607" width="8.796875" style="232"/>
    <col min="4608" max="4608" width="1.09765625" style="232" customWidth="1"/>
    <col min="4609" max="4610" width="15.59765625" style="232" customWidth="1"/>
    <col min="4611" max="4611" width="15.19921875" style="232" customWidth="1"/>
    <col min="4612" max="4612" width="17.5" style="232" customWidth="1"/>
    <col min="4613" max="4613" width="15.09765625" style="232" customWidth="1"/>
    <col min="4614" max="4614" width="15.19921875" style="232" customWidth="1"/>
    <col min="4615" max="4615" width="3.69921875" style="232" customWidth="1"/>
    <col min="4616" max="4616" width="2.5" style="232" customWidth="1"/>
    <col min="4617" max="4863" width="8.796875" style="232"/>
    <col min="4864" max="4864" width="1.09765625" style="232" customWidth="1"/>
    <col min="4865" max="4866" width="15.59765625" style="232" customWidth="1"/>
    <col min="4867" max="4867" width="15.19921875" style="232" customWidth="1"/>
    <col min="4868" max="4868" width="17.5" style="232" customWidth="1"/>
    <col min="4869" max="4869" width="15.09765625" style="232" customWidth="1"/>
    <col min="4870" max="4870" width="15.19921875" style="232" customWidth="1"/>
    <col min="4871" max="4871" width="3.69921875" style="232" customWidth="1"/>
    <col min="4872" max="4872" width="2.5" style="232" customWidth="1"/>
    <col min="4873" max="5119" width="8.796875" style="232"/>
    <col min="5120" max="5120" width="1.09765625" style="232" customWidth="1"/>
    <col min="5121" max="5122" width="15.59765625" style="232" customWidth="1"/>
    <col min="5123" max="5123" width="15.19921875" style="232" customWidth="1"/>
    <col min="5124" max="5124" width="17.5" style="232" customWidth="1"/>
    <col min="5125" max="5125" width="15.09765625" style="232" customWidth="1"/>
    <col min="5126" max="5126" width="15.19921875" style="232" customWidth="1"/>
    <col min="5127" max="5127" width="3.69921875" style="232" customWidth="1"/>
    <col min="5128" max="5128" width="2.5" style="232" customWidth="1"/>
    <col min="5129" max="5375" width="8.796875" style="232"/>
    <col min="5376" max="5376" width="1.09765625" style="232" customWidth="1"/>
    <col min="5377" max="5378" width="15.59765625" style="232" customWidth="1"/>
    <col min="5379" max="5379" width="15.19921875" style="232" customWidth="1"/>
    <col min="5380" max="5380" width="17.5" style="232" customWidth="1"/>
    <col min="5381" max="5381" width="15.09765625" style="232" customWidth="1"/>
    <col min="5382" max="5382" width="15.19921875" style="232" customWidth="1"/>
    <col min="5383" max="5383" width="3.69921875" style="232" customWidth="1"/>
    <col min="5384" max="5384" width="2.5" style="232" customWidth="1"/>
    <col min="5385" max="5631" width="8.796875" style="232"/>
    <col min="5632" max="5632" width="1.09765625" style="232" customWidth="1"/>
    <col min="5633" max="5634" width="15.59765625" style="232" customWidth="1"/>
    <col min="5635" max="5635" width="15.19921875" style="232" customWidth="1"/>
    <col min="5636" max="5636" width="17.5" style="232" customWidth="1"/>
    <col min="5637" max="5637" width="15.09765625" style="232" customWidth="1"/>
    <col min="5638" max="5638" width="15.19921875" style="232" customWidth="1"/>
    <col min="5639" max="5639" width="3.69921875" style="232" customWidth="1"/>
    <col min="5640" max="5640" width="2.5" style="232" customWidth="1"/>
    <col min="5641" max="5887" width="8.796875" style="232"/>
    <col min="5888" max="5888" width="1.09765625" style="232" customWidth="1"/>
    <col min="5889" max="5890" width="15.59765625" style="232" customWidth="1"/>
    <col min="5891" max="5891" width="15.19921875" style="232" customWidth="1"/>
    <col min="5892" max="5892" width="17.5" style="232" customWidth="1"/>
    <col min="5893" max="5893" width="15.09765625" style="232" customWidth="1"/>
    <col min="5894" max="5894" width="15.19921875" style="232" customWidth="1"/>
    <col min="5895" max="5895" width="3.69921875" style="232" customWidth="1"/>
    <col min="5896" max="5896" width="2.5" style="232" customWidth="1"/>
    <col min="5897" max="6143" width="8.796875" style="232"/>
    <col min="6144" max="6144" width="1.09765625" style="232" customWidth="1"/>
    <col min="6145" max="6146" width="15.59765625" style="232" customWidth="1"/>
    <col min="6147" max="6147" width="15.19921875" style="232" customWidth="1"/>
    <col min="6148" max="6148" width="17.5" style="232" customWidth="1"/>
    <col min="6149" max="6149" width="15.09765625" style="232" customWidth="1"/>
    <col min="6150" max="6150" width="15.19921875" style="232" customWidth="1"/>
    <col min="6151" max="6151" width="3.69921875" style="232" customWidth="1"/>
    <col min="6152" max="6152" width="2.5" style="232" customWidth="1"/>
    <col min="6153" max="6399" width="8.796875" style="232"/>
    <col min="6400" max="6400" width="1.09765625" style="232" customWidth="1"/>
    <col min="6401" max="6402" width="15.59765625" style="232" customWidth="1"/>
    <col min="6403" max="6403" width="15.19921875" style="232" customWidth="1"/>
    <col min="6404" max="6404" width="17.5" style="232" customWidth="1"/>
    <col min="6405" max="6405" width="15.09765625" style="232" customWidth="1"/>
    <col min="6406" max="6406" width="15.19921875" style="232" customWidth="1"/>
    <col min="6407" max="6407" width="3.69921875" style="232" customWidth="1"/>
    <col min="6408" max="6408" width="2.5" style="232" customWidth="1"/>
    <col min="6409" max="6655" width="8.796875" style="232"/>
    <col min="6656" max="6656" width="1.09765625" style="232" customWidth="1"/>
    <col min="6657" max="6658" width="15.59765625" style="232" customWidth="1"/>
    <col min="6659" max="6659" width="15.19921875" style="232" customWidth="1"/>
    <col min="6660" max="6660" width="17.5" style="232" customWidth="1"/>
    <col min="6661" max="6661" width="15.09765625" style="232" customWidth="1"/>
    <col min="6662" max="6662" width="15.19921875" style="232" customWidth="1"/>
    <col min="6663" max="6663" width="3.69921875" style="232" customWidth="1"/>
    <col min="6664" max="6664" width="2.5" style="232" customWidth="1"/>
    <col min="6665" max="6911" width="8.796875" style="232"/>
    <col min="6912" max="6912" width="1.09765625" style="232" customWidth="1"/>
    <col min="6913" max="6914" width="15.59765625" style="232" customWidth="1"/>
    <col min="6915" max="6915" width="15.19921875" style="232" customWidth="1"/>
    <col min="6916" max="6916" width="17.5" style="232" customWidth="1"/>
    <col min="6917" max="6917" width="15.09765625" style="232" customWidth="1"/>
    <col min="6918" max="6918" width="15.19921875" style="232" customWidth="1"/>
    <col min="6919" max="6919" width="3.69921875" style="232" customWidth="1"/>
    <col min="6920" max="6920" width="2.5" style="232" customWidth="1"/>
    <col min="6921" max="7167" width="8.796875" style="232"/>
    <col min="7168" max="7168" width="1.09765625" style="232" customWidth="1"/>
    <col min="7169" max="7170" width="15.59765625" style="232" customWidth="1"/>
    <col min="7171" max="7171" width="15.19921875" style="232" customWidth="1"/>
    <col min="7172" max="7172" width="17.5" style="232" customWidth="1"/>
    <col min="7173" max="7173" width="15.09765625" style="232" customWidth="1"/>
    <col min="7174" max="7174" width="15.19921875" style="232" customWidth="1"/>
    <col min="7175" max="7175" width="3.69921875" style="232" customWidth="1"/>
    <col min="7176" max="7176" width="2.5" style="232" customWidth="1"/>
    <col min="7177" max="7423" width="8.796875" style="232"/>
    <col min="7424" max="7424" width="1.09765625" style="232" customWidth="1"/>
    <col min="7425" max="7426" width="15.59765625" style="232" customWidth="1"/>
    <col min="7427" max="7427" width="15.19921875" style="232" customWidth="1"/>
    <col min="7428" max="7428" width="17.5" style="232" customWidth="1"/>
    <col min="7429" max="7429" width="15.09765625" style="232" customWidth="1"/>
    <col min="7430" max="7430" width="15.19921875" style="232" customWidth="1"/>
    <col min="7431" max="7431" width="3.69921875" style="232" customWidth="1"/>
    <col min="7432" max="7432" width="2.5" style="232" customWidth="1"/>
    <col min="7433" max="7679" width="8.796875" style="232"/>
    <col min="7680" max="7680" width="1.09765625" style="232" customWidth="1"/>
    <col min="7681" max="7682" width="15.59765625" style="232" customWidth="1"/>
    <col min="7683" max="7683" width="15.19921875" style="232" customWidth="1"/>
    <col min="7684" max="7684" width="17.5" style="232" customWidth="1"/>
    <col min="7685" max="7685" width="15.09765625" style="232" customWidth="1"/>
    <col min="7686" max="7686" width="15.19921875" style="232" customWidth="1"/>
    <col min="7687" max="7687" width="3.69921875" style="232" customWidth="1"/>
    <col min="7688" max="7688" width="2.5" style="232" customWidth="1"/>
    <col min="7689" max="7935" width="8.796875" style="232"/>
    <col min="7936" max="7936" width="1.09765625" style="232" customWidth="1"/>
    <col min="7937" max="7938" width="15.59765625" style="232" customWidth="1"/>
    <col min="7939" max="7939" width="15.19921875" style="232" customWidth="1"/>
    <col min="7940" max="7940" width="17.5" style="232" customWidth="1"/>
    <col min="7941" max="7941" width="15.09765625" style="232" customWidth="1"/>
    <col min="7942" max="7942" width="15.19921875" style="232" customWidth="1"/>
    <col min="7943" max="7943" width="3.69921875" style="232" customWidth="1"/>
    <col min="7944" max="7944" width="2.5" style="232" customWidth="1"/>
    <col min="7945" max="8191" width="8.796875" style="232"/>
    <col min="8192" max="8192" width="1.09765625" style="232" customWidth="1"/>
    <col min="8193" max="8194" width="15.59765625" style="232" customWidth="1"/>
    <col min="8195" max="8195" width="15.19921875" style="232" customWidth="1"/>
    <col min="8196" max="8196" width="17.5" style="232" customWidth="1"/>
    <col min="8197" max="8197" width="15.09765625" style="232" customWidth="1"/>
    <col min="8198" max="8198" width="15.19921875" style="232" customWidth="1"/>
    <col min="8199" max="8199" width="3.69921875" style="232" customWidth="1"/>
    <col min="8200" max="8200" width="2.5" style="232" customWidth="1"/>
    <col min="8201" max="8447" width="8.796875" style="232"/>
    <col min="8448" max="8448" width="1.09765625" style="232" customWidth="1"/>
    <col min="8449" max="8450" width="15.59765625" style="232" customWidth="1"/>
    <col min="8451" max="8451" width="15.19921875" style="232" customWidth="1"/>
    <col min="8452" max="8452" width="17.5" style="232" customWidth="1"/>
    <col min="8453" max="8453" width="15.09765625" style="232" customWidth="1"/>
    <col min="8454" max="8454" width="15.19921875" style="232" customWidth="1"/>
    <col min="8455" max="8455" width="3.69921875" style="232" customWidth="1"/>
    <col min="8456" max="8456" width="2.5" style="232" customWidth="1"/>
    <col min="8457" max="8703" width="8.796875" style="232"/>
    <col min="8704" max="8704" width="1.09765625" style="232" customWidth="1"/>
    <col min="8705" max="8706" width="15.59765625" style="232" customWidth="1"/>
    <col min="8707" max="8707" width="15.19921875" style="232" customWidth="1"/>
    <col min="8708" max="8708" width="17.5" style="232" customWidth="1"/>
    <col min="8709" max="8709" width="15.09765625" style="232" customWidth="1"/>
    <col min="8710" max="8710" width="15.19921875" style="232" customWidth="1"/>
    <col min="8711" max="8711" width="3.69921875" style="232" customWidth="1"/>
    <col min="8712" max="8712" width="2.5" style="232" customWidth="1"/>
    <col min="8713" max="8959" width="8.796875" style="232"/>
    <col min="8960" max="8960" width="1.09765625" style="232" customWidth="1"/>
    <col min="8961" max="8962" width="15.59765625" style="232" customWidth="1"/>
    <col min="8963" max="8963" width="15.19921875" style="232" customWidth="1"/>
    <col min="8964" max="8964" width="17.5" style="232" customWidth="1"/>
    <col min="8965" max="8965" width="15.09765625" style="232" customWidth="1"/>
    <col min="8966" max="8966" width="15.19921875" style="232" customWidth="1"/>
    <col min="8967" max="8967" width="3.69921875" style="232" customWidth="1"/>
    <col min="8968" max="8968" width="2.5" style="232" customWidth="1"/>
    <col min="8969" max="9215" width="8.796875" style="232"/>
    <col min="9216" max="9216" width="1.09765625" style="232" customWidth="1"/>
    <col min="9217" max="9218" width="15.59765625" style="232" customWidth="1"/>
    <col min="9219" max="9219" width="15.19921875" style="232" customWidth="1"/>
    <col min="9220" max="9220" width="17.5" style="232" customWidth="1"/>
    <col min="9221" max="9221" width="15.09765625" style="232" customWidth="1"/>
    <col min="9222" max="9222" width="15.19921875" style="232" customWidth="1"/>
    <col min="9223" max="9223" width="3.69921875" style="232" customWidth="1"/>
    <col min="9224" max="9224" width="2.5" style="232" customWidth="1"/>
    <col min="9225" max="9471" width="8.796875" style="232"/>
    <col min="9472" max="9472" width="1.09765625" style="232" customWidth="1"/>
    <col min="9473" max="9474" width="15.59765625" style="232" customWidth="1"/>
    <col min="9475" max="9475" width="15.19921875" style="232" customWidth="1"/>
    <col min="9476" max="9476" width="17.5" style="232" customWidth="1"/>
    <col min="9477" max="9477" width="15.09765625" style="232" customWidth="1"/>
    <col min="9478" max="9478" width="15.19921875" style="232" customWidth="1"/>
    <col min="9479" max="9479" width="3.69921875" style="232" customWidth="1"/>
    <col min="9480" max="9480" width="2.5" style="232" customWidth="1"/>
    <col min="9481" max="9727" width="8.796875" style="232"/>
    <col min="9728" max="9728" width="1.09765625" style="232" customWidth="1"/>
    <col min="9729" max="9730" width="15.59765625" style="232" customWidth="1"/>
    <col min="9731" max="9731" width="15.19921875" style="232" customWidth="1"/>
    <col min="9732" max="9732" width="17.5" style="232" customWidth="1"/>
    <col min="9733" max="9733" width="15.09765625" style="232" customWidth="1"/>
    <col min="9734" max="9734" width="15.19921875" style="232" customWidth="1"/>
    <col min="9735" max="9735" width="3.69921875" style="232" customWidth="1"/>
    <col min="9736" max="9736" width="2.5" style="232" customWidth="1"/>
    <col min="9737" max="9983" width="8.796875" style="232"/>
    <col min="9984" max="9984" width="1.09765625" style="232" customWidth="1"/>
    <col min="9985" max="9986" width="15.59765625" style="232" customWidth="1"/>
    <col min="9987" max="9987" width="15.19921875" style="232" customWidth="1"/>
    <col min="9988" max="9988" width="17.5" style="232" customWidth="1"/>
    <col min="9989" max="9989" width="15.09765625" style="232" customWidth="1"/>
    <col min="9990" max="9990" width="15.19921875" style="232" customWidth="1"/>
    <col min="9991" max="9991" width="3.69921875" style="232" customWidth="1"/>
    <col min="9992" max="9992" width="2.5" style="232" customWidth="1"/>
    <col min="9993" max="10239" width="8.796875" style="232"/>
    <col min="10240" max="10240" width="1.09765625" style="232" customWidth="1"/>
    <col min="10241" max="10242" width="15.59765625" style="232" customWidth="1"/>
    <col min="10243" max="10243" width="15.19921875" style="232" customWidth="1"/>
    <col min="10244" max="10244" width="17.5" style="232" customWidth="1"/>
    <col min="10245" max="10245" width="15.09765625" style="232" customWidth="1"/>
    <col min="10246" max="10246" width="15.19921875" style="232" customWidth="1"/>
    <col min="10247" max="10247" width="3.69921875" style="232" customWidth="1"/>
    <col min="10248" max="10248" width="2.5" style="232" customWidth="1"/>
    <col min="10249" max="10495" width="8.796875" style="232"/>
    <col min="10496" max="10496" width="1.09765625" style="232" customWidth="1"/>
    <col min="10497" max="10498" width="15.59765625" style="232" customWidth="1"/>
    <col min="10499" max="10499" width="15.19921875" style="232" customWidth="1"/>
    <col min="10500" max="10500" width="17.5" style="232" customWidth="1"/>
    <col min="10501" max="10501" width="15.09765625" style="232" customWidth="1"/>
    <col min="10502" max="10502" width="15.19921875" style="232" customWidth="1"/>
    <col min="10503" max="10503" width="3.69921875" style="232" customWidth="1"/>
    <col min="10504" max="10504" width="2.5" style="232" customWidth="1"/>
    <col min="10505" max="10751" width="8.796875" style="232"/>
    <col min="10752" max="10752" width="1.09765625" style="232" customWidth="1"/>
    <col min="10753" max="10754" width="15.59765625" style="232" customWidth="1"/>
    <col min="10755" max="10755" width="15.19921875" style="232" customWidth="1"/>
    <col min="10756" max="10756" width="17.5" style="232" customWidth="1"/>
    <col min="10757" max="10757" width="15.09765625" style="232" customWidth="1"/>
    <col min="10758" max="10758" width="15.19921875" style="232" customWidth="1"/>
    <col min="10759" max="10759" width="3.69921875" style="232" customWidth="1"/>
    <col min="10760" max="10760" width="2.5" style="232" customWidth="1"/>
    <col min="10761" max="11007" width="8.796875" style="232"/>
    <col min="11008" max="11008" width="1.09765625" style="232" customWidth="1"/>
    <col min="11009" max="11010" width="15.59765625" style="232" customWidth="1"/>
    <col min="11011" max="11011" width="15.19921875" style="232" customWidth="1"/>
    <col min="11012" max="11012" width="17.5" style="232" customWidth="1"/>
    <col min="11013" max="11013" width="15.09765625" style="232" customWidth="1"/>
    <col min="11014" max="11014" width="15.19921875" style="232" customWidth="1"/>
    <col min="11015" max="11015" width="3.69921875" style="232" customWidth="1"/>
    <col min="11016" max="11016" width="2.5" style="232" customWidth="1"/>
    <col min="11017" max="11263" width="8.796875" style="232"/>
    <col min="11264" max="11264" width="1.09765625" style="232" customWidth="1"/>
    <col min="11265" max="11266" width="15.59765625" style="232" customWidth="1"/>
    <col min="11267" max="11267" width="15.19921875" style="232" customWidth="1"/>
    <col min="11268" max="11268" width="17.5" style="232" customWidth="1"/>
    <col min="11269" max="11269" width="15.09765625" style="232" customWidth="1"/>
    <col min="11270" max="11270" width="15.19921875" style="232" customWidth="1"/>
    <col min="11271" max="11271" width="3.69921875" style="232" customWidth="1"/>
    <col min="11272" max="11272" width="2.5" style="232" customWidth="1"/>
    <col min="11273" max="11519" width="8.796875" style="232"/>
    <col min="11520" max="11520" width="1.09765625" style="232" customWidth="1"/>
    <col min="11521" max="11522" width="15.59765625" style="232" customWidth="1"/>
    <col min="11523" max="11523" width="15.19921875" style="232" customWidth="1"/>
    <col min="11524" max="11524" width="17.5" style="232" customWidth="1"/>
    <col min="11525" max="11525" width="15.09765625" style="232" customWidth="1"/>
    <col min="11526" max="11526" width="15.19921875" style="232" customWidth="1"/>
    <col min="11527" max="11527" width="3.69921875" style="232" customWidth="1"/>
    <col min="11528" max="11528" width="2.5" style="232" customWidth="1"/>
    <col min="11529" max="11775" width="8.796875" style="232"/>
    <col min="11776" max="11776" width="1.09765625" style="232" customWidth="1"/>
    <col min="11777" max="11778" width="15.59765625" style="232" customWidth="1"/>
    <col min="11779" max="11779" width="15.19921875" style="232" customWidth="1"/>
    <col min="11780" max="11780" width="17.5" style="232" customWidth="1"/>
    <col min="11781" max="11781" width="15.09765625" style="232" customWidth="1"/>
    <col min="11782" max="11782" width="15.19921875" style="232" customWidth="1"/>
    <col min="11783" max="11783" width="3.69921875" style="232" customWidth="1"/>
    <col min="11784" max="11784" width="2.5" style="232" customWidth="1"/>
    <col min="11785" max="12031" width="8.796875" style="232"/>
    <col min="12032" max="12032" width="1.09765625" style="232" customWidth="1"/>
    <col min="12033" max="12034" width="15.59765625" style="232" customWidth="1"/>
    <col min="12035" max="12035" width="15.19921875" style="232" customWidth="1"/>
    <col min="12036" max="12036" width="17.5" style="232" customWidth="1"/>
    <col min="12037" max="12037" width="15.09765625" style="232" customWidth="1"/>
    <col min="12038" max="12038" width="15.19921875" style="232" customWidth="1"/>
    <col min="12039" max="12039" width="3.69921875" style="232" customWidth="1"/>
    <col min="12040" max="12040" width="2.5" style="232" customWidth="1"/>
    <col min="12041" max="12287" width="8.796875" style="232"/>
    <col min="12288" max="12288" width="1.09765625" style="232" customWidth="1"/>
    <col min="12289" max="12290" width="15.59765625" style="232" customWidth="1"/>
    <col min="12291" max="12291" width="15.19921875" style="232" customWidth="1"/>
    <col min="12292" max="12292" width="17.5" style="232" customWidth="1"/>
    <col min="12293" max="12293" width="15.09765625" style="232" customWidth="1"/>
    <col min="12294" max="12294" width="15.19921875" style="232" customWidth="1"/>
    <col min="12295" max="12295" width="3.69921875" style="232" customWidth="1"/>
    <col min="12296" max="12296" width="2.5" style="232" customWidth="1"/>
    <col min="12297" max="12543" width="8.796875" style="232"/>
    <col min="12544" max="12544" width="1.09765625" style="232" customWidth="1"/>
    <col min="12545" max="12546" width="15.59765625" style="232" customWidth="1"/>
    <col min="12547" max="12547" width="15.19921875" style="232" customWidth="1"/>
    <col min="12548" max="12548" width="17.5" style="232" customWidth="1"/>
    <col min="12549" max="12549" width="15.09765625" style="232" customWidth="1"/>
    <col min="12550" max="12550" width="15.19921875" style="232" customWidth="1"/>
    <col min="12551" max="12551" width="3.69921875" style="232" customWidth="1"/>
    <col min="12552" max="12552" width="2.5" style="232" customWidth="1"/>
    <col min="12553" max="12799" width="8.796875" style="232"/>
    <col min="12800" max="12800" width="1.09765625" style="232" customWidth="1"/>
    <col min="12801" max="12802" width="15.59765625" style="232" customWidth="1"/>
    <col min="12803" max="12803" width="15.19921875" style="232" customWidth="1"/>
    <col min="12804" max="12804" width="17.5" style="232" customWidth="1"/>
    <col min="12805" max="12805" width="15.09765625" style="232" customWidth="1"/>
    <col min="12806" max="12806" width="15.19921875" style="232" customWidth="1"/>
    <col min="12807" max="12807" width="3.69921875" style="232" customWidth="1"/>
    <col min="12808" max="12808" width="2.5" style="232" customWidth="1"/>
    <col min="12809" max="13055" width="8.796875" style="232"/>
    <col min="13056" max="13056" width="1.09765625" style="232" customWidth="1"/>
    <col min="13057" max="13058" width="15.59765625" style="232" customWidth="1"/>
    <col min="13059" max="13059" width="15.19921875" style="232" customWidth="1"/>
    <col min="13060" max="13060" width="17.5" style="232" customWidth="1"/>
    <col min="13061" max="13061" width="15.09765625" style="232" customWidth="1"/>
    <col min="13062" max="13062" width="15.19921875" style="232" customWidth="1"/>
    <col min="13063" max="13063" width="3.69921875" style="232" customWidth="1"/>
    <col min="13064" max="13064" width="2.5" style="232" customWidth="1"/>
    <col min="13065" max="13311" width="8.796875" style="232"/>
    <col min="13312" max="13312" width="1.09765625" style="232" customWidth="1"/>
    <col min="13313" max="13314" width="15.59765625" style="232" customWidth="1"/>
    <col min="13315" max="13315" width="15.19921875" style="232" customWidth="1"/>
    <col min="13316" max="13316" width="17.5" style="232" customWidth="1"/>
    <col min="13317" max="13317" width="15.09765625" style="232" customWidth="1"/>
    <col min="13318" max="13318" width="15.19921875" style="232" customWidth="1"/>
    <col min="13319" max="13319" width="3.69921875" style="232" customWidth="1"/>
    <col min="13320" max="13320" width="2.5" style="232" customWidth="1"/>
    <col min="13321" max="13567" width="8.796875" style="232"/>
    <col min="13568" max="13568" width="1.09765625" style="232" customWidth="1"/>
    <col min="13569" max="13570" width="15.59765625" style="232" customWidth="1"/>
    <col min="13571" max="13571" width="15.19921875" style="232" customWidth="1"/>
    <col min="13572" max="13572" width="17.5" style="232" customWidth="1"/>
    <col min="13573" max="13573" width="15.09765625" style="232" customWidth="1"/>
    <col min="13574" max="13574" width="15.19921875" style="232" customWidth="1"/>
    <col min="13575" max="13575" width="3.69921875" style="232" customWidth="1"/>
    <col min="13576" max="13576" width="2.5" style="232" customWidth="1"/>
    <col min="13577" max="13823" width="8.796875" style="232"/>
    <col min="13824" max="13824" width="1.09765625" style="232" customWidth="1"/>
    <col min="13825" max="13826" width="15.59765625" style="232" customWidth="1"/>
    <col min="13827" max="13827" width="15.19921875" style="232" customWidth="1"/>
    <col min="13828" max="13828" width="17.5" style="232" customWidth="1"/>
    <col min="13829" max="13829" width="15.09765625" style="232" customWidth="1"/>
    <col min="13830" max="13830" width="15.19921875" style="232" customWidth="1"/>
    <col min="13831" max="13831" width="3.69921875" style="232" customWidth="1"/>
    <col min="13832" max="13832" width="2.5" style="232" customWidth="1"/>
    <col min="13833" max="14079" width="8.796875" style="232"/>
    <col min="14080" max="14080" width="1.09765625" style="232" customWidth="1"/>
    <col min="14081" max="14082" width="15.59765625" style="232" customWidth="1"/>
    <col min="14083" max="14083" width="15.19921875" style="232" customWidth="1"/>
    <col min="14084" max="14084" width="17.5" style="232" customWidth="1"/>
    <col min="14085" max="14085" width="15.09765625" style="232" customWidth="1"/>
    <col min="14086" max="14086" width="15.19921875" style="232" customWidth="1"/>
    <col min="14087" max="14087" width="3.69921875" style="232" customWidth="1"/>
    <col min="14088" max="14088" width="2.5" style="232" customWidth="1"/>
    <col min="14089" max="14335" width="8.796875" style="232"/>
    <col min="14336" max="14336" width="1.09765625" style="232" customWidth="1"/>
    <col min="14337" max="14338" width="15.59765625" style="232" customWidth="1"/>
    <col min="14339" max="14339" width="15.19921875" style="232" customWidth="1"/>
    <col min="14340" max="14340" width="17.5" style="232" customWidth="1"/>
    <col min="14341" max="14341" width="15.09765625" style="232" customWidth="1"/>
    <col min="14342" max="14342" width="15.19921875" style="232" customWidth="1"/>
    <col min="14343" max="14343" width="3.69921875" style="232" customWidth="1"/>
    <col min="14344" max="14344" width="2.5" style="232" customWidth="1"/>
    <col min="14345" max="14591" width="8.796875" style="232"/>
    <col min="14592" max="14592" width="1.09765625" style="232" customWidth="1"/>
    <col min="14593" max="14594" width="15.59765625" style="232" customWidth="1"/>
    <col min="14595" max="14595" width="15.19921875" style="232" customWidth="1"/>
    <col min="14596" max="14596" width="17.5" style="232" customWidth="1"/>
    <col min="14597" max="14597" width="15.09765625" style="232" customWidth="1"/>
    <col min="14598" max="14598" width="15.19921875" style="232" customWidth="1"/>
    <col min="14599" max="14599" width="3.69921875" style="232" customWidth="1"/>
    <col min="14600" max="14600" width="2.5" style="232" customWidth="1"/>
    <col min="14601" max="14847" width="8.796875" style="232"/>
    <col min="14848" max="14848" width="1.09765625" style="232" customWidth="1"/>
    <col min="14849" max="14850" width="15.59765625" style="232" customWidth="1"/>
    <col min="14851" max="14851" width="15.19921875" style="232" customWidth="1"/>
    <col min="14852" max="14852" width="17.5" style="232" customWidth="1"/>
    <col min="14853" max="14853" width="15.09765625" style="232" customWidth="1"/>
    <col min="14854" max="14854" width="15.19921875" style="232" customWidth="1"/>
    <col min="14855" max="14855" width="3.69921875" style="232" customWidth="1"/>
    <col min="14856" max="14856" width="2.5" style="232" customWidth="1"/>
    <col min="14857" max="15103" width="8.796875" style="232"/>
    <col min="15104" max="15104" width="1.09765625" style="232" customWidth="1"/>
    <col min="15105" max="15106" width="15.59765625" style="232" customWidth="1"/>
    <col min="15107" max="15107" width="15.19921875" style="232" customWidth="1"/>
    <col min="15108" max="15108" width="17.5" style="232" customWidth="1"/>
    <col min="15109" max="15109" width="15.09765625" style="232" customWidth="1"/>
    <col min="15110" max="15110" width="15.19921875" style="232" customWidth="1"/>
    <col min="15111" max="15111" width="3.69921875" style="232" customWidth="1"/>
    <col min="15112" max="15112" width="2.5" style="232" customWidth="1"/>
    <col min="15113" max="15359" width="8.796875" style="232"/>
    <col min="15360" max="15360" width="1.09765625" style="232" customWidth="1"/>
    <col min="15361" max="15362" width="15.59765625" style="232" customWidth="1"/>
    <col min="15363" max="15363" width="15.19921875" style="232" customWidth="1"/>
    <col min="15364" max="15364" width="17.5" style="232" customWidth="1"/>
    <col min="15365" max="15365" width="15.09765625" style="232" customWidth="1"/>
    <col min="15366" max="15366" width="15.19921875" style="232" customWidth="1"/>
    <col min="15367" max="15367" width="3.69921875" style="232" customWidth="1"/>
    <col min="15368" max="15368" width="2.5" style="232" customWidth="1"/>
    <col min="15369" max="15615" width="8.796875" style="232"/>
    <col min="15616" max="15616" width="1.09765625" style="232" customWidth="1"/>
    <col min="15617" max="15618" width="15.59765625" style="232" customWidth="1"/>
    <col min="15619" max="15619" width="15.19921875" style="232" customWidth="1"/>
    <col min="15620" max="15620" width="17.5" style="232" customWidth="1"/>
    <col min="15621" max="15621" width="15.09765625" style="232" customWidth="1"/>
    <col min="15622" max="15622" width="15.19921875" style="232" customWidth="1"/>
    <col min="15623" max="15623" width="3.69921875" style="232" customWidth="1"/>
    <col min="15624" max="15624" width="2.5" style="232" customWidth="1"/>
    <col min="15625" max="15871" width="8.796875" style="232"/>
    <col min="15872" max="15872" width="1.09765625" style="232" customWidth="1"/>
    <col min="15873" max="15874" width="15.59765625" style="232" customWidth="1"/>
    <col min="15875" max="15875" width="15.19921875" style="232" customWidth="1"/>
    <col min="15876" max="15876" width="17.5" style="232" customWidth="1"/>
    <col min="15877" max="15877" width="15.09765625" style="232" customWidth="1"/>
    <col min="15878" max="15878" width="15.19921875" style="232" customWidth="1"/>
    <col min="15879" max="15879" width="3.69921875" style="232" customWidth="1"/>
    <col min="15880" max="15880" width="2.5" style="232" customWidth="1"/>
    <col min="15881" max="16127" width="8.796875" style="232"/>
    <col min="16128" max="16128" width="1.09765625" style="232" customWidth="1"/>
    <col min="16129" max="16130" width="15.59765625" style="232" customWidth="1"/>
    <col min="16131" max="16131" width="15.19921875" style="232" customWidth="1"/>
    <col min="16132" max="16132" width="17.5" style="232" customWidth="1"/>
    <col min="16133" max="16133" width="15.09765625" style="232" customWidth="1"/>
    <col min="16134" max="16134" width="15.19921875" style="232" customWidth="1"/>
    <col min="16135" max="16135" width="3.69921875" style="232" customWidth="1"/>
    <col min="16136" max="16136" width="2.5" style="232" customWidth="1"/>
    <col min="16137" max="16384" width="8.796875" style="232"/>
  </cols>
  <sheetData>
    <row r="1" spans="1:6" ht="20.100000000000001" customHeight="1">
      <c r="A1" s="232" t="s">
        <v>900</v>
      </c>
    </row>
    <row r="2" spans="1:6" ht="20.100000000000001" customHeight="1">
      <c r="E2" s="2821" t="s">
        <v>511</v>
      </c>
      <c r="F2" s="2821"/>
    </row>
    <row r="3" spans="1:6" ht="20.100000000000001" customHeight="1">
      <c r="E3" s="236"/>
      <c r="F3" s="236"/>
    </row>
    <row r="4" spans="1:6" ht="20.100000000000001" customHeight="1">
      <c r="A4" s="2822" t="s">
        <v>901</v>
      </c>
      <c r="B4" s="2822"/>
      <c r="C4" s="2822"/>
      <c r="D4" s="2822"/>
      <c r="E4" s="2822"/>
      <c r="F4" s="2822"/>
    </row>
    <row r="5" spans="1:6" ht="20.100000000000001" customHeight="1">
      <c r="A5" s="235"/>
      <c r="B5" s="235"/>
      <c r="C5" s="235"/>
      <c r="D5" s="235"/>
      <c r="E5" s="235"/>
      <c r="F5" s="235"/>
    </row>
    <row r="6" spans="1:6" ht="50.1" customHeight="1">
      <c r="A6" s="702" t="s">
        <v>902</v>
      </c>
      <c r="B6" s="2823"/>
      <c r="C6" s="2824"/>
      <c r="D6" s="2824"/>
      <c r="E6" s="2824"/>
      <c r="F6" s="2825"/>
    </row>
    <row r="7" spans="1:6" ht="50.1" customHeight="1">
      <c r="A7" s="1185" t="s">
        <v>514</v>
      </c>
      <c r="B7" s="2837" t="s">
        <v>784</v>
      </c>
      <c r="C7" s="2837"/>
      <c r="D7" s="2837"/>
      <c r="E7" s="2837"/>
      <c r="F7" s="2838"/>
    </row>
    <row r="8" spans="1:6" ht="28.5" customHeight="1">
      <c r="A8" s="2839" t="s">
        <v>903</v>
      </c>
      <c r="B8" s="2826" t="s">
        <v>904</v>
      </c>
      <c r="C8" s="2827"/>
      <c r="D8" s="2827"/>
      <c r="E8" s="2828"/>
      <c r="F8" s="706"/>
    </row>
    <row r="9" spans="1:6" ht="112.5" customHeight="1">
      <c r="A9" s="2840"/>
      <c r="B9" s="2842" t="s">
        <v>905</v>
      </c>
      <c r="C9" s="2843"/>
      <c r="D9" s="2843"/>
      <c r="E9" s="2844"/>
      <c r="F9" s="707" t="s">
        <v>906</v>
      </c>
    </row>
    <row r="10" spans="1:6" ht="103.5" customHeight="1">
      <c r="A10" s="2841"/>
      <c r="B10" s="2831" t="s">
        <v>907</v>
      </c>
      <c r="C10" s="2832"/>
      <c r="D10" s="2833"/>
      <c r="E10" s="707" t="s">
        <v>906</v>
      </c>
      <c r="F10" s="707" t="s">
        <v>906</v>
      </c>
    </row>
    <row r="11" spans="1:6">
      <c r="A11" s="239"/>
    </row>
  </sheetData>
  <mergeCells count="8">
    <mergeCell ref="E2:F2"/>
    <mergeCell ref="A4:F4"/>
    <mergeCell ref="B6:F6"/>
    <mergeCell ref="B7:F7"/>
    <mergeCell ref="A8:A10"/>
    <mergeCell ref="B8:E8"/>
    <mergeCell ref="B9:E9"/>
    <mergeCell ref="B10:D10"/>
  </mergeCells>
  <phoneticPr fontId="16"/>
  <pageMargins left="0.7" right="0.7" top="0.75" bottom="0.75" header="0.3" footer="0.3"/>
  <pageSetup paperSize="9" scale="82"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9005-4B7B-478F-8351-BDD21345D4E7}">
  <dimension ref="B1:K14"/>
  <sheetViews>
    <sheetView view="pageBreakPreview" zoomScale="85" zoomScaleNormal="70" zoomScaleSheetLayoutView="85" workbookViewId="0">
      <selection activeCell="K11" sqref="K11"/>
    </sheetView>
  </sheetViews>
  <sheetFormatPr defaultRowHeight="18"/>
  <cols>
    <col min="1" max="1" width="2" style="240" customWidth="1"/>
    <col min="2" max="2" width="8.796875" style="240"/>
    <col min="3" max="9" width="10.59765625" style="240" customWidth="1"/>
    <col min="10" max="10" width="3.8984375" style="240" customWidth="1"/>
    <col min="11" max="258" width="8.796875" style="240"/>
    <col min="259" max="265" width="10.59765625" style="240" customWidth="1"/>
    <col min="266" max="514" width="8.796875" style="240"/>
    <col min="515" max="521" width="10.59765625" style="240" customWidth="1"/>
    <col min="522" max="770" width="8.796875" style="240"/>
    <col min="771" max="777" width="10.59765625" style="240" customWidth="1"/>
    <col min="778" max="1026" width="8.796875" style="240"/>
    <col min="1027" max="1033" width="10.59765625" style="240" customWidth="1"/>
    <col min="1034" max="1282" width="8.796875" style="240"/>
    <col min="1283" max="1289" width="10.59765625" style="240" customWidth="1"/>
    <col min="1290" max="1538" width="8.796875" style="240"/>
    <col min="1539" max="1545" width="10.59765625" style="240" customWidth="1"/>
    <col min="1546" max="1794" width="8.796875" style="240"/>
    <col min="1795" max="1801" width="10.59765625" style="240" customWidth="1"/>
    <col min="1802" max="2050" width="8.796875" style="240"/>
    <col min="2051" max="2057" width="10.59765625" style="240" customWidth="1"/>
    <col min="2058" max="2306" width="8.796875" style="240"/>
    <col min="2307" max="2313" width="10.59765625" style="240" customWidth="1"/>
    <col min="2314" max="2562" width="8.796875" style="240"/>
    <col min="2563" max="2569" width="10.59765625" style="240" customWidth="1"/>
    <col min="2570" max="2818" width="8.796875" style="240"/>
    <col min="2819" max="2825" width="10.59765625" style="240" customWidth="1"/>
    <col min="2826" max="3074" width="8.796875" style="240"/>
    <col min="3075" max="3081" width="10.59765625" style="240" customWidth="1"/>
    <col min="3082" max="3330" width="8.796875" style="240"/>
    <col min="3331" max="3337" width="10.59765625" style="240" customWidth="1"/>
    <col min="3338" max="3586" width="8.796875" style="240"/>
    <col min="3587" max="3593" width="10.59765625" style="240" customWidth="1"/>
    <col min="3594" max="3842" width="8.796875" style="240"/>
    <col min="3843" max="3849" width="10.59765625" style="240" customWidth="1"/>
    <col min="3850" max="4098" width="8.796875" style="240"/>
    <col min="4099" max="4105" width="10.59765625" style="240" customWidth="1"/>
    <col min="4106" max="4354" width="8.796875" style="240"/>
    <col min="4355" max="4361" width="10.59765625" style="240" customWidth="1"/>
    <col min="4362" max="4610" width="8.796875" style="240"/>
    <col min="4611" max="4617" width="10.59765625" style="240" customWidth="1"/>
    <col min="4618" max="4866" width="8.796875" style="240"/>
    <col min="4867" max="4873" width="10.59765625" style="240" customWidth="1"/>
    <col min="4874" max="5122" width="8.796875" style="240"/>
    <col min="5123" max="5129" width="10.59765625" style="240" customWidth="1"/>
    <col min="5130" max="5378" width="8.796875" style="240"/>
    <col min="5379" max="5385" width="10.59765625" style="240" customWidth="1"/>
    <col min="5386" max="5634" width="8.796875" style="240"/>
    <col min="5635" max="5641" width="10.59765625" style="240" customWidth="1"/>
    <col min="5642" max="5890" width="8.796875" style="240"/>
    <col min="5891" max="5897" width="10.59765625" style="240" customWidth="1"/>
    <col min="5898" max="6146" width="8.796875" style="240"/>
    <col min="6147" max="6153" width="10.59765625" style="240" customWidth="1"/>
    <col min="6154" max="6402" width="8.796875" style="240"/>
    <col min="6403" max="6409" width="10.59765625" style="240" customWidth="1"/>
    <col min="6410" max="6658" width="8.796875" style="240"/>
    <col min="6659" max="6665" width="10.59765625" style="240" customWidth="1"/>
    <col min="6666" max="6914" width="8.796875" style="240"/>
    <col min="6915" max="6921" width="10.59765625" style="240" customWidth="1"/>
    <col min="6922" max="7170" width="8.796875" style="240"/>
    <col min="7171" max="7177" width="10.59765625" style="240" customWidth="1"/>
    <col min="7178" max="7426" width="8.796875" style="240"/>
    <col min="7427" max="7433" width="10.59765625" style="240" customWidth="1"/>
    <col min="7434" max="7682" width="8.796875" style="240"/>
    <col min="7683" max="7689" width="10.59765625" style="240" customWidth="1"/>
    <col min="7690" max="7938" width="8.796875" style="240"/>
    <col min="7939" max="7945" width="10.59765625" style="240" customWidth="1"/>
    <col min="7946" max="8194" width="8.796875" style="240"/>
    <col min="8195" max="8201" width="10.59765625" style="240" customWidth="1"/>
    <col min="8202" max="8450" width="8.796875" style="240"/>
    <col min="8451" max="8457" width="10.59765625" style="240" customWidth="1"/>
    <col min="8458" max="8706" width="8.796875" style="240"/>
    <col min="8707" max="8713" width="10.59765625" style="240" customWidth="1"/>
    <col min="8714" max="8962" width="8.796875" style="240"/>
    <col min="8963" max="8969" width="10.59765625" style="240" customWidth="1"/>
    <col min="8970" max="9218" width="8.796875" style="240"/>
    <col min="9219" max="9225" width="10.59765625" style="240" customWidth="1"/>
    <col min="9226" max="9474" width="8.796875" style="240"/>
    <col min="9475" max="9481" width="10.59765625" style="240" customWidth="1"/>
    <col min="9482" max="9730" width="8.796875" style="240"/>
    <col min="9731" max="9737" width="10.59765625" style="240" customWidth="1"/>
    <col min="9738" max="9986" width="8.796875" style="240"/>
    <col min="9987" max="9993" width="10.59765625" style="240" customWidth="1"/>
    <col min="9994" max="10242" width="8.796875" style="240"/>
    <col min="10243" max="10249" width="10.59765625" style="240" customWidth="1"/>
    <col min="10250" max="10498" width="8.796875" style="240"/>
    <col min="10499" max="10505" width="10.59765625" style="240" customWidth="1"/>
    <col min="10506" max="10754" width="8.796875" style="240"/>
    <col min="10755" max="10761" width="10.59765625" style="240" customWidth="1"/>
    <col min="10762" max="11010" width="8.796875" style="240"/>
    <col min="11011" max="11017" width="10.59765625" style="240" customWidth="1"/>
    <col min="11018" max="11266" width="8.796875" style="240"/>
    <col min="11267" max="11273" width="10.59765625" style="240" customWidth="1"/>
    <col min="11274" max="11522" width="8.796875" style="240"/>
    <col min="11523" max="11529" width="10.59765625" style="240" customWidth="1"/>
    <col min="11530" max="11778" width="8.796875" style="240"/>
    <col min="11779" max="11785" width="10.59765625" style="240" customWidth="1"/>
    <col min="11786" max="12034" width="8.796875" style="240"/>
    <col min="12035" max="12041" width="10.59765625" style="240" customWidth="1"/>
    <col min="12042" max="12290" width="8.796875" style="240"/>
    <col min="12291" max="12297" width="10.59765625" style="240" customWidth="1"/>
    <col min="12298" max="12546" width="8.796875" style="240"/>
    <col min="12547" max="12553" width="10.59765625" style="240" customWidth="1"/>
    <col min="12554" max="12802" width="8.796875" style="240"/>
    <col min="12803" max="12809" width="10.59765625" style="240" customWidth="1"/>
    <col min="12810" max="13058" width="8.796875" style="240"/>
    <col min="13059" max="13065" width="10.59765625" style="240" customWidth="1"/>
    <col min="13066" max="13314" width="8.796875" style="240"/>
    <col min="13315" max="13321" width="10.59765625" style="240" customWidth="1"/>
    <col min="13322" max="13570" width="8.796875" style="240"/>
    <col min="13571" max="13577" width="10.59765625" style="240" customWidth="1"/>
    <col min="13578" max="13826" width="8.796875" style="240"/>
    <col min="13827" max="13833" width="10.59765625" style="240" customWidth="1"/>
    <col min="13834" max="14082" width="8.796875" style="240"/>
    <col min="14083" max="14089" width="10.59765625" style="240" customWidth="1"/>
    <col min="14090" max="14338" width="8.796875" style="240"/>
    <col min="14339" max="14345" width="10.59765625" style="240" customWidth="1"/>
    <col min="14346" max="14594" width="8.796875" style="240"/>
    <col min="14595" max="14601" width="10.59765625" style="240" customWidth="1"/>
    <col min="14602" max="14850" width="8.796875" style="240"/>
    <col min="14851" max="14857" width="10.59765625" style="240" customWidth="1"/>
    <col min="14858" max="15106" width="8.796875" style="240"/>
    <col min="15107" max="15113" width="10.59765625" style="240" customWidth="1"/>
    <col min="15114" max="15362" width="8.796875" style="240"/>
    <col min="15363" max="15369" width="10.59765625" style="240" customWidth="1"/>
    <col min="15370" max="15618" width="8.796875" style="240"/>
    <col min="15619" max="15625" width="10.59765625" style="240" customWidth="1"/>
    <col min="15626" max="15874" width="8.796875" style="240"/>
    <col min="15875" max="15881" width="10.59765625" style="240" customWidth="1"/>
    <col min="15882" max="16130" width="8.796875" style="240"/>
    <col min="16131" max="16137" width="10.59765625" style="240" customWidth="1"/>
    <col min="16138" max="16384" width="8.796875" style="240"/>
  </cols>
  <sheetData>
    <row r="1" spans="2:11" ht="20.100000000000001" customHeight="1">
      <c r="B1" s="243" t="s">
        <v>908</v>
      </c>
    </row>
    <row r="2" spans="2:11" ht="20.100000000000001" customHeight="1">
      <c r="B2" s="243"/>
      <c r="C2" s="243"/>
      <c r="D2" s="243"/>
      <c r="E2" s="243"/>
      <c r="F2" s="243"/>
      <c r="G2" s="243"/>
      <c r="H2" s="2845" t="s">
        <v>511</v>
      </c>
      <c r="I2" s="2845"/>
    </row>
    <row r="3" spans="2:11" ht="20.100000000000001" customHeight="1">
      <c r="B3" s="243"/>
      <c r="C3" s="243"/>
      <c r="D3" s="243"/>
      <c r="E3" s="243"/>
      <c r="F3" s="243"/>
      <c r="G3" s="243"/>
      <c r="H3" s="246"/>
      <c r="I3" s="246"/>
    </row>
    <row r="4" spans="2:11" ht="20.100000000000001" customHeight="1">
      <c r="B4" s="2846" t="s">
        <v>909</v>
      </c>
      <c r="C4" s="2846"/>
      <c r="D4" s="2846"/>
      <c r="E4" s="2846"/>
      <c r="F4" s="2846"/>
      <c r="G4" s="2846"/>
      <c r="H4" s="2846"/>
      <c r="I4" s="2846"/>
      <c r="J4" s="244"/>
      <c r="K4" s="244"/>
    </row>
    <row r="5" spans="2:11" ht="20.100000000000001" customHeight="1">
      <c r="B5" s="245"/>
      <c r="C5" s="245"/>
      <c r="D5" s="245"/>
      <c r="E5" s="245"/>
      <c r="F5" s="245"/>
      <c r="G5" s="245"/>
      <c r="H5" s="245"/>
      <c r="I5" s="245"/>
      <c r="J5" s="244"/>
      <c r="K5" s="244"/>
    </row>
    <row r="6" spans="2:11" ht="30.9" customHeight="1">
      <c r="B6" s="2847" t="s">
        <v>902</v>
      </c>
      <c r="C6" s="2847"/>
      <c r="D6" s="2848"/>
      <c r="E6" s="2849"/>
      <c r="F6" s="2849"/>
      <c r="G6" s="2849"/>
      <c r="H6" s="2849"/>
      <c r="I6" s="2850"/>
    </row>
    <row r="7" spans="2:11" ht="30.9" customHeight="1">
      <c r="B7" s="2851" t="s">
        <v>910</v>
      </c>
      <c r="C7" s="2852"/>
      <c r="D7" s="2848" t="s">
        <v>911</v>
      </c>
      <c r="E7" s="2849"/>
      <c r="F7" s="2849"/>
      <c r="G7" s="2849"/>
      <c r="H7" s="2849"/>
      <c r="I7" s="2850"/>
    </row>
    <row r="8" spans="2:11" ht="30.9" customHeight="1">
      <c r="B8" s="2847" t="s">
        <v>912</v>
      </c>
      <c r="C8" s="2847"/>
      <c r="D8" s="2848"/>
      <c r="E8" s="2849"/>
      <c r="F8" s="2849"/>
      <c r="G8" s="2849"/>
      <c r="H8" s="2849"/>
      <c r="I8" s="2850"/>
    </row>
    <row r="9" spans="2:11" ht="30.9" customHeight="1">
      <c r="B9" s="243"/>
      <c r="C9" s="243"/>
      <c r="D9" s="243"/>
      <c r="E9" s="243"/>
      <c r="F9" s="243"/>
      <c r="G9" s="243"/>
      <c r="H9" s="243"/>
      <c r="I9" s="243"/>
    </row>
    <row r="10" spans="2:11" s="242" customFormat="1" ht="112.5" customHeight="1">
      <c r="B10" s="2853" t="s">
        <v>888</v>
      </c>
      <c r="C10" s="2854"/>
      <c r="D10" s="2855" t="s">
        <v>913</v>
      </c>
      <c r="E10" s="2856"/>
      <c r="F10" s="2856"/>
      <c r="G10" s="2856"/>
      <c r="H10" s="2856"/>
      <c r="I10" s="2857"/>
    </row>
    <row r="11" spans="2:11" ht="12.75" customHeight="1">
      <c r="B11" s="2858"/>
      <c r="C11" s="2859"/>
      <c r="D11" s="2859"/>
      <c r="E11" s="2859"/>
      <c r="F11" s="2859"/>
      <c r="G11" s="2859"/>
      <c r="H11" s="2859"/>
      <c r="I11" s="2859"/>
    </row>
    <row r="12" spans="2:11" ht="49.5" customHeight="1">
      <c r="B12" s="241"/>
    </row>
    <row r="13" spans="2:11" ht="24.9" customHeight="1"/>
    <row r="14" spans="2:11" ht="24.9" customHeight="1"/>
  </sheetData>
  <mergeCells count="11">
    <mergeCell ref="B8:C8"/>
    <mergeCell ref="D8:I8"/>
    <mergeCell ref="B10:C10"/>
    <mergeCell ref="D10:I10"/>
    <mergeCell ref="B11:I11"/>
    <mergeCell ref="H2:I2"/>
    <mergeCell ref="B4:I4"/>
    <mergeCell ref="B6:C6"/>
    <mergeCell ref="D6:I6"/>
    <mergeCell ref="B7:C7"/>
    <mergeCell ref="D7:I7"/>
  </mergeCells>
  <phoneticPr fontId="16"/>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57042-F8A8-4CD0-BE55-896A68A69278}">
  <dimension ref="A1:BG55"/>
  <sheetViews>
    <sheetView view="pageBreakPreview" topLeftCell="A31" zoomScale="148" zoomScaleNormal="100" zoomScaleSheetLayoutView="148" workbookViewId="0">
      <selection activeCell="K11" sqref="K11"/>
    </sheetView>
  </sheetViews>
  <sheetFormatPr defaultColWidth="3.5" defaultRowHeight="13.2"/>
  <cols>
    <col min="1" max="1" width="1.19921875" style="247" customWidth="1"/>
    <col min="2" max="2" width="3.09765625" style="248" customWidth="1"/>
    <col min="3" max="5" width="3.09765625" style="247" customWidth="1"/>
    <col min="6" max="6" width="7.59765625" style="247" customWidth="1"/>
    <col min="7" max="30" width="3.09765625" style="247" customWidth="1"/>
    <col min="31" max="33" width="3.19921875" style="247" customWidth="1"/>
    <col min="34" max="34" width="3.09765625" style="247" customWidth="1"/>
    <col min="35" max="35" width="1.19921875" style="247" customWidth="1"/>
    <col min="36" max="256" width="3.5" style="247"/>
    <col min="257" max="257" width="1.19921875" style="247" customWidth="1"/>
    <col min="258" max="286" width="3.09765625" style="247" customWidth="1"/>
    <col min="287" max="289" width="3.19921875" style="247" customWidth="1"/>
    <col min="290" max="290" width="3.09765625" style="247" customWidth="1"/>
    <col min="291" max="291" width="1.19921875" style="247" customWidth="1"/>
    <col min="292" max="512" width="3.5" style="247"/>
    <col min="513" max="513" width="1.19921875" style="247" customWidth="1"/>
    <col min="514" max="542" width="3.09765625" style="247" customWidth="1"/>
    <col min="543" max="545" width="3.19921875" style="247" customWidth="1"/>
    <col min="546" max="546" width="3.09765625" style="247" customWidth="1"/>
    <col min="547" max="547" width="1.19921875" style="247" customWidth="1"/>
    <col min="548" max="768" width="3.5" style="247"/>
    <col min="769" max="769" width="1.19921875" style="247" customWidth="1"/>
    <col min="770" max="798" width="3.09765625" style="247" customWidth="1"/>
    <col min="799" max="801" width="3.19921875" style="247" customWidth="1"/>
    <col min="802" max="802" width="3.09765625" style="247" customWidth="1"/>
    <col min="803" max="803" width="1.19921875" style="247" customWidth="1"/>
    <col min="804" max="1024" width="3.5" style="247"/>
    <col min="1025" max="1025" width="1.19921875" style="247" customWidth="1"/>
    <col min="1026" max="1054" width="3.09765625" style="247" customWidth="1"/>
    <col min="1055" max="1057" width="3.19921875" style="247" customWidth="1"/>
    <col min="1058" max="1058" width="3.09765625" style="247" customWidth="1"/>
    <col min="1059" max="1059" width="1.19921875" style="247" customWidth="1"/>
    <col min="1060" max="1280" width="3.5" style="247"/>
    <col min="1281" max="1281" width="1.19921875" style="247" customWidth="1"/>
    <col min="1282" max="1310" width="3.09765625" style="247" customWidth="1"/>
    <col min="1311" max="1313" width="3.19921875" style="247" customWidth="1"/>
    <col min="1314" max="1314" width="3.09765625" style="247" customWidth="1"/>
    <col min="1315" max="1315" width="1.19921875" style="247" customWidth="1"/>
    <col min="1316" max="1536" width="3.5" style="247"/>
    <col min="1537" max="1537" width="1.19921875" style="247" customWidth="1"/>
    <col min="1538" max="1566" width="3.09765625" style="247" customWidth="1"/>
    <col min="1567" max="1569" width="3.19921875" style="247" customWidth="1"/>
    <col min="1570" max="1570" width="3.09765625" style="247" customWidth="1"/>
    <col min="1571" max="1571" width="1.19921875" style="247" customWidth="1"/>
    <col min="1572" max="1792" width="3.5" style="247"/>
    <col min="1793" max="1793" width="1.19921875" style="247" customWidth="1"/>
    <col min="1794" max="1822" width="3.09765625" style="247" customWidth="1"/>
    <col min="1823" max="1825" width="3.19921875" style="247" customWidth="1"/>
    <col min="1826" max="1826" width="3.09765625" style="247" customWidth="1"/>
    <col min="1827" max="1827" width="1.19921875" style="247" customWidth="1"/>
    <col min="1828" max="2048" width="3.5" style="247"/>
    <col min="2049" max="2049" width="1.19921875" style="247" customWidth="1"/>
    <col min="2050" max="2078" width="3.09765625" style="247" customWidth="1"/>
    <col min="2079" max="2081" width="3.19921875" style="247" customWidth="1"/>
    <col min="2082" max="2082" width="3.09765625" style="247" customWidth="1"/>
    <col min="2083" max="2083" width="1.19921875" style="247" customWidth="1"/>
    <col min="2084" max="2304" width="3.5" style="247"/>
    <col min="2305" max="2305" width="1.19921875" style="247" customWidth="1"/>
    <col min="2306" max="2334" width="3.09765625" style="247" customWidth="1"/>
    <col min="2335" max="2337" width="3.19921875" style="247" customWidth="1"/>
    <col min="2338" max="2338" width="3.09765625" style="247" customWidth="1"/>
    <col min="2339" max="2339" width="1.19921875" style="247" customWidth="1"/>
    <col min="2340" max="2560" width="3.5" style="247"/>
    <col min="2561" max="2561" width="1.19921875" style="247" customWidth="1"/>
    <col min="2562" max="2590" width="3.09765625" style="247" customWidth="1"/>
    <col min="2591" max="2593" width="3.19921875" style="247" customWidth="1"/>
    <col min="2594" max="2594" width="3.09765625" style="247" customWidth="1"/>
    <col min="2595" max="2595" width="1.19921875" style="247" customWidth="1"/>
    <col min="2596" max="2816" width="3.5" style="247"/>
    <col min="2817" max="2817" width="1.19921875" style="247" customWidth="1"/>
    <col min="2818" max="2846" width="3.09765625" style="247" customWidth="1"/>
    <col min="2847" max="2849" width="3.19921875" style="247" customWidth="1"/>
    <col min="2850" max="2850" width="3.09765625" style="247" customWidth="1"/>
    <col min="2851" max="2851" width="1.19921875" style="247" customWidth="1"/>
    <col min="2852" max="3072" width="3.5" style="247"/>
    <col min="3073" max="3073" width="1.19921875" style="247" customWidth="1"/>
    <col min="3074" max="3102" width="3.09765625" style="247" customWidth="1"/>
    <col min="3103" max="3105" width="3.19921875" style="247" customWidth="1"/>
    <col min="3106" max="3106" width="3.09765625" style="247" customWidth="1"/>
    <col min="3107" max="3107" width="1.19921875" style="247" customWidth="1"/>
    <col min="3108" max="3328" width="3.5" style="247"/>
    <col min="3329" max="3329" width="1.19921875" style="247" customWidth="1"/>
    <col min="3330" max="3358" width="3.09765625" style="247" customWidth="1"/>
    <col min="3359" max="3361" width="3.19921875" style="247" customWidth="1"/>
    <col min="3362" max="3362" width="3.09765625" style="247" customWidth="1"/>
    <col min="3363" max="3363" width="1.19921875" style="247" customWidth="1"/>
    <col min="3364" max="3584" width="3.5" style="247"/>
    <col min="3585" max="3585" width="1.19921875" style="247" customWidth="1"/>
    <col min="3586" max="3614" width="3.09765625" style="247" customWidth="1"/>
    <col min="3615" max="3617" width="3.19921875" style="247" customWidth="1"/>
    <col min="3618" max="3618" width="3.09765625" style="247" customWidth="1"/>
    <col min="3619" max="3619" width="1.19921875" style="247" customWidth="1"/>
    <col min="3620" max="3840" width="3.5" style="247"/>
    <col min="3841" max="3841" width="1.19921875" style="247" customWidth="1"/>
    <col min="3842" max="3870" width="3.09765625" style="247" customWidth="1"/>
    <col min="3871" max="3873" width="3.19921875" style="247" customWidth="1"/>
    <col min="3874" max="3874" width="3.09765625" style="247" customWidth="1"/>
    <col min="3875" max="3875" width="1.19921875" style="247" customWidth="1"/>
    <col min="3876" max="4096" width="3.5" style="247"/>
    <col min="4097" max="4097" width="1.19921875" style="247" customWidth="1"/>
    <col min="4098" max="4126" width="3.09765625" style="247" customWidth="1"/>
    <col min="4127" max="4129" width="3.19921875" style="247" customWidth="1"/>
    <col min="4130" max="4130" width="3.09765625" style="247" customWidth="1"/>
    <col min="4131" max="4131" width="1.19921875" style="247" customWidth="1"/>
    <col min="4132" max="4352" width="3.5" style="247"/>
    <col min="4353" max="4353" width="1.19921875" style="247" customWidth="1"/>
    <col min="4354" max="4382" width="3.09765625" style="247" customWidth="1"/>
    <col min="4383" max="4385" width="3.19921875" style="247" customWidth="1"/>
    <col min="4386" max="4386" width="3.09765625" style="247" customWidth="1"/>
    <col min="4387" max="4387" width="1.19921875" style="247" customWidth="1"/>
    <col min="4388" max="4608" width="3.5" style="247"/>
    <col min="4609" max="4609" width="1.19921875" style="247" customWidth="1"/>
    <col min="4610" max="4638" width="3.09765625" style="247" customWidth="1"/>
    <col min="4639" max="4641" width="3.19921875" style="247" customWidth="1"/>
    <col min="4642" max="4642" width="3.09765625" style="247" customWidth="1"/>
    <col min="4643" max="4643" width="1.19921875" style="247" customWidth="1"/>
    <col min="4644" max="4864" width="3.5" style="247"/>
    <col min="4865" max="4865" width="1.19921875" style="247" customWidth="1"/>
    <col min="4866" max="4894" width="3.09765625" style="247" customWidth="1"/>
    <col min="4895" max="4897" width="3.19921875" style="247" customWidth="1"/>
    <col min="4898" max="4898" width="3.09765625" style="247" customWidth="1"/>
    <col min="4899" max="4899" width="1.19921875" style="247" customWidth="1"/>
    <col min="4900" max="5120" width="3.5" style="247"/>
    <col min="5121" max="5121" width="1.19921875" style="247" customWidth="1"/>
    <col min="5122" max="5150" width="3.09765625" style="247" customWidth="1"/>
    <col min="5151" max="5153" width="3.19921875" style="247" customWidth="1"/>
    <col min="5154" max="5154" width="3.09765625" style="247" customWidth="1"/>
    <col min="5155" max="5155" width="1.19921875" style="247" customWidth="1"/>
    <col min="5156" max="5376" width="3.5" style="247"/>
    <col min="5377" max="5377" width="1.19921875" style="247" customWidth="1"/>
    <col min="5378" max="5406" width="3.09765625" style="247" customWidth="1"/>
    <col min="5407" max="5409" width="3.19921875" style="247" customWidth="1"/>
    <col min="5410" max="5410" width="3.09765625" style="247" customWidth="1"/>
    <col min="5411" max="5411" width="1.19921875" style="247" customWidth="1"/>
    <col min="5412" max="5632" width="3.5" style="247"/>
    <col min="5633" max="5633" width="1.19921875" style="247" customWidth="1"/>
    <col min="5634" max="5662" width="3.09765625" style="247" customWidth="1"/>
    <col min="5663" max="5665" width="3.19921875" style="247" customWidth="1"/>
    <col min="5666" max="5666" width="3.09765625" style="247" customWidth="1"/>
    <col min="5667" max="5667" width="1.19921875" style="247" customWidth="1"/>
    <col min="5668" max="5888" width="3.5" style="247"/>
    <col min="5889" max="5889" width="1.19921875" style="247" customWidth="1"/>
    <col min="5890" max="5918" width="3.09765625" style="247" customWidth="1"/>
    <col min="5919" max="5921" width="3.19921875" style="247" customWidth="1"/>
    <col min="5922" max="5922" width="3.09765625" style="247" customWidth="1"/>
    <col min="5923" max="5923" width="1.19921875" style="247" customWidth="1"/>
    <col min="5924" max="6144" width="3.5" style="247"/>
    <col min="6145" max="6145" width="1.19921875" style="247" customWidth="1"/>
    <col min="6146" max="6174" width="3.09765625" style="247" customWidth="1"/>
    <col min="6175" max="6177" width="3.19921875" style="247" customWidth="1"/>
    <col min="6178" max="6178" width="3.09765625" style="247" customWidth="1"/>
    <col min="6179" max="6179" width="1.19921875" style="247" customWidth="1"/>
    <col min="6180" max="6400" width="3.5" style="247"/>
    <col min="6401" max="6401" width="1.19921875" style="247" customWidth="1"/>
    <col min="6402" max="6430" width="3.09765625" style="247" customWidth="1"/>
    <col min="6431" max="6433" width="3.19921875" style="247" customWidth="1"/>
    <col min="6434" max="6434" width="3.09765625" style="247" customWidth="1"/>
    <col min="6435" max="6435" width="1.19921875" style="247" customWidth="1"/>
    <col min="6436" max="6656" width="3.5" style="247"/>
    <col min="6657" max="6657" width="1.19921875" style="247" customWidth="1"/>
    <col min="6658" max="6686" width="3.09765625" style="247" customWidth="1"/>
    <col min="6687" max="6689" width="3.19921875" style="247" customWidth="1"/>
    <col min="6690" max="6690" width="3.09765625" style="247" customWidth="1"/>
    <col min="6691" max="6691" width="1.19921875" style="247" customWidth="1"/>
    <col min="6692" max="6912" width="3.5" style="247"/>
    <col min="6913" max="6913" width="1.19921875" style="247" customWidth="1"/>
    <col min="6914" max="6942" width="3.09765625" style="247" customWidth="1"/>
    <col min="6943" max="6945" width="3.19921875" style="247" customWidth="1"/>
    <col min="6946" max="6946" width="3.09765625" style="247" customWidth="1"/>
    <col min="6947" max="6947" width="1.19921875" style="247" customWidth="1"/>
    <col min="6948" max="7168" width="3.5" style="247"/>
    <col min="7169" max="7169" width="1.19921875" style="247" customWidth="1"/>
    <col min="7170" max="7198" width="3.09765625" style="247" customWidth="1"/>
    <col min="7199" max="7201" width="3.19921875" style="247" customWidth="1"/>
    <col min="7202" max="7202" width="3.09765625" style="247" customWidth="1"/>
    <col min="7203" max="7203" width="1.19921875" style="247" customWidth="1"/>
    <col min="7204" max="7424" width="3.5" style="247"/>
    <col min="7425" max="7425" width="1.19921875" style="247" customWidth="1"/>
    <col min="7426" max="7454" width="3.09765625" style="247" customWidth="1"/>
    <col min="7455" max="7457" width="3.19921875" style="247" customWidth="1"/>
    <col min="7458" max="7458" width="3.09765625" style="247" customWidth="1"/>
    <col min="7459" max="7459" width="1.19921875" style="247" customWidth="1"/>
    <col min="7460" max="7680" width="3.5" style="247"/>
    <col min="7681" max="7681" width="1.19921875" style="247" customWidth="1"/>
    <col min="7682" max="7710" width="3.09765625" style="247" customWidth="1"/>
    <col min="7711" max="7713" width="3.19921875" style="247" customWidth="1"/>
    <col min="7714" max="7714" width="3.09765625" style="247" customWidth="1"/>
    <col min="7715" max="7715" width="1.19921875" style="247" customWidth="1"/>
    <col min="7716" max="7936" width="3.5" style="247"/>
    <col min="7937" max="7937" width="1.19921875" style="247" customWidth="1"/>
    <col min="7938" max="7966" width="3.09765625" style="247" customWidth="1"/>
    <col min="7967" max="7969" width="3.19921875" style="247" customWidth="1"/>
    <col min="7970" max="7970" width="3.09765625" style="247" customWidth="1"/>
    <col min="7971" max="7971" width="1.19921875" style="247" customWidth="1"/>
    <col min="7972" max="8192" width="3.5" style="247"/>
    <col min="8193" max="8193" width="1.19921875" style="247" customWidth="1"/>
    <col min="8194" max="8222" width="3.09765625" style="247" customWidth="1"/>
    <col min="8223" max="8225" width="3.19921875" style="247" customWidth="1"/>
    <col min="8226" max="8226" width="3.09765625" style="247" customWidth="1"/>
    <col min="8227" max="8227" width="1.19921875" style="247" customWidth="1"/>
    <col min="8228" max="8448" width="3.5" style="247"/>
    <col min="8449" max="8449" width="1.19921875" style="247" customWidth="1"/>
    <col min="8450" max="8478" width="3.09765625" style="247" customWidth="1"/>
    <col min="8479" max="8481" width="3.19921875" style="247" customWidth="1"/>
    <col min="8482" max="8482" width="3.09765625" style="247" customWidth="1"/>
    <col min="8483" max="8483" width="1.19921875" style="247" customWidth="1"/>
    <col min="8484" max="8704" width="3.5" style="247"/>
    <col min="8705" max="8705" width="1.19921875" style="247" customWidth="1"/>
    <col min="8706" max="8734" width="3.09765625" style="247" customWidth="1"/>
    <col min="8735" max="8737" width="3.19921875" style="247" customWidth="1"/>
    <col min="8738" max="8738" width="3.09765625" style="247" customWidth="1"/>
    <col min="8739" max="8739" width="1.19921875" style="247" customWidth="1"/>
    <col min="8740" max="8960" width="3.5" style="247"/>
    <col min="8961" max="8961" width="1.19921875" style="247" customWidth="1"/>
    <col min="8962" max="8990" width="3.09765625" style="247" customWidth="1"/>
    <col min="8991" max="8993" width="3.19921875" style="247" customWidth="1"/>
    <col min="8994" max="8994" width="3.09765625" style="247" customWidth="1"/>
    <col min="8995" max="8995" width="1.19921875" style="247" customWidth="1"/>
    <col min="8996" max="9216" width="3.5" style="247"/>
    <col min="9217" max="9217" width="1.19921875" style="247" customWidth="1"/>
    <col min="9218" max="9246" width="3.09765625" style="247" customWidth="1"/>
    <col min="9247" max="9249" width="3.19921875" style="247" customWidth="1"/>
    <col min="9250" max="9250" width="3.09765625" style="247" customWidth="1"/>
    <col min="9251" max="9251" width="1.19921875" style="247" customWidth="1"/>
    <col min="9252" max="9472" width="3.5" style="247"/>
    <col min="9473" max="9473" width="1.19921875" style="247" customWidth="1"/>
    <col min="9474" max="9502" width="3.09765625" style="247" customWidth="1"/>
    <col min="9503" max="9505" width="3.19921875" style="247" customWidth="1"/>
    <col min="9506" max="9506" width="3.09765625" style="247" customWidth="1"/>
    <col min="9507" max="9507" width="1.19921875" style="247" customWidth="1"/>
    <col min="9508" max="9728" width="3.5" style="247"/>
    <col min="9729" max="9729" width="1.19921875" style="247" customWidth="1"/>
    <col min="9730" max="9758" width="3.09765625" style="247" customWidth="1"/>
    <col min="9759" max="9761" width="3.19921875" style="247" customWidth="1"/>
    <col min="9762" max="9762" width="3.09765625" style="247" customWidth="1"/>
    <col min="9763" max="9763" width="1.19921875" style="247" customWidth="1"/>
    <col min="9764" max="9984" width="3.5" style="247"/>
    <col min="9985" max="9985" width="1.19921875" style="247" customWidth="1"/>
    <col min="9986" max="10014" width="3.09765625" style="247" customWidth="1"/>
    <col min="10015" max="10017" width="3.19921875" style="247" customWidth="1"/>
    <col min="10018" max="10018" width="3.09765625" style="247" customWidth="1"/>
    <col min="10019" max="10019" width="1.19921875" style="247" customWidth="1"/>
    <col min="10020" max="10240" width="3.5" style="247"/>
    <col min="10241" max="10241" width="1.19921875" style="247" customWidth="1"/>
    <col min="10242" max="10270" width="3.09765625" style="247" customWidth="1"/>
    <col min="10271" max="10273" width="3.19921875" style="247" customWidth="1"/>
    <col min="10274" max="10274" width="3.09765625" style="247" customWidth="1"/>
    <col min="10275" max="10275" width="1.19921875" style="247" customWidth="1"/>
    <col min="10276" max="10496" width="3.5" style="247"/>
    <col min="10497" max="10497" width="1.19921875" style="247" customWidth="1"/>
    <col min="10498" max="10526" width="3.09765625" style="247" customWidth="1"/>
    <col min="10527" max="10529" width="3.19921875" style="247" customWidth="1"/>
    <col min="10530" max="10530" width="3.09765625" style="247" customWidth="1"/>
    <col min="10531" max="10531" width="1.19921875" style="247" customWidth="1"/>
    <col min="10532" max="10752" width="3.5" style="247"/>
    <col min="10753" max="10753" width="1.19921875" style="247" customWidth="1"/>
    <col min="10754" max="10782" width="3.09765625" style="247" customWidth="1"/>
    <col min="10783" max="10785" width="3.19921875" style="247" customWidth="1"/>
    <col min="10786" max="10786" width="3.09765625" style="247" customWidth="1"/>
    <col min="10787" max="10787" width="1.19921875" style="247" customWidth="1"/>
    <col min="10788" max="11008" width="3.5" style="247"/>
    <col min="11009" max="11009" width="1.19921875" style="247" customWidth="1"/>
    <col min="11010" max="11038" width="3.09765625" style="247" customWidth="1"/>
    <col min="11039" max="11041" width="3.19921875" style="247" customWidth="1"/>
    <col min="11042" max="11042" width="3.09765625" style="247" customWidth="1"/>
    <col min="11043" max="11043" width="1.19921875" style="247" customWidth="1"/>
    <col min="11044" max="11264" width="3.5" style="247"/>
    <col min="11265" max="11265" width="1.19921875" style="247" customWidth="1"/>
    <col min="11266" max="11294" width="3.09765625" style="247" customWidth="1"/>
    <col min="11295" max="11297" width="3.19921875" style="247" customWidth="1"/>
    <col min="11298" max="11298" width="3.09765625" style="247" customWidth="1"/>
    <col min="11299" max="11299" width="1.19921875" style="247" customWidth="1"/>
    <col min="11300" max="11520" width="3.5" style="247"/>
    <col min="11521" max="11521" width="1.19921875" style="247" customWidth="1"/>
    <col min="11522" max="11550" width="3.09765625" style="247" customWidth="1"/>
    <col min="11551" max="11553" width="3.19921875" style="247" customWidth="1"/>
    <col min="11554" max="11554" width="3.09765625" style="247" customWidth="1"/>
    <col min="11555" max="11555" width="1.19921875" style="247" customWidth="1"/>
    <col min="11556" max="11776" width="3.5" style="247"/>
    <col min="11777" max="11777" width="1.19921875" style="247" customWidth="1"/>
    <col min="11778" max="11806" width="3.09765625" style="247" customWidth="1"/>
    <col min="11807" max="11809" width="3.19921875" style="247" customWidth="1"/>
    <col min="11810" max="11810" width="3.09765625" style="247" customWidth="1"/>
    <col min="11811" max="11811" width="1.19921875" style="247" customWidth="1"/>
    <col min="11812" max="12032" width="3.5" style="247"/>
    <col min="12033" max="12033" width="1.19921875" style="247" customWidth="1"/>
    <col min="12034" max="12062" width="3.09765625" style="247" customWidth="1"/>
    <col min="12063" max="12065" width="3.19921875" style="247" customWidth="1"/>
    <col min="12066" max="12066" width="3.09765625" style="247" customWidth="1"/>
    <col min="12067" max="12067" width="1.19921875" style="247" customWidth="1"/>
    <col min="12068" max="12288" width="3.5" style="247"/>
    <col min="12289" max="12289" width="1.19921875" style="247" customWidth="1"/>
    <col min="12290" max="12318" width="3.09765625" style="247" customWidth="1"/>
    <col min="12319" max="12321" width="3.19921875" style="247" customWidth="1"/>
    <col min="12322" max="12322" width="3.09765625" style="247" customWidth="1"/>
    <col min="12323" max="12323" width="1.19921875" style="247" customWidth="1"/>
    <col min="12324" max="12544" width="3.5" style="247"/>
    <col min="12545" max="12545" width="1.19921875" style="247" customWidth="1"/>
    <col min="12546" max="12574" width="3.09765625" style="247" customWidth="1"/>
    <col min="12575" max="12577" width="3.19921875" style="247" customWidth="1"/>
    <col min="12578" max="12578" width="3.09765625" style="247" customWidth="1"/>
    <col min="12579" max="12579" width="1.19921875" style="247" customWidth="1"/>
    <col min="12580" max="12800" width="3.5" style="247"/>
    <col min="12801" max="12801" width="1.19921875" style="247" customWidth="1"/>
    <col min="12802" max="12830" width="3.09765625" style="247" customWidth="1"/>
    <col min="12831" max="12833" width="3.19921875" style="247" customWidth="1"/>
    <col min="12834" max="12834" width="3.09765625" style="247" customWidth="1"/>
    <col min="12835" max="12835" width="1.19921875" style="247" customWidth="1"/>
    <col min="12836" max="13056" width="3.5" style="247"/>
    <col min="13057" max="13057" width="1.19921875" style="247" customWidth="1"/>
    <col min="13058" max="13086" width="3.09765625" style="247" customWidth="1"/>
    <col min="13087" max="13089" width="3.19921875" style="247" customWidth="1"/>
    <col min="13090" max="13090" width="3.09765625" style="247" customWidth="1"/>
    <col min="13091" max="13091" width="1.19921875" style="247" customWidth="1"/>
    <col min="13092" max="13312" width="3.5" style="247"/>
    <col min="13313" max="13313" width="1.19921875" style="247" customWidth="1"/>
    <col min="13314" max="13342" width="3.09765625" style="247" customWidth="1"/>
    <col min="13343" max="13345" width="3.19921875" style="247" customWidth="1"/>
    <col min="13346" max="13346" width="3.09765625" style="247" customWidth="1"/>
    <col min="13347" max="13347" width="1.19921875" style="247" customWidth="1"/>
    <col min="13348" max="13568" width="3.5" style="247"/>
    <col min="13569" max="13569" width="1.19921875" style="247" customWidth="1"/>
    <col min="13570" max="13598" width="3.09765625" style="247" customWidth="1"/>
    <col min="13599" max="13601" width="3.19921875" style="247" customWidth="1"/>
    <col min="13602" max="13602" width="3.09765625" style="247" customWidth="1"/>
    <col min="13603" max="13603" width="1.19921875" style="247" customWidth="1"/>
    <col min="13604" max="13824" width="3.5" style="247"/>
    <col min="13825" max="13825" width="1.19921875" style="247" customWidth="1"/>
    <col min="13826" max="13854" width="3.09765625" style="247" customWidth="1"/>
    <col min="13855" max="13857" width="3.19921875" style="247" customWidth="1"/>
    <col min="13858" max="13858" width="3.09765625" style="247" customWidth="1"/>
    <col min="13859" max="13859" width="1.19921875" style="247" customWidth="1"/>
    <col min="13860" max="14080" width="3.5" style="247"/>
    <col min="14081" max="14081" width="1.19921875" style="247" customWidth="1"/>
    <col min="14082" max="14110" width="3.09765625" style="247" customWidth="1"/>
    <col min="14111" max="14113" width="3.19921875" style="247" customWidth="1"/>
    <col min="14114" max="14114" width="3.09765625" style="247" customWidth="1"/>
    <col min="14115" max="14115" width="1.19921875" style="247" customWidth="1"/>
    <col min="14116" max="14336" width="3.5" style="247"/>
    <col min="14337" max="14337" width="1.19921875" style="247" customWidth="1"/>
    <col min="14338" max="14366" width="3.09765625" style="247" customWidth="1"/>
    <col min="14367" max="14369" width="3.19921875" style="247" customWidth="1"/>
    <col min="14370" max="14370" width="3.09765625" style="247" customWidth="1"/>
    <col min="14371" max="14371" width="1.19921875" style="247" customWidth="1"/>
    <col min="14372" max="14592" width="3.5" style="247"/>
    <col min="14593" max="14593" width="1.19921875" style="247" customWidth="1"/>
    <col min="14594" max="14622" width="3.09765625" style="247" customWidth="1"/>
    <col min="14623" max="14625" width="3.19921875" style="247" customWidth="1"/>
    <col min="14626" max="14626" width="3.09765625" style="247" customWidth="1"/>
    <col min="14627" max="14627" width="1.19921875" style="247" customWidth="1"/>
    <col min="14628" max="14848" width="3.5" style="247"/>
    <col min="14849" max="14849" width="1.19921875" style="247" customWidth="1"/>
    <col min="14850" max="14878" width="3.09765625" style="247" customWidth="1"/>
    <col min="14879" max="14881" width="3.19921875" style="247" customWidth="1"/>
    <col min="14882" max="14882" width="3.09765625" style="247" customWidth="1"/>
    <col min="14883" max="14883" width="1.19921875" style="247" customWidth="1"/>
    <col min="14884" max="15104" width="3.5" style="247"/>
    <col min="15105" max="15105" width="1.19921875" style="247" customWidth="1"/>
    <col min="15106" max="15134" width="3.09765625" style="247" customWidth="1"/>
    <col min="15135" max="15137" width="3.19921875" style="247" customWidth="1"/>
    <col min="15138" max="15138" width="3.09765625" style="247" customWidth="1"/>
    <col min="15139" max="15139" width="1.19921875" style="247" customWidth="1"/>
    <col min="15140" max="15360" width="3.5" style="247"/>
    <col min="15361" max="15361" width="1.19921875" style="247" customWidth="1"/>
    <col min="15362" max="15390" width="3.09765625" style="247" customWidth="1"/>
    <col min="15391" max="15393" width="3.19921875" style="247" customWidth="1"/>
    <col min="15394" max="15394" width="3.09765625" style="247" customWidth="1"/>
    <col min="15395" max="15395" width="1.19921875" style="247" customWidth="1"/>
    <col min="15396" max="15616" width="3.5" style="247"/>
    <col min="15617" max="15617" width="1.19921875" style="247" customWidth="1"/>
    <col min="15618" max="15646" width="3.09765625" style="247" customWidth="1"/>
    <col min="15647" max="15649" width="3.19921875" style="247" customWidth="1"/>
    <col min="15650" max="15650" width="3.09765625" style="247" customWidth="1"/>
    <col min="15651" max="15651" width="1.19921875" style="247" customWidth="1"/>
    <col min="15652" max="15872" width="3.5" style="247"/>
    <col min="15873" max="15873" width="1.19921875" style="247" customWidth="1"/>
    <col min="15874" max="15902" width="3.09765625" style="247" customWidth="1"/>
    <col min="15903" max="15905" width="3.19921875" style="247" customWidth="1"/>
    <col min="15906" max="15906" width="3.09765625" style="247" customWidth="1"/>
    <col min="15907" max="15907" width="1.19921875" style="247" customWidth="1"/>
    <col min="15908" max="16128" width="3.5" style="247"/>
    <col min="16129" max="16129" width="1.19921875" style="247" customWidth="1"/>
    <col min="16130" max="16158" width="3.09765625" style="247" customWidth="1"/>
    <col min="16159" max="16161" width="3.19921875" style="247" customWidth="1"/>
    <col min="16162" max="16162" width="3.09765625" style="247" customWidth="1"/>
    <col min="16163" max="16163" width="1.19921875" style="247" customWidth="1"/>
    <col min="16164" max="16384" width="3.5" style="247"/>
  </cols>
  <sheetData>
    <row r="1" spans="2:59" s="255" customFormat="1">
      <c r="B1" s="2862" t="s">
        <v>914</v>
      </c>
      <c r="C1" s="2862"/>
      <c r="D1" s="2862"/>
      <c r="E1" s="2862"/>
    </row>
    <row r="2" spans="2:59" s="255" customFormat="1">
      <c r="Y2" s="299"/>
      <c r="Z2" s="2863"/>
      <c r="AA2" s="2863"/>
      <c r="AB2" s="299" t="s">
        <v>915</v>
      </c>
      <c r="AC2" s="2863"/>
      <c r="AD2" s="2863"/>
      <c r="AE2" s="299" t="s">
        <v>916</v>
      </c>
      <c r="AF2" s="2863"/>
      <c r="AG2" s="2863"/>
      <c r="AH2" s="299" t="s">
        <v>917</v>
      </c>
    </row>
    <row r="3" spans="2:59" s="255" customFormat="1">
      <c r="AH3" s="299"/>
    </row>
    <row r="4" spans="2:59" s="255" customFormat="1" ht="16.2">
      <c r="B4" s="2864" t="s">
        <v>918</v>
      </c>
      <c r="C4" s="2864"/>
      <c r="D4" s="2864"/>
      <c r="E4" s="2864"/>
      <c r="F4" s="2864"/>
      <c r="G4" s="2864"/>
      <c r="H4" s="2864"/>
      <c r="I4" s="2864"/>
      <c r="J4" s="2864"/>
      <c r="K4" s="2864"/>
      <c r="L4" s="2864"/>
      <c r="M4" s="2864"/>
      <c r="N4" s="2864"/>
      <c r="O4" s="2864"/>
      <c r="P4" s="2864"/>
      <c r="Q4" s="2864"/>
      <c r="R4" s="2864"/>
      <c r="S4" s="2864"/>
      <c r="T4" s="2864"/>
      <c r="U4" s="2864"/>
      <c r="V4" s="2864"/>
      <c r="W4" s="2864"/>
      <c r="X4" s="2864"/>
      <c r="Y4" s="2864"/>
      <c r="Z4" s="2864"/>
      <c r="AA4" s="2864"/>
      <c r="AB4" s="2864"/>
      <c r="AC4" s="2864"/>
      <c r="AD4" s="2864"/>
      <c r="AE4" s="2864"/>
      <c r="AF4" s="2864"/>
      <c r="AG4" s="2864"/>
      <c r="AH4" s="2864"/>
    </row>
    <row r="5" spans="2:59" s="255" customFormat="1"/>
    <row r="6" spans="2:59" s="255" customFormat="1" ht="21" customHeight="1">
      <c r="B6" s="2860" t="s">
        <v>919</v>
      </c>
      <c r="C6" s="2860"/>
      <c r="D6" s="2860"/>
      <c r="E6" s="2860"/>
      <c r="F6" s="2861"/>
      <c r="G6" s="708"/>
      <c r="H6" s="709"/>
      <c r="I6" s="709"/>
      <c r="J6" s="709"/>
      <c r="K6" s="709"/>
      <c r="L6" s="709"/>
      <c r="M6" s="709"/>
      <c r="N6" s="709"/>
      <c r="O6" s="709"/>
      <c r="P6" s="709"/>
      <c r="Q6" s="709"/>
      <c r="R6" s="709"/>
      <c r="S6" s="709"/>
      <c r="T6" s="709"/>
      <c r="U6" s="709"/>
      <c r="V6" s="709"/>
      <c r="W6" s="709"/>
      <c r="X6" s="709"/>
      <c r="Y6" s="709"/>
      <c r="Z6" s="709"/>
      <c r="AA6" s="709"/>
      <c r="AB6" s="709"/>
      <c r="AC6" s="709"/>
      <c r="AD6" s="709"/>
      <c r="AE6" s="709"/>
      <c r="AF6" s="709"/>
      <c r="AG6" s="709"/>
      <c r="AH6" s="710"/>
    </row>
    <row r="7" spans="2:59" ht="21" customHeight="1">
      <c r="B7" s="2861" t="s">
        <v>920</v>
      </c>
      <c r="C7" s="2866"/>
      <c r="D7" s="2866"/>
      <c r="E7" s="2866"/>
      <c r="F7" s="2867"/>
      <c r="G7" s="2868" t="s">
        <v>921</v>
      </c>
      <c r="H7" s="2869"/>
      <c r="I7" s="2869"/>
      <c r="J7" s="2869"/>
      <c r="K7" s="2869"/>
      <c r="L7" s="2869"/>
      <c r="M7" s="2869"/>
      <c r="N7" s="2869"/>
      <c r="O7" s="2869"/>
      <c r="P7" s="2869"/>
      <c r="Q7" s="2869"/>
      <c r="R7" s="2869"/>
      <c r="S7" s="2869"/>
      <c r="T7" s="2869"/>
      <c r="U7" s="2869"/>
      <c r="V7" s="2869"/>
      <c r="W7" s="2869"/>
      <c r="X7" s="2869"/>
      <c r="Y7" s="2869"/>
      <c r="Z7" s="2869"/>
      <c r="AA7" s="2869"/>
      <c r="AB7" s="2869"/>
      <c r="AC7" s="2869"/>
      <c r="AD7" s="2869"/>
      <c r="AE7" s="2869"/>
      <c r="AF7" s="2869"/>
      <c r="AG7" s="2869"/>
      <c r="AH7" s="2870"/>
    </row>
    <row r="8" spans="2:59" ht="21" customHeight="1">
      <c r="B8" s="2871" t="s">
        <v>922</v>
      </c>
      <c r="C8" s="2872"/>
      <c r="D8" s="2872"/>
      <c r="E8" s="2872"/>
      <c r="F8" s="2873"/>
      <c r="G8" s="276"/>
      <c r="H8" s="2872" t="s">
        <v>923</v>
      </c>
      <c r="I8" s="2872"/>
      <c r="J8" s="2872"/>
      <c r="K8" s="2872"/>
      <c r="L8" s="2872"/>
      <c r="M8" s="2872"/>
      <c r="N8" s="2872"/>
      <c r="O8" s="2872"/>
      <c r="P8" s="2872"/>
      <c r="Q8" s="2872"/>
      <c r="R8" s="2872"/>
      <c r="S8" s="2872"/>
      <c r="T8" s="249"/>
      <c r="U8" s="37"/>
      <c r="V8" s="275" t="s">
        <v>924</v>
      </c>
      <c r="W8" s="275"/>
      <c r="X8" s="291"/>
      <c r="Y8" s="291"/>
      <c r="Z8" s="291"/>
      <c r="AA8" s="291"/>
      <c r="AB8" s="291"/>
      <c r="AC8" s="291"/>
      <c r="AD8" s="291"/>
      <c r="AE8" s="291"/>
      <c r="AF8" s="291"/>
      <c r="AG8" s="291"/>
      <c r="AH8" s="295"/>
    </row>
    <row r="9" spans="2:59" ht="21" customHeight="1">
      <c r="B9" s="2874"/>
      <c r="C9" s="2862"/>
      <c r="D9" s="2862"/>
      <c r="E9" s="2862"/>
      <c r="F9" s="2862"/>
      <c r="G9" s="298"/>
      <c r="H9" s="255" t="s">
        <v>925</v>
      </c>
      <c r="I9" s="254"/>
      <c r="J9" s="254"/>
      <c r="K9" s="254"/>
      <c r="L9" s="254"/>
      <c r="M9" s="254"/>
      <c r="N9" s="254"/>
      <c r="O9" s="254"/>
      <c r="P9" s="254"/>
      <c r="Q9" s="254"/>
      <c r="R9" s="254"/>
      <c r="S9" s="269"/>
      <c r="T9" s="249"/>
      <c r="U9" s="23"/>
      <c r="V9" s="255"/>
      <c r="W9" s="255"/>
      <c r="X9" s="277"/>
      <c r="Y9" s="277"/>
      <c r="Z9" s="277"/>
      <c r="AA9" s="277"/>
      <c r="AB9" s="277"/>
      <c r="AC9" s="277"/>
      <c r="AD9" s="277"/>
      <c r="AE9" s="277"/>
      <c r="AF9" s="277"/>
      <c r="AG9" s="277"/>
      <c r="AH9" s="266"/>
    </row>
    <row r="10" spans="2:59" ht="21" customHeight="1">
      <c r="B10" s="2871" t="s">
        <v>926</v>
      </c>
      <c r="C10" s="2872"/>
      <c r="D10" s="2872"/>
      <c r="E10" s="2872"/>
      <c r="F10" s="2873"/>
      <c r="G10" s="276"/>
      <c r="H10" s="275" t="s">
        <v>927</v>
      </c>
      <c r="I10" s="273"/>
      <c r="J10" s="273"/>
      <c r="K10" s="273"/>
      <c r="L10" s="273"/>
      <c r="M10" s="273"/>
      <c r="N10" s="273"/>
      <c r="O10" s="273"/>
      <c r="P10" s="273"/>
      <c r="Q10" s="273"/>
      <c r="R10" s="273"/>
      <c r="S10" s="254"/>
      <c r="T10" s="273"/>
      <c r="U10" s="37"/>
      <c r="V10" s="37"/>
      <c r="W10" s="37"/>
      <c r="X10" s="275"/>
      <c r="Y10" s="291"/>
      <c r="Z10" s="291"/>
      <c r="AA10" s="291"/>
      <c r="AB10" s="291"/>
      <c r="AC10" s="291"/>
      <c r="AD10" s="291"/>
      <c r="AE10" s="291"/>
      <c r="AF10" s="291"/>
      <c r="AG10" s="291"/>
      <c r="AH10" s="295"/>
    </row>
    <row r="11" spans="2:59" ht="21" customHeight="1">
      <c r="B11" s="2875"/>
      <c r="C11" s="2876"/>
      <c r="D11" s="2876"/>
      <c r="E11" s="2876"/>
      <c r="F11" s="2877"/>
      <c r="G11" s="272"/>
      <c r="H11" s="271" t="s">
        <v>928</v>
      </c>
      <c r="I11" s="269"/>
      <c r="J11" s="269"/>
      <c r="K11" s="269"/>
      <c r="L11" s="269"/>
      <c r="M11" s="269"/>
      <c r="N11" s="269"/>
      <c r="O11" s="269"/>
      <c r="P11" s="269"/>
      <c r="Q11" s="269"/>
      <c r="R11" s="269"/>
      <c r="S11" s="269"/>
      <c r="T11" s="269"/>
      <c r="U11" s="297"/>
      <c r="V11" s="297"/>
      <c r="W11" s="297"/>
      <c r="X11" s="297"/>
      <c r="Y11" s="297"/>
      <c r="Z11" s="297"/>
      <c r="AA11" s="297"/>
      <c r="AB11" s="297"/>
      <c r="AC11" s="297"/>
      <c r="AD11" s="297"/>
      <c r="AE11" s="297"/>
      <c r="AF11" s="297"/>
      <c r="AG11" s="297"/>
      <c r="AH11" s="296"/>
    </row>
    <row r="12" spans="2:59" ht="13.5" customHeight="1">
      <c r="B12" s="255"/>
      <c r="C12" s="255"/>
      <c r="D12" s="255"/>
      <c r="E12" s="255"/>
      <c r="F12" s="255"/>
      <c r="G12" s="23"/>
      <c r="H12" s="255"/>
      <c r="I12" s="254"/>
      <c r="J12" s="254"/>
      <c r="K12" s="254"/>
      <c r="L12" s="254"/>
      <c r="M12" s="254"/>
      <c r="N12" s="254"/>
      <c r="O12" s="254"/>
      <c r="P12" s="254"/>
      <c r="Q12" s="254"/>
      <c r="R12" s="254"/>
      <c r="S12" s="254"/>
      <c r="T12" s="254"/>
      <c r="U12" s="277"/>
      <c r="V12" s="277"/>
      <c r="W12" s="277"/>
      <c r="X12" s="277"/>
      <c r="Y12" s="277"/>
      <c r="Z12" s="277"/>
      <c r="AA12" s="277"/>
      <c r="AB12" s="277"/>
      <c r="AC12" s="277"/>
      <c r="AD12" s="277"/>
      <c r="AE12" s="277"/>
      <c r="AF12" s="277"/>
      <c r="AG12" s="277"/>
      <c r="AH12" s="277"/>
    </row>
    <row r="13" spans="2:59" ht="21" customHeight="1">
      <c r="B13" s="281" t="s">
        <v>929</v>
      </c>
      <c r="C13" s="275"/>
      <c r="D13" s="275"/>
      <c r="E13" s="275"/>
      <c r="F13" s="275"/>
      <c r="G13" s="37"/>
      <c r="H13" s="275"/>
      <c r="I13" s="273"/>
      <c r="J13" s="273"/>
      <c r="K13" s="273"/>
      <c r="L13" s="273"/>
      <c r="M13" s="273"/>
      <c r="N13" s="273"/>
      <c r="O13" s="273"/>
      <c r="P13" s="273"/>
      <c r="Q13" s="273"/>
      <c r="R13" s="273"/>
      <c r="S13" s="273"/>
      <c r="T13" s="273"/>
      <c r="U13" s="291"/>
      <c r="V13" s="291"/>
      <c r="W13" s="291"/>
      <c r="X13" s="291"/>
      <c r="Y13" s="291"/>
      <c r="Z13" s="291"/>
      <c r="AA13" s="291"/>
      <c r="AB13" s="291"/>
      <c r="AC13" s="291"/>
      <c r="AD13" s="291"/>
      <c r="AE13" s="291"/>
      <c r="AF13" s="291"/>
      <c r="AG13" s="291"/>
      <c r="AH13" s="295"/>
    </row>
    <row r="14" spans="2:59" ht="21" customHeight="1">
      <c r="B14" s="294"/>
      <c r="C14" s="255" t="s">
        <v>930</v>
      </c>
      <c r="D14" s="255"/>
      <c r="E14" s="255"/>
      <c r="F14" s="255"/>
      <c r="G14" s="23"/>
      <c r="H14" s="255"/>
      <c r="I14" s="254"/>
      <c r="J14" s="254"/>
      <c r="K14" s="254"/>
      <c r="L14" s="254"/>
      <c r="M14" s="254"/>
      <c r="N14" s="254"/>
      <c r="O14" s="254"/>
      <c r="P14" s="254"/>
      <c r="Q14" s="254"/>
      <c r="R14" s="254"/>
      <c r="S14" s="254"/>
      <c r="T14" s="254"/>
      <c r="U14" s="277"/>
      <c r="V14" s="277"/>
      <c r="W14" s="277"/>
      <c r="X14" s="277"/>
      <c r="Y14" s="277"/>
      <c r="Z14" s="277"/>
      <c r="AA14" s="277"/>
      <c r="AB14" s="277"/>
      <c r="AC14" s="277"/>
      <c r="AD14" s="277"/>
      <c r="AE14" s="277"/>
      <c r="AF14" s="277"/>
      <c r="AG14" s="277"/>
      <c r="AH14" s="266"/>
    </row>
    <row r="15" spans="2:59" ht="21" customHeight="1">
      <c r="B15" s="265"/>
      <c r="C15" s="2878" t="s">
        <v>931</v>
      </c>
      <c r="D15" s="2878"/>
      <c r="E15" s="2878"/>
      <c r="F15" s="2878"/>
      <c r="G15" s="2878"/>
      <c r="H15" s="2878"/>
      <c r="I15" s="2878"/>
      <c r="J15" s="2878"/>
      <c r="K15" s="2878"/>
      <c r="L15" s="2878"/>
      <c r="M15" s="2878"/>
      <c r="N15" s="2878"/>
      <c r="O15" s="2878"/>
      <c r="P15" s="2878"/>
      <c r="Q15" s="2878"/>
      <c r="R15" s="2878"/>
      <c r="S15" s="2878"/>
      <c r="T15" s="2878"/>
      <c r="U15" s="2878"/>
      <c r="V15" s="2878"/>
      <c r="W15" s="2878"/>
      <c r="X15" s="2878"/>
      <c r="Y15" s="2878"/>
      <c r="Z15" s="2878"/>
      <c r="AA15" s="2879" t="s">
        <v>932</v>
      </c>
      <c r="AB15" s="2879"/>
      <c r="AC15" s="2879"/>
      <c r="AD15" s="2879"/>
      <c r="AE15" s="2879"/>
      <c r="AF15" s="2879"/>
      <c r="AG15" s="2879"/>
      <c r="AH15" s="266"/>
      <c r="AK15" s="293"/>
      <c r="AL15" s="293"/>
      <c r="AM15" s="293"/>
      <c r="AN15" s="293"/>
      <c r="AO15" s="293"/>
      <c r="AP15" s="293"/>
      <c r="AQ15" s="293"/>
      <c r="AR15" s="293"/>
      <c r="AS15" s="293"/>
      <c r="AT15" s="293"/>
      <c r="AU15" s="293"/>
      <c r="AV15" s="293"/>
      <c r="AW15" s="293"/>
      <c r="AX15" s="293"/>
      <c r="AY15" s="293"/>
      <c r="AZ15" s="293"/>
      <c r="BA15" s="293"/>
      <c r="BB15" s="293"/>
      <c r="BC15" s="293"/>
      <c r="BD15" s="293"/>
      <c r="BE15" s="293"/>
      <c r="BF15" s="293"/>
      <c r="BG15" s="293"/>
    </row>
    <row r="16" spans="2:59" ht="21" customHeight="1">
      <c r="B16" s="265"/>
      <c r="C16" s="2880"/>
      <c r="D16" s="2880"/>
      <c r="E16" s="2880"/>
      <c r="F16" s="2880"/>
      <c r="G16" s="2880"/>
      <c r="H16" s="2880"/>
      <c r="I16" s="2880"/>
      <c r="J16" s="2880"/>
      <c r="K16" s="2880"/>
      <c r="L16" s="2880"/>
      <c r="M16" s="2880"/>
      <c r="N16" s="2880"/>
      <c r="O16" s="2880"/>
      <c r="P16" s="2880"/>
      <c r="Q16" s="2880"/>
      <c r="R16" s="2880"/>
      <c r="S16" s="2880"/>
      <c r="T16" s="2880"/>
      <c r="U16" s="2880"/>
      <c r="V16" s="2880"/>
      <c r="W16" s="2880"/>
      <c r="X16" s="2880"/>
      <c r="Y16" s="2880"/>
      <c r="Z16" s="2880"/>
      <c r="AA16" s="711"/>
      <c r="AB16" s="711"/>
      <c r="AC16" s="711"/>
      <c r="AD16" s="711"/>
      <c r="AE16" s="711"/>
      <c r="AF16" s="711"/>
      <c r="AG16" s="711"/>
      <c r="AH16" s="266"/>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row>
    <row r="17" spans="2:59" ht="9" customHeight="1">
      <c r="B17" s="26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1"/>
      <c r="AB17" s="291"/>
      <c r="AC17" s="291"/>
      <c r="AD17" s="291"/>
      <c r="AE17" s="291"/>
      <c r="AF17" s="291"/>
      <c r="AG17" s="291"/>
      <c r="AH17" s="266"/>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row>
    <row r="18" spans="2:59" ht="21" customHeight="1">
      <c r="B18" s="265"/>
      <c r="C18" s="285" t="s">
        <v>933</v>
      </c>
      <c r="D18" s="289"/>
      <c r="E18" s="289"/>
      <c r="F18" s="289"/>
      <c r="G18" s="288"/>
      <c r="H18" s="277"/>
      <c r="I18" s="277"/>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7"/>
      <c r="AG18" s="277"/>
      <c r="AH18" s="266"/>
    </row>
    <row r="19" spans="2:59" ht="21" customHeight="1">
      <c r="B19" s="265"/>
      <c r="C19" s="2878" t="s">
        <v>934</v>
      </c>
      <c r="D19" s="2878"/>
      <c r="E19" s="2878"/>
      <c r="F19" s="2878"/>
      <c r="G19" s="2878"/>
      <c r="H19" s="2878"/>
      <c r="I19" s="2878"/>
      <c r="J19" s="2878"/>
      <c r="K19" s="2878"/>
      <c r="L19" s="2878"/>
      <c r="M19" s="2878"/>
      <c r="N19" s="2878"/>
      <c r="O19" s="2878"/>
      <c r="P19" s="2878"/>
      <c r="Q19" s="2878"/>
      <c r="R19" s="2878"/>
      <c r="S19" s="2878"/>
      <c r="T19" s="2878"/>
      <c r="U19" s="2878"/>
      <c r="V19" s="2878"/>
      <c r="W19" s="2878"/>
      <c r="X19" s="2878"/>
      <c r="Y19" s="2878"/>
      <c r="Z19" s="2878"/>
      <c r="AA19" s="2879" t="s">
        <v>932</v>
      </c>
      <c r="AB19" s="2879"/>
      <c r="AC19" s="2879"/>
      <c r="AD19" s="2879"/>
      <c r="AE19" s="2879"/>
      <c r="AF19" s="2879"/>
      <c r="AG19" s="2879"/>
      <c r="AH19" s="266"/>
    </row>
    <row r="20" spans="2:59" ht="20.100000000000001" customHeight="1">
      <c r="B20" s="267"/>
      <c r="C20" s="2878"/>
      <c r="D20" s="2878"/>
      <c r="E20" s="2878"/>
      <c r="F20" s="2878"/>
      <c r="G20" s="2878"/>
      <c r="H20" s="2878"/>
      <c r="I20" s="2878"/>
      <c r="J20" s="2878"/>
      <c r="K20" s="2878"/>
      <c r="L20" s="2878"/>
      <c r="M20" s="2878"/>
      <c r="N20" s="2878"/>
      <c r="O20" s="2878"/>
      <c r="P20" s="2878"/>
      <c r="Q20" s="2878"/>
      <c r="R20" s="2878"/>
      <c r="S20" s="2878"/>
      <c r="T20" s="2878"/>
      <c r="U20" s="2878"/>
      <c r="V20" s="2878"/>
      <c r="W20" s="2878"/>
      <c r="X20" s="2878"/>
      <c r="Y20" s="2878"/>
      <c r="Z20" s="2880"/>
      <c r="AA20" s="712"/>
      <c r="AB20" s="712"/>
      <c r="AC20" s="712"/>
      <c r="AD20" s="712"/>
      <c r="AE20" s="712"/>
      <c r="AF20" s="712"/>
      <c r="AG20" s="712"/>
      <c r="AH20" s="287"/>
    </row>
    <row r="21" spans="2:59" s="255" customFormat="1" ht="20.100000000000001" customHeight="1">
      <c r="B21" s="267"/>
      <c r="C21" s="2881" t="s">
        <v>935</v>
      </c>
      <c r="D21" s="2882"/>
      <c r="E21" s="2882"/>
      <c r="F21" s="2882"/>
      <c r="G21" s="2882"/>
      <c r="H21" s="2882"/>
      <c r="I21" s="2882"/>
      <c r="J21" s="2882"/>
      <c r="K21" s="2882"/>
      <c r="L21" s="2882"/>
      <c r="M21" s="276"/>
      <c r="N21" s="275" t="s">
        <v>936</v>
      </c>
      <c r="O21" s="275"/>
      <c r="P21" s="275"/>
      <c r="Q21" s="273"/>
      <c r="R21" s="273"/>
      <c r="S21" s="273"/>
      <c r="T21" s="273"/>
      <c r="U21" s="273"/>
      <c r="V21" s="273"/>
      <c r="W21" s="37"/>
      <c r="X21" s="275" t="s">
        <v>937</v>
      </c>
      <c r="Y21" s="274"/>
      <c r="Z21" s="274"/>
      <c r="AA21" s="273"/>
      <c r="AB21" s="273"/>
      <c r="AC21" s="273"/>
      <c r="AD21" s="273"/>
      <c r="AE21" s="273"/>
      <c r="AF21" s="273"/>
      <c r="AG21" s="286"/>
      <c r="AH21" s="266"/>
    </row>
    <row r="22" spans="2:59" s="255" customFormat="1" ht="20.100000000000001" customHeight="1">
      <c r="B22" s="265"/>
      <c r="C22" s="2883"/>
      <c r="D22" s="2884"/>
      <c r="E22" s="2884"/>
      <c r="F22" s="2884"/>
      <c r="G22" s="2884"/>
      <c r="H22" s="2884"/>
      <c r="I22" s="2884"/>
      <c r="J22" s="2884"/>
      <c r="K22" s="2884"/>
      <c r="L22" s="2884"/>
      <c r="M22" s="272"/>
      <c r="N22" s="271" t="s">
        <v>938</v>
      </c>
      <c r="O22" s="271"/>
      <c r="P22" s="271"/>
      <c r="Q22" s="269"/>
      <c r="R22" s="269"/>
      <c r="S22" s="269"/>
      <c r="T22" s="269"/>
      <c r="U22" s="269"/>
      <c r="V22" s="269"/>
      <c r="W22" s="40"/>
      <c r="X22" s="271" t="s">
        <v>939</v>
      </c>
      <c r="Y22" s="270"/>
      <c r="Z22" s="270"/>
      <c r="AA22" s="269"/>
      <c r="AB22" s="269"/>
      <c r="AC22" s="269"/>
      <c r="AD22" s="269"/>
      <c r="AE22" s="269"/>
      <c r="AF22" s="269"/>
      <c r="AG22" s="285"/>
      <c r="AH22" s="266"/>
    </row>
    <row r="23" spans="2:59" s="255" customFormat="1" ht="9" customHeight="1">
      <c r="B23" s="265"/>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49"/>
      <c r="AC23" s="254"/>
      <c r="AD23" s="254"/>
      <c r="AE23" s="254"/>
      <c r="AF23" s="254"/>
      <c r="AG23" s="254"/>
      <c r="AH23" s="266"/>
    </row>
    <row r="24" spans="2:59" s="255" customFormat="1" ht="20.100000000000001" customHeight="1">
      <c r="B24" s="265"/>
      <c r="C24" s="2865" t="s">
        <v>940</v>
      </c>
      <c r="D24" s="2865"/>
      <c r="E24" s="2865"/>
      <c r="F24" s="2865"/>
      <c r="G24" s="2865"/>
      <c r="H24" s="2865"/>
      <c r="I24" s="2865"/>
      <c r="J24" s="2865"/>
      <c r="K24" s="2865"/>
      <c r="L24" s="2865"/>
      <c r="M24" s="2865"/>
      <c r="N24" s="2865"/>
      <c r="O24" s="2865"/>
      <c r="P24" s="2865"/>
      <c r="Q24" s="2865"/>
      <c r="R24" s="2865"/>
      <c r="S24" s="2865"/>
      <c r="T24" s="2865"/>
      <c r="U24" s="2865"/>
      <c r="V24" s="2865"/>
      <c r="W24" s="2865"/>
      <c r="X24" s="2865"/>
      <c r="Y24" s="2865"/>
      <c r="Z24" s="2865"/>
      <c r="AA24" s="277"/>
      <c r="AB24" s="277"/>
      <c r="AC24" s="277"/>
      <c r="AD24" s="277"/>
      <c r="AE24" s="277"/>
      <c r="AF24" s="277"/>
      <c r="AG24" s="277"/>
      <c r="AH24" s="266"/>
    </row>
    <row r="25" spans="2:59" s="255" customFormat="1" ht="20.100000000000001" customHeight="1">
      <c r="B25" s="267"/>
      <c r="C25" s="2885"/>
      <c r="D25" s="2885"/>
      <c r="E25" s="2885"/>
      <c r="F25" s="2885"/>
      <c r="G25" s="2885"/>
      <c r="H25" s="2885"/>
      <c r="I25" s="2885"/>
      <c r="J25" s="2885"/>
      <c r="K25" s="2885"/>
      <c r="L25" s="2885"/>
      <c r="M25" s="2885"/>
      <c r="N25" s="2885"/>
      <c r="O25" s="2885"/>
      <c r="P25" s="2885"/>
      <c r="Q25" s="2885"/>
      <c r="R25" s="2885"/>
      <c r="S25" s="2885"/>
      <c r="T25" s="2885"/>
      <c r="U25" s="2885"/>
      <c r="V25" s="2885"/>
      <c r="W25" s="2885"/>
      <c r="X25" s="2885"/>
      <c r="Y25" s="2885"/>
      <c r="Z25" s="2885"/>
      <c r="AA25" s="267"/>
      <c r="AB25" s="254"/>
      <c r="AC25" s="254"/>
      <c r="AD25" s="254"/>
      <c r="AE25" s="254"/>
      <c r="AF25" s="254"/>
      <c r="AG25" s="254"/>
      <c r="AH25" s="284"/>
    </row>
    <row r="26" spans="2:59" s="255" customFormat="1" ht="9" customHeight="1">
      <c r="B26" s="267"/>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c r="AA26" s="254"/>
      <c r="AB26" s="254"/>
      <c r="AC26" s="254"/>
      <c r="AD26" s="254"/>
      <c r="AE26" s="254"/>
      <c r="AF26" s="254"/>
      <c r="AG26" s="254"/>
      <c r="AH26" s="284"/>
    </row>
    <row r="27" spans="2:59" s="255" customFormat="1" ht="24" customHeight="1">
      <c r="B27" s="265"/>
      <c r="C27" s="2878" t="s">
        <v>941</v>
      </c>
      <c r="D27" s="2878"/>
      <c r="E27" s="2878"/>
      <c r="F27" s="2878"/>
      <c r="G27" s="2878"/>
      <c r="H27" s="2878"/>
      <c r="I27" s="2878"/>
      <c r="J27" s="2878"/>
      <c r="K27" s="2886"/>
      <c r="L27" s="2886"/>
      <c r="M27" s="2886"/>
      <c r="N27" s="2886"/>
      <c r="O27" s="2886"/>
      <c r="P27" s="2886"/>
      <c r="Q27" s="2886"/>
      <c r="R27" s="2886" t="s">
        <v>915</v>
      </c>
      <c r="S27" s="2886"/>
      <c r="T27" s="2886"/>
      <c r="U27" s="2886"/>
      <c r="V27" s="2886"/>
      <c r="W27" s="2886"/>
      <c r="X27" s="2886"/>
      <c r="Y27" s="2886"/>
      <c r="Z27" s="2886" t="s">
        <v>942</v>
      </c>
      <c r="AA27" s="2886"/>
      <c r="AB27" s="2886"/>
      <c r="AC27" s="2886"/>
      <c r="AD27" s="2886"/>
      <c r="AE27" s="2886"/>
      <c r="AF27" s="2886"/>
      <c r="AG27" s="2889" t="s">
        <v>917</v>
      </c>
      <c r="AH27" s="266"/>
    </row>
    <row r="28" spans="2:59" s="255" customFormat="1" ht="20.100000000000001" customHeight="1">
      <c r="B28" s="265"/>
      <c r="C28" s="2878"/>
      <c r="D28" s="2878"/>
      <c r="E28" s="2878"/>
      <c r="F28" s="2878"/>
      <c r="G28" s="2878"/>
      <c r="H28" s="2878"/>
      <c r="I28" s="2878"/>
      <c r="J28" s="2878"/>
      <c r="K28" s="2887"/>
      <c r="L28" s="2887"/>
      <c r="M28" s="2887"/>
      <c r="N28" s="2887"/>
      <c r="O28" s="2887"/>
      <c r="P28" s="2887"/>
      <c r="Q28" s="2887"/>
      <c r="R28" s="2887"/>
      <c r="S28" s="2887"/>
      <c r="T28" s="2887"/>
      <c r="U28" s="2887"/>
      <c r="V28" s="2887"/>
      <c r="W28" s="2887"/>
      <c r="X28" s="2887"/>
      <c r="Y28" s="2887"/>
      <c r="Z28" s="2887"/>
      <c r="AA28" s="2887"/>
      <c r="AB28" s="2887"/>
      <c r="AC28" s="2887"/>
      <c r="AD28" s="2887"/>
      <c r="AE28" s="2887"/>
      <c r="AF28" s="2887"/>
      <c r="AG28" s="2890"/>
      <c r="AH28" s="266"/>
    </row>
    <row r="29" spans="2:59" s="255" customFormat="1" ht="13.5" customHeight="1">
      <c r="B29" s="283"/>
      <c r="C29" s="271"/>
      <c r="D29" s="271"/>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82"/>
    </row>
    <row r="30" spans="2:59" s="255" customFormat="1" ht="13.5" customHeight="1"/>
    <row r="31" spans="2:59" s="255" customFormat="1" ht="20.100000000000001" customHeight="1">
      <c r="B31" s="281" t="s">
        <v>943</v>
      </c>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c r="AA31" s="275"/>
      <c r="AB31" s="275"/>
      <c r="AC31" s="275"/>
      <c r="AD31" s="275"/>
      <c r="AE31" s="275"/>
      <c r="AF31" s="275"/>
      <c r="AG31" s="275"/>
      <c r="AH31" s="280"/>
    </row>
    <row r="32" spans="2:59" s="255" customFormat="1" ht="20.100000000000001" customHeight="1">
      <c r="B32" s="265"/>
      <c r="C32" s="2891" t="s">
        <v>944</v>
      </c>
      <c r="D32" s="2891"/>
      <c r="E32" s="2891"/>
      <c r="F32" s="2891"/>
      <c r="G32" s="2891"/>
      <c r="H32" s="2891"/>
      <c r="I32" s="2891"/>
      <c r="J32" s="2891"/>
      <c r="K32" s="2891"/>
      <c r="L32" s="2891"/>
      <c r="M32" s="2891"/>
      <c r="N32" s="2891"/>
      <c r="O32" s="2891"/>
      <c r="P32" s="2891"/>
      <c r="Q32" s="2891"/>
      <c r="R32" s="2891"/>
      <c r="S32" s="2891"/>
      <c r="T32" s="2891"/>
      <c r="U32" s="2891"/>
      <c r="V32" s="2891"/>
      <c r="W32" s="2891"/>
      <c r="X32" s="2891"/>
      <c r="Y32" s="2891"/>
      <c r="Z32" s="2891"/>
      <c r="AA32" s="2891"/>
      <c r="AB32" s="2891"/>
      <c r="AC32" s="2891"/>
      <c r="AD32" s="2891"/>
      <c r="AE32" s="2891"/>
      <c r="AF32" s="277"/>
      <c r="AG32" s="277"/>
      <c r="AH32" s="266"/>
    </row>
    <row r="33" spans="1:40" s="255" customFormat="1" ht="20.100000000000001" customHeight="1">
      <c r="B33" s="279"/>
      <c r="C33" s="2892" t="s">
        <v>931</v>
      </c>
      <c r="D33" s="2878"/>
      <c r="E33" s="2878"/>
      <c r="F33" s="2878"/>
      <c r="G33" s="2878"/>
      <c r="H33" s="2878"/>
      <c r="I33" s="2878"/>
      <c r="J33" s="2878"/>
      <c r="K33" s="2878"/>
      <c r="L33" s="2878"/>
      <c r="M33" s="2878"/>
      <c r="N33" s="2878"/>
      <c r="O33" s="2878"/>
      <c r="P33" s="2878"/>
      <c r="Q33" s="2878"/>
      <c r="R33" s="2878"/>
      <c r="S33" s="2878"/>
      <c r="T33" s="2878"/>
      <c r="U33" s="2878"/>
      <c r="V33" s="2878"/>
      <c r="W33" s="2878"/>
      <c r="X33" s="2878"/>
      <c r="Y33" s="2878"/>
      <c r="Z33" s="2878"/>
      <c r="AA33" s="2879" t="s">
        <v>932</v>
      </c>
      <c r="AB33" s="2879"/>
      <c r="AC33" s="2879"/>
      <c r="AD33" s="2879"/>
      <c r="AE33" s="2879"/>
      <c r="AF33" s="2879"/>
      <c r="AG33" s="2879"/>
      <c r="AH33" s="268"/>
    </row>
    <row r="34" spans="1:40" s="255" customFormat="1" ht="20.100000000000001" customHeight="1">
      <c r="B34" s="278"/>
      <c r="C34" s="2892"/>
      <c r="D34" s="2878"/>
      <c r="E34" s="2878"/>
      <c r="F34" s="2878"/>
      <c r="G34" s="2878"/>
      <c r="H34" s="2878"/>
      <c r="I34" s="2878"/>
      <c r="J34" s="2878"/>
      <c r="K34" s="2878"/>
      <c r="L34" s="2878"/>
      <c r="M34" s="2878"/>
      <c r="N34" s="2878"/>
      <c r="O34" s="2878"/>
      <c r="P34" s="2878"/>
      <c r="Q34" s="2878"/>
      <c r="R34" s="2878"/>
      <c r="S34" s="2878"/>
      <c r="T34" s="2878"/>
      <c r="U34" s="2878"/>
      <c r="V34" s="2878"/>
      <c r="W34" s="2878"/>
      <c r="X34" s="2878"/>
      <c r="Y34" s="2878"/>
      <c r="Z34" s="2878"/>
      <c r="AA34" s="713"/>
      <c r="AB34" s="712"/>
      <c r="AC34" s="712"/>
      <c r="AD34" s="712"/>
      <c r="AE34" s="712"/>
      <c r="AF34" s="712"/>
      <c r="AG34" s="714"/>
      <c r="AH34" s="268"/>
    </row>
    <row r="35" spans="1:40" s="255" customFormat="1" ht="9" customHeight="1">
      <c r="B35" s="267"/>
      <c r="C35" s="259"/>
      <c r="D35" s="259"/>
      <c r="E35" s="259"/>
      <c r="F35" s="259"/>
      <c r="G35" s="259"/>
      <c r="H35" s="259"/>
      <c r="I35" s="259"/>
      <c r="J35" s="259"/>
      <c r="K35" s="259"/>
      <c r="L35" s="259"/>
      <c r="M35" s="259"/>
      <c r="N35" s="259"/>
      <c r="O35" s="259"/>
      <c r="P35" s="259"/>
      <c r="Q35" s="259"/>
      <c r="R35" s="259"/>
      <c r="S35" s="259"/>
      <c r="T35" s="259"/>
      <c r="U35" s="259"/>
      <c r="V35" s="259"/>
      <c r="W35" s="259"/>
      <c r="X35" s="259"/>
      <c r="Y35" s="259"/>
      <c r="Z35" s="259"/>
      <c r="AA35" s="277"/>
      <c r="AB35" s="277"/>
      <c r="AC35" s="277"/>
      <c r="AD35" s="277"/>
      <c r="AE35" s="277"/>
      <c r="AF35" s="277"/>
      <c r="AG35" s="277"/>
      <c r="AH35" s="266"/>
    </row>
    <row r="36" spans="1:40" s="255" customFormat="1" ht="20.100000000000001" customHeight="1">
      <c r="B36" s="267"/>
      <c r="C36" s="2881" t="s">
        <v>935</v>
      </c>
      <c r="D36" s="2882"/>
      <c r="E36" s="2882"/>
      <c r="F36" s="2882"/>
      <c r="G36" s="2882"/>
      <c r="H36" s="2882"/>
      <c r="I36" s="2882"/>
      <c r="J36" s="2882"/>
      <c r="K36" s="2882"/>
      <c r="L36" s="2882"/>
      <c r="M36" s="276"/>
      <c r="N36" s="275" t="s">
        <v>945</v>
      </c>
      <c r="O36" s="275"/>
      <c r="P36" s="275"/>
      <c r="Q36" s="273"/>
      <c r="R36" s="273"/>
      <c r="S36" s="273"/>
      <c r="T36" s="273"/>
      <c r="U36" s="273"/>
      <c r="V36" s="273"/>
      <c r="W36" s="37"/>
      <c r="X36" s="275" t="s">
        <v>937</v>
      </c>
      <c r="Y36" s="274"/>
      <c r="Z36" s="274"/>
      <c r="AA36" s="273"/>
      <c r="AB36" s="273"/>
      <c r="AC36" s="273"/>
      <c r="AD36" s="273"/>
      <c r="AE36" s="273"/>
      <c r="AF36" s="273"/>
      <c r="AG36" s="273"/>
      <c r="AH36" s="268"/>
    </row>
    <row r="37" spans="1:40" s="255" customFormat="1" ht="20.100000000000001" customHeight="1">
      <c r="B37" s="267"/>
      <c r="C37" s="2883"/>
      <c r="D37" s="2884"/>
      <c r="E37" s="2884"/>
      <c r="F37" s="2884"/>
      <c r="G37" s="2884"/>
      <c r="H37" s="2884"/>
      <c r="I37" s="2884"/>
      <c r="J37" s="2884"/>
      <c r="K37" s="2884"/>
      <c r="L37" s="2884"/>
      <c r="M37" s="272"/>
      <c r="N37" s="271" t="s">
        <v>946</v>
      </c>
      <c r="O37" s="271"/>
      <c r="P37" s="271"/>
      <c r="Q37" s="269"/>
      <c r="R37" s="269"/>
      <c r="S37" s="269"/>
      <c r="T37" s="269"/>
      <c r="U37" s="269"/>
      <c r="V37" s="269"/>
      <c r="W37" s="269"/>
      <c r="X37" s="269"/>
      <c r="Y37" s="40"/>
      <c r="Z37" s="271"/>
      <c r="AA37" s="269"/>
      <c r="AB37" s="270"/>
      <c r="AC37" s="270"/>
      <c r="AD37" s="270"/>
      <c r="AE37" s="270"/>
      <c r="AF37" s="270"/>
      <c r="AG37" s="269"/>
      <c r="AH37" s="268"/>
    </row>
    <row r="38" spans="1:40" s="255" customFormat="1" ht="9" customHeight="1">
      <c r="B38" s="267"/>
      <c r="C38" s="259"/>
      <c r="D38" s="259"/>
      <c r="E38" s="259"/>
      <c r="F38" s="259"/>
      <c r="G38" s="259"/>
      <c r="H38" s="259"/>
      <c r="I38" s="259"/>
      <c r="J38" s="259"/>
      <c r="K38" s="259"/>
      <c r="L38" s="259"/>
      <c r="M38" s="23"/>
      <c r="Q38" s="254"/>
      <c r="R38" s="254"/>
      <c r="S38" s="254"/>
      <c r="T38" s="254"/>
      <c r="U38" s="254"/>
      <c r="V38" s="254"/>
      <c r="W38" s="254"/>
      <c r="X38" s="254"/>
      <c r="Y38" s="23"/>
      <c r="AA38" s="254"/>
      <c r="AB38" s="254"/>
      <c r="AC38" s="254"/>
      <c r="AD38" s="254"/>
      <c r="AE38" s="254"/>
      <c r="AF38" s="254"/>
      <c r="AG38" s="254"/>
      <c r="AH38" s="266"/>
    </row>
    <row r="39" spans="1:40" s="255" customFormat="1" ht="20.100000000000001" customHeight="1">
      <c r="B39" s="265"/>
      <c r="C39" s="2878" t="s">
        <v>947</v>
      </c>
      <c r="D39" s="2878"/>
      <c r="E39" s="2878"/>
      <c r="F39" s="2878"/>
      <c r="G39" s="2878"/>
      <c r="H39" s="2878"/>
      <c r="I39" s="2878"/>
      <c r="J39" s="2878"/>
      <c r="K39" s="2893"/>
      <c r="L39" s="2894"/>
      <c r="M39" s="2894"/>
      <c r="N39" s="2894"/>
      <c r="O39" s="2894"/>
      <c r="P39" s="2894"/>
      <c r="Q39" s="2894"/>
      <c r="R39" s="715" t="s">
        <v>915</v>
      </c>
      <c r="S39" s="2894"/>
      <c r="T39" s="2894"/>
      <c r="U39" s="2894"/>
      <c r="V39" s="2894"/>
      <c r="W39" s="2894"/>
      <c r="X39" s="2894"/>
      <c r="Y39" s="2894"/>
      <c r="Z39" s="715" t="s">
        <v>942</v>
      </c>
      <c r="AA39" s="2894"/>
      <c r="AB39" s="2894"/>
      <c r="AC39" s="2894"/>
      <c r="AD39" s="2894"/>
      <c r="AE39" s="2894"/>
      <c r="AF39" s="2894"/>
      <c r="AG39" s="716" t="s">
        <v>917</v>
      </c>
      <c r="AH39" s="264"/>
    </row>
    <row r="40" spans="1:40" s="255" customFormat="1" ht="10.5" customHeight="1">
      <c r="B40" s="263"/>
      <c r="C40" s="262"/>
      <c r="D40" s="262"/>
      <c r="E40" s="262"/>
      <c r="F40" s="262"/>
      <c r="G40" s="262"/>
      <c r="H40" s="262"/>
      <c r="I40" s="262"/>
      <c r="J40" s="262"/>
      <c r="K40" s="261"/>
      <c r="L40" s="261"/>
      <c r="M40" s="261"/>
      <c r="N40" s="261"/>
      <c r="O40" s="261"/>
      <c r="P40" s="261"/>
      <c r="Q40" s="261"/>
      <c r="R40" s="261"/>
      <c r="S40" s="261"/>
      <c r="T40" s="261"/>
      <c r="U40" s="261"/>
      <c r="V40" s="261"/>
      <c r="W40" s="261"/>
      <c r="X40" s="261"/>
      <c r="Y40" s="261"/>
      <c r="Z40" s="261"/>
      <c r="AA40" s="261"/>
      <c r="AB40" s="261"/>
      <c r="AC40" s="261"/>
      <c r="AD40" s="261"/>
      <c r="AE40" s="261"/>
      <c r="AF40" s="261"/>
      <c r="AG40" s="261"/>
      <c r="AH40" s="260"/>
    </row>
    <row r="41" spans="1:40" s="255" customFormat="1" ht="6" customHeight="1">
      <c r="B41" s="259"/>
      <c r="C41" s="259"/>
      <c r="D41" s="259"/>
      <c r="E41" s="259"/>
      <c r="F41" s="259"/>
      <c r="X41" s="258"/>
      <c r="Y41" s="258"/>
    </row>
    <row r="42" spans="1:40" s="255" customFormat="1">
      <c r="B42" s="2888" t="s">
        <v>740</v>
      </c>
      <c r="C42" s="2888"/>
      <c r="D42" s="253" t="s">
        <v>948</v>
      </c>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row>
    <row r="43" spans="1:40" s="255" customFormat="1" ht="13.5" customHeight="1">
      <c r="B43" s="2888" t="s">
        <v>742</v>
      </c>
      <c r="C43" s="2888"/>
      <c r="D43" s="253" t="s">
        <v>949</v>
      </c>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row>
    <row r="44" spans="1:40" s="255" customFormat="1">
      <c r="B44" s="2888" t="s">
        <v>744</v>
      </c>
      <c r="C44" s="2888"/>
      <c r="D44" s="257" t="s">
        <v>950</v>
      </c>
      <c r="E44" s="256"/>
      <c r="F44" s="256"/>
      <c r="G44" s="256"/>
      <c r="H44" s="256"/>
      <c r="I44" s="256"/>
      <c r="J44" s="256"/>
      <c r="K44" s="256"/>
      <c r="L44" s="256"/>
      <c r="M44" s="256"/>
      <c r="N44" s="256"/>
      <c r="O44" s="256"/>
      <c r="P44" s="256"/>
      <c r="Q44" s="256"/>
      <c r="R44" s="256"/>
      <c r="S44" s="256"/>
      <c r="T44" s="256"/>
      <c r="U44" s="256"/>
      <c r="V44" s="256"/>
      <c r="W44" s="256"/>
      <c r="X44" s="256"/>
      <c r="Y44" s="256"/>
      <c r="Z44" s="256"/>
      <c r="AA44" s="256"/>
      <c r="AB44" s="256"/>
      <c r="AC44" s="256"/>
      <c r="AD44" s="256"/>
      <c r="AE44" s="256"/>
      <c r="AF44" s="256"/>
      <c r="AG44" s="256"/>
      <c r="AH44" s="256"/>
    </row>
    <row r="45" spans="1:40" ht="13.5" customHeight="1">
      <c r="B45" s="2888" t="s">
        <v>746</v>
      </c>
      <c r="C45" s="2888"/>
      <c r="D45" s="253" t="s">
        <v>951</v>
      </c>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row>
    <row r="46" spans="1:40" s="250" customFormat="1">
      <c r="B46" s="23"/>
      <c r="C46" s="254"/>
      <c r="D46" s="253" t="s">
        <v>952</v>
      </c>
      <c r="E46" s="25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row>
    <row r="47" spans="1:40" s="250" customFormat="1" ht="13.5" customHeight="1">
      <c r="A47" s="249"/>
      <c r="B47" s="251" t="s">
        <v>953</v>
      </c>
      <c r="C47" s="251"/>
      <c r="D47" s="2895" t="s">
        <v>954</v>
      </c>
      <c r="E47" s="2895"/>
      <c r="F47" s="2895"/>
      <c r="G47" s="2895"/>
      <c r="H47" s="2895"/>
      <c r="I47" s="2895"/>
      <c r="J47" s="2895"/>
      <c r="K47" s="2895"/>
      <c r="L47" s="2895"/>
      <c r="M47" s="2895"/>
      <c r="N47" s="2895"/>
      <c r="O47" s="2895"/>
      <c r="P47" s="2895"/>
      <c r="Q47" s="2895"/>
      <c r="R47" s="2895"/>
      <c r="S47" s="2895"/>
      <c r="T47" s="2895"/>
      <c r="U47" s="2895"/>
      <c r="V47" s="2895"/>
      <c r="W47" s="2895"/>
      <c r="X47" s="2895"/>
      <c r="Y47" s="2895"/>
      <c r="Z47" s="2895"/>
      <c r="AA47" s="2895"/>
      <c r="AB47" s="2895"/>
      <c r="AC47" s="2895"/>
      <c r="AD47" s="2895"/>
      <c r="AE47" s="2895"/>
      <c r="AF47" s="2895"/>
      <c r="AG47" s="2895"/>
      <c r="AH47" s="2895"/>
      <c r="AI47" s="249"/>
      <c r="AJ47" s="249"/>
      <c r="AK47" s="249"/>
      <c r="AL47" s="249"/>
      <c r="AM47" s="249"/>
      <c r="AN47" s="249"/>
    </row>
    <row r="48" spans="1:40" s="250" customFormat="1" ht="12.75" customHeight="1">
      <c r="A48" s="249"/>
      <c r="B48" s="251" t="s">
        <v>955</v>
      </c>
      <c r="C48" s="249"/>
      <c r="D48" s="2896" t="s">
        <v>956</v>
      </c>
      <c r="E48" s="2896"/>
      <c r="F48" s="2896"/>
      <c r="G48" s="2896"/>
      <c r="H48" s="2896"/>
      <c r="I48" s="2896"/>
      <c r="J48" s="2896"/>
      <c r="K48" s="2896"/>
      <c r="L48" s="2896"/>
      <c r="M48" s="2896"/>
      <c r="N48" s="2896"/>
      <c r="O48" s="2896"/>
      <c r="P48" s="2896"/>
      <c r="Q48" s="2896"/>
      <c r="R48" s="2896"/>
      <c r="S48" s="2896"/>
      <c r="T48" s="2896"/>
      <c r="U48" s="2896"/>
      <c r="V48" s="2896"/>
      <c r="W48" s="2896"/>
      <c r="X48" s="2896"/>
      <c r="Y48" s="2896"/>
      <c r="Z48" s="2896"/>
      <c r="AA48" s="2896"/>
      <c r="AB48" s="2896"/>
      <c r="AC48" s="2896"/>
      <c r="AD48" s="2896"/>
      <c r="AE48" s="2896"/>
      <c r="AF48" s="2896"/>
      <c r="AG48" s="2896"/>
      <c r="AH48" s="2896"/>
      <c r="AI48" s="249"/>
      <c r="AJ48" s="249"/>
      <c r="AK48" s="249"/>
      <c r="AL48" s="249"/>
      <c r="AM48" s="249"/>
      <c r="AN48" s="249"/>
    </row>
    <row r="49" spans="1:40" s="250" customFormat="1">
      <c r="A49" s="249"/>
      <c r="B49" s="249"/>
      <c r="C49" s="249"/>
      <c r="D49" s="251" t="s">
        <v>957</v>
      </c>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249"/>
      <c r="AL49" s="249"/>
      <c r="AM49" s="249"/>
      <c r="AN49" s="249"/>
    </row>
    <row r="50" spans="1:40" s="250" customFormat="1">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249"/>
      <c r="AL50" s="249"/>
      <c r="AM50" s="249"/>
      <c r="AN50" s="249"/>
    </row>
    <row r="51" spans="1:40" ht="156" customHeight="1">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249"/>
      <c r="AL51" s="249"/>
      <c r="AM51" s="249"/>
      <c r="AN51" s="249"/>
    </row>
    <row r="52" spans="1:40">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249"/>
      <c r="AL52" s="249"/>
      <c r="AM52" s="249"/>
      <c r="AN52" s="249"/>
    </row>
    <row r="53" spans="1:40">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249"/>
      <c r="AL53" s="249"/>
      <c r="AM53" s="249"/>
      <c r="AN53" s="249"/>
    </row>
    <row r="54" spans="1:40">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249"/>
      <c r="AL54" s="249"/>
      <c r="AM54" s="249"/>
      <c r="AN54" s="249"/>
    </row>
    <row r="55" spans="1:40">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row>
  </sheetData>
  <mergeCells count="42">
    <mergeCell ref="B43:C43"/>
    <mergeCell ref="B44:C44"/>
    <mergeCell ref="B45:C45"/>
    <mergeCell ref="D47:AH47"/>
    <mergeCell ref="D48:AH48"/>
    <mergeCell ref="B42:C42"/>
    <mergeCell ref="AA27:AF28"/>
    <mergeCell ref="AG27:AG28"/>
    <mergeCell ref="C32:AE32"/>
    <mergeCell ref="C33:Z33"/>
    <mergeCell ref="AA33:AG33"/>
    <mergeCell ref="C34:Z34"/>
    <mergeCell ref="C36:L37"/>
    <mergeCell ref="C39:J39"/>
    <mergeCell ref="K39:Q39"/>
    <mergeCell ref="S39:Y39"/>
    <mergeCell ref="AA39:AF39"/>
    <mergeCell ref="C25:Z25"/>
    <mergeCell ref="C27:J28"/>
    <mergeCell ref="K27:Q28"/>
    <mergeCell ref="R27:R28"/>
    <mergeCell ref="S27:Y28"/>
    <mergeCell ref="Z27:Z28"/>
    <mergeCell ref="C24:Z24"/>
    <mergeCell ref="B7:F7"/>
    <mergeCell ref="G7:AH7"/>
    <mergeCell ref="B8:F9"/>
    <mergeCell ref="H8:S8"/>
    <mergeCell ref="B10:F11"/>
    <mergeCell ref="C15:Z15"/>
    <mergeCell ref="AA15:AG15"/>
    <mergeCell ref="C16:Z16"/>
    <mergeCell ref="C19:Z19"/>
    <mergeCell ref="AA19:AG19"/>
    <mergeCell ref="C20:Z20"/>
    <mergeCell ref="C21:L22"/>
    <mergeCell ref="B6:F6"/>
    <mergeCell ref="B1:E1"/>
    <mergeCell ref="Z2:AA2"/>
    <mergeCell ref="AC2:AD2"/>
    <mergeCell ref="AF2:AG2"/>
    <mergeCell ref="B4:AH4"/>
  </mergeCells>
  <phoneticPr fontId="16"/>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F80FEA0-EB58-4215-A4C4-2AFCB8F515AD}">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C394F-5794-4A8D-8391-6484D3F0D335}">
  <dimension ref="A1:L27"/>
  <sheetViews>
    <sheetView view="pageBreakPreview" topLeftCell="A6" zoomScaleNormal="100" zoomScaleSheetLayoutView="100" workbookViewId="0">
      <selection activeCell="K11" sqref="K11"/>
    </sheetView>
  </sheetViews>
  <sheetFormatPr defaultRowHeight="13.2"/>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8.796875"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8.796875"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8.796875"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8.796875"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8.796875"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8.796875"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8.796875"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8.796875"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8.796875"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8.796875"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8.796875"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8.796875"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8.796875"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8.796875"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8.796875"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8.796875"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8.796875"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8.796875"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8.796875"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8.796875"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8.796875"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8.796875"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8.796875"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8.796875"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8.796875"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8.796875"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8.796875"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8.796875"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8.796875"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8.796875"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8.796875"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8.796875"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8.796875"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8.796875"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8.796875"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8.796875"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8.796875"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8.796875"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8.796875"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8.796875"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8.796875"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8.796875"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8.796875"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8.796875"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8.796875"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8.796875"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8.796875"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8.796875"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8.796875"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8.796875"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8.796875"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8.796875"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8.796875"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8.796875"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8.796875"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8.796875"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8.796875"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8.796875"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8.796875"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8.796875"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8.796875"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8.796875"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8.796875"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8.796875" style="242"/>
  </cols>
  <sheetData>
    <row r="1" spans="1:11" ht="20.100000000000001" customHeight="1">
      <c r="A1" s="304"/>
      <c r="B1" s="303" t="s">
        <v>958</v>
      </c>
      <c r="C1" s="233"/>
      <c r="D1" s="233"/>
      <c r="E1" s="233"/>
      <c r="F1" s="233"/>
      <c r="G1" s="233"/>
      <c r="H1" s="233"/>
      <c r="I1" s="233"/>
      <c r="J1" s="233"/>
    </row>
    <row r="2" spans="1:11" ht="20.100000000000001" customHeight="1">
      <c r="A2" s="304"/>
      <c r="B2" s="303" t="s">
        <v>959</v>
      </c>
      <c r="C2" s="233"/>
      <c r="D2" s="233"/>
      <c r="E2" s="233"/>
      <c r="F2" s="233"/>
      <c r="G2" s="233"/>
      <c r="H2" s="233"/>
      <c r="I2" s="233"/>
      <c r="J2" s="302" t="s">
        <v>511</v>
      </c>
    </row>
    <row r="3" spans="1:11" ht="20.100000000000001" customHeight="1">
      <c r="A3" s="2822" t="s">
        <v>960</v>
      </c>
      <c r="B3" s="2822"/>
      <c r="C3" s="2822"/>
      <c r="D3" s="2822"/>
      <c r="E3" s="2822"/>
      <c r="F3" s="2822"/>
      <c r="G3" s="2822"/>
      <c r="H3" s="2822"/>
      <c r="I3" s="2822"/>
      <c r="J3" s="2822"/>
    </row>
    <row r="4" spans="1:11" ht="20.100000000000001" customHeight="1">
      <c r="A4" s="235"/>
      <c r="B4" s="235"/>
      <c r="C4" s="235"/>
      <c r="D4" s="235"/>
      <c r="E4" s="235"/>
      <c r="F4" s="235"/>
      <c r="G4" s="235"/>
      <c r="H4" s="235"/>
      <c r="I4" s="235"/>
      <c r="J4" s="235"/>
    </row>
    <row r="5" spans="1:11" ht="43.5" customHeight="1">
      <c r="A5" s="235"/>
      <c r="B5" s="717" t="s">
        <v>961</v>
      </c>
      <c r="C5" s="2823"/>
      <c r="D5" s="2824"/>
      <c r="E5" s="2824"/>
      <c r="F5" s="2824"/>
      <c r="G5" s="2824"/>
      <c r="H5" s="2824"/>
      <c r="I5" s="2824"/>
      <c r="J5" s="2825"/>
    </row>
    <row r="6" spans="1:11" ht="43.5" customHeight="1">
      <c r="A6" s="233"/>
      <c r="B6" s="718" t="s">
        <v>514</v>
      </c>
      <c r="C6" s="2897" t="s">
        <v>761</v>
      </c>
      <c r="D6" s="2897"/>
      <c r="E6" s="2897"/>
      <c r="F6" s="2897"/>
      <c r="G6" s="2897"/>
      <c r="H6" s="2897"/>
      <c r="I6" s="2897"/>
      <c r="J6" s="2897"/>
      <c r="K6" s="301"/>
    </row>
    <row r="7" spans="1:11" ht="18.75" customHeight="1">
      <c r="A7" s="233"/>
      <c r="B7" s="2898" t="s">
        <v>962</v>
      </c>
      <c r="C7" s="2900" t="s">
        <v>963</v>
      </c>
      <c r="D7" s="2897"/>
      <c r="E7" s="2897"/>
      <c r="F7" s="2897"/>
      <c r="G7" s="2901"/>
      <c r="H7" s="2823" t="s">
        <v>672</v>
      </c>
      <c r="I7" s="2824"/>
      <c r="J7" s="2825"/>
      <c r="K7" s="301"/>
    </row>
    <row r="8" spans="1:11" ht="43.5" customHeight="1">
      <c r="A8" s="233"/>
      <c r="B8" s="2899"/>
      <c r="C8" s="2902"/>
      <c r="D8" s="2903"/>
      <c r="E8" s="2903"/>
      <c r="F8" s="2903"/>
      <c r="G8" s="2904"/>
      <c r="H8" s="2823"/>
      <c r="I8" s="2824"/>
      <c r="J8" s="2825"/>
      <c r="K8" s="301"/>
    </row>
    <row r="9" spans="1:11" ht="19.5" customHeight="1">
      <c r="A9" s="233"/>
      <c r="B9" s="2920" t="s">
        <v>964</v>
      </c>
      <c r="C9" s="2900" t="s">
        <v>965</v>
      </c>
      <c r="D9" s="2897"/>
      <c r="E9" s="2897"/>
      <c r="F9" s="2897"/>
      <c r="G9" s="2897"/>
      <c r="H9" s="2897"/>
      <c r="I9" s="2897"/>
      <c r="J9" s="2897"/>
      <c r="K9" s="301"/>
    </row>
    <row r="10" spans="1:11" ht="40.5" customHeight="1">
      <c r="A10" s="233"/>
      <c r="B10" s="2921"/>
      <c r="C10" s="719" t="s">
        <v>709</v>
      </c>
      <c r="D10" s="719" t="s">
        <v>710</v>
      </c>
      <c r="E10" s="2905" t="s">
        <v>966</v>
      </c>
      <c r="F10" s="2905"/>
      <c r="G10" s="2905"/>
      <c r="H10" s="2906" t="s">
        <v>668</v>
      </c>
      <c r="I10" s="2906"/>
      <c r="J10" s="720" t="s">
        <v>669</v>
      </c>
    </row>
    <row r="11" spans="1:11" ht="19.5" customHeight="1">
      <c r="A11" s="233"/>
      <c r="B11" s="2921"/>
      <c r="C11" s="721"/>
      <c r="D11" s="721"/>
      <c r="E11" s="2905"/>
      <c r="F11" s="2905"/>
      <c r="G11" s="2905"/>
      <c r="H11" s="722"/>
      <c r="I11" s="723" t="s">
        <v>670</v>
      </c>
      <c r="J11" s="722"/>
    </row>
    <row r="12" spans="1:11" ht="19.5" customHeight="1">
      <c r="A12" s="233"/>
      <c r="B12" s="2921"/>
      <c r="C12" s="721"/>
      <c r="D12" s="721"/>
      <c r="E12" s="2905"/>
      <c r="F12" s="2905"/>
      <c r="G12" s="2905"/>
      <c r="H12" s="722"/>
      <c r="I12" s="723" t="s">
        <v>670</v>
      </c>
      <c r="J12" s="722"/>
    </row>
    <row r="13" spans="1:11" ht="19.5" customHeight="1">
      <c r="A13" s="233"/>
      <c r="B13" s="2921"/>
      <c r="C13" s="721"/>
      <c r="D13" s="721"/>
      <c r="E13" s="2905"/>
      <c r="F13" s="2905"/>
      <c r="G13" s="2905"/>
      <c r="H13" s="722"/>
      <c r="I13" s="723" t="s">
        <v>670</v>
      </c>
      <c r="J13" s="722"/>
    </row>
    <row r="14" spans="1:11" ht="19.5" customHeight="1">
      <c r="A14" s="233"/>
      <c r="B14" s="2921"/>
      <c r="C14" s="2902" t="s">
        <v>967</v>
      </c>
      <c r="D14" s="2903"/>
      <c r="E14" s="2903"/>
      <c r="F14" s="2903"/>
      <c r="G14" s="2903"/>
      <c r="H14" s="2903"/>
      <c r="I14" s="2903"/>
      <c r="J14" s="2904"/>
    </row>
    <row r="15" spans="1:11" ht="40.5" customHeight="1">
      <c r="A15" s="233"/>
      <c r="B15" s="2921"/>
      <c r="C15" s="719" t="s">
        <v>709</v>
      </c>
      <c r="D15" s="719" t="s">
        <v>710</v>
      </c>
      <c r="E15" s="2905" t="s">
        <v>966</v>
      </c>
      <c r="F15" s="2905"/>
      <c r="G15" s="2905"/>
      <c r="H15" s="2906" t="s">
        <v>668</v>
      </c>
      <c r="I15" s="2906"/>
      <c r="J15" s="720" t="s">
        <v>669</v>
      </c>
    </row>
    <row r="16" spans="1:11" ht="19.5" customHeight="1">
      <c r="A16" s="233"/>
      <c r="B16" s="2921"/>
      <c r="C16" s="721"/>
      <c r="D16" s="721"/>
      <c r="E16" s="2905"/>
      <c r="F16" s="2905"/>
      <c r="G16" s="2905"/>
      <c r="H16" s="722"/>
      <c r="I16" s="723" t="s">
        <v>670</v>
      </c>
      <c r="J16" s="722"/>
      <c r="K16" s="301"/>
    </row>
    <row r="17" spans="1:12" ht="19.5" customHeight="1">
      <c r="A17" s="233"/>
      <c r="B17" s="2921"/>
      <c r="C17" s="721"/>
      <c r="D17" s="721"/>
      <c r="E17" s="2905"/>
      <c r="F17" s="2905"/>
      <c r="G17" s="2905"/>
      <c r="H17" s="722"/>
      <c r="I17" s="723" t="s">
        <v>670</v>
      </c>
      <c r="J17" s="722"/>
    </row>
    <row r="18" spans="1:12" ht="19.5" customHeight="1">
      <c r="A18" s="233"/>
      <c r="B18" s="2922"/>
      <c r="C18" s="721"/>
      <c r="D18" s="721"/>
      <c r="E18" s="2905"/>
      <c r="F18" s="2905"/>
      <c r="G18" s="2905"/>
      <c r="H18" s="722"/>
      <c r="I18" s="723" t="s">
        <v>670</v>
      </c>
      <c r="J18" s="722"/>
    </row>
    <row r="19" spans="1:12" ht="19.5" customHeight="1">
      <c r="A19" s="233"/>
      <c r="B19" s="2909" t="s">
        <v>968</v>
      </c>
      <c r="C19" s="2911" t="s">
        <v>969</v>
      </c>
      <c r="D19" s="2912"/>
      <c r="E19" s="2912"/>
      <c r="F19" s="2912"/>
      <c r="G19" s="2913"/>
      <c r="H19" s="2823" t="s">
        <v>970</v>
      </c>
      <c r="I19" s="2824"/>
      <c r="J19" s="2825"/>
    </row>
    <row r="20" spans="1:12" ht="27.75" customHeight="1">
      <c r="A20" s="233"/>
      <c r="B20" s="2910"/>
      <c r="C20" s="2914"/>
      <c r="D20" s="2915"/>
      <c r="E20" s="2915"/>
      <c r="F20" s="2915"/>
      <c r="G20" s="2916"/>
      <c r="H20" s="2917"/>
      <c r="I20" s="2918"/>
      <c r="J20" s="2919"/>
    </row>
    <row r="21" spans="1:12" ht="6" customHeight="1">
      <c r="A21" s="233"/>
      <c r="B21" s="233"/>
      <c r="C21" s="233"/>
      <c r="D21" s="233"/>
      <c r="E21" s="233"/>
      <c r="F21" s="233"/>
      <c r="G21" s="233"/>
      <c r="H21" s="233"/>
      <c r="I21" s="233"/>
      <c r="J21" s="233"/>
    </row>
    <row r="22" spans="1:12" ht="16.5" customHeight="1">
      <c r="A22" s="233"/>
      <c r="B22" s="233" t="s">
        <v>569</v>
      </c>
      <c r="C22" s="233"/>
      <c r="D22" s="233"/>
      <c r="E22" s="233"/>
      <c r="F22" s="233"/>
      <c r="G22" s="233"/>
      <c r="H22" s="233"/>
      <c r="I22" s="233"/>
      <c r="J22" s="233"/>
      <c r="K22" s="300"/>
      <c r="L22" s="300"/>
    </row>
    <row r="23" spans="1:12" ht="57" customHeight="1">
      <c r="A23" s="233"/>
      <c r="B23" s="2907" t="s">
        <v>971</v>
      </c>
      <c r="C23" s="2907"/>
      <c r="D23" s="2907"/>
      <c r="E23" s="2907"/>
      <c r="F23" s="2907"/>
      <c r="G23" s="2907"/>
      <c r="H23" s="2907"/>
      <c r="I23" s="2907"/>
      <c r="J23" s="2907"/>
      <c r="K23" s="300"/>
      <c r="L23" s="300"/>
    </row>
    <row r="24" spans="1:12" ht="36" customHeight="1">
      <c r="A24" s="233"/>
      <c r="B24" s="2907" t="s">
        <v>972</v>
      </c>
      <c r="C24" s="2907"/>
      <c r="D24" s="2907"/>
      <c r="E24" s="2907"/>
      <c r="F24" s="2907"/>
      <c r="G24" s="2907"/>
      <c r="H24" s="2907"/>
      <c r="I24" s="2907"/>
      <c r="J24" s="2907"/>
      <c r="K24" s="300"/>
      <c r="L24" s="300"/>
    </row>
    <row r="25" spans="1:12" ht="30" customHeight="1">
      <c r="A25" s="233"/>
      <c r="B25" s="2820" t="s">
        <v>973</v>
      </c>
      <c r="C25" s="2820"/>
      <c r="D25" s="2820"/>
      <c r="E25" s="2820"/>
      <c r="F25" s="2820"/>
      <c r="G25" s="2820"/>
      <c r="H25" s="2820"/>
      <c r="I25" s="2820"/>
      <c r="J25" s="2820"/>
      <c r="K25" s="300"/>
      <c r="L25" s="300"/>
    </row>
    <row r="26" spans="1:12" ht="7.5" customHeight="1">
      <c r="B26" s="2908"/>
      <c r="C26" s="2908"/>
      <c r="D26" s="2908"/>
      <c r="E26" s="2908"/>
      <c r="F26" s="2908"/>
      <c r="G26" s="2908"/>
      <c r="H26" s="2908"/>
      <c r="I26" s="2908"/>
      <c r="J26" s="2908"/>
    </row>
    <row r="27" spans="1:12">
      <c r="B27" s="300"/>
    </row>
  </sheetData>
  <mergeCells count="28">
    <mergeCell ref="B23:J23"/>
    <mergeCell ref="B24:J24"/>
    <mergeCell ref="B25:J25"/>
    <mergeCell ref="B26:J26"/>
    <mergeCell ref="E16:G16"/>
    <mergeCell ref="E17:G17"/>
    <mergeCell ref="E18:G18"/>
    <mergeCell ref="B19:B20"/>
    <mergeCell ref="C19:G20"/>
    <mergeCell ref="H19:J19"/>
    <mergeCell ref="H20:J20"/>
    <mergeCell ref="B9:B18"/>
    <mergeCell ref="C9:J9"/>
    <mergeCell ref="E10:G10"/>
    <mergeCell ref="H10:I10"/>
    <mergeCell ref="E11:G11"/>
    <mergeCell ref="E12:G12"/>
    <mergeCell ref="E13:G13"/>
    <mergeCell ref="C14:J14"/>
    <mergeCell ref="E15:G15"/>
    <mergeCell ref="H15:I15"/>
    <mergeCell ref="A3:J3"/>
    <mergeCell ref="C5:J5"/>
    <mergeCell ref="C6:J6"/>
    <mergeCell ref="B7:B8"/>
    <mergeCell ref="C7:G8"/>
    <mergeCell ref="H7:J7"/>
    <mergeCell ref="H8:J8"/>
  </mergeCells>
  <phoneticPr fontId="16"/>
  <pageMargins left="0.70866141732283472" right="0.70866141732283472" top="0.74803149606299213" bottom="0.74803149606299213" header="0.31496062992125984" footer="0.31496062992125984"/>
  <pageSetup paperSize="9" scale="71"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8F30-3B95-430E-96F9-93D6D778DE43}">
  <dimension ref="A1:L27"/>
  <sheetViews>
    <sheetView view="pageBreakPreview" zoomScaleNormal="100" zoomScaleSheetLayoutView="100" workbookViewId="0">
      <selection activeCell="K11" sqref="K11"/>
    </sheetView>
  </sheetViews>
  <sheetFormatPr defaultRowHeight="13.2"/>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8.796875"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8.796875"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8.796875"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8.796875"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8.796875"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8.796875"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8.796875"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8.796875"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8.796875"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8.796875"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8.796875"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8.796875"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8.796875"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8.796875"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8.796875"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8.796875"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8.796875"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8.796875"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8.796875"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8.796875"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8.796875"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8.796875"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8.796875"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8.796875"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8.796875"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8.796875"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8.796875"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8.796875"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8.796875"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8.796875"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8.796875"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8.796875"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8.796875"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8.796875"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8.796875"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8.796875"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8.796875"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8.796875"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8.796875"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8.796875"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8.796875"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8.796875"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8.796875"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8.796875"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8.796875"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8.796875"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8.796875"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8.796875"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8.796875"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8.796875"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8.796875"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8.796875"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8.796875"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8.796875"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8.796875"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8.796875"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8.796875"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8.796875"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8.796875"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8.796875"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8.796875"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8.796875"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8.796875"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8.796875" style="242"/>
  </cols>
  <sheetData>
    <row r="1" spans="1:11" ht="27.75" customHeight="1">
      <c r="A1" s="304"/>
      <c r="B1" s="232" t="s">
        <v>974</v>
      </c>
      <c r="C1" s="232"/>
      <c r="D1" s="232"/>
      <c r="E1" s="232"/>
      <c r="F1" s="232"/>
      <c r="G1" s="232"/>
      <c r="H1" s="232"/>
      <c r="I1" s="232"/>
      <c r="J1" s="232"/>
    </row>
    <row r="2" spans="1:11" ht="15.75" customHeight="1">
      <c r="A2" s="304"/>
      <c r="B2" s="303" t="s">
        <v>975</v>
      </c>
      <c r="C2" s="233"/>
      <c r="D2" s="233"/>
      <c r="E2" s="233"/>
      <c r="F2" s="233"/>
      <c r="G2" s="233"/>
      <c r="H2" s="233"/>
      <c r="I2" s="233"/>
      <c r="J2" s="302" t="s">
        <v>976</v>
      </c>
    </row>
    <row r="3" spans="1:11" ht="15.75" customHeight="1">
      <c r="A3" s="304"/>
      <c r="B3" s="303"/>
      <c r="C3" s="233"/>
      <c r="D3" s="233"/>
      <c r="E3" s="233"/>
      <c r="F3" s="233"/>
      <c r="G3" s="233"/>
      <c r="H3" s="233"/>
      <c r="I3" s="233"/>
      <c r="J3" s="302"/>
    </row>
    <row r="4" spans="1:11" ht="18" customHeight="1">
      <c r="A4" s="2822" t="s">
        <v>977</v>
      </c>
      <c r="B4" s="2822"/>
      <c r="C4" s="2822"/>
      <c r="D4" s="2822"/>
      <c r="E4" s="2822"/>
      <c r="F4" s="2822"/>
      <c r="G4" s="2822"/>
      <c r="H4" s="2822"/>
      <c r="I4" s="2822"/>
      <c r="J4" s="2822"/>
    </row>
    <row r="5" spans="1:11" ht="12" customHeight="1">
      <c r="A5" s="235"/>
      <c r="B5" s="235"/>
      <c r="C5" s="235"/>
      <c r="D5" s="235"/>
      <c r="E5" s="235"/>
      <c r="F5" s="235"/>
      <c r="G5" s="235"/>
      <c r="H5" s="235"/>
      <c r="I5" s="235"/>
      <c r="J5" s="235"/>
    </row>
    <row r="6" spans="1:11" ht="43.5" customHeight="1">
      <c r="A6" s="235"/>
      <c r="B6" s="724" t="s">
        <v>961</v>
      </c>
      <c r="C6" s="2823"/>
      <c r="D6" s="2824"/>
      <c r="E6" s="2824"/>
      <c r="F6" s="2824"/>
      <c r="G6" s="2824"/>
      <c r="H6" s="2824"/>
      <c r="I6" s="2824"/>
      <c r="J6" s="2825"/>
    </row>
    <row r="7" spans="1:11" ht="43.5" customHeight="1">
      <c r="A7" s="233"/>
      <c r="B7" s="718" t="s">
        <v>514</v>
      </c>
      <c r="C7" s="2897" t="s">
        <v>761</v>
      </c>
      <c r="D7" s="2897"/>
      <c r="E7" s="2897"/>
      <c r="F7" s="2897"/>
      <c r="G7" s="2897"/>
      <c r="H7" s="2897"/>
      <c r="I7" s="2897"/>
      <c r="J7" s="2897"/>
      <c r="K7" s="301"/>
    </row>
    <row r="8" spans="1:11" ht="76.5" customHeight="1">
      <c r="A8" s="233"/>
      <c r="B8" s="725" t="s">
        <v>978</v>
      </c>
      <c r="C8" s="2923" t="s">
        <v>2553</v>
      </c>
      <c r="D8" s="2924"/>
      <c r="E8" s="2924"/>
      <c r="F8" s="2924"/>
      <c r="G8" s="2924"/>
      <c r="H8" s="2924"/>
      <c r="I8" s="2924"/>
      <c r="J8" s="2925"/>
      <c r="K8" s="301"/>
    </row>
    <row r="9" spans="1:11" ht="19.5" customHeight="1">
      <c r="A9" s="233"/>
      <c r="B9" s="2920" t="s">
        <v>964</v>
      </c>
      <c r="C9" s="2900" t="s">
        <v>2554</v>
      </c>
      <c r="D9" s="2897"/>
      <c r="E9" s="2897"/>
      <c r="F9" s="2897"/>
      <c r="G9" s="2897"/>
      <c r="H9" s="2897"/>
      <c r="I9" s="2897"/>
      <c r="J9" s="2897"/>
      <c r="K9" s="301"/>
    </row>
    <row r="10" spans="1:11" ht="40.5" customHeight="1">
      <c r="A10" s="233"/>
      <c r="B10" s="2921"/>
      <c r="C10" s="719" t="s">
        <v>709</v>
      </c>
      <c r="D10" s="719" t="s">
        <v>710</v>
      </c>
      <c r="E10" s="2905" t="s">
        <v>966</v>
      </c>
      <c r="F10" s="2905"/>
      <c r="G10" s="2905"/>
      <c r="H10" s="2906" t="s">
        <v>668</v>
      </c>
      <c r="I10" s="2906"/>
      <c r="J10" s="720" t="s">
        <v>669</v>
      </c>
    </row>
    <row r="11" spans="1:11" ht="19.5" customHeight="1">
      <c r="A11" s="233"/>
      <c r="B11" s="2921"/>
      <c r="C11" s="721"/>
      <c r="D11" s="721"/>
      <c r="E11" s="2905"/>
      <c r="F11" s="2905"/>
      <c r="G11" s="2905"/>
      <c r="H11" s="722"/>
      <c r="I11" s="723" t="s">
        <v>670</v>
      </c>
      <c r="J11" s="722"/>
    </row>
    <row r="12" spans="1:11" ht="19.5" customHeight="1">
      <c r="A12" s="233"/>
      <c r="B12" s="2921"/>
      <c r="C12" s="721"/>
      <c r="D12" s="721"/>
      <c r="E12" s="2905"/>
      <c r="F12" s="2905"/>
      <c r="G12" s="2905"/>
      <c r="H12" s="722"/>
      <c r="I12" s="723" t="s">
        <v>670</v>
      </c>
      <c r="J12" s="722"/>
    </row>
    <row r="13" spans="1:11" ht="19.5" customHeight="1">
      <c r="A13" s="233"/>
      <c r="B13" s="2921"/>
      <c r="C13" s="721"/>
      <c r="D13" s="721"/>
      <c r="E13" s="2905"/>
      <c r="F13" s="2905"/>
      <c r="G13" s="2905"/>
      <c r="H13" s="722"/>
      <c r="I13" s="723" t="s">
        <v>670</v>
      </c>
      <c r="J13" s="722"/>
    </row>
    <row r="14" spans="1:11" ht="19.5" customHeight="1">
      <c r="A14" s="233"/>
      <c r="B14" s="2921"/>
      <c r="C14" s="2902" t="s">
        <v>967</v>
      </c>
      <c r="D14" s="2903"/>
      <c r="E14" s="2903"/>
      <c r="F14" s="2903"/>
      <c r="G14" s="2903"/>
      <c r="H14" s="2903"/>
      <c r="I14" s="2903"/>
      <c r="J14" s="2904"/>
    </row>
    <row r="15" spans="1:11" ht="40.5" customHeight="1">
      <c r="A15" s="233"/>
      <c r="B15" s="2921"/>
      <c r="C15" s="719" t="s">
        <v>709</v>
      </c>
      <c r="D15" s="719" t="s">
        <v>710</v>
      </c>
      <c r="E15" s="2905" t="s">
        <v>966</v>
      </c>
      <c r="F15" s="2905"/>
      <c r="G15" s="2905"/>
      <c r="H15" s="2906" t="s">
        <v>668</v>
      </c>
      <c r="I15" s="2906"/>
      <c r="J15" s="720" t="s">
        <v>669</v>
      </c>
    </row>
    <row r="16" spans="1:11" ht="19.5" customHeight="1">
      <c r="A16" s="233"/>
      <c r="B16" s="2921"/>
      <c r="C16" s="721"/>
      <c r="D16" s="721"/>
      <c r="E16" s="2905"/>
      <c r="F16" s="2905"/>
      <c r="G16" s="2905"/>
      <c r="H16" s="722"/>
      <c r="I16" s="723" t="s">
        <v>670</v>
      </c>
      <c r="J16" s="722"/>
      <c r="K16" s="301"/>
    </row>
    <row r="17" spans="1:12" ht="19.5" customHeight="1">
      <c r="A17" s="233"/>
      <c r="B17" s="2921"/>
      <c r="C17" s="721"/>
      <c r="D17" s="721"/>
      <c r="E17" s="2905"/>
      <c r="F17" s="2905"/>
      <c r="G17" s="2905"/>
      <c r="H17" s="722"/>
      <c r="I17" s="723" t="s">
        <v>670</v>
      </c>
      <c r="J17" s="722"/>
    </row>
    <row r="18" spans="1:12" ht="19.5" customHeight="1">
      <c r="A18" s="233"/>
      <c r="B18" s="2922"/>
      <c r="C18" s="721"/>
      <c r="D18" s="721"/>
      <c r="E18" s="2905"/>
      <c r="F18" s="2905"/>
      <c r="G18" s="2905"/>
      <c r="H18" s="722"/>
      <c r="I18" s="723" t="s">
        <v>670</v>
      </c>
      <c r="J18" s="722"/>
    </row>
    <row r="19" spans="1:12" ht="19.5" customHeight="1">
      <c r="A19" s="233"/>
      <c r="B19" s="2909" t="s">
        <v>968</v>
      </c>
      <c r="C19" s="2911" t="s">
        <v>979</v>
      </c>
      <c r="D19" s="2912"/>
      <c r="E19" s="2912"/>
      <c r="F19" s="2912"/>
      <c r="G19" s="2913"/>
      <c r="H19" s="2823" t="s">
        <v>970</v>
      </c>
      <c r="I19" s="2824"/>
      <c r="J19" s="2825"/>
    </row>
    <row r="20" spans="1:12" ht="35.25" customHeight="1">
      <c r="A20" s="233"/>
      <c r="B20" s="2910"/>
      <c r="C20" s="2914"/>
      <c r="D20" s="2915"/>
      <c r="E20" s="2915"/>
      <c r="F20" s="2915"/>
      <c r="G20" s="2916"/>
      <c r="H20" s="2917"/>
      <c r="I20" s="2918"/>
      <c r="J20" s="2919"/>
    </row>
    <row r="21" spans="1:12" ht="6" customHeight="1">
      <c r="A21" s="233"/>
      <c r="B21" s="233"/>
      <c r="C21" s="233"/>
      <c r="D21" s="233"/>
      <c r="E21" s="233"/>
      <c r="F21" s="233"/>
      <c r="G21" s="233"/>
      <c r="H21" s="233"/>
      <c r="I21" s="233"/>
      <c r="J21" s="233"/>
    </row>
    <row r="22" spans="1:12" ht="20.25" customHeight="1">
      <c r="A22" s="233"/>
      <c r="B22" s="233" t="s">
        <v>569</v>
      </c>
      <c r="C22" s="233"/>
      <c r="D22" s="233"/>
      <c r="E22" s="233"/>
      <c r="F22" s="233"/>
      <c r="G22" s="233"/>
      <c r="H22" s="233"/>
      <c r="I22" s="233"/>
      <c r="J22" s="233"/>
      <c r="K22" s="300"/>
      <c r="L22" s="300"/>
    </row>
    <row r="23" spans="1:12" ht="62.25" customHeight="1">
      <c r="A23" s="233"/>
      <c r="B23" s="2907" t="s">
        <v>980</v>
      </c>
      <c r="C23" s="2907"/>
      <c r="D23" s="2907"/>
      <c r="E23" s="2907"/>
      <c r="F23" s="2907"/>
      <c r="G23" s="2907"/>
      <c r="H23" s="2907"/>
      <c r="I23" s="2907"/>
      <c r="J23" s="2907"/>
      <c r="K23" s="300"/>
      <c r="L23" s="300"/>
    </row>
    <row r="24" spans="1:12" ht="39" customHeight="1">
      <c r="A24" s="233"/>
      <c r="B24" s="2907" t="s">
        <v>972</v>
      </c>
      <c r="C24" s="2907"/>
      <c r="D24" s="2907"/>
      <c r="E24" s="2907"/>
      <c r="F24" s="2907"/>
      <c r="G24" s="2907"/>
      <c r="H24" s="2907"/>
      <c r="I24" s="2907"/>
      <c r="J24" s="2907"/>
      <c r="K24" s="300"/>
      <c r="L24" s="300"/>
    </row>
    <row r="25" spans="1:12" ht="29.25" customHeight="1">
      <c r="A25" s="233"/>
      <c r="B25" s="2820" t="s">
        <v>973</v>
      </c>
      <c r="C25" s="2820"/>
      <c r="D25" s="2820"/>
      <c r="E25" s="2820"/>
      <c r="F25" s="2820"/>
      <c r="G25" s="2820"/>
      <c r="H25" s="2820"/>
      <c r="I25" s="2820"/>
      <c r="J25" s="2820"/>
      <c r="K25" s="300"/>
      <c r="L25" s="300"/>
    </row>
    <row r="26" spans="1:12" ht="7.5" customHeight="1">
      <c r="A26" s="232"/>
      <c r="B26" s="2926"/>
      <c r="C26" s="2926"/>
      <c r="D26" s="2926"/>
      <c r="E26" s="2926"/>
      <c r="F26" s="2926"/>
      <c r="G26" s="2926"/>
      <c r="H26" s="2926"/>
      <c r="I26" s="2926"/>
      <c r="J26" s="2926"/>
    </row>
    <row r="27" spans="1:12">
      <c r="B27" s="300"/>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6"/>
  <pageMargins left="0.70866141732283472" right="0.70866141732283472" top="0.74803149606299213" bottom="0.74803149606299213" header="0.31496062992125984" footer="0.31496062992125984"/>
  <pageSetup paperSize="9" scale="7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04ED-7C6D-4C00-AC34-0D5EED26054A}">
  <dimension ref="A1:L25"/>
  <sheetViews>
    <sheetView view="pageBreakPreview" topLeftCell="A9" zoomScaleNormal="100" zoomScaleSheetLayoutView="100" workbookViewId="0">
      <selection activeCell="K11" sqref="K11"/>
    </sheetView>
  </sheetViews>
  <sheetFormatPr defaultRowHeight="13.2"/>
  <cols>
    <col min="1" max="1" width="8.5" style="242" customWidth="1"/>
    <col min="2" max="2" width="15.59765625" style="242" customWidth="1"/>
    <col min="3" max="3" width="9.69921875" style="242" customWidth="1"/>
    <col min="4" max="4" width="15.19921875" style="242" customWidth="1"/>
    <col min="5" max="5" width="17.5" style="242" customWidth="1"/>
    <col min="6" max="6" width="12.69921875" style="242" customWidth="1"/>
    <col min="7" max="7" width="11" style="242" customWidth="1"/>
    <col min="8" max="8" width="5" style="242" customWidth="1"/>
    <col min="9" max="9" width="3.59765625" style="242" customWidth="1"/>
    <col min="10" max="10" width="8.3984375" style="242" customWidth="1"/>
    <col min="11" max="11" width="1" style="242" customWidth="1"/>
    <col min="12" max="12" width="2.5" style="242" customWidth="1"/>
    <col min="13" max="259" width="8.796875" style="242"/>
    <col min="260" max="260" width="1.09765625" style="242" customWidth="1"/>
    <col min="261" max="262" width="15.59765625" style="242" customWidth="1"/>
    <col min="263" max="263" width="15.19921875" style="242" customWidth="1"/>
    <col min="264" max="264" width="17.5" style="242" customWidth="1"/>
    <col min="265" max="265" width="15.09765625" style="242" customWidth="1"/>
    <col min="266" max="266" width="15.19921875" style="242" customWidth="1"/>
    <col min="267" max="267" width="3.69921875" style="242" customWidth="1"/>
    <col min="268" max="268" width="2.5" style="242" customWidth="1"/>
    <col min="269" max="515" width="8.796875" style="242"/>
    <col min="516" max="516" width="1.09765625" style="242" customWidth="1"/>
    <col min="517" max="518" width="15.59765625" style="242" customWidth="1"/>
    <col min="519" max="519" width="15.19921875" style="242" customWidth="1"/>
    <col min="520" max="520" width="17.5" style="242" customWidth="1"/>
    <col min="521" max="521" width="15.09765625" style="242" customWidth="1"/>
    <col min="522" max="522" width="15.19921875" style="242" customWidth="1"/>
    <col min="523" max="523" width="3.69921875" style="242" customWidth="1"/>
    <col min="524" max="524" width="2.5" style="242" customWidth="1"/>
    <col min="525" max="771" width="8.796875" style="242"/>
    <col min="772" max="772" width="1.09765625" style="242" customWidth="1"/>
    <col min="773" max="774" width="15.59765625" style="242" customWidth="1"/>
    <col min="775" max="775" width="15.19921875" style="242" customWidth="1"/>
    <col min="776" max="776" width="17.5" style="242" customWidth="1"/>
    <col min="777" max="777" width="15.09765625" style="242" customWidth="1"/>
    <col min="778" max="778" width="15.19921875" style="242" customWidth="1"/>
    <col min="779" max="779" width="3.69921875" style="242" customWidth="1"/>
    <col min="780" max="780" width="2.5" style="242" customWidth="1"/>
    <col min="781" max="1027" width="8.796875" style="242"/>
    <col min="1028" max="1028" width="1.09765625" style="242" customWidth="1"/>
    <col min="1029" max="1030" width="15.59765625" style="242" customWidth="1"/>
    <col min="1031" max="1031" width="15.19921875" style="242" customWidth="1"/>
    <col min="1032" max="1032" width="17.5" style="242" customWidth="1"/>
    <col min="1033" max="1033" width="15.09765625" style="242" customWidth="1"/>
    <col min="1034" max="1034" width="15.19921875" style="242" customWidth="1"/>
    <col min="1035" max="1035" width="3.69921875" style="242" customWidth="1"/>
    <col min="1036" max="1036" width="2.5" style="242" customWidth="1"/>
    <col min="1037" max="1283" width="8.796875" style="242"/>
    <col min="1284" max="1284" width="1.09765625" style="242" customWidth="1"/>
    <col min="1285" max="1286" width="15.59765625" style="242" customWidth="1"/>
    <col min="1287" max="1287" width="15.19921875" style="242" customWidth="1"/>
    <col min="1288" max="1288" width="17.5" style="242" customWidth="1"/>
    <col min="1289" max="1289" width="15.09765625" style="242" customWidth="1"/>
    <col min="1290" max="1290" width="15.19921875" style="242" customWidth="1"/>
    <col min="1291" max="1291" width="3.69921875" style="242" customWidth="1"/>
    <col min="1292" max="1292" width="2.5" style="242" customWidth="1"/>
    <col min="1293" max="1539" width="8.796875" style="242"/>
    <col min="1540" max="1540" width="1.09765625" style="242" customWidth="1"/>
    <col min="1541" max="1542" width="15.59765625" style="242" customWidth="1"/>
    <col min="1543" max="1543" width="15.19921875" style="242" customWidth="1"/>
    <col min="1544" max="1544" width="17.5" style="242" customWidth="1"/>
    <col min="1545" max="1545" width="15.09765625" style="242" customWidth="1"/>
    <col min="1546" max="1546" width="15.19921875" style="242" customWidth="1"/>
    <col min="1547" max="1547" width="3.69921875" style="242" customWidth="1"/>
    <col min="1548" max="1548" width="2.5" style="242" customWidth="1"/>
    <col min="1549" max="1795" width="8.796875" style="242"/>
    <col min="1796" max="1796" width="1.09765625" style="242" customWidth="1"/>
    <col min="1797" max="1798" width="15.59765625" style="242" customWidth="1"/>
    <col min="1799" max="1799" width="15.19921875" style="242" customWidth="1"/>
    <col min="1800" max="1800" width="17.5" style="242" customWidth="1"/>
    <col min="1801" max="1801" width="15.09765625" style="242" customWidth="1"/>
    <col min="1802" max="1802" width="15.19921875" style="242" customWidth="1"/>
    <col min="1803" max="1803" width="3.69921875" style="242" customWidth="1"/>
    <col min="1804" max="1804" width="2.5" style="242" customWidth="1"/>
    <col min="1805" max="2051" width="8.796875" style="242"/>
    <col min="2052" max="2052" width="1.09765625" style="242" customWidth="1"/>
    <col min="2053" max="2054" width="15.59765625" style="242" customWidth="1"/>
    <col min="2055" max="2055" width="15.19921875" style="242" customWidth="1"/>
    <col min="2056" max="2056" width="17.5" style="242" customWidth="1"/>
    <col min="2057" max="2057" width="15.09765625" style="242" customWidth="1"/>
    <col min="2058" max="2058" width="15.19921875" style="242" customWidth="1"/>
    <col min="2059" max="2059" width="3.69921875" style="242" customWidth="1"/>
    <col min="2060" max="2060" width="2.5" style="242" customWidth="1"/>
    <col min="2061" max="2307" width="8.796875" style="242"/>
    <col min="2308" max="2308" width="1.09765625" style="242" customWidth="1"/>
    <col min="2309" max="2310" width="15.59765625" style="242" customWidth="1"/>
    <col min="2311" max="2311" width="15.19921875" style="242" customWidth="1"/>
    <col min="2312" max="2312" width="17.5" style="242" customWidth="1"/>
    <col min="2313" max="2313" width="15.09765625" style="242" customWidth="1"/>
    <col min="2314" max="2314" width="15.19921875" style="242" customWidth="1"/>
    <col min="2315" max="2315" width="3.69921875" style="242" customWidth="1"/>
    <col min="2316" max="2316" width="2.5" style="242" customWidth="1"/>
    <col min="2317" max="2563" width="8.796875" style="242"/>
    <col min="2564" max="2564" width="1.09765625" style="242" customWidth="1"/>
    <col min="2565" max="2566" width="15.59765625" style="242" customWidth="1"/>
    <col min="2567" max="2567" width="15.19921875" style="242" customWidth="1"/>
    <col min="2568" max="2568" width="17.5" style="242" customWidth="1"/>
    <col min="2569" max="2569" width="15.09765625" style="242" customWidth="1"/>
    <col min="2570" max="2570" width="15.19921875" style="242" customWidth="1"/>
    <col min="2571" max="2571" width="3.69921875" style="242" customWidth="1"/>
    <col min="2572" max="2572" width="2.5" style="242" customWidth="1"/>
    <col min="2573" max="2819" width="8.796875" style="242"/>
    <col min="2820" max="2820" width="1.09765625" style="242" customWidth="1"/>
    <col min="2821" max="2822" width="15.59765625" style="242" customWidth="1"/>
    <col min="2823" max="2823" width="15.19921875" style="242" customWidth="1"/>
    <col min="2824" max="2824" width="17.5" style="242" customWidth="1"/>
    <col min="2825" max="2825" width="15.09765625" style="242" customWidth="1"/>
    <col min="2826" max="2826" width="15.19921875" style="242" customWidth="1"/>
    <col min="2827" max="2827" width="3.69921875" style="242" customWidth="1"/>
    <col min="2828" max="2828" width="2.5" style="242" customWidth="1"/>
    <col min="2829" max="3075" width="8.796875" style="242"/>
    <col min="3076" max="3076" width="1.09765625" style="242" customWidth="1"/>
    <col min="3077" max="3078" width="15.59765625" style="242" customWidth="1"/>
    <col min="3079" max="3079" width="15.19921875" style="242" customWidth="1"/>
    <col min="3080" max="3080" width="17.5" style="242" customWidth="1"/>
    <col min="3081" max="3081" width="15.09765625" style="242" customWidth="1"/>
    <col min="3082" max="3082" width="15.19921875" style="242" customWidth="1"/>
    <col min="3083" max="3083" width="3.69921875" style="242" customWidth="1"/>
    <col min="3084" max="3084" width="2.5" style="242" customWidth="1"/>
    <col min="3085" max="3331" width="8.796875" style="242"/>
    <col min="3332" max="3332" width="1.09765625" style="242" customWidth="1"/>
    <col min="3333" max="3334" width="15.59765625" style="242" customWidth="1"/>
    <col min="3335" max="3335" width="15.19921875" style="242" customWidth="1"/>
    <col min="3336" max="3336" width="17.5" style="242" customWidth="1"/>
    <col min="3337" max="3337" width="15.09765625" style="242" customWidth="1"/>
    <col min="3338" max="3338" width="15.19921875" style="242" customWidth="1"/>
    <col min="3339" max="3339" width="3.69921875" style="242" customWidth="1"/>
    <col min="3340" max="3340" width="2.5" style="242" customWidth="1"/>
    <col min="3341" max="3587" width="8.796875" style="242"/>
    <col min="3588" max="3588" width="1.09765625" style="242" customWidth="1"/>
    <col min="3589" max="3590" width="15.59765625" style="242" customWidth="1"/>
    <col min="3591" max="3591" width="15.19921875" style="242" customWidth="1"/>
    <col min="3592" max="3592" width="17.5" style="242" customWidth="1"/>
    <col min="3593" max="3593" width="15.09765625" style="242" customWidth="1"/>
    <col min="3594" max="3594" width="15.19921875" style="242" customWidth="1"/>
    <col min="3595" max="3595" width="3.69921875" style="242" customWidth="1"/>
    <col min="3596" max="3596" width="2.5" style="242" customWidth="1"/>
    <col min="3597" max="3843" width="8.796875" style="242"/>
    <col min="3844" max="3844" width="1.09765625" style="242" customWidth="1"/>
    <col min="3845" max="3846" width="15.59765625" style="242" customWidth="1"/>
    <col min="3847" max="3847" width="15.19921875" style="242" customWidth="1"/>
    <col min="3848" max="3848" width="17.5" style="242" customWidth="1"/>
    <col min="3849" max="3849" width="15.09765625" style="242" customWidth="1"/>
    <col min="3850" max="3850" width="15.19921875" style="242" customWidth="1"/>
    <col min="3851" max="3851" width="3.69921875" style="242" customWidth="1"/>
    <col min="3852" max="3852" width="2.5" style="242" customWidth="1"/>
    <col min="3853" max="4099" width="8.796875" style="242"/>
    <col min="4100" max="4100" width="1.09765625" style="242" customWidth="1"/>
    <col min="4101" max="4102" width="15.59765625" style="242" customWidth="1"/>
    <col min="4103" max="4103" width="15.19921875" style="242" customWidth="1"/>
    <col min="4104" max="4104" width="17.5" style="242" customWidth="1"/>
    <col min="4105" max="4105" width="15.09765625" style="242" customWidth="1"/>
    <col min="4106" max="4106" width="15.19921875" style="242" customWidth="1"/>
    <col min="4107" max="4107" width="3.69921875" style="242" customWidth="1"/>
    <col min="4108" max="4108" width="2.5" style="242" customWidth="1"/>
    <col min="4109" max="4355" width="8.796875" style="242"/>
    <col min="4356" max="4356" width="1.09765625" style="242" customWidth="1"/>
    <col min="4357" max="4358" width="15.59765625" style="242" customWidth="1"/>
    <col min="4359" max="4359" width="15.19921875" style="242" customWidth="1"/>
    <col min="4360" max="4360" width="17.5" style="242" customWidth="1"/>
    <col min="4361" max="4361" width="15.09765625" style="242" customWidth="1"/>
    <col min="4362" max="4362" width="15.19921875" style="242" customWidth="1"/>
    <col min="4363" max="4363" width="3.69921875" style="242" customWidth="1"/>
    <col min="4364" max="4364" width="2.5" style="242" customWidth="1"/>
    <col min="4365" max="4611" width="8.796875" style="242"/>
    <col min="4612" max="4612" width="1.09765625" style="242" customWidth="1"/>
    <col min="4613" max="4614" width="15.59765625" style="242" customWidth="1"/>
    <col min="4615" max="4615" width="15.19921875" style="242" customWidth="1"/>
    <col min="4616" max="4616" width="17.5" style="242" customWidth="1"/>
    <col min="4617" max="4617" width="15.09765625" style="242" customWidth="1"/>
    <col min="4618" max="4618" width="15.19921875" style="242" customWidth="1"/>
    <col min="4619" max="4619" width="3.69921875" style="242" customWidth="1"/>
    <col min="4620" max="4620" width="2.5" style="242" customWidth="1"/>
    <col min="4621" max="4867" width="8.796875" style="242"/>
    <col min="4868" max="4868" width="1.09765625" style="242" customWidth="1"/>
    <col min="4869" max="4870" width="15.59765625" style="242" customWidth="1"/>
    <col min="4871" max="4871" width="15.19921875" style="242" customWidth="1"/>
    <col min="4872" max="4872" width="17.5" style="242" customWidth="1"/>
    <col min="4873" max="4873" width="15.09765625" style="242" customWidth="1"/>
    <col min="4874" max="4874" width="15.19921875" style="242" customWidth="1"/>
    <col min="4875" max="4875" width="3.69921875" style="242" customWidth="1"/>
    <col min="4876" max="4876" width="2.5" style="242" customWidth="1"/>
    <col min="4877" max="5123" width="8.796875" style="242"/>
    <col min="5124" max="5124" width="1.09765625" style="242" customWidth="1"/>
    <col min="5125" max="5126" width="15.59765625" style="242" customWidth="1"/>
    <col min="5127" max="5127" width="15.19921875" style="242" customWidth="1"/>
    <col min="5128" max="5128" width="17.5" style="242" customWidth="1"/>
    <col min="5129" max="5129" width="15.09765625" style="242" customWidth="1"/>
    <col min="5130" max="5130" width="15.19921875" style="242" customWidth="1"/>
    <col min="5131" max="5131" width="3.69921875" style="242" customWidth="1"/>
    <col min="5132" max="5132" width="2.5" style="242" customWidth="1"/>
    <col min="5133" max="5379" width="8.796875" style="242"/>
    <col min="5380" max="5380" width="1.09765625" style="242" customWidth="1"/>
    <col min="5381" max="5382" width="15.59765625" style="242" customWidth="1"/>
    <col min="5383" max="5383" width="15.19921875" style="242" customWidth="1"/>
    <col min="5384" max="5384" width="17.5" style="242" customWidth="1"/>
    <col min="5385" max="5385" width="15.09765625" style="242" customWidth="1"/>
    <col min="5386" max="5386" width="15.19921875" style="242" customWidth="1"/>
    <col min="5387" max="5387" width="3.69921875" style="242" customWidth="1"/>
    <col min="5388" max="5388" width="2.5" style="242" customWidth="1"/>
    <col min="5389" max="5635" width="8.796875" style="242"/>
    <col min="5636" max="5636" width="1.09765625" style="242" customWidth="1"/>
    <col min="5637" max="5638" width="15.59765625" style="242" customWidth="1"/>
    <col min="5639" max="5639" width="15.19921875" style="242" customWidth="1"/>
    <col min="5640" max="5640" width="17.5" style="242" customWidth="1"/>
    <col min="5641" max="5641" width="15.09765625" style="242" customWidth="1"/>
    <col min="5642" max="5642" width="15.19921875" style="242" customWidth="1"/>
    <col min="5643" max="5643" width="3.69921875" style="242" customWidth="1"/>
    <col min="5644" max="5644" width="2.5" style="242" customWidth="1"/>
    <col min="5645" max="5891" width="8.796875" style="242"/>
    <col min="5892" max="5892" width="1.09765625" style="242" customWidth="1"/>
    <col min="5893" max="5894" width="15.59765625" style="242" customWidth="1"/>
    <col min="5895" max="5895" width="15.19921875" style="242" customWidth="1"/>
    <col min="5896" max="5896" width="17.5" style="242" customWidth="1"/>
    <col min="5897" max="5897" width="15.09765625" style="242" customWidth="1"/>
    <col min="5898" max="5898" width="15.19921875" style="242" customWidth="1"/>
    <col min="5899" max="5899" width="3.69921875" style="242" customWidth="1"/>
    <col min="5900" max="5900" width="2.5" style="242" customWidth="1"/>
    <col min="5901" max="6147" width="8.796875" style="242"/>
    <col min="6148" max="6148" width="1.09765625" style="242" customWidth="1"/>
    <col min="6149" max="6150" width="15.59765625" style="242" customWidth="1"/>
    <col min="6151" max="6151" width="15.19921875" style="242" customWidth="1"/>
    <col min="6152" max="6152" width="17.5" style="242" customWidth="1"/>
    <col min="6153" max="6153" width="15.09765625" style="242" customWidth="1"/>
    <col min="6154" max="6154" width="15.19921875" style="242" customWidth="1"/>
    <col min="6155" max="6155" width="3.69921875" style="242" customWidth="1"/>
    <col min="6156" max="6156" width="2.5" style="242" customWidth="1"/>
    <col min="6157" max="6403" width="8.796875" style="242"/>
    <col min="6404" max="6404" width="1.09765625" style="242" customWidth="1"/>
    <col min="6405" max="6406" width="15.59765625" style="242" customWidth="1"/>
    <col min="6407" max="6407" width="15.19921875" style="242" customWidth="1"/>
    <col min="6408" max="6408" width="17.5" style="242" customWidth="1"/>
    <col min="6409" max="6409" width="15.09765625" style="242" customWidth="1"/>
    <col min="6410" max="6410" width="15.19921875" style="242" customWidth="1"/>
    <col min="6411" max="6411" width="3.69921875" style="242" customWidth="1"/>
    <col min="6412" max="6412" width="2.5" style="242" customWidth="1"/>
    <col min="6413" max="6659" width="8.796875" style="242"/>
    <col min="6660" max="6660" width="1.09765625" style="242" customWidth="1"/>
    <col min="6661" max="6662" width="15.59765625" style="242" customWidth="1"/>
    <col min="6663" max="6663" width="15.19921875" style="242" customWidth="1"/>
    <col min="6664" max="6664" width="17.5" style="242" customWidth="1"/>
    <col min="6665" max="6665" width="15.09765625" style="242" customWidth="1"/>
    <col min="6666" max="6666" width="15.19921875" style="242" customWidth="1"/>
    <col min="6667" max="6667" width="3.69921875" style="242" customWidth="1"/>
    <col min="6668" max="6668" width="2.5" style="242" customWidth="1"/>
    <col min="6669" max="6915" width="8.796875" style="242"/>
    <col min="6916" max="6916" width="1.09765625" style="242" customWidth="1"/>
    <col min="6917" max="6918" width="15.59765625" style="242" customWidth="1"/>
    <col min="6919" max="6919" width="15.19921875" style="242" customWidth="1"/>
    <col min="6920" max="6920" width="17.5" style="242" customWidth="1"/>
    <col min="6921" max="6921" width="15.09765625" style="242" customWidth="1"/>
    <col min="6922" max="6922" width="15.19921875" style="242" customWidth="1"/>
    <col min="6923" max="6923" width="3.69921875" style="242" customWidth="1"/>
    <col min="6924" max="6924" width="2.5" style="242" customWidth="1"/>
    <col min="6925" max="7171" width="8.796875" style="242"/>
    <col min="7172" max="7172" width="1.09765625" style="242" customWidth="1"/>
    <col min="7173" max="7174" width="15.59765625" style="242" customWidth="1"/>
    <col min="7175" max="7175" width="15.19921875" style="242" customWidth="1"/>
    <col min="7176" max="7176" width="17.5" style="242" customWidth="1"/>
    <col min="7177" max="7177" width="15.09765625" style="242" customWidth="1"/>
    <col min="7178" max="7178" width="15.19921875" style="242" customWidth="1"/>
    <col min="7179" max="7179" width="3.69921875" style="242" customWidth="1"/>
    <col min="7180" max="7180" width="2.5" style="242" customWidth="1"/>
    <col min="7181" max="7427" width="8.796875" style="242"/>
    <col min="7428" max="7428" width="1.09765625" style="242" customWidth="1"/>
    <col min="7429" max="7430" width="15.59765625" style="242" customWidth="1"/>
    <col min="7431" max="7431" width="15.19921875" style="242" customWidth="1"/>
    <col min="7432" max="7432" width="17.5" style="242" customWidth="1"/>
    <col min="7433" max="7433" width="15.09765625" style="242" customWidth="1"/>
    <col min="7434" max="7434" width="15.19921875" style="242" customWidth="1"/>
    <col min="7435" max="7435" width="3.69921875" style="242" customWidth="1"/>
    <col min="7436" max="7436" width="2.5" style="242" customWidth="1"/>
    <col min="7437" max="7683" width="8.796875" style="242"/>
    <col min="7684" max="7684" width="1.09765625" style="242" customWidth="1"/>
    <col min="7685" max="7686" width="15.59765625" style="242" customWidth="1"/>
    <col min="7687" max="7687" width="15.19921875" style="242" customWidth="1"/>
    <col min="7688" max="7688" width="17.5" style="242" customWidth="1"/>
    <col min="7689" max="7689" width="15.09765625" style="242" customWidth="1"/>
    <col min="7690" max="7690" width="15.19921875" style="242" customWidth="1"/>
    <col min="7691" max="7691" width="3.69921875" style="242" customWidth="1"/>
    <col min="7692" max="7692" width="2.5" style="242" customWidth="1"/>
    <col min="7693" max="7939" width="8.796875" style="242"/>
    <col min="7940" max="7940" width="1.09765625" style="242" customWidth="1"/>
    <col min="7941" max="7942" width="15.59765625" style="242" customWidth="1"/>
    <col min="7943" max="7943" width="15.19921875" style="242" customWidth="1"/>
    <col min="7944" max="7944" width="17.5" style="242" customWidth="1"/>
    <col min="7945" max="7945" width="15.09765625" style="242" customWidth="1"/>
    <col min="7946" max="7946" width="15.19921875" style="242" customWidth="1"/>
    <col min="7947" max="7947" width="3.69921875" style="242" customWidth="1"/>
    <col min="7948" max="7948" width="2.5" style="242" customWidth="1"/>
    <col min="7949" max="8195" width="8.796875" style="242"/>
    <col min="8196" max="8196" width="1.09765625" style="242" customWidth="1"/>
    <col min="8197" max="8198" width="15.59765625" style="242" customWidth="1"/>
    <col min="8199" max="8199" width="15.19921875" style="242" customWidth="1"/>
    <col min="8200" max="8200" width="17.5" style="242" customWidth="1"/>
    <col min="8201" max="8201" width="15.09765625" style="242" customWidth="1"/>
    <col min="8202" max="8202" width="15.19921875" style="242" customWidth="1"/>
    <col min="8203" max="8203" width="3.69921875" style="242" customWidth="1"/>
    <col min="8204" max="8204" width="2.5" style="242" customWidth="1"/>
    <col min="8205" max="8451" width="8.796875" style="242"/>
    <col min="8452" max="8452" width="1.09765625" style="242" customWidth="1"/>
    <col min="8453" max="8454" width="15.59765625" style="242" customWidth="1"/>
    <col min="8455" max="8455" width="15.19921875" style="242" customWidth="1"/>
    <col min="8456" max="8456" width="17.5" style="242" customWidth="1"/>
    <col min="8457" max="8457" width="15.09765625" style="242" customWidth="1"/>
    <col min="8458" max="8458" width="15.19921875" style="242" customWidth="1"/>
    <col min="8459" max="8459" width="3.69921875" style="242" customWidth="1"/>
    <col min="8460" max="8460" width="2.5" style="242" customWidth="1"/>
    <col min="8461" max="8707" width="8.796875" style="242"/>
    <col min="8708" max="8708" width="1.09765625" style="242" customWidth="1"/>
    <col min="8709" max="8710" width="15.59765625" style="242" customWidth="1"/>
    <col min="8711" max="8711" width="15.19921875" style="242" customWidth="1"/>
    <col min="8712" max="8712" width="17.5" style="242" customWidth="1"/>
    <col min="8713" max="8713" width="15.09765625" style="242" customWidth="1"/>
    <col min="8714" max="8714" width="15.19921875" style="242" customWidth="1"/>
    <col min="8715" max="8715" width="3.69921875" style="242" customWidth="1"/>
    <col min="8716" max="8716" width="2.5" style="242" customWidth="1"/>
    <col min="8717" max="8963" width="8.796875" style="242"/>
    <col min="8964" max="8964" width="1.09765625" style="242" customWidth="1"/>
    <col min="8965" max="8966" width="15.59765625" style="242" customWidth="1"/>
    <col min="8967" max="8967" width="15.19921875" style="242" customWidth="1"/>
    <col min="8968" max="8968" width="17.5" style="242" customWidth="1"/>
    <col min="8969" max="8969" width="15.09765625" style="242" customWidth="1"/>
    <col min="8970" max="8970" width="15.19921875" style="242" customWidth="1"/>
    <col min="8971" max="8971" width="3.69921875" style="242" customWidth="1"/>
    <col min="8972" max="8972" width="2.5" style="242" customWidth="1"/>
    <col min="8973" max="9219" width="8.796875" style="242"/>
    <col min="9220" max="9220" width="1.09765625" style="242" customWidth="1"/>
    <col min="9221" max="9222" width="15.59765625" style="242" customWidth="1"/>
    <col min="9223" max="9223" width="15.19921875" style="242" customWidth="1"/>
    <col min="9224" max="9224" width="17.5" style="242" customWidth="1"/>
    <col min="9225" max="9225" width="15.09765625" style="242" customWidth="1"/>
    <col min="9226" max="9226" width="15.19921875" style="242" customWidth="1"/>
    <col min="9227" max="9227" width="3.69921875" style="242" customWidth="1"/>
    <col min="9228" max="9228" width="2.5" style="242" customWidth="1"/>
    <col min="9229" max="9475" width="8.796875" style="242"/>
    <col min="9476" max="9476" width="1.09765625" style="242" customWidth="1"/>
    <col min="9477" max="9478" width="15.59765625" style="242" customWidth="1"/>
    <col min="9479" max="9479" width="15.19921875" style="242" customWidth="1"/>
    <col min="9480" max="9480" width="17.5" style="242" customWidth="1"/>
    <col min="9481" max="9481" width="15.09765625" style="242" customWidth="1"/>
    <col min="9482" max="9482" width="15.19921875" style="242" customWidth="1"/>
    <col min="9483" max="9483" width="3.69921875" style="242" customWidth="1"/>
    <col min="9484" max="9484" width="2.5" style="242" customWidth="1"/>
    <col min="9485" max="9731" width="8.796875" style="242"/>
    <col min="9732" max="9732" width="1.09765625" style="242" customWidth="1"/>
    <col min="9733" max="9734" width="15.59765625" style="242" customWidth="1"/>
    <col min="9735" max="9735" width="15.19921875" style="242" customWidth="1"/>
    <col min="9736" max="9736" width="17.5" style="242" customWidth="1"/>
    <col min="9737" max="9737" width="15.09765625" style="242" customWidth="1"/>
    <col min="9738" max="9738" width="15.19921875" style="242" customWidth="1"/>
    <col min="9739" max="9739" width="3.69921875" style="242" customWidth="1"/>
    <col min="9740" max="9740" width="2.5" style="242" customWidth="1"/>
    <col min="9741" max="9987" width="8.796875" style="242"/>
    <col min="9988" max="9988" width="1.09765625" style="242" customWidth="1"/>
    <col min="9989" max="9990" width="15.59765625" style="242" customWidth="1"/>
    <col min="9991" max="9991" width="15.19921875" style="242" customWidth="1"/>
    <col min="9992" max="9992" width="17.5" style="242" customWidth="1"/>
    <col min="9993" max="9993" width="15.09765625" style="242" customWidth="1"/>
    <col min="9994" max="9994" width="15.19921875" style="242" customWidth="1"/>
    <col min="9995" max="9995" width="3.69921875" style="242" customWidth="1"/>
    <col min="9996" max="9996" width="2.5" style="242" customWidth="1"/>
    <col min="9997" max="10243" width="8.796875" style="242"/>
    <col min="10244" max="10244" width="1.09765625" style="242" customWidth="1"/>
    <col min="10245" max="10246" width="15.59765625" style="242" customWidth="1"/>
    <col min="10247" max="10247" width="15.19921875" style="242" customWidth="1"/>
    <col min="10248" max="10248" width="17.5" style="242" customWidth="1"/>
    <col min="10249" max="10249" width="15.09765625" style="242" customWidth="1"/>
    <col min="10250" max="10250" width="15.19921875" style="242" customWidth="1"/>
    <col min="10251" max="10251" width="3.69921875" style="242" customWidth="1"/>
    <col min="10252" max="10252" width="2.5" style="242" customWidth="1"/>
    <col min="10253" max="10499" width="8.796875" style="242"/>
    <col min="10500" max="10500" width="1.09765625" style="242" customWidth="1"/>
    <col min="10501" max="10502" width="15.59765625" style="242" customWidth="1"/>
    <col min="10503" max="10503" width="15.19921875" style="242" customWidth="1"/>
    <col min="10504" max="10504" width="17.5" style="242" customWidth="1"/>
    <col min="10505" max="10505" width="15.09765625" style="242" customWidth="1"/>
    <col min="10506" max="10506" width="15.19921875" style="242" customWidth="1"/>
    <col min="10507" max="10507" width="3.69921875" style="242" customWidth="1"/>
    <col min="10508" max="10508" width="2.5" style="242" customWidth="1"/>
    <col min="10509" max="10755" width="8.796875" style="242"/>
    <col min="10756" max="10756" width="1.09765625" style="242" customWidth="1"/>
    <col min="10757" max="10758" width="15.59765625" style="242" customWidth="1"/>
    <col min="10759" max="10759" width="15.19921875" style="242" customWidth="1"/>
    <col min="10760" max="10760" width="17.5" style="242" customWidth="1"/>
    <col min="10761" max="10761" width="15.09765625" style="242" customWidth="1"/>
    <col min="10762" max="10762" width="15.19921875" style="242" customWidth="1"/>
    <col min="10763" max="10763" width="3.69921875" style="242" customWidth="1"/>
    <col min="10764" max="10764" width="2.5" style="242" customWidth="1"/>
    <col min="10765" max="11011" width="8.796875" style="242"/>
    <col min="11012" max="11012" width="1.09765625" style="242" customWidth="1"/>
    <col min="11013" max="11014" width="15.59765625" style="242" customWidth="1"/>
    <col min="11015" max="11015" width="15.19921875" style="242" customWidth="1"/>
    <col min="11016" max="11016" width="17.5" style="242" customWidth="1"/>
    <col min="11017" max="11017" width="15.09765625" style="242" customWidth="1"/>
    <col min="11018" max="11018" width="15.19921875" style="242" customWidth="1"/>
    <col min="11019" max="11019" width="3.69921875" style="242" customWidth="1"/>
    <col min="11020" max="11020" width="2.5" style="242" customWidth="1"/>
    <col min="11021" max="11267" width="8.796875" style="242"/>
    <col min="11268" max="11268" width="1.09765625" style="242" customWidth="1"/>
    <col min="11269" max="11270" width="15.59765625" style="242" customWidth="1"/>
    <col min="11271" max="11271" width="15.19921875" style="242" customWidth="1"/>
    <col min="11272" max="11272" width="17.5" style="242" customWidth="1"/>
    <col min="11273" max="11273" width="15.09765625" style="242" customWidth="1"/>
    <col min="11274" max="11274" width="15.19921875" style="242" customWidth="1"/>
    <col min="11275" max="11275" width="3.69921875" style="242" customWidth="1"/>
    <col min="11276" max="11276" width="2.5" style="242" customWidth="1"/>
    <col min="11277" max="11523" width="8.796875" style="242"/>
    <col min="11524" max="11524" width="1.09765625" style="242" customWidth="1"/>
    <col min="11525" max="11526" width="15.59765625" style="242" customWidth="1"/>
    <col min="11527" max="11527" width="15.19921875" style="242" customWidth="1"/>
    <col min="11528" max="11528" width="17.5" style="242" customWidth="1"/>
    <col min="11529" max="11529" width="15.09765625" style="242" customWidth="1"/>
    <col min="11530" max="11530" width="15.19921875" style="242" customWidth="1"/>
    <col min="11531" max="11531" width="3.69921875" style="242" customWidth="1"/>
    <col min="11532" max="11532" width="2.5" style="242" customWidth="1"/>
    <col min="11533" max="11779" width="8.796875" style="242"/>
    <col min="11780" max="11780" width="1.09765625" style="242" customWidth="1"/>
    <col min="11781" max="11782" width="15.59765625" style="242" customWidth="1"/>
    <col min="11783" max="11783" width="15.19921875" style="242" customWidth="1"/>
    <col min="11784" max="11784" width="17.5" style="242" customWidth="1"/>
    <col min="11785" max="11785" width="15.09765625" style="242" customWidth="1"/>
    <col min="11786" max="11786" width="15.19921875" style="242" customWidth="1"/>
    <col min="11787" max="11787" width="3.69921875" style="242" customWidth="1"/>
    <col min="11788" max="11788" width="2.5" style="242" customWidth="1"/>
    <col min="11789" max="12035" width="8.796875" style="242"/>
    <col min="12036" max="12036" width="1.09765625" style="242" customWidth="1"/>
    <col min="12037" max="12038" width="15.59765625" style="242" customWidth="1"/>
    <col min="12039" max="12039" width="15.19921875" style="242" customWidth="1"/>
    <col min="12040" max="12040" width="17.5" style="242" customWidth="1"/>
    <col min="12041" max="12041" width="15.09765625" style="242" customWidth="1"/>
    <col min="12042" max="12042" width="15.19921875" style="242" customWidth="1"/>
    <col min="12043" max="12043" width="3.69921875" style="242" customWidth="1"/>
    <col min="12044" max="12044" width="2.5" style="242" customWidth="1"/>
    <col min="12045" max="12291" width="8.796875" style="242"/>
    <col min="12292" max="12292" width="1.09765625" style="242" customWidth="1"/>
    <col min="12293" max="12294" width="15.59765625" style="242" customWidth="1"/>
    <col min="12295" max="12295" width="15.19921875" style="242" customWidth="1"/>
    <col min="12296" max="12296" width="17.5" style="242" customWidth="1"/>
    <col min="12297" max="12297" width="15.09765625" style="242" customWidth="1"/>
    <col min="12298" max="12298" width="15.19921875" style="242" customWidth="1"/>
    <col min="12299" max="12299" width="3.69921875" style="242" customWidth="1"/>
    <col min="12300" max="12300" width="2.5" style="242" customWidth="1"/>
    <col min="12301" max="12547" width="8.796875" style="242"/>
    <col min="12548" max="12548" width="1.09765625" style="242" customWidth="1"/>
    <col min="12549" max="12550" width="15.59765625" style="242" customWidth="1"/>
    <col min="12551" max="12551" width="15.19921875" style="242" customWidth="1"/>
    <col min="12552" max="12552" width="17.5" style="242" customWidth="1"/>
    <col min="12553" max="12553" width="15.09765625" style="242" customWidth="1"/>
    <col min="12554" max="12554" width="15.19921875" style="242" customWidth="1"/>
    <col min="12555" max="12555" width="3.69921875" style="242" customWidth="1"/>
    <col min="12556" max="12556" width="2.5" style="242" customWidth="1"/>
    <col min="12557" max="12803" width="8.796875" style="242"/>
    <col min="12804" max="12804" width="1.09765625" style="242" customWidth="1"/>
    <col min="12805" max="12806" width="15.59765625" style="242" customWidth="1"/>
    <col min="12807" max="12807" width="15.19921875" style="242" customWidth="1"/>
    <col min="12808" max="12808" width="17.5" style="242" customWidth="1"/>
    <col min="12809" max="12809" width="15.09765625" style="242" customWidth="1"/>
    <col min="12810" max="12810" width="15.19921875" style="242" customWidth="1"/>
    <col min="12811" max="12811" width="3.69921875" style="242" customWidth="1"/>
    <col min="12812" max="12812" width="2.5" style="242" customWidth="1"/>
    <col min="12813" max="13059" width="8.796875" style="242"/>
    <col min="13060" max="13060" width="1.09765625" style="242" customWidth="1"/>
    <col min="13061" max="13062" width="15.59765625" style="242" customWidth="1"/>
    <col min="13063" max="13063" width="15.19921875" style="242" customWidth="1"/>
    <col min="13064" max="13064" width="17.5" style="242" customWidth="1"/>
    <col min="13065" max="13065" width="15.09765625" style="242" customWidth="1"/>
    <col min="13066" max="13066" width="15.19921875" style="242" customWidth="1"/>
    <col min="13067" max="13067" width="3.69921875" style="242" customWidth="1"/>
    <col min="13068" max="13068" width="2.5" style="242" customWidth="1"/>
    <col min="13069" max="13315" width="8.796875" style="242"/>
    <col min="13316" max="13316" width="1.09765625" style="242" customWidth="1"/>
    <col min="13317" max="13318" width="15.59765625" style="242" customWidth="1"/>
    <col min="13319" max="13319" width="15.19921875" style="242" customWidth="1"/>
    <col min="13320" max="13320" width="17.5" style="242" customWidth="1"/>
    <col min="13321" max="13321" width="15.09765625" style="242" customWidth="1"/>
    <col min="13322" max="13322" width="15.19921875" style="242" customWidth="1"/>
    <col min="13323" max="13323" width="3.69921875" style="242" customWidth="1"/>
    <col min="13324" max="13324" width="2.5" style="242" customWidth="1"/>
    <col min="13325" max="13571" width="8.796875" style="242"/>
    <col min="13572" max="13572" width="1.09765625" style="242" customWidth="1"/>
    <col min="13573" max="13574" width="15.59765625" style="242" customWidth="1"/>
    <col min="13575" max="13575" width="15.19921875" style="242" customWidth="1"/>
    <col min="13576" max="13576" width="17.5" style="242" customWidth="1"/>
    <col min="13577" max="13577" width="15.09765625" style="242" customWidth="1"/>
    <col min="13578" max="13578" width="15.19921875" style="242" customWidth="1"/>
    <col min="13579" max="13579" width="3.69921875" style="242" customWidth="1"/>
    <col min="13580" max="13580" width="2.5" style="242" customWidth="1"/>
    <col min="13581" max="13827" width="8.796875" style="242"/>
    <col min="13828" max="13828" width="1.09765625" style="242" customWidth="1"/>
    <col min="13829" max="13830" width="15.59765625" style="242" customWidth="1"/>
    <col min="13831" max="13831" width="15.19921875" style="242" customWidth="1"/>
    <col min="13832" max="13832" width="17.5" style="242" customWidth="1"/>
    <col min="13833" max="13833" width="15.09765625" style="242" customWidth="1"/>
    <col min="13834" max="13834" width="15.19921875" style="242" customWidth="1"/>
    <col min="13835" max="13835" width="3.69921875" style="242" customWidth="1"/>
    <col min="13836" max="13836" width="2.5" style="242" customWidth="1"/>
    <col min="13837" max="14083" width="8.796875" style="242"/>
    <col min="14084" max="14084" width="1.09765625" style="242" customWidth="1"/>
    <col min="14085" max="14086" width="15.59765625" style="242" customWidth="1"/>
    <col min="14087" max="14087" width="15.19921875" style="242" customWidth="1"/>
    <col min="14088" max="14088" width="17.5" style="242" customWidth="1"/>
    <col min="14089" max="14089" width="15.09765625" style="242" customWidth="1"/>
    <col min="14090" max="14090" width="15.19921875" style="242" customWidth="1"/>
    <col min="14091" max="14091" width="3.69921875" style="242" customWidth="1"/>
    <col min="14092" max="14092" width="2.5" style="242" customWidth="1"/>
    <col min="14093" max="14339" width="8.796875" style="242"/>
    <col min="14340" max="14340" width="1.09765625" style="242" customWidth="1"/>
    <col min="14341" max="14342" width="15.59765625" style="242" customWidth="1"/>
    <col min="14343" max="14343" width="15.19921875" style="242" customWidth="1"/>
    <col min="14344" max="14344" width="17.5" style="242" customWidth="1"/>
    <col min="14345" max="14345" width="15.09765625" style="242" customWidth="1"/>
    <col min="14346" max="14346" width="15.19921875" style="242" customWidth="1"/>
    <col min="14347" max="14347" width="3.69921875" style="242" customWidth="1"/>
    <col min="14348" max="14348" width="2.5" style="242" customWidth="1"/>
    <col min="14349" max="14595" width="8.796875" style="242"/>
    <col min="14596" max="14596" width="1.09765625" style="242" customWidth="1"/>
    <col min="14597" max="14598" width="15.59765625" style="242" customWidth="1"/>
    <col min="14599" max="14599" width="15.19921875" style="242" customWidth="1"/>
    <col min="14600" max="14600" width="17.5" style="242" customWidth="1"/>
    <col min="14601" max="14601" width="15.09765625" style="242" customWidth="1"/>
    <col min="14602" max="14602" width="15.19921875" style="242" customWidth="1"/>
    <col min="14603" max="14603" width="3.69921875" style="242" customWidth="1"/>
    <col min="14604" max="14604" width="2.5" style="242" customWidth="1"/>
    <col min="14605" max="14851" width="8.796875" style="242"/>
    <col min="14852" max="14852" width="1.09765625" style="242" customWidth="1"/>
    <col min="14853" max="14854" width="15.59765625" style="242" customWidth="1"/>
    <col min="14855" max="14855" width="15.19921875" style="242" customWidth="1"/>
    <col min="14856" max="14856" width="17.5" style="242" customWidth="1"/>
    <col min="14857" max="14857" width="15.09765625" style="242" customWidth="1"/>
    <col min="14858" max="14858" width="15.19921875" style="242" customWidth="1"/>
    <col min="14859" max="14859" width="3.69921875" style="242" customWidth="1"/>
    <col min="14860" max="14860" width="2.5" style="242" customWidth="1"/>
    <col min="14861" max="15107" width="8.796875" style="242"/>
    <col min="15108" max="15108" width="1.09765625" style="242" customWidth="1"/>
    <col min="15109" max="15110" width="15.59765625" style="242" customWidth="1"/>
    <col min="15111" max="15111" width="15.19921875" style="242" customWidth="1"/>
    <col min="15112" max="15112" width="17.5" style="242" customWidth="1"/>
    <col min="15113" max="15113" width="15.09765625" style="242" customWidth="1"/>
    <col min="15114" max="15114" width="15.19921875" style="242" customWidth="1"/>
    <col min="15115" max="15115" width="3.69921875" style="242" customWidth="1"/>
    <col min="15116" max="15116" width="2.5" style="242" customWidth="1"/>
    <col min="15117" max="15363" width="8.796875" style="242"/>
    <col min="15364" max="15364" width="1.09765625" style="242" customWidth="1"/>
    <col min="15365" max="15366" width="15.59765625" style="242" customWidth="1"/>
    <col min="15367" max="15367" width="15.19921875" style="242" customWidth="1"/>
    <col min="15368" max="15368" width="17.5" style="242" customWidth="1"/>
    <col min="15369" max="15369" width="15.09765625" style="242" customWidth="1"/>
    <col min="15370" max="15370" width="15.19921875" style="242" customWidth="1"/>
    <col min="15371" max="15371" width="3.69921875" style="242" customWidth="1"/>
    <col min="15372" max="15372" width="2.5" style="242" customWidth="1"/>
    <col min="15373" max="15619" width="8.796875" style="242"/>
    <col min="15620" max="15620" width="1.09765625" style="242" customWidth="1"/>
    <col min="15621" max="15622" width="15.59765625" style="242" customWidth="1"/>
    <col min="15623" max="15623" width="15.19921875" style="242" customWidth="1"/>
    <col min="15624" max="15624" width="17.5" style="242" customWidth="1"/>
    <col min="15625" max="15625" width="15.09765625" style="242" customWidth="1"/>
    <col min="15626" max="15626" width="15.19921875" style="242" customWidth="1"/>
    <col min="15627" max="15627" width="3.69921875" style="242" customWidth="1"/>
    <col min="15628" max="15628" width="2.5" style="242" customWidth="1"/>
    <col min="15629" max="15875" width="8.796875" style="242"/>
    <col min="15876" max="15876" width="1.09765625" style="242" customWidth="1"/>
    <col min="15877" max="15878" width="15.59765625" style="242" customWidth="1"/>
    <col min="15879" max="15879" width="15.19921875" style="242" customWidth="1"/>
    <col min="15880" max="15880" width="17.5" style="242" customWidth="1"/>
    <col min="15881" max="15881" width="15.09765625" style="242" customWidth="1"/>
    <col min="15882" max="15882" width="15.19921875" style="242" customWidth="1"/>
    <col min="15883" max="15883" width="3.69921875" style="242" customWidth="1"/>
    <col min="15884" max="15884" width="2.5" style="242" customWidth="1"/>
    <col min="15885" max="16131" width="8.796875" style="242"/>
    <col min="16132" max="16132" width="1.09765625" style="242" customWidth="1"/>
    <col min="16133" max="16134" width="15.59765625" style="242" customWidth="1"/>
    <col min="16135" max="16135" width="15.19921875" style="242" customWidth="1"/>
    <col min="16136" max="16136" width="17.5" style="242" customWidth="1"/>
    <col min="16137" max="16137" width="15.09765625" style="242" customWidth="1"/>
    <col min="16138" max="16138" width="15.19921875" style="242" customWidth="1"/>
    <col min="16139" max="16139" width="3.69921875" style="242" customWidth="1"/>
    <col min="16140" max="16140" width="2.5" style="242" customWidth="1"/>
    <col min="16141" max="16384" width="8.796875" style="242"/>
  </cols>
  <sheetData>
    <row r="1" spans="1:11" ht="20.100000000000001" customHeight="1">
      <c r="A1" s="304"/>
      <c r="B1" s="232" t="s">
        <v>981</v>
      </c>
      <c r="C1" s="232"/>
      <c r="D1" s="232"/>
      <c r="E1" s="232"/>
      <c r="F1" s="232"/>
      <c r="G1" s="232"/>
      <c r="H1" s="232"/>
      <c r="I1" s="232"/>
      <c r="J1" s="232"/>
    </row>
    <row r="2" spans="1:11" ht="20.100000000000001" customHeight="1">
      <c r="A2" s="304"/>
      <c r="B2" s="303" t="s">
        <v>982</v>
      </c>
      <c r="C2" s="233"/>
      <c r="D2" s="233"/>
      <c r="E2" s="233"/>
      <c r="F2" s="233"/>
      <c r="G2" s="233"/>
      <c r="H2" s="233"/>
      <c r="I2" s="233"/>
      <c r="J2" s="302" t="s">
        <v>511</v>
      </c>
    </row>
    <row r="3" spans="1:11" ht="20.100000000000001" customHeight="1">
      <c r="A3" s="2822" t="s">
        <v>983</v>
      </c>
      <c r="B3" s="2822"/>
      <c r="C3" s="2822"/>
      <c r="D3" s="2822"/>
      <c r="E3" s="2822"/>
      <c r="F3" s="2822"/>
      <c r="G3" s="2822"/>
      <c r="H3" s="2822"/>
      <c r="I3" s="2822"/>
      <c r="J3" s="2822"/>
    </row>
    <row r="4" spans="1:11" ht="20.100000000000001" customHeight="1">
      <c r="A4" s="235"/>
      <c r="B4" s="235"/>
      <c r="C4" s="235"/>
      <c r="D4" s="235"/>
      <c r="E4" s="235"/>
      <c r="F4" s="235"/>
      <c r="G4" s="235"/>
      <c r="H4" s="235"/>
      <c r="I4" s="235"/>
      <c r="J4" s="235"/>
    </row>
    <row r="5" spans="1:11" ht="43.5" customHeight="1">
      <c r="A5" s="235"/>
      <c r="B5" s="724" t="s">
        <v>961</v>
      </c>
      <c r="C5" s="2823"/>
      <c r="D5" s="2824"/>
      <c r="E5" s="2824"/>
      <c r="F5" s="2824"/>
      <c r="G5" s="2824"/>
      <c r="H5" s="2824"/>
      <c r="I5" s="2824"/>
      <c r="J5" s="2825"/>
    </row>
    <row r="6" spans="1:11" ht="43.5" customHeight="1">
      <c r="A6" s="233"/>
      <c r="B6" s="718" t="s">
        <v>514</v>
      </c>
      <c r="C6" s="2897" t="s">
        <v>761</v>
      </c>
      <c r="D6" s="2897"/>
      <c r="E6" s="2897"/>
      <c r="F6" s="2897"/>
      <c r="G6" s="2897"/>
      <c r="H6" s="2897"/>
      <c r="I6" s="2897"/>
      <c r="J6" s="2897"/>
      <c r="K6" s="301"/>
    </row>
    <row r="7" spans="1:11" ht="19.5" customHeight="1">
      <c r="A7" s="233"/>
      <c r="B7" s="2920" t="s">
        <v>984</v>
      </c>
      <c r="C7" s="2900" t="s">
        <v>965</v>
      </c>
      <c r="D7" s="2897"/>
      <c r="E7" s="2897"/>
      <c r="F7" s="2897"/>
      <c r="G7" s="2897"/>
      <c r="H7" s="2897"/>
      <c r="I7" s="2897"/>
      <c r="J7" s="2897"/>
      <c r="K7" s="301"/>
    </row>
    <row r="8" spans="1:11" ht="40.5" customHeight="1">
      <c r="A8" s="233"/>
      <c r="B8" s="2921"/>
      <c r="C8" s="2927" t="s">
        <v>710</v>
      </c>
      <c r="D8" s="2927"/>
      <c r="E8" s="2905" t="s">
        <v>966</v>
      </c>
      <c r="F8" s="2905"/>
      <c r="G8" s="2905"/>
      <c r="H8" s="2906" t="s">
        <v>668</v>
      </c>
      <c r="I8" s="2906"/>
      <c r="J8" s="720" t="s">
        <v>669</v>
      </c>
    </row>
    <row r="9" spans="1:11" ht="19.5" customHeight="1">
      <c r="A9" s="233"/>
      <c r="B9" s="2921"/>
      <c r="C9" s="2927"/>
      <c r="D9" s="2927"/>
      <c r="E9" s="2905"/>
      <c r="F9" s="2905"/>
      <c r="G9" s="2905"/>
      <c r="H9" s="722"/>
      <c r="I9" s="723" t="s">
        <v>670</v>
      </c>
      <c r="J9" s="722"/>
    </row>
    <row r="10" spans="1:11" ht="19.5" customHeight="1">
      <c r="A10" s="233"/>
      <c r="B10" s="2921"/>
      <c r="C10" s="2927"/>
      <c r="D10" s="2927"/>
      <c r="E10" s="2905"/>
      <c r="F10" s="2905"/>
      <c r="G10" s="2905"/>
      <c r="H10" s="722"/>
      <c r="I10" s="723" t="s">
        <v>670</v>
      </c>
      <c r="J10" s="722"/>
    </row>
    <row r="11" spans="1:11" ht="19.5" customHeight="1">
      <c r="A11" s="233"/>
      <c r="B11" s="2921"/>
      <c r="C11" s="2927"/>
      <c r="D11" s="2927"/>
      <c r="E11" s="2905"/>
      <c r="F11" s="2905"/>
      <c r="G11" s="2905"/>
      <c r="H11" s="722"/>
      <c r="I11" s="723" t="s">
        <v>670</v>
      </c>
      <c r="J11" s="722"/>
    </row>
    <row r="12" spans="1:11" ht="19.5" customHeight="1">
      <c r="A12" s="233"/>
      <c r="B12" s="2921"/>
      <c r="C12" s="2902" t="s">
        <v>967</v>
      </c>
      <c r="D12" s="2903"/>
      <c r="E12" s="2903"/>
      <c r="F12" s="2903"/>
      <c r="G12" s="2903"/>
      <c r="H12" s="2903"/>
      <c r="I12" s="2903"/>
      <c r="J12" s="2904"/>
    </row>
    <row r="13" spans="1:11" ht="40.5" customHeight="1">
      <c r="A13" s="233"/>
      <c r="B13" s="2921"/>
      <c r="C13" s="2927" t="s">
        <v>710</v>
      </c>
      <c r="D13" s="2927"/>
      <c r="E13" s="2905" t="s">
        <v>966</v>
      </c>
      <c r="F13" s="2905"/>
      <c r="G13" s="2905"/>
      <c r="H13" s="2906" t="s">
        <v>668</v>
      </c>
      <c r="I13" s="2906"/>
      <c r="J13" s="720" t="s">
        <v>669</v>
      </c>
    </row>
    <row r="14" spans="1:11" ht="19.5" customHeight="1">
      <c r="A14" s="233"/>
      <c r="B14" s="2921"/>
      <c r="C14" s="2927"/>
      <c r="D14" s="2927"/>
      <c r="E14" s="2905"/>
      <c r="F14" s="2905"/>
      <c r="G14" s="2905"/>
      <c r="H14" s="722"/>
      <c r="I14" s="723" t="s">
        <v>670</v>
      </c>
      <c r="J14" s="722"/>
      <c r="K14" s="301"/>
    </row>
    <row r="15" spans="1:11" ht="19.5" customHeight="1">
      <c r="A15" s="233"/>
      <c r="B15" s="2921"/>
      <c r="C15" s="2927"/>
      <c r="D15" s="2927"/>
      <c r="E15" s="2905"/>
      <c r="F15" s="2905"/>
      <c r="G15" s="2905"/>
      <c r="H15" s="722"/>
      <c r="I15" s="723" t="s">
        <v>670</v>
      </c>
      <c r="J15" s="722"/>
    </row>
    <row r="16" spans="1:11" ht="19.5" customHeight="1">
      <c r="A16" s="233"/>
      <c r="B16" s="2922"/>
      <c r="C16" s="2927"/>
      <c r="D16" s="2927"/>
      <c r="E16" s="2905"/>
      <c r="F16" s="2905"/>
      <c r="G16" s="2905"/>
      <c r="H16" s="722"/>
      <c r="I16" s="723" t="s">
        <v>670</v>
      </c>
      <c r="J16" s="722"/>
    </row>
    <row r="17" spans="1:12" ht="19.5" customHeight="1">
      <c r="A17" s="233"/>
      <c r="B17" s="2928" t="s">
        <v>985</v>
      </c>
      <c r="C17" s="2911" t="s">
        <v>969</v>
      </c>
      <c r="D17" s="2912"/>
      <c r="E17" s="2912"/>
      <c r="F17" s="2912"/>
      <c r="G17" s="2913"/>
      <c r="H17" s="2823" t="s">
        <v>970</v>
      </c>
      <c r="I17" s="2824"/>
      <c r="J17" s="2825"/>
    </row>
    <row r="18" spans="1:12" ht="27" customHeight="1">
      <c r="A18" s="233"/>
      <c r="B18" s="2929"/>
      <c r="C18" s="2914"/>
      <c r="D18" s="2915"/>
      <c r="E18" s="2915"/>
      <c r="F18" s="2915"/>
      <c r="G18" s="2916"/>
      <c r="H18" s="2917"/>
      <c r="I18" s="2918"/>
      <c r="J18" s="2919"/>
    </row>
    <row r="19" spans="1:12" ht="6" customHeight="1">
      <c r="A19" s="233"/>
      <c r="B19" s="233"/>
      <c r="C19" s="233"/>
      <c r="D19" s="233"/>
      <c r="E19" s="233"/>
      <c r="F19" s="233"/>
      <c r="G19" s="233"/>
      <c r="H19" s="233"/>
      <c r="I19" s="233"/>
      <c r="J19" s="233"/>
    </row>
    <row r="20" spans="1:12" ht="19.5" customHeight="1">
      <c r="A20" s="233"/>
      <c r="B20" s="233" t="s">
        <v>569</v>
      </c>
      <c r="C20" s="233"/>
      <c r="D20" s="233"/>
      <c r="E20" s="233"/>
      <c r="F20" s="233"/>
      <c r="G20" s="233"/>
      <c r="H20" s="233"/>
      <c r="I20" s="233"/>
      <c r="J20" s="233"/>
      <c r="K20" s="300"/>
      <c r="L20" s="300"/>
    </row>
    <row r="21" spans="1:12" ht="53.25" customHeight="1">
      <c r="A21" s="233"/>
      <c r="B21" s="2907" t="s">
        <v>986</v>
      </c>
      <c r="C21" s="2907"/>
      <c r="D21" s="2907"/>
      <c r="E21" s="2907"/>
      <c r="F21" s="2907"/>
      <c r="G21" s="2907"/>
      <c r="H21" s="2907"/>
      <c r="I21" s="2907"/>
      <c r="J21" s="2907"/>
      <c r="K21" s="300"/>
      <c r="L21" s="300"/>
    </row>
    <row r="22" spans="1:12" ht="33.75" customHeight="1">
      <c r="A22" s="233"/>
      <c r="B22" s="2907" t="s">
        <v>972</v>
      </c>
      <c r="C22" s="2907"/>
      <c r="D22" s="2907"/>
      <c r="E22" s="2907"/>
      <c r="F22" s="2907"/>
      <c r="G22" s="2907"/>
      <c r="H22" s="2907"/>
      <c r="I22" s="2907"/>
      <c r="J22" s="2907"/>
      <c r="K22" s="300"/>
      <c r="L22" s="300"/>
    </row>
    <row r="23" spans="1:12" ht="32.25" customHeight="1">
      <c r="A23" s="233"/>
      <c r="B23" s="2820" t="s">
        <v>973</v>
      </c>
      <c r="C23" s="2820"/>
      <c r="D23" s="2820"/>
      <c r="E23" s="2820"/>
      <c r="F23" s="2820"/>
      <c r="G23" s="2820"/>
      <c r="H23" s="2820"/>
      <c r="I23" s="2820"/>
      <c r="J23" s="2820"/>
      <c r="K23" s="300"/>
      <c r="L23" s="300"/>
    </row>
    <row r="24" spans="1:12" ht="7.5" customHeight="1">
      <c r="A24" s="232"/>
      <c r="B24" s="2907"/>
      <c r="C24" s="2907"/>
      <c r="D24" s="2907"/>
      <c r="E24" s="2907"/>
      <c r="F24" s="2907"/>
      <c r="G24" s="2907"/>
      <c r="H24" s="2907"/>
      <c r="I24" s="2907"/>
      <c r="J24" s="2907"/>
    </row>
    <row r="25" spans="1:12">
      <c r="B25" s="300"/>
    </row>
  </sheetData>
  <mergeCells count="32">
    <mergeCell ref="H13:I13"/>
    <mergeCell ref="C16:D16"/>
    <mergeCell ref="E16:G16"/>
    <mergeCell ref="B23:J23"/>
    <mergeCell ref="B24:J24"/>
    <mergeCell ref="B17:B18"/>
    <mergeCell ref="C17:G18"/>
    <mergeCell ref="H17:J17"/>
    <mergeCell ref="H18:J18"/>
    <mergeCell ref="B21:J21"/>
    <mergeCell ref="B22:J22"/>
    <mergeCell ref="E14:G14"/>
    <mergeCell ref="C15:D15"/>
    <mergeCell ref="E15:G15"/>
    <mergeCell ref="C13:D13"/>
    <mergeCell ref="E13:G13"/>
    <mergeCell ref="A3:J3"/>
    <mergeCell ref="C5:J5"/>
    <mergeCell ref="C6:J6"/>
    <mergeCell ref="B7:B16"/>
    <mergeCell ref="C7:J7"/>
    <mergeCell ref="C8:D8"/>
    <mergeCell ref="E8:G8"/>
    <mergeCell ref="H8:I8"/>
    <mergeCell ref="C9:D9"/>
    <mergeCell ref="E9:G9"/>
    <mergeCell ref="C10:D10"/>
    <mergeCell ref="E10:G10"/>
    <mergeCell ref="C11:D11"/>
    <mergeCell ref="E11:G11"/>
    <mergeCell ref="C12:J12"/>
    <mergeCell ref="C14:D14"/>
  </mergeCells>
  <phoneticPr fontId="16"/>
  <pageMargins left="0.70866141732283472" right="0.70866141732283472" top="0.74803149606299213" bottom="0.74803149606299213" header="0.31496062992125984" footer="0.31496062992125984"/>
  <pageSetup paperSize="9"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46217-BB79-43ED-A05B-0A77B0184E12}">
  <dimension ref="A1:L36"/>
  <sheetViews>
    <sheetView view="pageBreakPreview" zoomScale="110" zoomScaleNormal="100" zoomScaleSheetLayoutView="110" workbookViewId="0">
      <selection activeCell="K11" sqref="K11"/>
    </sheetView>
  </sheetViews>
  <sheetFormatPr defaultRowHeight="13.2"/>
  <cols>
    <col min="1" max="1" width="1.09765625" style="232" customWidth="1"/>
    <col min="2" max="2" width="20" style="232" customWidth="1"/>
    <col min="3" max="3" width="9.69921875" style="232" customWidth="1"/>
    <col min="4" max="4" width="15.19921875" style="232" customWidth="1"/>
    <col min="5" max="5" width="17.5" style="232" customWidth="1"/>
    <col min="6" max="6" width="12.69921875" style="232" customWidth="1"/>
    <col min="7" max="7" width="11" style="232" customWidth="1"/>
    <col min="8" max="8" width="5" style="232" customWidth="1"/>
    <col min="9" max="9" width="3.59765625" style="232" customWidth="1"/>
    <col min="10" max="10" width="8.3984375" style="232" customWidth="1"/>
    <col min="11" max="11" width="1" style="232" customWidth="1"/>
    <col min="12" max="12" width="2.5" style="232" customWidth="1"/>
    <col min="13" max="259" width="8.796875" style="232"/>
    <col min="260" max="260" width="1.09765625" style="232" customWidth="1"/>
    <col min="261" max="262" width="15.59765625" style="232" customWidth="1"/>
    <col min="263" max="263" width="15.19921875" style="232" customWidth="1"/>
    <col min="264" max="264" width="17.5" style="232" customWidth="1"/>
    <col min="265" max="265" width="15.09765625" style="232" customWidth="1"/>
    <col min="266" max="266" width="15.19921875" style="232" customWidth="1"/>
    <col min="267" max="267" width="3.69921875" style="232" customWidth="1"/>
    <col min="268" max="268" width="2.5" style="232" customWidth="1"/>
    <col min="269" max="515" width="8.796875" style="232"/>
    <col min="516" max="516" width="1.09765625" style="232" customWidth="1"/>
    <col min="517" max="518" width="15.59765625" style="232" customWidth="1"/>
    <col min="519" max="519" width="15.19921875" style="232" customWidth="1"/>
    <col min="520" max="520" width="17.5" style="232" customWidth="1"/>
    <col min="521" max="521" width="15.09765625" style="232" customWidth="1"/>
    <col min="522" max="522" width="15.19921875" style="232" customWidth="1"/>
    <col min="523" max="523" width="3.69921875" style="232" customWidth="1"/>
    <col min="524" max="524" width="2.5" style="232" customWidth="1"/>
    <col min="525" max="771" width="8.796875" style="232"/>
    <col min="772" max="772" width="1.09765625" style="232" customWidth="1"/>
    <col min="773" max="774" width="15.59765625" style="232" customWidth="1"/>
    <col min="775" max="775" width="15.19921875" style="232" customWidth="1"/>
    <col min="776" max="776" width="17.5" style="232" customWidth="1"/>
    <col min="777" max="777" width="15.09765625" style="232" customWidth="1"/>
    <col min="778" max="778" width="15.19921875" style="232" customWidth="1"/>
    <col min="779" max="779" width="3.69921875" style="232" customWidth="1"/>
    <col min="780" max="780" width="2.5" style="232" customWidth="1"/>
    <col min="781" max="1027" width="8.796875" style="232"/>
    <col min="1028" max="1028" width="1.09765625" style="232" customWidth="1"/>
    <col min="1029" max="1030" width="15.59765625" style="232" customWidth="1"/>
    <col min="1031" max="1031" width="15.19921875" style="232" customWidth="1"/>
    <col min="1032" max="1032" width="17.5" style="232" customWidth="1"/>
    <col min="1033" max="1033" width="15.09765625" style="232" customWidth="1"/>
    <col min="1034" max="1034" width="15.19921875" style="232" customWidth="1"/>
    <col min="1035" max="1035" width="3.69921875" style="232" customWidth="1"/>
    <col min="1036" max="1036" width="2.5" style="232" customWidth="1"/>
    <col min="1037" max="1283" width="8.796875" style="232"/>
    <col min="1284" max="1284" width="1.09765625" style="232" customWidth="1"/>
    <col min="1285" max="1286" width="15.59765625" style="232" customWidth="1"/>
    <col min="1287" max="1287" width="15.19921875" style="232" customWidth="1"/>
    <col min="1288" max="1288" width="17.5" style="232" customWidth="1"/>
    <col min="1289" max="1289" width="15.09765625" style="232" customWidth="1"/>
    <col min="1290" max="1290" width="15.19921875" style="232" customWidth="1"/>
    <col min="1291" max="1291" width="3.69921875" style="232" customWidth="1"/>
    <col min="1292" max="1292" width="2.5" style="232" customWidth="1"/>
    <col min="1293" max="1539" width="8.796875" style="232"/>
    <col min="1540" max="1540" width="1.09765625" style="232" customWidth="1"/>
    <col min="1541" max="1542" width="15.59765625" style="232" customWidth="1"/>
    <col min="1543" max="1543" width="15.19921875" style="232" customWidth="1"/>
    <col min="1544" max="1544" width="17.5" style="232" customWidth="1"/>
    <col min="1545" max="1545" width="15.09765625" style="232" customWidth="1"/>
    <col min="1546" max="1546" width="15.19921875" style="232" customWidth="1"/>
    <col min="1547" max="1547" width="3.69921875" style="232" customWidth="1"/>
    <col min="1548" max="1548" width="2.5" style="232" customWidth="1"/>
    <col min="1549" max="1795" width="8.796875" style="232"/>
    <col min="1796" max="1796" width="1.09765625" style="232" customWidth="1"/>
    <col min="1797" max="1798" width="15.59765625" style="232" customWidth="1"/>
    <col min="1799" max="1799" width="15.19921875" style="232" customWidth="1"/>
    <col min="1800" max="1800" width="17.5" style="232" customWidth="1"/>
    <col min="1801" max="1801" width="15.09765625" style="232" customWidth="1"/>
    <col min="1802" max="1802" width="15.19921875" style="232" customWidth="1"/>
    <col min="1803" max="1803" width="3.69921875" style="232" customWidth="1"/>
    <col min="1804" max="1804" width="2.5" style="232" customWidth="1"/>
    <col min="1805" max="2051" width="8.796875" style="232"/>
    <col min="2052" max="2052" width="1.09765625" style="232" customWidth="1"/>
    <col min="2053" max="2054" width="15.59765625" style="232" customWidth="1"/>
    <col min="2055" max="2055" width="15.19921875" style="232" customWidth="1"/>
    <col min="2056" max="2056" width="17.5" style="232" customWidth="1"/>
    <col min="2057" max="2057" width="15.09765625" style="232" customWidth="1"/>
    <col min="2058" max="2058" width="15.19921875" style="232" customWidth="1"/>
    <col min="2059" max="2059" width="3.69921875" style="232" customWidth="1"/>
    <col min="2060" max="2060" width="2.5" style="232" customWidth="1"/>
    <col min="2061" max="2307" width="8.796875" style="232"/>
    <col min="2308" max="2308" width="1.09765625" style="232" customWidth="1"/>
    <col min="2309" max="2310" width="15.59765625" style="232" customWidth="1"/>
    <col min="2311" max="2311" width="15.19921875" style="232" customWidth="1"/>
    <col min="2312" max="2312" width="17.5" style="232" customWidth="1"/>
    <col min="2313" max="2313" width="15.09765625" style="232" customWidth="1"/>
    <col min="2314" max="2314" width="15.19921875" style="232" customWidth="1"/>
    <col min="2315" max="2315" width="3.69921875" style="232" customWidth="1"/>
    <col min="2316" max="2316" width="2.5" style="232" customWidth="1"/>
    <col min="2317" max="2563" width="8.796875" style="232"/>
    <col min="2564" max="2564" width="1.09765625" style="232" customWidth="1"/>
    <col min="2565" max="2566" width="15.59765625" style="232" customWidth="1"/>
    <col min="2567" max="2567" width="15.19921875" style="232" customWidth="1"/>
    <col min="2568" max="2568" width="17.5" style="232" customWidth="1"/>
    <col min="2569" max="2569" width="15.09765625" style="232" customWidth="1"/>
    <col min="2570" max="2570" width="15.19921875" style="232" customWidth="1"/>
    <col min="2571" max="2571" width="3.69921875" style="232" customWidth="1"/>
    <col min="2572" max="2572" width="2.5" style="232" customWidth="1"/>
    <col min="2573" max="2819" width="8.796875" style="232"/>
    <col min="2820" max="2820" width="1.09765625" style="232" customWidth="1"/>
    <col min="2821" max="2822" width="15.59765625" style="232" customWidth="1"/>
    <col min="2823" max="2823" width="15.19921875" style="232" customWidth="1"/>
    <col min="2824" max="2824" width="17.5" style="232" customWidth="1"/>
    <col min="2825" max="2825" width="15.09765625" style="232" customWidth="1"/>
    <col min="2826" max="2826" width="15.19921875" style="232" customWidth="1"/>
    <col min="2827" max="2827" width="3.69921875" style="232" customWidth="1"/>
    <col min="2828" max="2828" width="2.5" style="232" customWidth="1"/>
    <col min="2829" max="3075" width="8.796875" style="232"/>
    <col min="3076" max="3076" width="1.09765625" style="232" customWidth="1"/>
    <col min="3077" max="3078" width="15.59765625" style="232" customWidth="1"/>
    <col min="3079" max="3079" width="15.19921875" style="232" customWidth="1"/>
    <col min="3080" max="3080" width="17.5" style="232" customWidth="1"/>
    <col min="3081" max="3081" width="15.09765625" style="232" customWidth="1"/>
    <col min="3082" max="3082" width="15.19921875" style="232" customWidth="1"/>
    <col min="3083" max="3083" width="3.69921875" style="232" customWidth="1"/>
    <col min="3084" max="3084" width="2.5" style="232" customWidth="1"/>
    <col min="3085" max="3331" width="8.796875" style="232"/>
    <col min="3332" max="3332" width="1.09765625" style="232" customWidth="1"/>
    <col min="3333" max="3334" width="15.59765625" style="232" customWidth="1"/>
    <col min="3335" max="3335" width="15.19921875" style="232" customWidth="1"/>
    <col min="3336" max="3336" width="17.5" style="232" customWidth="1"/>
    <col min="3337" max="3337" width="15.09765625" style="232" customWidth="1"/>
    <col min="3338" max="3338" width="15.19921875" style="232" customWidth="1"/>
    <col min="3339" max="3339" width="3.69921875" style="232" customWidth="1"/>
    <col min="3340" max="3340" width="2.5" style="232" customWidth="1"/>
    <col min="3341" max="3587" width="8.796875" style="232"/>
    <col min="3588" max="3588" width="1.09765625" style="232" customWidth="1"/>
    <col min="3589" max="3590" width="15.59765625" style="232" customWidth="1"/>
    <col min="3591" max="3591" width="15.19921875" style="232" customWidth="1"/>
    <col min="3592" max="3592" width="17.5" style="232" customWidth="1"/>
    <col min="3593" max="3593" width="15.09765625" style="232" customWidth="1"/>
    <col min="3594" max="3594" width="15.19921875" style="232" customWidth="1"/>
    <col min="3595" max="3595" width="3.69921875" style="232" customWidth="1"/>
    <col min="3596" max="3596" width="2.5" style="232" customWidth="1"/>
    <col min="3597" max="3843" width="8.796875" style="232"/>
    <col min="3844" max="3844" width="1.09765625" style="232" customWidth="1"/>
    <col min="3845" max="3846" width="15.59765625" style="232" customWidth="1"/>
    <col min="3847" max="3847" width="15.19921875" style="232" customWidth="1"/>
    <col min="3848" max="3848" width="17.5" style="232" customWidth="1"/>
    <col min="3849" max="3849" width="15.09765625" style="232" customWidth="1"/>
    <col min="3850" max="3850" width="15.19921875" style="232" customWidth="1"/>
    <col min="3851" max="3851" width="3.69921875" style="232" customWidth="1"/>
    <col min="3852" max="3852" width="2.5" style="232" customWidth="1"/>
    <col min="3853" max="4099" width="8.796875" style="232"/>
    <col min="4100" max="4100" width="1.09765625" style="232" customWidth="1"/>
    <col min="4101" max="4102" width="15.59765625" style="232" customWidth="1"/>
    <col min="4103" max="4103" width="15.19921875" style="232" customWidth="1"/>
    <col min="4104" max="4104" width="17.5" style="232" customWidth="1"/>
    <col min="4105" max="4105" width="15.09765625" style="232" customWidth="1"/>
    <col min="4106" max="4106" width="15.19921875" style="232" customWidth="1"/>
    <col min="4107" max="4107" width="3.69921875" style="232" customWidth="1"/>
    <col min="4108" max="4108" width="2.5" style="232" customWidth="1"/>
    <col min="4109" max="4355" width="8.796875" style="232"/>
    <col min="4356" max="4356" width="1.09765625" style="232" customWidth="1"/>
    <col min="4357" max="4358" width="15.59765625" style="232" customWidth="1"/>
    <col min="4359" max="4359" width="15.19921875" style="232" customWidth="1"/>
    <col min="4360" max="4360" width="17.5" style="232" customWidth="1"/>
    <col min="4361" max="4361" width="15.09765625" style="232" customWidth="1"/>
    <col min="4362" max="4362" width="15.19921875" style="232" customWidth="1"/>
    <col min="4363" max="4363" width="3.69921875" style="232" customWidth="1"/>
    <col min="4364" max="4364" width="2.5" style="232" customWidth="1"/>
    <col min="4365" max="4611" width="8.796875" style="232"/>
    <col min="4612" max="4612" width="1.09765625" style="232" customWidth="1"/>
    <col min="4613" max="4614" width="15.59765625" style="232" customWidth="1"/>
    <col min="4615" max="4615" width="15.19921875" style="232" customWidth="1"/>
    <col min="4616" max="4616" width="17.5" style="232" customWidth="1"/>
    <col min="4617" max="4617" width="15.09765625" style="232" customWidth="1"/>
    <col min="4618" max="4618" width="15.19921875" style="232" customWidth="1"/>
    <col min="4619" max="4619" width="3.69921875" style="232" customWidth="1"/>
    <col min="4620" max="4620" width="2.5" style="232" customWidth="1"/>
    <col min="4621" max="4867" width="8.796875" style="232"/>
    <col min="4868" max="4868" width="1.09765625" style="232" customWidth="1"/>
    <col min="4869" max="4870" width="15.59765625" style="232" customWidth="1"/>
    <col min="4871" max="4871" width="15.19921875" style="232" customWidth="1"/>
    <col min="4872" max="4872" width="17.5" style="232" customWidth="1"/>
    <col min="4873" max="4873" width="15.09765625" style="232" customWidth="1"/>
    <col min="4874" max="4874" width="15.19921875" style="232" customWidth="1"/>
    <col min="4875" max="4875" width="3.69921875" style="232" customWidth="1"/>
    <col min="4876" max="4876" width="2.5" style="232" customWidth="1"/>
    <col min="4877" max="5123" width="8.796875" style="232"/>
    <col min="5124" max="5124" width="1.09765625" style="232" customWidth="1"/>
    <col min="5125" max="5126" width="15.59765625" style="232" customWidth="1"/>
    <col min="5127" max="5127" width="15.19921875" style="232" customWidth="1"/>
    <col min="5128" max="5128" width="17.5" style="232" customWidth="1"/>
    <col min="5129" max="5129" width="15.09765625" style="232" customWidth="1"/>
    <col min="5130" max="5130" width="15.19921875" style="232" customWidth="1"/>
    <col min="5131" max="5131" width="3.69921875" style="232" customWidth="1"/>
    <col min="5132" max="5132" width="2.5" style="232" customWidth="1"/>
    <col min="5133" max="5379" width="8.796875" style="232"/>
    <col min="5380" max="5380" width="1.09765625" style="232" customWidth="1"/>
    <col min="5381" max="5382" width="15.59765625" style="232" customWidth="1"/>
    <col min="5383" max="5383" width="15.19921875" style="232" customWidth="1"/>
    <col min="5384" max="5384" width="17.5" style="232" customWidth="1"/>
    <col min="5385" max="5385" width="15.09765625" style="232" customWidth="1"/>
    <col min="5386" max="5386" width="15.19921875" style="232" customWidth="1"/>
    <col min="5387" max="5387" width="3.69921875" style="232" customWidth="1"/>
    <col min="5388" max="5388" width="2.5" style="232" customWidth="1"/>
    <col min="5389" max="5635" width="8.796875" style="232"/>
    <col min="5636" max="5636" width="1.09765625" style="232" customWidth="1"/>
    <col min="5637" max="5638" width="15.59765625" style="232" customWidth="1"/>
    <col min="5639" max="5639" width="15.19921875" style="232" customWidth="1"/>
    <col min="5640" max="5640" width="17.5" style="232" customWidth="1"/>
    <col min="5641" max="5641" width="15.09765625" style="232" customWidth="1"/>
    <col min="5642" max="5642" width="15.19921875" style="232" customWidth="1"/>
    <col min="5643" max="5643" width="3.69921875" style="232" customWidth="1"/>
    <col min="5644" max="5644" width="2.5" style="232" customWidth="1"/>
    <col min="5645" max="5891" width="8.796875" style="232"/>
    <col min="5892" max="5892" width="1.09765625" style="232" customWidth="1"/>
    <col min="5893" max="5894" width="15.59765625" style="232" customWidth="1"/>
    <col min="5895" max="5895" width="15.19921875" style="232" customWidth="1"/>
    <col min="5896" max="5896" width="17.5" style="232" customWidth="1"/>
    <col min="5897" max="5897" width="15.09765625" style="232" customWidth="1"/>
    <col min="5898" max="5898" width="15.19921875" style="232" customWidth="1"/>
    <col min="5899" max="5899" width="3.69921875" style="232" customWidth="1"/>
    <col min="5900" max="5900" width="2.5" style="232" customWidth="1"/>
    <col min="5901" max="6147" width="8.796875" style="232"/>
    <col min="6148" max="6148" width="1.09765625" style="232" customWidth="1"/>
    <col min="6149" max="6150" width="15.59765625" style="232" customWidth="1"/>
    <col min="6151" max="6151" width="15.19921875" style="232" customWidth="1"/>
    <col min="6152" max="6152" width="17.5" style="232" customWidth="1"/>
    <col min="6153" max="6153" width="15.09765625" style="232" customWidth="1"/>
    <col min="6154" max="6154" width="15.19921875" style="232" customWidth="1"/>
    <col min="6155" max="6155" width="3.69921875" style="232" customWidth="1"/>
    <col min="6156" max="6156" width="2.5" style="232" customWidth="1"/>
    <col min="6157" max="6403" width="8.796875" style="232"/>
    <col min="6404" max="6404" width="1.09765625" style="232" customWidth="1"/>
    <col min="6405" max="6406" width="15.59765625" style="232" customWidth="1"/>
    <col min="6407" max="6407" width="15.19921875" style="232" customWidth="1"/>
    <col min="6408" max="6408" width="17.5" style="232" customWidth="1"/>
    <col min="6409" max="6409" width="15.09765625" style="232" customWidth="1"/>
    <col min="6410" max="6410" width="15.19921875" style="232" customWidth="1"/>
    <col min="6411" max="6411" width="3.69921875" style="232" customWidth="1"/>
    <col min="6412" max="6412" width="2.5" style="232" customWidth="1"/>
    <col min="6413" max="6659" width="8.796875" style="232"/>
    <col min="6660" max="6660" width="1.09765625" style="232" customWidth="1"/>
    <col min="6661" max="6662" width="15.59765625" style="232" customWidth="1"/>
    <col min="6663" max="6663" width="15.19921875" style="232" customWidth="1"/>
    <col min="6664" max="6664" width="17.5" style="232" customWidth="1"/>
    <col min="6665" max="6665" width="15.09765625" style="232" customWidth="1"/>
    <col min="6666" max="6666" width="15.19921875" style="232" customWidth="1"/>
    <col min="6667" max="6667" width="3.69921875" style="232" customWidth="1"/>
    <col min="6668" max="6668" width="2.5" style="232" customWidth="1"/>
    <col min="6669" max="6915" width="8.796875" style="232"/>
    <col min="6916" max="6916" width="1.09765625" style="232" customWidth="1"/>
    <col min="6917" max="6918" width="15.59765625" style="232" customWidth="1"/>
    <col min="6919" max="6919" width="15.19921875" style="232" customWidth="1"/>
    <col min="6920" max="6920" width="17.5" style="232" customWidth="1"/>
    <col min="6921" max="6921" width="15.09765625" style="232" customWidth="1"/>
    <col min="6922" max="6922" width="15.19921875" style="232" customWidth="1"/>
    <col min="6923" max="6923" width="3.69921875" style="232" customWidth="1"/>
    <col min="6924" max="6924" width="2.5" style="232" customWidth="1"/>
    <col min="6925" max="7171" width="8.796875" style="232"/>
    <col min="7172" max="7172" width="1.09765625" style="232" customWidth="1"/>
    <col min="7173" max="7174" width="15.59765625" style="232" customWidth="1"/>
    <col min="7175" max="7175" width="15.19921875" style="232" customWidth="1"/>
    <col min="7176" max="7176" width="17.5" style="232" customWidth="1"/>
    <col min="7177" max="7177" width="15.09765625" style="232" customWidth="1"/>
    <col min="7178" max="7178" width="15.19921875" style="232" customWidth="1"/>
    <col min="7179" max="7179" width="3.69921875" style="232" customWidth="1"/>
    <col min="7180" max="7180" width="2.5" style="232" customWidth="1"/>
    <col min="7181" max="7427" width="8.796875" style="232"/>
    <col min="7428" max="7428" width="1.09765625" style="232" customWidth="1"/>
    <col min="7429" max="7430" width="15.59765625" style="232" customWidth="1"/>
    <col min="7431" max="7431" width="15.19921875" style="232" customWidth="1"/>
    <col min="7432" max="7432" width="17.5" style="232" customWidth="1"/>
    <col min="7433" max="7433" width="15.09765625" style="232" customWidth="1"/>
    <col min="7434" max="7434" width="15.19921875" style="232" customWidth="1"/>
    <col min="7435" max="7435" width="3.69921875" style="232" customWidth="1"/>
    <col min="7436" max="7436" width="2.5" style="232" customWidth="1"/>
    <col min="7437" max="7683" width="8.796875" style="232"/>
    <col min="7684" max="7684" width="1.09765625" style="232" customWidth="1"/>
    <col min="7685" max="7686" width="15.59765625" style="232" customWidth="1"/>
    <col min="7687" max="7687" width="15.19921875" style="232" customWidth="1"/>
    <col min="7688" max="7688" width="17.5" style="232" customWidth="1"/>
    <col min="7689" max="7689" width="15.09765625" style="232" customWidth="1"/>
    <col min="7690" max="7690" width="15.19921875" style="232" customWidth="1"/>
    <col min="7691" max="7691" width="3.69921875" style="232" customWidth="1"/>
    <col min="7692" max="7692" width="2.5" style="232" customWidth="1"/>
    <col min="7693" max="7939" width="8.796875" style="232"/>
    <col min="7940" max="7940" width="1.09765625" style="232" customWidth="1"/>
    <col min="7941" max="7942" width="15.59765625" style="232" customWidth="1"/>
    <col min="7943" max="7943" width="15.19921875" style="232" customWidth="1"/>
    <col min="7944" max="7944" width="17.5" style="232" customWidth="1"/>
    <col min="7945" max="7945" width="15.09765625" style="232" customWidth="1"/>
    <col min="7946" max="7946" width="15.19921875" style="232" customWidth="1"/>
    <col min="7947" max="7947" width="3.69921875" style="232" customWidth="1"/>
    <col min="7948" max="7948" width="2.5" style="232" customWidth="1"/>
    <col min="7949" max="8195" width="8.796875" style="232"/>
    <col min="8196" max="8196" width="1.09765625" style="232" customWidth="1"/>
    <col min="8197" max="8198" width="15.59765625" style="232" customWidth="1"/>
    <col min="8199" max="8199" width="15.19921875" style="232" customWidth="1"/>
    <col min="8200" max="8200" width="17.5" style="232" customWidth="1"/>
    <col min="8201" max="8201" width="15.09765625" style="232" customWidth="1"/>
    <col min="8202" max="8202" width="15.19921875" style="232" customWidth="1"/>
    <col min="8203" max="8203" width="3.69921875" style="232" customWidth="1"/>
    <col min="8204" max="8204" width="2.5" style="232" customWidth="1"/>
    <col min="8205" max="8451" width="8.796875" style="232"/>
    <col min="8452" max="8452" width="1.09765625" style="232" customWidth="1"/>
    <col min="8453" max="8454" width="15.59765625" style="232" customWidth="1"/>
    <col min="8455" max="8455" width="15.19921875" style="232" customWidth="1"/>
    <col min="8456" max="8456" width="17.5" style="232" customWidth="1"/>
    <col min="8457" max="8457" width="15.09765625" style="232" customWidth="1"/>
    <col min="8458" max="8458" width="15.19921875" style="232" customWidth="1"/>
    <col min="8459" max="8459" width="3.69921875" style="232" customWidth="1"/>
    <col min="8460" max="8460" width="2.5" style="232" customWidth="1"/>
    <col min="8461" max="8707" width="8.796875" style="232"/>
    <col min="8708" max="8708" width="1.09765625" style="232" customWidth="1"/>
    <col min="8709" max="8710" width="15.59765625" style="232" customWidth="1"/>
    <col min="8711" max="8711" width="15.19921875" style="232" customWidth="1"/>
    <col min="8712" max="8712" width="17.5" style="232" customWidth="1"/>
    <col min="8713" max="8713" width="15.09765625" style="232" customWidth="1"/>
    <col min="8714" max="8714" width="15.19921875" style="232" customWidth="1"/>
    <col min="8715" max="8715" width="3.69921875" style="232" customWidth="1"/>
    <col min="8716" max="8716" width="2.5" style="232" customWidth="1"/>
    <col min="8717" max="8963" width="8.796875" style="232"/>
    <col min="8964" max="8964" width="1.09765625" style="232" customWidth="1"/>
    <col min="8965" max="8966" width="15.59765625" style="232" customWidth="1"/>
    <col min="8967" max="8967" width="15.19921875" style="232" customWidth="1"/>
    <col min="8968" max="8968" width="17.5" style="232" customWidth="1"/>
    <col min="8969" max="8969" width="15.09765625" style="232" customWidth="1"/>
    <col min="8970" max="8970" width="15.19921875" style="232" customWidth="1"/>
    <col min="8971" max="8971" width="3.69921875" style="232" customWidth="1"/>
    <col min="8972" max="8972" width="2.5" style="232" customWidth="1"/>
    <col min="8973" max="9219" width="8.796875" style="232"/>
    <col min="9220" max="9220" width="1.09765625" style="232" customWidth="1"/>
    <col min="9221" max="9222" width="15.59765625" style="232" customWidth="1"/>
    <col min="9223" max="9223" width="15.19921875" style="232" customWidth="1"/>
    <col min="9224" max="9224" width="17.5" style="232" customWidth="1"/>
    <col min="9225" max="9225" width="15.09765625" style="232" customWidth="1"/>
    <col min="9226" max="9226" width="15.19921875" style="232" customWidth="1"/>
    <col min="9227" max="9227" width="3.69921875" style="232" customWidth="1"/>
    <col min="9228" max="9228" width="2.5" style="232" customWidth="1"/>
    <col min="9229" max="9475" width="8.796875" style="232"/>
    <col min="9476" max="9476" width="1.09765625" style="232" customWidth="1"/>
    <col min="9477" max="9478" width="15.59765625" style="232" customWidth="1"/>
    <col min="9479" max="9479" width="15.19921875" style="232" customWidth="1"/>
    <col min="9480" max="9480" width="17.5" style="232" customWidth="1"/>
    <col min="9481" max="9481" width="15.09765625" style="232" customWidth="1"/>
    <col min="9482" max="9482" width="15.19921875" style="232" customWidth="1"/>
    <col min="9483" max="9483" width="3.69921875" style="232" customWidth="1"/>
    <col min="9484" max="9484" width="2.5" style="232" customWidth="1"/>
    <col min="9485" max="9731" width="8.796875" style="232"/>
    <col min="9732" max="9732" width="1.09765625" style="232" customWidth="1"/>
    <col min="9733" max="9734" width="15.59765625" style="232" customWidth="1"/>
    <col min="9735" max="9735" width="15.19921875" style="232" customWidth="1"/>
    <col min="9736" max="9736" width="17.5" style="232" customWidth="1"/>
    <col min="9737" max="9737" width="15.09765625" style="232" customWidth="1"/>
    <col min="9738" max="9738" width="15.19921875" style="232" customWidth="1"/>
    <col min="9739" max="9739" width="3.69921875" style="232" customWidth="1"/>
    <col min="9740" max="9740" width="2.5" style="232" customWidth="1"/>
    <col min="9741" max="9987" width="8.796875" style="232"/>
    <col min="9988" max="9988" width="1.09765625" style="232" customWidth="1"/>
    <col min="9989" max="9990" width="15.59765625" style="232" customWidth="1"/>
    <col min="9991" max="9991" width="15.19921875" style="232" customWidth="1"/>
    <col min="9992" max="9992" width="17.5" style="232" customWidth="1"/>
    <col min="9993" max="9993" width="15.09765625" style="232" customWidth="1"/>
    <col min="9994" max="9994" width="15.19921875" style="232" customWidth="1"/>
    <col min="9995" max="9995" width="3.69921875" style="232" customWidth="1"/>
    <col min="9996" max="9996" width="2.5" style="232" customWidth="1"/>
    <col min="9997" max="10243" width="8.796875" style="232"/>
    <col min="10244" max="10244" width="1.09765625" style="232" customWidth="1"/>
    <col min="10245" max="10246" width="15.59765625" style="232" customWidth="1"/>
    <col min="10247" max="10247" width="15.19921875" style="232" customWidth="1"/>
    <col min="10248" max="10248" width="17.5" style="232" customWidth="1"/>
    <col min="10249" max="10249" width="15.09765625" style="232" customWidth="1"/>
    <col min="10250" max="10250" width="15.19921875" style="232" customWidth="1"/>
    <col min="10251" max="10251" width="3.69921875" style="232" customWidth="1"/>
    <col min="10252" max="10252" width="2.5" style="232" customWidth="1"/>
    <col min="10253" max="10499" width="8.796875" style="232"/>
    <col min="10500" max="10500" width="1.09765625" style="232" customWidth="1"/>
    <col min="10501" max="10502" width="15.59765625" style="232" customWidth="1"/>
    <col min="10503" max="10503" width="15.19921875" style="232" customWidth="1"/>
    <col min="10504" max="10504" width="17.5" style="232" customWidth="1"/>
    <col min="10505" max="10505" width="15.09765625" style="232" customWidth="1"/>
    <col min="10506" max="10506" width="15.19921875" style="232" customWidth="1"/>
    <col min="10507" max="10507" width="3.69921875" style="232" customWidth="1"/>
    <col min="10508" max="10508" width="2.5" style="232" customWidth="1"/>
    <col min="10509" max="10755" width="8.796875" style="232"/>
    <col min="10756" max="10756" width="1.09765625" style="232" customWidth="1"/>
    <col min="10757" max="10758" width="15.59765625" style="232" customWidth="1"/>
    <col min="10759" max="10759" width="15.19921875" style="232" customWidth="1"/>
    <col min="10760" max="10760" width="17.5" style="232" customWidth="1"/>
    <col min="10761" max="10761" width="15.09765625" style="232" customWidth="1"/>
    <col min="10762" max="10762" width="15.19921875" style="232" customWidth="1"/>
    <col min="10763" max="10763" width="3.69921875" style="232" customWidth="1"/>
    <col min="10764" max="10764" width="2.5" style="232" customWidth="1"/>
    <col min="10765" max="11011" width="8.796875" style="232"/>
    <col min="11012" max="11012" width="1.09765625" style="232" customWidth="1"/>
    <col min="11013" max="11014" width="15.59765625" style="232" customWidth="1"/>
    <col min="11015" max="11015" width="15.19921875" style="232" customWidth="1"/>
    <col min="11016" max="11016" width="17.5" style="232" customWidth="1"/>
    <col min="11017" max="11017" width="15.09765625" style="232" customWidth="1"/>
    <col min="11018" max="11018" width="15.19921875" style="232" customWidth="1"/>
    <col min="11019" max="11019" width="3.69921875" style="232" customWidth="1"/>
    <col min="11020" max="11020" width="2.5" style="232" customWidth="1"/>
    <col min="11021" max="11267" width="8.796875" style="232"/>
    <col min="11268" max="11268" width="1.09765625" style="232" customWidth="1"/>
    <col min="11269" max="11270" width="15.59765625" style="232" customWidth="1"/>
    <col min="11271" max="11271" width="15.19921875" style="232" customWidth="1"/>
    <col min="11272" max="11272" width="17.5" style="232" customWidth="1"/>
    <col min="11273" max="11273" width="15.09765625" style="232" customWidth="1"/>
    <col min="11274" max="11274" width="15.19921875" style="232" customWidth="1"/>
    <col min="11275" max="11275" width="3.69921875" style="232" customWidth="1"/>
    <col min="11276" max="11276" width="2.5" style="232" customWidth="1"/>
    <col min="11277" max="11523" width="8.796875" style="232"/>
    <col min="11524" max="11524" width="1.09765625" style="232" customWidth="1"/>
    <col min="11525" max="11526" width="15.59765625" style="232" customWidth="1"/>
    <col min="11527" max="11527" width="15.19921875" style="232" customWidth="1"/>
    <col min="11528" max="11528" width="17.5" style="232" customWidth="1"/>
    <col min="11529" max="11529" width="15.09765625" style="232" customWidth="1"/>
    <col min="11530" max="11530" width="15.19921875" style="232" customWidth="1"/>
    <col min="11531" max="11531" width="3.69921875" style="232" customWidth="1"/>
    <col min="11532" max="11532" width="2.5" style="232" customWidth="1"/>
    <col min="11533" max="11779" width="8.796875" style="232"/>
    <col min="11780" max="11780" width="1.09765625" style="232" customWidth="1"/>
    <col min="11781" max="11782" width="15.59765625" style="232" customWidth="1"/>
    <col min="11783" max="11783" width="15.19921875" style="232" customWidth="1"/>
    <col min="11784" max="11784" width="17.5" style="232" customWidth="1"/>
    <col min="11785" max="11785" width="15.09765625" style="232" customWidth="1"/>
    <col min="11786" max="11786" width="15.19921875" style="232" customWidth="1"/>
    <col min="11787" max="11787" width="3.69921875" style="232" customWidth="1"/>
    <col min="11788" max="11788" width="2.5" style="232" customWidth="1"/>
    <col min="11789" max="12035" width="8.796875" style="232"/>
    <col min="12036" max="12036" width="1.09765625" style="232" customWidth="1"/>
    <col min="12037" max="12038" width="15.59765625" style="232" customWidth="1"/>
    <col min="12039" max="12039" width="15.19921875" style="232" customWidth="1"/>
    <col min="12040" max="12040" width="17.5" style="232" customWidth="1"/>
    <col min="12041" max="12041" width="15.09765625" style="232" customWidth="1"/>
    <col min="12042" max="12042" width="15.19921875" style="232" customWidth="1"/>
    <col min="12043" max="12043" width="3.69921875" style="232" customWidth="1"/>
    <col min="12044" max="12044" width="2.5" style="232" customWidth="1"/>
    <col min="12045" max="12291" width="8.796875" style="232"/>
    <col min="12292" max="12292" width="1.09765625" style="232" customWidth="1"/>
    <col min="12293" max="12294" width="15.59765625" style="232" customWidth="1"/>
    <col min="12295" max="12295" width="15.19921875" style="232" customWidth="1"/>
    <col min="12296" max="12296" width="17.5" style="232" customWidth="1"/>
    <col min="12297" max="12297" width="15.09765625" style="232" customWidth="1"/>
    <col min="12298" max="12298" width="15.19921875" style="232" customWidth="1"/>
    <col min="12299" max="12299" width="3.69921875" style="232" customWidth="1"/>
    <col min="12300" max="12300" width="2.5" style="232" customWidth="1"/>
    <col min="12301" max="12547" width="8.796875" style="232"/>
    <col min="12548" max="12548" width="1.09765625" style="232" customWidth="1"/>
    <col min="12549" max="12550" width="15.59765625" style="232" customWidth="1"/>
    <col min="12551" max="12551" width="15.19921875" style="232" customWidth="1"/>
    <col min="12552" max="12552" width="17.5" style="232" customWidth="1"/>
    <col min="12553" max="12553" width="15.09765625" style="232" customWidth="1"/>
    <col min="12554" max="12554" width="15.19921875" style="232" customWidth="1"/>
    <col min="12555" max="12555" width="3.69921875" style="232" customWidth="1"/>
    <col min="12556" max="12556" width="2.5" style="232" customWidth="1"/>
    <col min="12557" max="12803" width="8.796875" style="232"/>
    <col min="12804" max="12804" width="1.09765625" style="232" customWidth="1"/>
    <col min="12805" max="12806" width="15.59765625" style="232" customWidth="1"/>
    <col min="12807" max="12807" width="15.19921875" style="232" customWidth="1"/>
    <col min="12808" max="12808" width="17.5" style="232" customWidth="1"/>
    <col min="12809" max="12809" width="15.09765625" style="232" customWidth="1"/>
    <col min="12810" max="12810" width="15.19921875" style="232" customWidth="1"/>
    <col min="12811" max="12811" width="3.69921875" style="232" customWidth="1"/>
    <col min="12812" max="12812" width="2.5" style="232" customWidth="1"/>
    <col min="12813" max="13059" width="8.796875" style="232"/>
    <col min="13060" max="13060" width="1.09765625" style="232" customWidth="1"/>
    <col min="13061" max="13062" width="15.59765625" style="232" customWidth="1"/>
    <col min="13063" max="13063" width="15.19921875" style="232" customWidth="1"/>
    <col min="13064" max="13064" width="17.5" style="232" customWidth="1"/>
    <col min="13065" max="13065" width="15.09765625" style="232" customWidth="1"/>
    <col min="13066" max="13066" width="15.19921875" style="232" customWidth="1"/>
    <col min="13067" max="13067" width="3.69921875" style="232" customWidth="1"/>
    <col min="13068" max="13068" width="2.5" style="232" customWidth="1"/>
    <col min="13069" max="13315" width="8.796875" style="232"/>
    <col min="13316" max="13316" width="1.09765625" style="232" customWidth="1"/>
    <col min="13317" max="13318" width="15.59765625" style="232" customWidth="1"/>
    <col min="13319" max="13319" width="15.19921875" style="232" customWidth="1"/>
    <col min="13320" max="13320" width="17.5" style="232" customWidth="1"/>
    <col min="13321" max="13321" width="15.09765625" style="232" customWidth="1"/>
    <col min="13322" max="13322" width="15.19921875" style="232" customWidth="1"/>
    <col min="13323" max="13323" width="3.69921875" style="232" customWidth="1"/>
    <col min="13324" max="13324" width="2.5" style="232" customWidth="1"/>
    <col min="13325" max="13571" width="8.796875" style="232"/>
    <col min="13572" max="13572" width="1.09765625" style="232" customWidth="1"/>
    <col min="13573" max="13574" width="15.59765625" style="232" customWidth="1"/>
    <col min="13575" max="13575" width="15.19921875" style="232" customWidth="1"/>
    <col min="13576" max="13576" width="17.5" style="232" customWidth="1"/>
    <col min="13577" max="13577" width="15.09765625" style="232" customWidth="1"/>
    <col min="13578" max="13578" width="15.19921875" style="232" customWidth="1"/>
    <col min="13579" max="13579" width="3.69921875" style="232" customWidth="1"/>
    <col min="13580" max="13580" width="2.5" style="232" customWidth="1"/>
    <col min="13581" max="13827" width="8.796875" style="232"/>
    <col min="13828" max="13828" width="1.09765625" style="232" customWidth="1"/>
    <col min="13829" max="13830" width="15.59765625" style="232" customWidth="1"/>
    <col min="13831" max="13831" width="15.19921875" style="232" customWidth="1"/>
    <col min="13832" max="13832" width="17.5" style="232" customWidth="1"/>
    <col min="13833" max="13833" width="15.09765625" style="232" customWidth="1"/>
    <col min="13834" max="13834" width="15.19921875" style="232" customWidth="1"/>
    <col min="13835" max="13835" width="3.69921875" style="232" customWidth="1"/>
    <col min="13836" max="13836" width="2.5" style="232" customWidth="1"/>
    <col min="13837" max="14083" width="8.796875" style="232"/>
    <col min="14084" max="14084" width="1.09765625" style="232" customWidth="1"/>
    <col min="14085" max="14086" width="15.59765625" style="232" customWidth="1"/>
    <col min="14087" max="14087" width="15.19921875" style="232" customWidth="1"/>
    <col min="14088" max="14088" width="17.5" style="232" customWidth="1"/>
    <col min="14089" max="14089" width="15.09765625" style="232" customWidth="1"/>
    <col min="14090" max="14090" width="15.19921875" style="232" customWidth="1"/>
    <col min="14091" max="14091" width="3.69921875" style="232" customWidth="1"/>
    <col min="14092" max="14092" width="2.5" style="232" customWidth="1"/>
    <col min="14093" max="14339" width="8.796875" style="232"/>
    <col min="14340" max="14340" width="1.09765625" style="232" customWidth="1"/>
    <col min="14341" max="14342" width="15.59765625" style="232" customWidth="1"/>
    <col min="14343" max="14343" width="15.19921875" style="232" customWidth="1"/>
    <col min="14344" max="14344" width="17.5" style="232" customWidth="1"/>
    <col min="14345" max="14345" width="15.09765625" style="232" customWidth="1"/>
    <col min="14346" max="14346" width="15.19921875" style="232" customWidth="1"/>
    <col min="14347" max="14347" width="3.69921875" style="232" customWidth="1"/>
    <col min="14348" max="14348" width="2.5" style="232" customWidth="1"/>
    <col min="14349" max="14595" width="8.796875" style="232"/>
    <col min="14596" max="14596" width="1.09765625" style="232" customWidth="1"/>
    <col min="14597" max="14598" width="15.59765625" style="232" customWidth="1"/>
    <col min="14599" max="14599" width="15.19921875" style="232" customWidth="1"/>
    <col min="14600" max="14600" width="17.5" style="232" customWidth="1"/>
    <col min="14601" max="14601" width="15.09765625" style="232" customWidth="1"/>
    <col min="14602" max="14602" width="15.19921875" style="232" customWidth="1"/>
    <col min="14603" max="14603" width="3.69921875" style="232" customWidth="1"/>
    <col min="14604" max="14604" width="2.5" style="232" customWidth="1"/>
    <col min="14605" max="14851" width="8.796875" style="232"/>
    <col min="14852" max="14852" width="1.09765625" style="232" customWidth="1"/>
    <col min="14853" max="14854" width="15.59765625" style="232" customWidth="1"/>
    <col min="14855" max="14855" width="15.19921875" style="232" customWidth="1"/>
    <col min="14856" max="14856" width="17.5" style="232" customWidth="1"/>
    <col min="14857" max="14857" width="15.09765625" style="232" customWidth="1"/>
    <col min="14858" max="14858" width="15.19921875" style="232" customWidth="1"/>
    <col min="14859" max="14859" width="3.69921875" style="232" customWidth="1"/>
    <col min="14860" max="14860" width="2.5" style="232" customWidth="1"/>
    <col min="14861" max="15107" width="8.796875" style="232"/>
    <col min="15108" max="15108" width="1.09765625" style="232" customWidth="1"/>
    <col min="15109" max="15110" width="15.59765625" style="232" customWidth="1"/>
    <col min="15111" max="15111" width="15.19921875" style="232" customWidth="1"/>
    <col min="15112" max="15112" width="17.5" style="232" customWidth="1"/>
    <col min="15113" max="15113" width="15.09765625" style="232" customWidth="1"/>
    <col min="15114" max="15114" width="15.19921875" style="232" customWidth="1"/>
    <col min="15115" max="15115" width="3.69921875" style="232" customWidth="1"/>
    <col min="15116" max="15116" width="2.5" style="232" customWidth="1"/>
    <col min="15117" max="15363" width="8.796875" style="232"/>
    <col min="15364" max="15364" width="1.09765625" style="232" customWidth="1"/>
    <col min="15365" max="15366" width="15.59765625" style="232" customWidth="1"/>
    <col min="15367" max="15367" width="15.19921875" style="232" customWidth="1"/>
    <col min="15368" max="15368" width="17.5" style="232" customWidth="1"/>
    <col min="15369" max="15369" width="15.09765625" style="232" customWidth="1"/>
    <col min="15370" max="15370" width="15.19921875" style="232" customWidth="1"/>
    <col min="15371" max="15371" width="3.69921875" style="232" customWidth="1"/>
    <col min="15372" max="15372" width="2.5" style="232" customWidth="1"/>
    <col min="15373" max="15619" width="8.796875" style="232"/>
    <col min="15620" max="15620" width="1.09765625" style="232" customWidth="1"/>
    <col min="15621" max="15622" width="15.59765625" style="232" customWidth="1"/>
    <col min="15623" max="15623" width="15.19921875" style="232" customWidth="1"/>
    <col min="15624" max="15624" width="17.5" style="232" customWidth="1"/>
    <col min="15625" max="15625" width="15.09765625" style="232" customWidth="1"/>
    <col min="15626" max="15626" width="15.19921875" style="232" customWidth="1"/>
    <col min="15627" max="15627" width="3.69921875" style="232" customWidth="1"/>
    <col min="15628" max="15628" width="2.5" style="232" customWidth="1"/>
    <col min="15629" max="15875" width="8.796875" style="232"/>
    <col min="15876" max="15876" width="1.09765625" style="232" customWidth="1"/>
    <col min="15877" max="15878" width="15.59765625" style="232" customWidth="1"/>
    <col min="15879" max="15879" width="15.19921875" style="232" customWidth="1"/>
    <col min="15880" max="15880" width="17.5" style="232" customWidth="1"/>
    <col min="15881" max="15881" width="15.09765625" style="232" customWidth="1"/>
    <col min="15882" max="15882" width="15.19921875" style="232" customWidth="1"/>
    <col min="15883" max="15883" width="3.69921875" style="232" customWidth="1"/>
    <col min="15884" max="15884" width="2.5" style="232" customWidth="1"/>
    <col min="15885" max="16131" width="8.796875" style="232"/>
    <col min="16132" max="16132" width="1.09765625" style="232" customWidth="1"/>
    <col min="16133" max="16134" width="15.59765625" style="232" customWidth="1"/>
    <col min="16135" max="16135" width="15.19921875" style="232" customWidth="1"/>
    <col min="16136" max="16136" width="17.5" style="232" customWidth="1"/>
    <col min="16137" max="16137" width="15.09765625" style="232" customWidth="1"/>
    <col min="16138" max="16138" width="15.19921875" style="232" customWidth="1"/>
    <col min="16139" max="16139" width="3.69921875" style="232" customWidth="1"/>
    <col min="16140" max="16140" width="2.5" style="232" customWidth="1"/>
    <col min="16141" max="16384" width="8.796875" style="232"/>
  </cols>
  <sheetData>
    <row r="1" spans="1:11" ht="20.100000000000001" customHeight="1">
      <c r="A1" s="304"/>
      <c r="B1" s="233" t="s">
        <v>987</v>
      </c>
      <c r="C1" s="233"/>
      <c r="D1" s="233"/>
      <c r="E1" s="233"/>
      <c r="F1" s="233"/>
      <c r="G1" s="233"/>
      <c r="H1" s="233"/>
      <c r="I1" s="233"/>
      <c r="J1" s="233"/>
    </row>
    <row r="2" spans="1:11" ht="20.100000000000001" customHeight="1">
      <c r="A2" s="304"/>
      <c r="B2" s="233"/>
      <c r="C2" s="233"/>
      <c r="D2" s="233"/>
      <c r="E2" s="233"/>
      <c r="F2" s="233"/>
      <c r="G2" s="233"/>
      <c r="H2" s="233"/>
      <c r="I2" s="233"/>
      <c r="J2" s="302" t="s">
        <v>511</v>
      </c>
    </row>
    <row r="3" spans="1:11" ht="20.100000000000001" customHeight="1">
      <c r="A3" s="304"/>
      <c r="B3" s="233"/>
      <c r="C3" s="233"/>
      <c r="D3" s="233"/>
      <c r="E3" s="233"/>
      <c r="F3" s="233"/>
      <c r="G3" s="233"/>
      <c r="H3" s="233"/>
      <c r="I3" s="233"/>
      <c r="J3" s="302"/>
    </row>
    <row r="4" spans="1:11" ht="20.100000000000001" customHeight="1">
      <c r="A4" s="2822" t="s">
        <v>988</v>
      </c>
      <c r="B4" s="2822"/>
      <c r="C4" s="2822"/>
      <c r="D4" s="2822"/>
      <c r="E4" s="2822"/>
      <c r="F4" s="2822"/>
      <c r="G4" s="2822"/>
      <c r="H4" s="2822"/>
      <c r="I4" s="2822"/>
      <c r="J4" s="2822"/>
    </row>
    <row r="5" spans="1:11" ht="20.100000000000001" customHeight="1">
      <c r="A5" s="235"/>
      <c r="B5" s="235"/>
      <c r="C5" s="235"/>
      <c r="D5" s="235"/>
      <c r="E5" s="235"/>
      <c r="F5" s="235"/>
      <c r="G5" s="235"/>
      <c r="H5" s="235"/>
      <c r="I5" s="235"/>
      <c r="J5" s="235"/>
    </row>
    <row r="6" spans="1:11" ht="43.5" customHeight="1">
      <c r="A6" s="235"/>
      <c r="B6" s="724" t="s">
        <v>961</v>
      </c>
      <c r="C6" s="2823"/>
      <c r="D6" s="2824"/>
      <c r="E6" s="2824"/>
      <c r="F6" s="2824"/>
      <c r="G6" s="2824"/>
      <c r="H6" s="2824"/>
      <c r="I6" s="2824"/>
      <c r="J6" s="2825"/>
    </row>
    <row r="7" spans="1:11" ht="43.5" customHeight="1">
      <c r="A7" s="235"/>
      <c r="B7" s="726" t="s">
        <v>677</v>
      </c>
      <c r="C7" s="2823"/>
      <c r="D7" s="2824"/>
      <c r="E7" s="2824"/>
      <c r="F7" s="2824"/>
      <c r="G7" s="2824"/>
      <c r="H7" s="2824"/>
      <c r="I7" s="2824"/>
      <c r="J7" s="2825"/>
    </row>
    <row r="8" spans="1:11" ht="43.5" customHeight="1">
      <c r="A8" s="233"/>
      <c r="B8" s="718" t="s">
        <v>678</v>
      </c>
      <c r="C8" s="2900" t="s">
        <v>761</v>
      </c>
      <c r="D8" s="2897"/>
      <c r="E8" s="2897"/>
      <c r="F8" s="2897"/>
      <c r="G8" s="2897"/>
      <c r="H8" s="2897"/>
      <c r="I8" s="2897"/>
      <c r="J8" s="2901"/>
      <c r="K8" s="234"/>
    </row>
    <row r="9" spans="1:11" ht="19.5" customHeight="1">
      <c r="A9" s="233"/>
      <c r="B9" s="2930" t="s">
        <v>989</v>
      </c>
      <c r="C9" s="2823" t="s">
        <v>965</v>
      </c>
      <c r="D9" s="2824"/>
      <c r="E9" s="2824"/>
      <c r="F9" s="2824"/>
      <c r="G9" s="2824"/>
      <c r="H9" s="2824"/>
      <c r="I9" s="2824"/>
      <c r="J9" s="2825"/>
    </row>
    <row r="10" spans="1:11" ht="40.5" customHeight="1">
      <c r="A10" s="233"/>
      <c r="B10" s="2931"/>
      <c r="C10" s="719" t="s">
        <v>709</v>
      </c>
      <c r="D10" s="719" t="s">
        <v>710</v>
      </c>
      <c r="E10" s="2905" t="s">
        <v>966</v>
      </c>
      <c r="F10" s="2905"/>
      <c r="G10" s="2905"/>
      <c r="H10" s="2906" t="s">
        <v>668</v>
      </c>
      <c r="I10" s="2906"/>
      <c r="J10" s="720" t="s">
        <v>669</v>
      </c>
    </row>
    <row r="11" spans="1:11" ht="19.5" customHeight="1">
      <c r="A11" s="233"/>
      <c r="B11" s="2931"/>
      <c r="C11" s="721"/>
      <c r="D11" s="721"/>
      <c r="E11" s="2905"/>
      <c r="F11" s="2905"/>
      <c r="G11" s="2905"/>
      <c r="H11" s="722"/>
      <c r="I11" s="723" t="s">
        <v>670</v>
      </c>
      <c r="J11" s="722"/>
    </row>
    <row r="12" spans="1:11" ht="19.5" customHeight="1">
      <c r="A12" s="233"/>
      <c r="B12" s="2931"/>
      <c r="C12" s="721"/>
      <c r="D12" s="721"/>
      <c r="E12" s="2905"/>
      <c r="F12" s="2905"/>
      <c r="G12" s="2905"/>
      <c r="H12" s="722"/>
      <c r="I12" s="723" t="s">
        <v>670</v>
      </c>
      <c r="J12" s="722"/>
    </row>
    <row r="13" spans="1:11" ht="19.5" customHeight="1">
      <c r="A13" s="233"/>
      <c r="B13" s="2931"/>
      <c r="C13" s="721"/>
      <c r="D13" s="721"/>
      <c r="E13" s="2905"/>
      <c r="F13" s="2905"/>
      <c r="G13" s="2905"/>
      <c r="H13" s="722"/>
      <c r="I13" s="723" t="s">
        <v>670</v>
      </c>
      <c r="J13" s="722"/>
    </row>
    <row r="14" spans="1:11" ht="19.5" customHeight="1">
      <c r="A14" s="233"/>
      <c r="B14" s="2931"/>
      <c r="C14" s="312"/>
      <c r="D14" s="321"/>
      <c r="E14" s="320"/>
      <c r="F14" s="320"/>
      <c r="G14" s="320"/>
      <c r="H14" s="233"/>
      <c r="I14" s="320"/>
      <c r="J14" s="310"/>
    </row>
    <row r="15" spans="1:11" ht="19.5" customHeight="1">
      <c r="A15" s="233"/>
      <c r="B15" s="2931"/>
      <c r="C15" s="312"/>
      <c r="D15" s="723"/>
      <c r="E15" s="723" t="s">
        <v>990</v>
      </c>
      <c r="F15" s="723" t="s">
        <v>991</v>
      </c>
      <c r="G15" s="723" t="s">
        <v>992</v>
      </c>
      <c r="H15" s="2933" t="s">
        <v>993</v>
      </c>
      <c r="I15" s="2934"/>
      <c r="J15" s="310"/>
    </row>
    <row r="16" spans="1:11" ht="19.5" customHeight="1" thickBot="1">
      <c r="A16" s="233"/>
      <c r="B16" s="2931"/>
      <c r="C16" s="312"/>
      <c r="D16" s="723" t="s">
        <v>994</v>
      </c>
      <c r="E16" s="727"/>
      <c r="F16" s="727"/>
      <c r="G16" s="728"/>
      <c r="H16" s="2935"/>
      <c r="I16" s="2936"/>
      <c r="J16" s="310"/>
    </row>
    <row r="17" spans="1:12" ht="19.5" customHeight="1" thickTop="1" thickBot="1">
      <c r="A17" s="233"/>
      <c r="B17" s="2931"/>
      <c r="C17" s="312"/>
      <c r="D17" s="719" t="s">
        <v>995</v>
      </c>
      <c r="E17" s="727"/>
      <c r="F17" s="729"/>
      <c r="G17" s="311"/>
      <c r="H17" s="2937"/>
      <c r="I17" s="2938"/>
      <c r="J17" s="310"/>
    </row>
    <row r="18" spans="1:12" ht="19.5" customHeight="1" thickTop="1">
      <c r="A18" s="233"/>
      <c r="B18" s="2931"/>
      <c r="C18" s="312"/>
      <c r="D18" s="319"/>
      <c r="E18" s="302"/>
      <c r="F18" s="302"/>
      <c r="G18" s="302"/>
      <c r="H18" s="318"/>
      <c r="I18" s="318"/>
      <c r="J18" s="310"/>
    </row>
    <row r="19" spans="1:12" ht="19.5" customHeight="1">
      <c r="A19" s="233"/>
      <c r="B19" s="2931"/>
      <c r="C19" s="2823" t="s">
        <v>967</v>
      </c>
      <c r="D19" s="2824"/>
      <c r="E19" s="2824"/>
      <c r="F19" s="2824"/>
      <c r="G19" s="2824"/>
      <c r="H19" s="2824"/>
      <c r="I19" s="2824"/>
      <c r="J19" s="2825"/>
    </row>
    <row r="20" spans="1:12" ht="40.5" customHeight="1">
      <c r="A20" s="233"/>
      <c r="B20" s="2931"/>
      <c r="C20" s="719" t="s">
        <v>709</v>
      </c>
      <c r="D20" s="719" t="s">
        <v>710</v>
      </c>
      <c r="E20" s="2905" t="s">
        <v>966</v>
      </c>
      <c r="F20" s="2905"/>
      <c r="G20" s="2905"/>
      <c r="H20" s="2906" t="s">
        <v>668</v>
      </c>
      <c r="I20" s="2906"/>
      <c r="J20" s="720" t="s">
        <v>669</v>
      </c>
    </row>
    <row r="21" spans="1:12" ht="19.5" customHeight="1">
      <c r="A21" s="233"/>
      <c r="B21" s="2931"/>
      <c r="C21" s="721"/>
      <c r="D21" s="721"/>
      <c r="E21" s="2905"/>
      <c r="F21" s="2905"/>
      <c r="G21" s="2905"/>
      <c r="H21" s="722"/>
      <c r="I21" s="723" t="s">
        <v>670</v>
      </c>
      <c r="J21" s="722"/>
    </row>
    <row r="22" spans="1:12" ht="19.5" customHeight="1">
      <c r="A22" s="233"/>
      <c r="B22" s="2931"/>
      <c r="C22" s="721"/>
      <c r="D22" s="721"/>
      <c r="E22" s="2905"/>
      <c r="F22" s="2905"/>
      <c r="G22" s="2905"/>
      <c r="H22" s="722"/>
      <c r="I22" s="723" t="s">
        <v>670</v>
      </c>
      <c r="J22" s="722"/>
    </row>
    <row r="23" spans="1:12" ht="19.5" customHeight="1">
      <c r="A23" s="233"/>
      <c r="B23" s="2931"/>
      <c r="C23" s="721"/>
      <c r="D23" s="721"/>
      <c r="E23" s="2905"/>
      <c r="F23" s="2905"/>
      <c r="G23" s="2905"/>
      <c r="H23" s="722"/>
      <c r="I23" s="723" t="s">
        <v>670</v>
      </c>
      <c r="J23" s="722"/>
    </row>
    <row r="24" spans="1:12" ht="19.5" customHeight="1">
      <c r="A24" s="233"/>
      <c r="B24" s="2931"/>
      <c r="C24" s="317"/>
      <c r="D24" s="316"/>
      <c r="E24" s="314"/>
      <c r="F24" s="314"/>
      <c r="G24" s="314"/>
      <c r="H24" s="315"/>
      <c r="I24" s="314"/>
      <c r="J24" s="313"/>
    </row>
    <row r="25" spans="1:12" ht="19.5" customHeight="1">
      <c r="A25" s="233"/>
      <c r="B25" s="2931"/>
      <c r="C25" s="312"/>
      <c r="D25" s="723"/>
      <c r="E25" s="723" t="s">
        <v>990</v>
      </c>
      <c r="F25" s="723" t="s">
        <v>991</v>
      </c>
      <c r="G25" s="723" t="s">
        <v>992</v>
      </c>
      <c r="H25" s="2933" t="s">
        <v>993</v>
      </c>
      <c r="I25" s="2934"/>
      <c r="J25" s="310"/>
    </row>
    <row r="26" spans="1:12" ht="19.5" customHeight="1" thickBot="1">
      <c r="A26" s="233"/>
      <c r="B26" s="2931"/>
      <c r="C26" s="312"/>
      <c r="D26" s="723" t="s">
        <v>994</v>
      </c>
      <c r="E26" s="727"/>
      <c r="F26" s="727"/>
      <c r="G26" s="728"/>
      <c r="H26" s="2935"/>
      <c r="I26" s="2936"/>
      <c r="J26" s="310"/>
    </row>
    <row r="27" spans="1:12" ht="19.5" customHeight="1" thickTop="1" thickBot="1">
      <c r="A27" s="233"/>
      <c r="B27" s="2931"/>
      <c r="C27" s="312"/>
      <c r="D27" s="719" t="s">
        <v>995</v>
      </c>
      <c r="E27" s="727"/>
      <c r="F27" s="729"/>
      <c r="G27" s="311"/>
      <c r="H27" s="2937"/>
      <c r="I27" s="2938"/>
      <c r="J27" s="310"/>
    </row>
    <row r="28" spans="1:12" ht="19.5" customHeight="1" thickTop="1">
      <c r="A28" s="233"/>
      <c r="B28" s="2932"/>
      <c r="C28" s="309"/>
      <c r="D28" s="308"/>
      <c r="E28" s="306"/>
      <c r="F28" s="306"/>
      <c r="G28" s="306"/>
      <c r="H28" s="307"/>
      <c r="I28" s="306"/>
      <c r="J28" s="305"/>
    </row>
    <row r="29" spans="1:12" ht="19.5" customHeight="1">
      <c r="A29" s="233"/>
      <c r="B29" s="2928" t="s">
        <v>968</v>
      </c>
      <c r="C29" s="2939" t="s">
        <v>979</v>
      </c>
      <c r="D29" s="2820"/>
      <c r="E29" s="2820"/>
      <c r="F29" s="2820"/>
      <c r="G29" s="2940"/>
      <c r="H29" s="2902" t="s">
        <v>970</v>
      </c>
      <c r="I29" s="2903"/>
      <c r="J29" s="2904"/>
    </row>
    <row r="30" spans="1:12" ht="30.75" customHeight="1">
      <c r="A30" s="233"/>
      <c r="B30" s="2929"/>
      <c r="C30" s="2914"/>
      <c r="D30" s="2915"/>
      <c r="E30" s="2915"/>
      <c r="F30" s="2915"/>
      <c r="G30" s="2916"/>
      <c r="H30" s="2917"/>
      <c r="I30" s="2918"/>
      <c r="J30" s="2919"/>
    </row>
    <row r="31" spans="1:12" ht="6" customHeight="1">
      <c r="A31" s="233"/>
      <c r="B31" s="233"/>
      <c r="C31" s="233"/>
      <c r="D31" s="233"/>
      <c r="E31" s="233"/>
      <c r="F31" s="233"/>
      <c r="G31" s="233"/>
      <c r="H31" s="233"/>
      <c r="I31" s="233"/>
      <c r="J31" s="233"/>
    </row>
    <row r="32" spans="1:12" ht="64.5" customHeight="1">
      <c r="A32" s="233"/>
      <c r="B32" s="2907" t="s">
        <v>996</v>
      </c>
      <c r="C32" s="2907"/>
      <c r="D32" s="2907"/>
      <c r="E32" s="2907"/>
      <c r="F32" s="2907"/>
      <c r="G32" s="2907"/>
      <c r="H32" s="2907"/>
      <c r="I32" s="2907"/>
      <c r="J32" s="2907"/>
      <c r="K32" s="239"/>
      <c r="L32" s="239"/>
    </row>
    <row r="33" spans="1:12" ht="33.75" customHeight="1">
      <c r="A33" s="233"/>
      <c r="B33" s="2907" t="s">
        <v>997</v>
      </c>
      <c r="C33" s="2907"/>
      <c r="D33" s="2907"/>
      <c r="E33" s="2907"/>
      <c r="F33" s="2907"/>
      <c r="G33" s="2907"/>
      <c r="H33" s="2907"/>
      <c r="I33" s="2907"/>
      <c r="J33" s="2907"/>
      <c r="K33" s="239"/>
      <c r="L33" s="239"/>
    </row>
    <row r="34" spans="1:12" ht="17.25" customHeight="1">
      <c r="A34" s="233"/>
      <c r="B34" s="2820" t="s">
        <v>998</v>
      </c>
      <c r="C34" s="2820"/>
      <c r="D34" s="2820"/>
      <c r="E34" s="2820"/>
      <c r="F34" s="2820"/>
      <c r="G34" s="2820"/>
      <c r="H34" s="2820"/>
      <c r="I34" s="2820"/>
      <c r="J34" s="2820"/>
      <c r="K34" s="239"/>
      <c r="L34" s="239"/>
    </row>
    <row r="35" spans="1:12" ht="7.5" customHeight="1">
      <c r="A35" s="233"/>
      <c r="B35" s="2926"/>
      <c r="C35" s="2926"/>
      <c r="D35" s="2926"/>
      <c r="E35" s="2926"/>
      <c r="F35" s="2926"/>
      <c r="G35" s="2926"/>
      <c r="H35" s="2926"/>
      <c r="I35" s="2926"/>
      <c r="J35" s="2926"/>
    </row>
    <row r="36" spans="1:12">
      <c r="B36" s="239"/>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16"/>
  <pageMargins left="0.70866141732283472" right="0.70866141732283472" top="0.74803149606299213" bottom="0.74803149606299213" header="0.31496062992125984" footer="0.31496062992125984"/>
  <pageSetup paperSize="9" scale="7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8E3D-0873-49B1-A142-6FE362132D35}">
  <dimension ref="A1:J17"/>
  <sheetViews>
    <sheetView view="pageBreakPreview" topLeftCell="A10" zoomScaleNormal="100" zoomScaleSheetLayoutView="100" workbookViewId="0">
      <selection activeCell="K11" sqref="K11"/>
    </sheetView>
  </sheetViews>
  <sheetFormatPr defaultRowHeight="13.2"/>
  <cols>
    <col min="1" max="1" width="1.19921875" style="147" customWidth="1"/>
    <col min="2" max="2" width="24.19921875" style="322" customWidth="1"/>
    <col min="3" max="3" width="4" style="147" customWidth="1"/>
    <col min="4" max="5" width="20.09765625" style="147" customWidth="1"/>
    <col min="6" max="6" width="12.69921875" style="147" customWidth="1"/>
    <col min="7" max="7" width="11.19921875" style="147" customWidth="1"/>
    <col min="8" max="8" width="3.09765625" style="147" customWidth="1"/>
    <col min="9" max="9" width="0.8984375" style="147" customWidth="1"/>
    <col min="10" max="10" width="2.5" style="147" customWidth="1"/>
    <col min="11" max="256" width="8.796875" style="147"/>
    <col min="257" max="257" width="1.19921875" style="147" customWidth="1"/>
    <col min="258" max="258" width="24.19921875" style="147" customWidth="1"/>
    <col min="259" max="259" width="4" style="147" customWidth="1"/>
    <col min="260" max="261" width="20.09765625" style="147" customWidth="1"/>
    <col min="262" max="262" width="12.69921875" style="147" customWidth="1"/>
    <col min="263" max="263" width="11.19921875" style="147" customWidth="1"/>
    <col min="264" max="264" width="3.09765625" style="147" customWidth="1"/>
    <col min="265" max="265" width="3.69921875" style="147" customWidth="1"/>
    <col min="266" max="266" width="2.5" style="147" customWidth="1"/>
    <col min="267" max="512" width="8.796875" style="147"/>
    <col min="513" max="513" width="1.19921875" style="147" customWidth="1"/>
    <col min="514" max="514" width="24.19921875" style="147" customWidth="1"/>
    <col min="515" max="515" width="4" style="147" customWidth="1"/>
    <col min="516" max="517" width="20.09765625" style="147" customWidth="1"/>
    <col min="518" max="518" width="12.69921875" style="147" customWidth="1"/>
    <col min="519" max="519" width="11.19921875" style="147" customWidth="1"/>
    <col min="520" max="520" width="3.09765625" style="147" customWidth="1"/>
    <col min="521" max="521" width="3.69921875" style="147" customWidth="1"/>
    <col min="522" max="522" width="2.5" style="147" customWidth="1"/>
    <col min="523" max="768" width="8.796875" style="147"/>
    <col min="769" max="769" width="1.19921875" style="147" customWidth="1"/>
    <col min="770" max="770" width="24.19921875" style="147" customWidth="1"/>
    <col min="771" max="771" width="4" style="147" customWidth="1"/>
    <col min="772" max="773" width="20.09765625" style="147" customWidth="1"/>
    <col min="774" max="774" width="12.69921875" style="147" customWidth="1"/>
    <col min="775" max="775" width="11.19921875" style="147" customWidth="1"/>
    <col min="776" max="776" width="3.09765625" style="147" customWidth="1"/>
    <col min="777" max="777" width="3.69921875" style="147" customWidth="1"/>
    <col min="778" max="778" width="2.5" style="147" customWidth="1"/>
    <col min="779" max="1024" width="8.796875" style="147"/>
    <col min="1025" max="1025" width="1.19921875" style="147" customWidth="1"/>
    <col min="1026" max="1026" width="24.19921875" style="147" customWidth="1"/>
    <col min="1027" max="1027" width="4" style="147" customWidth="1"/>
    <col min="1028" max="1029" width="20.09765625" style="147" customWidth="1"/>
    <col min="1030" max="1030" width="12.69921875" style="147" customWidth="1"/>
    <col min="1031" max="1031" width="11.19921875" style="147" customWidth="1"/>
    <col min="1032" max="1032" width="3.09765625" style="147" customWidth="1"/>
    <col min="1033" max="1033" width="3.69921875" style="147" customWidth="1"/>
    <col min="1034" max="1034" width="2.5" style="147" customWidth="1"/>
    <col min="1035" max="1280" width="8.796875" style="147"/>
    <col min="1281" max="1281" width="1.19921875" style="147" customWidth="1"/>
    <col min="1282" max="1282" width="24.19921875" style="147" customWidth="1"/>
    <col min="1283" max="1283" width="4" style="147" customWidth="1"/>
    <col min="1284" max="1285" width="20.09765625" style="147" customWidth="1"/>
    <col min="1286" max="1286" width="12.69921875" style="147" customWidth="1"/>
    <col min="1287" max="1287" width="11.19921875" style="147" customWidth="1"/>
    <col min="1288" max="1288" width="3.09765625" style="147" customWidth="1"/>
    <col min="1289" max="1289" width="3.69921875" style="147" customWidth="1"/>
    <col min="1290" max="1290" width="2.5" style="147" customWidth="1"/>
    <col min="1291" max="1536" width="8.796875" style="147"/>
    <col min="1537" max="1537" width="1.19921875" style="147" customWidth="1"/>
    <col min="1538" max="1538" width="24.19921875" style="147" customWidth="1"/>
    <col min="1539" max="1539" width="4" style="147" customWidth="1"/>
    <col min="1540" max="1541" width="20.09765625" style="147" customWidth="1"/>
    <col min="1542" max="1542" width="12.69921875" style="147" customWidth="1"/>
    <col min="1543" max="1543" width="11.19921875" style="147" customWidth="1"/>
    <col min="1544" max="1544" width="3.09765625" style="147" customWidth="1"/>
    <col min="1545" max="1545" width="3.69921875" style="147" customWidth="1"/>
    <col min="1546" max="1546" width="2.5" style="147" customWidth="1"/>
    <col min="1547" max="1792" width="8.796875" style="147"/>
    <col min="1793" max="1793" width="1.19921875" style="147" customWidth="1"/>
    <col min="1794" max="1794" width="24.19921875" style="147" customWidth="1"/>
    <col min="1795" max="1795" width="4" style="147" customWidth="1"/>
    <col min="1796" max="1797" width="20.09765625" style="147" customWidth="1"/>
    <col min="1798" max="1798" width="12.69921875" style="147" customWidth="1"/>
    <col min="1799" max="1799" width="11.19921875" style="147" customWidth="1"/>
    <col min="1800" max="1800" width="3.09765625" style="147" customWidth="1"/>
    <col min="1801" max="1801" width="3.69921875" style="147" customWidth="1"/>
    <col min="1802" max="1802" width="2.5" style="147" customWidth="1"/>
    <col min="1803" max="2048" width="8.796875" style="147"/>
    <col min="2049" max="2049" width="1.19921875" style="147" customWidth="1"/>
    <col min="2050" max="2050" width="24.19921875" style="147" customWidth="1"/>
    <col min="2051" max="2051" width="4" style="147" customWidth="1"/>
    <col min="2052" max="2053" width="20.09765625" style="147" customWidth="1"/>
    <col min="2054" max="2054" width="12.69921875" style="147" customWidth="1"/>
    <col min="2055" max="2055" width="11.19921875" style="147" customWidth="1"/>
    <col min="2056" max="2056" width="3.09765625" style="147" customWidth="1"/>
    <col min="2057" max="2057" width="3.69921875" style="147" customWidth="1"/>
    <col min="2058" max="2058" width="2.5" style="147" customWidth="1"/>
    <col min="2059" max="2304" width="8.796875" style="147"/>
    <col min="2305" max="2305" width="1.19921875" style="147" customWidth="1"/>
    <col min="2306" max="2306" width="24.19921875" style="147" customWidth="1"/>
    <col min="2307" max="2307" width="4" style="147" customWidth="1"/>
    <col min="2308" max="2309" width="20.09765625" style="147" customWidth="1"/>
    <col min="2310" max="2310" width="12.69921875" style="147" customWidth="1"/>
    <col min="2311" max="2311" width="11.19921875" style="147" customWidth="1"/>
    <col min="2312" max="2312" width="3.09765625" style="147" customWidth="1"/>
    <col min="2313" max="2313" width="3.69921875" style="147" customWidth="1"/>
    <col min="2314" max="2314" width="2.5" style="147" customWidth="1"/>
    <col min="2315" max="2560" width="8.796875" style="147"/>
    <col min="2561" max="2561" width="1.19921875" style="147" customWidth="1"/>
    <col min="2562" max="2562" width="24.19921875" style="147" customWidth="1"/>
    <col min="2563" max="2563" width="4" style="147" customWidth="1"/>
    <col min="2564" max="2565" width="20.09765625" style="147" customWidth="1"/>
    <col min="2566" max="2566" width="12.69921875" style="147" customWidth="1"/>
    <col min="2567" max="2567" width="11.19921875" style="147" customWidth="1"/>
    <col min="2568" max="2568" width="3.09765625" style="147" customWidth="1"/>
    <col min="2569" max="2569" width="3.69921875" style="147" customWidth="1"/>
    <col min="2570" max="2570" width="2.5" style="147" customWidth="1"/>
    <col min="2571" max="2816" width="8.796875" style="147"/>
    <col min="2817" max="2817" width="1.19921875" style="147" customWidth="1"/>
    <col min="2818" max="2818" width="24.19921875" style="147" customWidth="1"/>
    <col min="2819" max="2819" width="4" style="147" customWidth="1"/>
    <col min="2820" max="2821" width="20.09765625" style="147" customWidth="1"/>
    <col min="2822" max="2822" width="12.69921875" style="147" customWidth="1"/>
    <col min="2823" max="2823" width="11.19921875" style="147" customWidth="1"/>
    <col min="2824" max="2824" width="3.09765625" style="147" customWidth="1"/>
    <col min="2825" max="2825" width="3.69921875" style="147" customWidth="1"/>
    <col min="2826" max="2826" width="2.5" style="147" customWidth="1"/>
    <col min="2827" max="3072" width="8.796875" style="147"/>
    <col min="3073" max="3073" width="1.19921875" style="147" customWidth="1"/>
    <col min="3074" max="3074" width="24.19921875" style="147" customWidth="1"/>
    <col min="3075" max="3075" width="4" style="147" customWidth="1"/>
    <col min="3076" max="3077" width="20.09765625" style="147" customWidth="1"/>
    <col min="3078" max="3078" width="12.69921875" style="147" customWidth="1"/>
    <col min="3079" max="3079" width="11.19921875" style="147" customWidth="1"/>
    <col min="3080" max="3080" width="3.09765625" style="147" customWidth="1"/>
    <col min="3081" max="3081" width="3.69921875" style="147" customWidth="1"/>
    <col min="3082" max="3082" width="2.5" style="147" customWidth="1"/>
    <col min="3083" max="3328" width="8.796875" style="147"/>
    <col min="3329" max="3329" width="1.19921875" style="147" customWidth="1"/>
    <col min="3330" max="3330" width="24.19921875" style="147" customWidth="1"/>
    <col min="3331" max="3331" width="4" style="147" customWidth="1"/>
    <col min="3332" max="3333" width="20.09765625" style="147" customWidth="1"/>
    <col min="3334" max="3334" width="12.69921875" style="147" customWidth="1"/>
    <col min="3335" max="3335" width="11.19921875" style="147" customWidth="1"/>
    <col min="3336" max="3336" width="3.09765625" style="147" customWidth="1"/>
    <col min="3337" max="3337" width="3.69921875" style="147" customWidth="1"/>
    <col min="3338" max="3338" width="2.5" style="147" customWidth="1"/>
    <col min="3339" max="3584" width="8.796875" style="147"/>
    <col min="3585" max="3585" width="1.19921875" style="147" customWidth="1"/>
    <col min="3586" max="3586" width="24.19921875" style="147" customWidth="1"/>
    <col min="3587" max="3587" width="4" style="147" customWidth="1"/>
    <col min="3588" max="3589" width="20.09765625" style="147" customWidth="1"/>
    <col min="3590" max="3590" width="12.69921875" style="147" customWidth="1"/>
    <col min="3591" max="3591" width="11.19921875" style="147" customWidth="1"/>
    <col min="3592" max="3592" width="3.09765625" style="147" customWidth="1"/>
    <col min="3593" max="3593" width="3.69921875" style="147" customWidth="1"/>
    <col min="3594" max="3594" width="2.5" style="147" customWidth="1"/>
    <col min="3595" max="3840" width="8.796875" style="147"/>
    <col min="3841" max="3841" width="1.19921875" style="147" customWidth="1"/>
    <col min="3842" max="3842" width="24.19921875" style="147" customWidth="1"/>
    <col min="3843" max="3843" width="4" style="147" customWidth="1"/>
    <col min="3844" max="3845" width="20.09765625" style="147" customWidth="1"/>
    <col min="3846" max="3846" width="12.69921875" style="147" customWidth="1"/>
    <col min="3847" max="3847" width="11.19921875" style="147" customWidth="1"/>
    <col min="3848" max="3848" width="3.09765625" style="147" customWidth="1"/>
    <col min="3849" max="3849" width="3.69921875" style="147" customWidth="1"/>
    <col min="3850" max="3850" width="2.5" style="147" customWidth="1"/>
    <col min="3851" max="4096" width="8.796875" style="147"/>
    <col min="4097" max="4097" width="1.19921875" style="147" customWidth="1"/>
    <col min="4098" max="4098" width="24.19921875" style="147" customWidth="1"/>
    <col min="4099" max="4099" width="4" style="147" customWidth="1"/>
    <col min="4100" max="4101" width="20.09765625" style="147" customWidth="1"/>
    <col min="4102" max="4102" width="12.69921875" style="147" customWidth="1"/>
    <col min="4103" max="4103" width="11.19921875" style="147" customWidth="1"/>
    <col min="4104" max="4104" width="3.09765625" style="147" customWidth="1"/>
    <col min="4105" max="4105" width="3.69921875" style="147" customWidth="1"/>
    <col min="4106" max="4106" width="2.5" style="147" customWidth="1"/>
    <col min="4107" max="4352" width="8.796875" style="147"/>
    <col min="4353" max="4353" width="1.19921875" style="147" customWidth="1"/>
    <col min="4354" max="4354" width="24.19921875" style="147" customWidth="1"/>
    <col min="4355" max="4355" width="4" style="147" customWidth="1"/>
    <col min="4356" max="4357" width="20.09765625" style="147" customWidth="1"/>
    <col min="4358" max="4358" width="12.69921875" style="147" customWidth="1"/>
    <col min="4359" max="4359" width="11.19921875" style="147" customWidth="1"/>
    <col min="4360" max="4360" width="3.09765625" style="147" customWidth="1"/>
    <col min="4361" max="4361" width="3.69921875" style="147" customWidth="1"/>
    <col min="4362" max="4362" width="2.5" style="147" customWidth="1"/>
    <col min="4363" max="4608" width="8.796875" style="147"/>
    <col min="4609" max="4609" width="1.19921875" style="147" customWidth="1"/>
    <col min="4610" max="4610" width="24.19921875" style="147" customWidth="1"/>
    <col min="4611" max="4611" width="4" style="147" customWidth="1"/>
    <col min="4612" max="4613" width="20.09765625" style="147" customWidth="1"/>
    <col min="4614" max="4614" width="12.69921875" style="147" customWidth="1"/>
    <col min="4615" max="4615" width="11.19921875" style="147" customWidth="1"/>
    <col min="4616" max="4616" width="3.09765625" style="147" customWidth="1"/>
    <col min="4617" max="4617" width="3.69921875" style="147" customWidth="1"/>
    <col min="4618" max="4618" width="2.5" style="147" customWidth="1"/>
    <col min="4619" max="4864" width="8.796875" style="147"/>
    <col min="4865" max="4865" width="1.19921875" style="147" customWidth="1"/>
    <col min="4866" max="4866" width="24.19921875" style="147" customWidth="1"/>
    <col min="4867" max="4867" width="4" style="147" customWidth="1"/>
    <col min="4868" max="4869" width="20.09765625" style="147" customWidth="1"/>
    <col min="4870" max="4870" width="12.69921875" style="147" customWidth="1"/>
    <col min="4871" max="4871" width="11.19921875" style="147" customWidth="1"/>
    <col min="4872" max="4872" width="3.09765625" style="147" customWidth="1"/>
    <col min="4873" max="4873" width="3.69921875" style="147" customWidth="1"/>
    <col min="4874" max="4874" width="2.5" style="147" customWidth="1"/>
    <col min="4875" max="5120" width="8.796875" style="147"/>
    <col min="5121" max="5121" width="1.19921875" style="147" customWidth="1"/>
    <col min="5122" max="5122" width="24.19921875" style="147" customWidth="1"/>
    <col min="5123" max="5123" width="4" style="147" customWidth="1"/>
    <col min="5124" max="5125" width="20.09765625" style="147" customWidth="1"/>
    <col min="5126" max="5126" width="12.69921875" style="147" customWidth="1"/>
    <col min="5127" max="5127" width="11.19921875" style="147" customWidth="1"/>
    <col min="5128" max="5128" width="3.09765625" style="147" customWidth="1"/>
    <col min="5129" max="5129" width="3.69921875" style="147" customWidth="1"/>
    <col min="5130" max="5130" width="2.5" style="147" customWidth="1"/>
    <col min="5131" max="5376" width="8.796875" style="147"/>
    <col min="5377" max="5377" width="1.19921875" style="147" customWidth="1"/>
    <col min="5378" max="5378" width="24.19921875" style="147" customWidth="1"/>
    <col min="5379" max="5379" width="4" style="147" customWidth="1"/>
    <col min="5380" max="5381" width="20.09765625" style="147" customWidth="1"/>
    <col min="5382" max="5382" width="12.69921875" style="147" customWidth="1"/>
    <col min="5383" max="5383" width="11.19921875" style="147" customWidth="1"/>
    <col min="5384" max="5384" width="3.09765625" style="147" customWidth="1"/>
    <col min="5385" max="5385" width="3.69921875" style="147" customWidth="1"/>
    <col min="5386" max="5386" width="2.5" style="147" customWidth="1"/>
    <col min="5387" max="5632" width="8.796875" style="147"/>
    <col min="5633" max="5633" width="1.19921875" style="147" customWidth="1"/>
    <col min="5634" max="5634" width="24.19921875" style="147" customWidth="1"/>
    <col min="5635" max="5635" width="4" style="147" customWidth="1"/>
    <col min="5636" max="5637" width="20.09765625" style="147" customWidth="1"/>
    <col min="5638" max="5638" width="12.69921875" style="147" customWidth="1"/>
    <col min="5639" max="5639" width="11.19921875" style="147" customWidth="1"/>
    <col min="5640" max="5640" width="3.09765625" style="147" customWidth="1"/>
    <col min="5641" max="5641" width="3.69921875" style="147" customWidth="1"/>
    <col min="5642" max="5642" width="2.5" style="147" customWidth="1"/>
    <col min="5643" max="5888" width="8.796875" style="147"/>
    <col min="5889" max="5889" width="1.19921875" style="147" customWidth="1"/>
    <col min="5890" max="5890" width="24.19921875" style="147" customWidth="1"/>
    <col min="5891" max="5891" width="4" style="147" customWidth="1"/>
    <col min="5892" max="5893" width="20.09765625" style="147" customWidth="1"/>
    <col min="5894" max="5894" width="12.69921875" style="147" customWidth="1"/>
    <col min="5895" max="5895" width="11.19921875" style="147" customWidth="1"/>
    <col min="5896" max="5896" width="3.09765625" style="147" customWidth="1"/>
    <col min="5897" max="5897" width="3.69921875" style="147" customWidth="1"/>
    <col min="5898" max="5898" width="2.5" style="147" customWidth="1"/>
    <col min="5899" max="6144" width="8.796875" style="147"/>
    <col min="6145" max="6145" width="1.19921875" style="147" customWidth="1"/>
    <col min="6146" max="6146" width="24.19921875" style="147" customWidth="1"/>
    <col min="6147" max="6147" width="4" style="147" customWidth="1"/>
    <col min="6148" max="6149" width="20.09765625" style="147" customWidth="1"/>
    <col min="6150" max="6150" width="12.69921875" style="147" customWidth="1"/>
    <col min="6151" max="6151" width="11.19921875" style="147" customWidth="1"/>
    <col min="6152" max="6152" width="3.09765625" style="147" customWidth="1"/>
    <col min="6153" max="6153" width="3.69921875" style="147" customWidth="1"/>
    <col min="6154" max="6154" width="2.5" style="147" customWidth="1"/>
    <col min="6155" max="6400" width="8.796875" style="147"/>
    <col min="6401" max="6401" width="1.19921875" style="147" customWidth="1"/>
    <col min="6402" max="6402" width="24.19921875" style="147" customWidth="1"/>
    <col min="6403" max="6403" width="4" style="147" customWidth="1"/>
    <col min="6404" max="6405" width="20.09765625" style="147" customWidth="1"/>
    <col min="6406" max="6406" width="12.69921875" style="147" customWidth="1"/>
    <col min="6407" max="6407" width="11.19921875" style="147" customWidth="1"/>
    <col min="6408" max="6408" width="3.09765625" style="147" customWidth="1"/>
    <col min="6409" max="6409" width="3.69921875" style="147" customWidth="1"/>
    <col min="6410" max="6410" width="2.5" style="147" customWidth="1"/>
    <col min="6411" max="6656" width="8.796875" style="147"/>
    <col min="6657" max="6657" width="1.19921875" style="147" customWidth="1"/>
    <col min="6658" max="6658" width="24.19921875" style="147" customWidth="1"/>
    <col min="6659" max="6659" width="4" style="147" customWidth="1"/>
    <col min="6660" max="6661" width="20.09765625" style="147" customWidth="1"/>
    <col min="6662" max="6662" width="12.69921875" style="147" customWidth="1"/>
    <col min="6663" max="6663" width="11.19921875" style="147" customWidth="1"/>
    <col min="6664" max="6664" width="3.09765625" style="147" customWidth="1"/>
    <col min="6665" max="6665" width="3.69921875" style="147" customWidth="1"/>
    <col min="6666" max="6666" width="2.5" style="147" customWidth="1"/>
    <col min="6667" max="6912" width="8.796875" style="147"/>
    <col min="6913" max="6913" width="1.19921875" style="147" customWidth="1"/>
    <col min="6914" max="6914" width="24.19921875" style="147" customWidth="1"/>
    <col min="6915" max="6915" width="4" style="147" customWidth="1"/>
    <col min="6916" max="6917" width="20.09765625" style="147" customWidth="1"/>
    <col min="6918" max="6918" width="12.69921875" style="147" customWidth="1"/>
    <col min="6919" max="6919" width="11.19921875" style="147" customWidth="1"/>
    <col min="6920" max="6920" width="3.09765625" style="147" customWidth="1"/>
    <col min="6921" max="6921" width="3.69921875" style="147" customWidth="1"/>
    <col min="6922" max="6922" width="2.5" style="147" customWidth="1"/>
    <col min="6923" max="7168" width="8.796875" style="147"/>
    <col min="7169" max="7169" width="1.19921875" style="147" customWidth="1"/>
    <col min="7170" max="7170" width="24.19921875" style="147" customWidth="1"/>
    <col min="7171" max="7171" width="4" style="147" customWidth="1"/>
    <col min="7172" max="7173" width="20.09765625" style="147" customWidth="1"/>
    <col min="7174" max="7174" width="12.69921875" style="147" customWidth="1"/>
    <col min="7175" max="7175" width="11.19921875" style="147" customWidth="1"/>
    <col min="7176" max="7176" width="3.09765625" style="147" customWidth="1"/>
    <col min="7177" max="7177" width="3.69921875" style="147" customWidth="1"/>
    <col min="7178" max="7178" width="2.5" style="147" customWidth="1"/>
    <col min="7179" max="7424" width="8.796875" style="147"/>
    <col min="7425" max="7425" width="1.19921875" style="147" customWidth="1"/>
    <col min="7426" max="7426" width="24.19921875" style="147" customWidth="1"/>
    <col min="7427" max="7427" width="4" style="147" customWidth="1"/>
    <col min="7428" max="7429" width="20.09765625" style="147" customWidth="1"/>
    <col min="7430" max="7430" width="12.69921875" style="147" customWidth="1"/>
    <col min="7431" max="7431" width="11.19921875" style="147" customWidth="1"/>
    <col min="7432" max="7432" width="3.09765625" style="147" customWidth="1"/>
    <col min="7433" max="7433" width="3.69921875" style="147" customWidth="1"/>
    <col min="7434" max="7434" width="2.5" style="147" customWidth="1"/>
    <col min="7435" max="7680" width="8.796875" style="147"/>
    <col min="7681" max="7681" width="1.19921875" style="147" customWidth="1"/>
    <col min="7682" max="7682" width="24.19921875" style="147" customWidth="1"/>
    <col min="7683" max="7683" width="4" style="147" customWidth="1"/>
    <col min="7684" max="7685" width="20.09765625" style="147" customWidth="1"/>
    <col min="7686" max="7686" width="12.69921875" style="147" customWidth="1"/>
    <col min="7687" max="7687" width="11.19921875" style="147" customWidth="1"/>
    <col min="7688" max="7688" width="3.09765625" style="147" customWidth="1"/>
    <col min="7689" max="7689" width="3.69921875" style="147" customWidth="1"/>
    <col min="7690" max="7690" width="2.5" style="147" customWidth="1"/>
    <col min="7691" max="7936" width="8.796875" style="147"/>
    <col min="7937" max="7937" width="1.19921875" style="147" customWidth="1"/>
    <col min="7938" max="7938" width="24.19921875" style="147" customWidth="1"/>
    <col min="7939" max="7939" width="4" style="147" customWidth="1"/>
    <col min="7940" max="7941" width="20.09765625" style="147" customWidth="1"/>
    <col min="7942" max="7942" width="12.69921875" style="147" customWidth="1"/>
    <col min="7943" max="7943" width="11.19921875" style="147" customWidth="1"/>
    <col min="7944" max="7944" width="3.09765625" style="147" customWidth="1"/>
    <col min="7945" max="7945" width="3.69921875" style="147" customWidth="1"/>
    <col min="7946" max="7946" width="2.5" style="147" customWidth="1"/>
    <col min="7947" max="8192" width="8.796875" style="147"/>
    <col min="8193" max="8193" width="1.19921875" style="147" customWidth="1"/>
    <col min="8194" max="8194" width="24.19921875" style="147" customWidth="1"/>
    <col min="8195" max="8195" width="4" style="147" customWidth="1"/>
    <col min="8196" max="8197" width="20.09765625" style="147" customWidth="1"/>
    <col min="8198" max="8198" width="12.69921875" style="147" customWidth="1"/>
    <col min="8199" max="8199" width="11.19921875" style="147" customWidth="1"/>
    <col min="8200" max="8200" width="3.09765625" style="147" customWidth="1"/>
    <col min="8201" max="8201" width="3.69921875" style="147" customWidth="1"/>
    <col min="8202" max="8202" width="2.5" style="147" customWidth="1"/>
    <col min="8203" max="8448" width="8.796875" style="147"/>
    <col min="8449" max="8449" width="1.19921875" style="147" customWidth="1"/>
    <col min="8450" max="8450" width="24.19921875" style="147" customWidth="1"/>
    <col min="8451" max="8451" width="4" style="147" customWidth="1"/>
    <col min="8452" max="8453" width="20.09765625" style="147" customWidth="1"/>
    <col min="8454" max="8454" width="12.69921875" style="147" customWidth="1"/>
    <col min="8455" max="8455" width="11.19921875" style="147" customWidth="1"/>
    <col min="8456" max="8456" width="3.09765625" style="147" customWidth="1"/>
    <col min="8457" max="8457" width="3.69921875" style="147" customWidth="1"/>
    <col min="8458" max="8458" width="2.5" style="147" customWidth="1"/>
    <col min="8459" max="8704" width="8.796875" style="147"/>
    <col min="8705" max="8705" width="1.19921875" style="147" customWidth="1"/>
    <col min="8706" max="8706" width="24.19921875" style="147" customWidth="1"/>
    <col min="8707" max="8707" width="4" style="147" customWidth="1"/>
    <col min="8708" max="8709" width="20.09765625" style="147" customWidth="1"/>
    <col min="8710" max="8710" width="12.69921875" style="147" customWidth="1"/>
    <col min="8711" max="8711" width="11.19921875" style="147" customWidth="1"/>
    <col min="8712" max="8712" width="3.09765625" style="147" customWidth="1"/>
    <col min="8713" max="8713" width="3.69921875" style="147" customWidth="1"/>
    <col min="8714" max="8714" width="2.5" style="147" customWidth="1"/>
    <col min="8715" max="8960" width="8.796875" style="147"/>
    <col min="8961" max="8961" width="1.19921875" style="147" customWidth="1"/>
    <col min="8962" max="8962" width="24.19921875" style="147" customWidth="1"/>
    <col min="8963" max="8963" width="4" style="147" customWidth="1"/>
    <col min="8964" max="8965" width="20.09765625" style="147" customWidth="1"/>
    <col min="8966" max="8966" width="12.69921875" style="147" customWidth="1"/>
    <col min="8967" max="8967" width="11.19921875" style="147" customWidth="1"/>
    <col min="8968" max="8968" width="3.09765625" style="147" customWidth="1"/>
    <col min="8969" max="8969" width="3.69921875" style="147" customWidth="1"/>
    <col min="8970" max="8970" width="2.5" style="147" customWidth="1"/>
    <col min="8971" max="9216" width="8.796875" style="147"/>
    <col min="9217" max="9217" width="1.19921875" style="147" customWidth="1"/>
    <col min="9218" max="9218" width="24.19921875" style="147" customWidth="1"/>
    <col min="9219" max="9219" width="4" style="147" customWidth="1"/>
    <col min="9220" max="9221" width="20.09765625" style="147" customWidth="1"/>
    <col min="9222" max="9222" width="12.69921875" style="147" customWidth="1"/>
    <col min="9223" max="9223" width="11.19921875" style="147" customWidth="1"/>
    <col min="9224" max="9224" width="3.09765625" style="147" customWidth="1"/>
    <col min="9225" max="9225" width="3.69921875" style="147" customWidth="1"/>
    <col min="9226" max="9226" width="2.5" style="147" customWidth="1"/>
    <col min="9227" max="9472" width="8.796875" style="147"/>
    <col min="9473" max="9473" width="1.19921875" style="147" customWidth="1"/>
    <col min="9474" max="9474" width="24.19921875" style="147" customWidth="1"/>
    <col min="9475" max="9475" width="4" style="147" customWidth="1"/>
    <col min="9476" max="9477" width="20.09765625" style="147" customWidth="1"/>
    <col min="9478" max="9478" width="12.69921875" style="147" customWidth="1"/>
    <col min="9479" max="9479" width="11.19921875" style="147" customWidth="1"/>
    <col min="9480" max="9480" width="3.09765625" style="147" customWidth="1"/>
    <col min="9481" max="9481" width="3.69921875" style="147" customWidth="1"/>
    <col min="9482" max="9482" width="2.5" style="147" customWidth="1"/>
    <col min="9483" max="9728" width="8.796875" style="147"/>
    <col min="9729" max="9729" width="1.19921875" style="147" customWidth="1"/>
    <col min="9730" max="9730" width="24.19921875" style="147" customWidth="1"/>
    <col min="9731" max="9731" width="4" style="147" customWidth="1"/>
    <col min="9732" max="9733" width="20.09765625" style="147" customWidth="1"/>
    <col min="9734" max="9734" width="12.69921875" style="147" customWidth="1"/>
    <col min="9735" max="9735" width="11.19921875" style="147" customWidth="1"/>
    <col min="9736" max="9736" width="3.09765625" style="147" customWidth="1"/>
    <col min="9737" max="9737" width="3.69921875" style="147" customWidth="1"/>
    <col min="9738" max="9738" width="2.5" style="147" customWidth="1"/>
    <col min="9739" max="9984" width="8.796875" style="147"/>
    <col min="9985" max="9985" width="1.19921875" style="147" customWidth="1"/>
    <col min="9986" max="9986" width="24.19921875" style="147" customWidth="1"/>
    <col min="9987" max="9987" width="4" style="147" customWidth="1"/>
    <col min="9988" max="9989" width="20.09765625" style="147" customWidth="1"/>
    <col min="9990" max="9990" width="12.69921875" style="147" customWidth="1"/>
    <col min="9991" max="9991" width="11.19921875" style="147" customWidth="1"/>
    <col min="9992" max="9992" width="3.09765625" style="147" customWidth="1"/>
    <col min="9993" max="9993" width="3.69921875" style="147" customWidth="1"/>
    <col min="9994" max="9994" width="2.5" style="147" customWidth="1"/>
    <col min="9995" max="10240" width="8.796875" style="147"/>
    <col min="10241" max="10241" width="1.19921875" style="147" customWidth="1"/>
    <col min="10242" max="10242" width="24.19921875" style="147" customWidth="1"/>
    <col min="10243" max="10243" width="4" style="147" customWidth="1"/>
    <col min="10244" max="10245" width="20.09765625" style="147" customWidth="1"/>
    <col min="10246" max="10246" width="12.69921875" style="147" customWidth="1"/>
    <col min="10247" max="10247" width="11.19921875" style="147" customWidth="1"/>
    <col min="10248" max="10248" width="3.09765625" style="147" customWidth="1"/>
    <col min="10249" max="10249" width="3.69921875" style="147" customWidth="1"/>
    <col min="10250" max="10250" width="2.5" style="147" customWidth="1"/>
    <col min="10251" max="10496" width="8.796875" style="147"/>
    <col min="10497" max="10497" width="1.19921875" style="147" customWidth="1"/>
    <col min="10498" max="10498" width="24.19921875" style="147" customWidth="1"/>
    <col min="10499" max="10499" width="4" style="147" customWidth="1"/>
    <col min="10500" max="10501" width="20.09765625" style="147" customWidth="1"/>
    <col min="10502" max="10502" width="12.69921875" style="147" customWidth="1"/>
    <col min="10503" max="10503" width="11.19921875" style="147" customWidth="1"/>
    <col min="10504" max="10504" width="3.09765625" style="147" customWidth="1"/>
    <col min="10505" max="10505" width="3.69921875" style="147" customWidth="1"/>
    <col min="10506" max="10506" width="2.5" style="147" customWidth="1"/>
    <col min="10507" max="10752" width="8.796875" style="147"/>
    <col min="10753" max="10753" width="1.19921875" style="147" customWidth="1"/>
    <col min="10754" max="10754" width="24.19921875" style="147" customWidth="1"/>
    <col min="10755" max="10755" width="4" style="147" customWidth="1"/>
    <col min="10756" max="10757" width="20.09765625" style="147" customWidth="1"/>
    <col min="10758" max="10758" width="12.69921875" style="147" customWidth="1"/>
    <col min="10759" max="10759" width="11.19921875" style="147" customWidth="1"/>
    <col min="10760" max="10760" width="3.09765625" style="147" customWidth="1"/>
    <col min="10761" max="10761" width="3.69921875" style="147" customWidth="1"/>
    <col min="10762" max="10762" width="2.5" style="147" customWidth="1"/>
    <col min="10763" max="11008" width="8.796875" style="147"/>
    <col min="11009" max="11009" width="1.19921875" style="147" customWidth="1"/>
    <col min="11010" max="11010" width="24.19921875" style="147" customWidth="1"/>
    <col min="11011" max="11011" width="4" style="147" customWidth="1"/>
    <col min="11012" max="11013" width="20.09765625" style="147" customWidth="1"/>
    <col min="11014" max="11014" width="12.69921875" style="147" customWidth="1"/>
    <col min="11015" max="11015" width="11.19921875" style="147" customWidth="1"/>
    <col min="11016" max="11016" width="3.09765625" style="147" customWidth="1"/>
    <col min="11017" max="11017" width="3.69921875" style="147" customWidth="1"/>
    <col min="11018" max="11018" width="2.5" style="147" customWidth="1"/>
    <col min="11019" max="11264" width="8.796875" style="147"/>
    <col min="11265" max="11265" width="1.19921875" style="147" customWidth="1"/>
    <col min="11266" max="11266" width="24.19921875" style="147" customWidth="1"/>
    <col min="11267" max="11267" width="4" style="147" customWidth="1"/>
    <col min="11268" max="11269" width="20.09765625" style="147" customWidth="1"/>
    <col min="11270" max="11270" width="12.69921875" style="147" customWidth="1"/>
    <col min="11271" max="11271" width="11.19921875" style="147" customWidth="1"/>
    <col min="11272" max="11272" width="3.09765625" style="147" customWidth="1"/>
    <col min="11273" max="11273" width="3.69921875" style="147" customWidth="1"/>
    <col min="11274" max="11274" width="2.5" style="147" customWidth="1"/>
    <col min="11275" max="11520" width="8.796875" style="147"/>
    <col min="11521" max="11521" width="1.19921875" style="147" customWidth="1"/>
    <col min="11522" max="11522" width="24.19921875" style="147" customWidth="1"/>
    <col min="11523" max="11523" width="4" style="147" customWidth="1"/>
    <col min="11524" max="11525" width="20.09765625" style="147" customWidth="1"/>
    <col min="11526" max="11526" width="12.69921875" style="147" customWidth="1"/>
    <col min="11527" max="11527" width="11.19921875" style="147" customWidth="1"/>
    <col min="11528" max="11528" width="3.09765625" style="147" customWidth="1"/>
    <col min="11529" max="11529" width="3.69921875" style="147" customWidth="1"/>
    <col min="11530" max="11530" width="2.5" style="147" customWidth="1"/>
    <col min="11531" max="11776" width="8.796875" style="147"/>
    <col min="11777" max="11777" width="1.19921875" style="147" customWidth="1"/>
    <col min="11778" max="11778" width="24.19921875" style="147" customWidth="1"/>
    <col min="11779" max="11779" width="4" style="147" customWidth="1"/>
    <col min="11780" max="11781" width="20.09765625" style="147" customWidth="1"/>
    <col min="11782" max="11782" width="12.69921875" style="147" customWidth="1"/>
    <col min="11783" max="11783" width="11.19921875" style="147" customWidth="1"/>
    <col min="11784" max="11784" width="3.09765625" style="147" customWidth="1"/>
    <col min="11785" max="11785" width="3.69921875" style="147" customWidth="1"/>
    <col min="11786" max="11786" width="2.5" style="147" customWidth="1"/>
    <col min="11787" max="12032" width="8.796875" style="147"/>
    <col min="12033" max="12033" width="1.19921875" style="147" customWidth="1"/>
    <col min="12034" max="12034" width="24.19921875" style="147" customWidth="1"/>
    <col min="12035" max="12035" width="4" style="147" customWidth="1"/>
    <col min="12036" max="12037" width="20.09765625" style="147" customWidth="1"/>
    <col min="12038" max="12038" width="12.69921875" style="147" customWidth="1"/>
    <col min="12039" max="12039" width="11.19921875" style="147" customWidth="1"/>
    <col min="12040" max="12040" width="3.09765625" style="147" customWidth="1"/>
    <col min="12041" max="12041" width="3.69921875" style="147" customWidth="1"/>
    <col min="12042" max="12042" width="2.5" style="147" customWidth="1"/>
    <col min="12043" max="12288" width="8.796875" style="147"/>
    <col min="12289" max="12289" width="1.19921875" style="147" customWidth="1"/>
    <col min="12290" max="12290" width="24.19921875" style="147" customWidth="1"/>
    <col min="12291" max="12291" width="4" style="147" customWidth="1"/>
    <col min="12292" max="12293" width="20.09765625" style="147" customWidth="1"/>
    <col min="12294" max="12294" width="12.69921875" style="147" customWidth="1"/>
    <col min="12295" max="12295" width="11.19921875" style="147" customWidth="1"/>
    <col min="12296" max="12296" width="3.09765625" style="147" customWidth="1"/>
    <col min="12297" max="12297" width="3.69921875" style="147" customWidth="1"/>
    <col min="12298" max="12298" width="2.5" style="147" customWidth="1"/>
    <col min="12299" max="12544" width="8.796875" style="147"/>
    <col min="12545" max="12545" width="1.19921875" style="147" customWidth="1"/>
    <col min="12546" max="12546" width="24.19921875" style="147" customWidth="1"/>
    <col min="12547" max="12547" width="4" style="147" customWidth="1"/>
    <col min="12548" max="12549" width="20.09765625" style="147" customWidth="1"/>
    <col min="12550" max="12550" width="12.69921875" style="147" customWidth="1"/>
    <col min="12551" max="12551" width="11.19921875" style="147" customWidth="1"/>
    <col min="12552" max="12552" width="3.09765625" style="147" customWidth="1"/>
    <col min="12553" max="12553" width="3.69921875" style="147" customWidth="1"/>
    <col min="12554" max="12554" width="2.5" style="147" customWidth="1"/>
    <col min="12555" max="12800" width="8.796875" style="147"/>
    <col min="12801" max="12801" width="1.19921875" style="147" customWidth="1"/>
    <col min="12802" max="12802" width="24.19921875" style="147" customWidth="1"/>
    <col min="12803" max="12803" width="4" style="147" customWidth="1"/>
    <col min="12804" max="12805" width="20.09765625" style="147" customWidth="1"/>
    <col min="12806" max="12806" width="12.69921875" style="147" customWidth="1"/>
    <col min="12807" max="12807" width="11.19921875" style="147" customWidth="1"/>
    <col min="12808" max="12808" width="3.09765625" style="147" customWidth="1"/>
    <col min="12809" max="12809" width="3.69921875" style="147" customWidth="1"/>
    <col min="12810" max="12810" width="2.5" style="147" customWidth="1"/>
    <col min="12811" max="13056" width="8.796875" style="147"/>
    <col min="13057" max="13057" width="1.19921875" style="147" customWidth="1"/>
    <col min="13058" max="13058" width="24.19921875" style="147" customWidth="1"/>
    <col min="13059" max="13059" width="4" style="147" customWidth="1"/>
    <col min="13060" max="13061" width="20.09765625" style="147" customWidth="1"/>
    <col min="13062" max="13062" width="12.69921875" style="147" customWidth="1"/>
    <col min="13063" max="13063" width="11.19921875" style="147" customWidth="1"/>
    <col min="13064" max="13064" width="3.09765625" style="147" customWidth="1"/>
    <col min="13065" max="13065" width="3.69921875" style="147" customWidth="1"/>
    <col min="13066" max="13066" width="2.5" style="147" customWidth="1"/>
    <col min="13067" max="13312" width="8.796875" style="147"/>
    <col min="13313" max="13313" width="1.19921875" style="147" customWidth="1"/>
    <col min="13314" max="13314" width="24.19921875" style="147" customWidth="1"/>
    <col min="13315" max="13315" width="4" style="147" customWidth="1"/>
    <col min="13316" max="13317" width="20.09765625" style="147" customWidth="1"/>
    <col min="13318" max="13318" width="12.69921875" style="147" customWidth="1"/>
    <col min="13319" max="13319" width="11.19921875" style="147" customWidth="1"/>
    <col min="13320" max="13320" width="3.09765625" style="147" customWidth="1"/>
    <col min="13321" max="13321" width="3.69921875" style="147" customWidth="1"/>
    <col min="13322" max="13322" width="2.5" style="147" customWidth="1"/>
    <col min="13323" max="13568" width="8.796875" style="147"/>
    <col min="13569" max="13569" width="1.19921875" style="147" customWidth="1"/>
    <col min="13570" max="13570" width="24.19921875" style="147" customWidth="1"/>
    <col min="13571" max="13571" width="4" style="147" customWidth="1"/>
    <col min="13572" max="13573" width="20.09765625" style="147" customWidth="1"/>
    <col min="13574" max="13574" width="12.69921875" style="147" customWidth="1"/>
    <col min="13575" max="13575" width="11.19921875" style="147" customWidth="1"/>
    <col min="13576" max="13576" width="3.09765625" style="147" customWidth="1"/>
    <col min="13577" max="13577" width="3.69921875" style="147" customWidth="1"/>
    <col min="13578" max="13578" width="2.5" style="147" customWidth="1"/>
    <col min="13579" max="13824" width="8.796875" style="147"/>
    <col min="13825" max="13825" width="1.19921875" style="147" customWidth="1"/>
    <col min="13826" max="13826" width="24.19921875" style="147" customWidth="1"/>
    <col min="13827" max="13827" width="4" style="147" customWidth="1"/>
    <col min="13828" max="13829" width="20.09765625" style="147" customWidth="1"/>
    <col min="13830" max="13830" width="12.69921875" style="147" customWidth="1"/>
    <col min="13831" max="13831" width="11.19921875" style="147" customWidth="1"/>
    <col min="13832" max="13832" width="3.09765625" style="147" customWidth="1"/>
    <col min="13833" max="13833" width="3.69921875" style="147" customWidth="1"/>
    <col min="13834" max="13834" width="2.5" style="147" customWidth="1"/>
    <col min="13835" max="14080" width="8.796875" style="147"/>
    <col min="14081" max="14081" width="1.19921875" style="147" customWidth="1"/>
    <col min="14082" max="14082" width="24.19921875" style="147" customWidth="1"/>
    <col min="14083" max="14083" width="4" style="147" customWidth="1"/>
    <col min="14084" max="14085" width="20.09765625" style="147" customWidth="1"/>
    <col min="14086" max="14086" width="12.69921875" style="147" customWidth="1"/>
    <col min="14087" max="14087" width="11.19921875" style="147" customWidth="1"/>
    <col min="14088" max="14088" width="3.09765625" style="147" customWidth="1"/>
    <col min="14089" max="14089" width="3.69921875" style="147" customWidth="1"/>
    <col min="14090" max="14090" width="2.5" style="147" customWidth="1"/>
    <col min="14091" max="14336" width="8.796875" style="147"/>
    <col min="14337" max="14337" width="1.19921875" style="147" customWidth="1"/>
    <col min="14338" max="14338" width="24.19921875" style="147" customWidth="1"/>
    <col min="14339" max="14339" width="4" style="147" customWidth="1"/>
    <col min="14340" max="14341" width="20.09765625" style="147" customWidth="1"/>
    <col min="14342" max="14342" width="12.69921875" style="147" customWidth="1"/>
    <col min="14343" max="14343" width="11.19921875" style="147" customWidth="1"/>
    <col min="14344" max="14344" width="3.09765625" style="147" customWidth="1"/>
    <col min="14345" max="14345" width="3.69921875" style="147" customWidth="1"/>
    <col min="14346" max="14346" width="2.5" style="147" customWidth="1"/>
    <col min="14347" max="14592" width="8.796875" style="147"/>
    <col min="14593" max="14593" width="1.19921875" style="147" customWidth="1"/>
    <col min="14594" max="14594" width="24.19921875" style="147" customWidth="1"/>
    <col min="14595" max="14595" width="4" style="147" customWidth="1"/>
    <col min="14596" max="14597" width="20.09765625" style="147" customWidth="1"/>
    <col min="14598" max="14598" width="12.69921875" style="147" customWidth="1"/>
    <col min="14599" max="14599" width="11.19921875" style="147" customWidth="1"/>
    <col min="14600" max="14600" width="3.09765625" style="147" customWidth="1"/>
    <col min="14601" max="14601" width="3.69921875" style="147" customWidth="1"/>
    <col min="14602" max="14602" width="2.5" style="147" customWidth="1"/>
    <col min="14603" max="14848" width="8.796875" style="147"/>
    <col min="14849" max="14849" width="1.19921875" style="147" customWidth="1"/>
    <col min="14850" max="14850" width="24.19921875" style="147" customWidth="1"/>
    <col min="14851" max="14851" width="4" style="147" customWidth="1"/>
    <col min="14852" max="14853" width="20.09765625" style="147" customWidth="1"/>
    <col min="14854" max="14854" width="12.69921875" style="147" customWidth="1"/>
    <col min="14855" max="14855" width="11.19921875" style="147" customWidth="1"/>
    <col min="14856" max="14856" width="3.09765625" style="147" customWidth="1"/>
    <col min="14857" max="14857" width="3.69921875" style="147" customWidth="1"/>
    <col min="14858" max="14858" width="2.5" style="147" customWidth="1"/>
    <col min="14859" max="15104" width="8.796875" style="147"/>
    <col min="15105" max="15105" width="1.19921875" style="147" customWidth="1"/>
    <col min="15106" max="15106" width="24.19921875" style="147" customWidth="1"/>
    <col min="15107" max="15107" width="4" style="147" customWidth="1"/>
    <col min="15108" max="15109" width="20.09765625" style="147" customWidth="1"/>
    <col min="15110" max="15110" width="12.69921875" style="147" customWidth="1"/>
    <col min="15111" max="15111" width="11.19921875" style="147" customWidth="1"/>
    <col min="15112" max="15112" width="3.09765625" style="147" customWidth="1"/>
    <col min="15113" max="15113" width="3.69921875" style="147" customWidth="1"/>
    <col min="15114" max="15114" width="2.5" style="147" customWidth="1"/>
    <col min="15115" max="15360" width="8.796875" style="147"/>
    <col min="15361" max="15361" width="1.19921875" style="147" customWidth="1"/>
    <col min="15362" max="15362" width="24.19921875" style="147" customWidth="1"/>
    <col min="15363" max="15363" width="4" style="147" customWidth="1"/>
    <col min="15364" max="15365" width="20.09765625" style="147" customWidth="1"/>
    <col min="15366" max="15366" width="12.69921875" style="147" customWidth="1"/>
    <col min="15367" max="15367" width="11.19921875" style="147" customWidth="1"/>
    <col min="15368" max="15368" width="3.09765625" style="147" customWidth="1"/>
    <col min="15369" max="15369" width="3.69921875" style="147" customWidth="1"/>
    <col min="15370" max="15370" width="2.5" style="147" customWidth="1"/>
    <col min="15371" max="15616" width="8.796875" style="147"/>
    <col min="15617" max="15617" width="1.19921875" style="147" customWidth="1"/>
    <col min="15618" max="15618" width="24.19921875" style="147" customWidth="1"/>
    <col min="15619" max="15619" width="4" style="147" customWidth="1"/>
    <col min="15620" max="15621" width="20.09765625" style="147" customWidth="1"/>
    <col min="15622" max="15622" width="12.69921875" style="147" customWidth="1"/>
    <col min="15623" max="15623" width="11.19921875" style="147" customWidth="1"/>
    <col min="15624" max="15624" width="3.09765625" style="147" customWidth="1"/>
    <col min="15625" max="15625" width="3.69921875" style="147" customWidth="1"/>
    <col min="15626" max="15626" width="2.5" style="147" customWidth="1"/>
    <col min="15627" max="15872" width="8.796875" style="147"/>
    <col min="15873" max="15873" width="1.19921875" style="147" customWidth="1"/>
    <col min="15874" max="15874" width="24.19921875" style="147" customWidth="1"/>
    <col min="15875" max="15875" width="4" style="147" customWidth="1"/>
    <col min="15876" max="15877" width="20.09765625" style="147" customWidth="1"/>
    <col min="15878" max="15878" width="12.69921875" style="147" customWidth="1"/>
    <col min="15879" max="15879" width="11.19921875" style="147" customWidth="1"/>
    <col min="15880" max="15880" width="3.09765625" style="147" customWidth="1"/>
    <col min="15881" max="15881" width="3.69921875" style="147" customWidth="1"/>
    <col min="15882" max="15882" width="2.5" style="147" customWidth="1"/>
    <col min="15883" max="16128" width="8.796875" style="147"/>
    <col min="16129" max="16129" width="1.19921875" style="147" customWidth="1"/>
    <col min="16130" max="16130" width="24.19921875" style="147" customWidth="1"/>
    <col min="16131" max="16131" width="4" style="147" customWidth="1"/>
    <col min="16132" max="16133" width="20.09765625" style="147" customWidth="1"/>
    <col min="16134" max="16134" width="12.69921875" style="147" customWidth="1"/>
    <col min="16135" max="16135" width="11.19921875" style="147" customWidth="1"/>
    <col min="16136" max="16136" width="3.09765625" style="147" customWidth="1"/>
    <col min="16137" max="16137" width="3.69921875" style="147" customWidth="1"/>
    <col min="16138" max="16138" width="2.5" style="147" customWidth="1"/>
    <col min="16139" max="16384" width="8.796875" style="147"/>
  </cols>
  <sheetData>
    <row r="1" spans="1:10" ht="20.100000000000001" customHeight="1">
      <c r="B1" s="322" t="s">
        <v>999</v>
      </c>
    </row>
    <row r="2" spans="1:10" ht="20.100000000000001" customHeight="1">
      <c r="A2" s="69"/>
      <c r="F2" s="2327" t="s">
        <v>511</v>
      </c>
      <c r="G2" s="2719"/>
      <c r="H2" s="2719"/>
    </row>
    <row r="3" spans="1:10" ht="20.100000000000001" customHeight="1">
      <c r="A3" s="69"/>
      <c r="F3" s="68"/>
    </row>
    <row r="4" spans="1:10" ht="20.100000000000001" customHeight="1">
      <c r="B4" s="2353" t="s">
        <v>1000</v>
      </c>
      <c r="C4" s="2720"/>
      <c r="D4" s="2720"/>
      <c r="E4" s="2720"/>
      <c r="F4" s="2720"/>
      <c r="G4" s="2720"/>
      <c r="H4" s="2720"/>
    </row>
    <row r="5" spans="1:10" ht="20.100000000000001" customHeight="1">
      <c r="A5" s="67"/>
      <c r="B5" s="325"/>
      <c r="C5" s="67"/>
      <c r="D5" s="67"/>
      <c r="E5" s="67"/>
      <c r="F5" s="67"/>
      <c r="G5" s="67"/>
      <c r="H5" s="67"/>
    </row>
    <row r="6" spans="1:10" ht="36" customHeight="1">
      <c r="A6" s="67"/>
      <c r="B6" s="636" t="s">
        <v>513</v>
      </c>
      <c r="C6" s="2538"/>
      <c r="D6" s="2531"/>
      <c r="E6" s="2531"/>
      <c r="F6" s="2531"/>
      <c r="G6" s="2531"/>
      <c r="H6" s="2532"/>
    </row>
    <row r="7" spans="1:10" ht="36" customHeight="1">
      <c r="A7" s="67"/>
      <c r="B7" s="636" t="s">
        <v>677</v>
      </c>
      <c r="C7" s="2941"/>
      <c r="D7" s="2941"/>
      <c r="E7" s="2941"/>
      <c r="F7" s="2941"/>
      <c r="G7" s="2941"/>
      <c r="H7" s="2941"/>
    </row>
    <row r="8" spans="1:10" ht="36.75" customHeight="1">
      <c r="B8" s="730" t="s">
        <v>678</v>
      </c>
      <c r="C8" s="2539" t="s">
        <v>921</v>
      </c>
      <c r="D8" s="2539"/>
      <c r="E8" s="2539"/>
      <c r="F8" s="2539"/>
      <c r="G8" s="2539"/>
      <c r="H8" s="2540"/>
    </row>
    <row r="9" spans="1:10" ht="81" customHeight="1">
      <c r="B9" s="731" t="s">
        <v>1001</v>
      </c>
      <c r="C9" s="2541" t="s">
        <v>1002</v>
      </c>
      <c r="D9" s="2716"/>
      <c r="E9" s="2716"/>
      <c r="F9" s="2717"/>
      <c r="G9" s="2722" t="s">
        <v>521</v>
      </c>
      <c r="H9" s="2723"/>
    </row>
    <row r="10" spans="1:10" ht="238.5" customHeight="1">
      <c r="B10" s="324" t="s">
        <v>1003</v>
      </c>
      <c r="C10" s="2541" t="s">
        <v>1004</v>
      </c>
      <c r="D10" s="2716"/>
      <c r="E10" s="2716"/>
      <c r="F10" s="2717"/>
      <c r="G10" s="2722" t="s">
        <v>521</v>
      </c>
      <c r="H10" s="2723"/>
    </row>
    <row r="11" spans="1:10" ht="75" customHeight="1">
      <c r="B11" s="731" t="s">
        <v>1005</v>
      </c>
      <c r="C11" s="2541" t="s">
        <v>1006</v>
      </c>
      <c r="D11" s="2716"/>
      <c r="E11" s="2716"/>
      <c r="F11" s="2717"/>
      <c r="G11" s="2722" t="s">
        <v>521</v>
      </c>
      <c r="H11" s="2723"/>
    </row>
    <row r="12" spans="1:10" ht="120.75" customHeight="1">
      <c r="B12" s="324" t="s">
        <v>1007</v>
      </c>
      <c r="C12" s="2541" t="s">
        <v>1008</v>
      </c>
      <c r="D12" s="2716"/>
      <c r="E12" s="2716"/>
      <c r="F12" s="2717"/>
      <c r="G12" s="2722" t="s">
        <v>521</v>
      </c>
      <c r="H12" s="2723"/>
    </row>
    <row r="13" spans="1:10" ht="15" customHeight="1"/>
    <row r="14" spans="1:10" ht="42" customHeight="1">
      <c r="B14" s="2347" t="s">
        <v>1009</v>
      </c>
      <c r="C14" s="2347"/>
      <c r="D14" s="2347"/>
      <c r="E14" s="2347"/>
      <c r="F14" s="2347"/>
      <c r="G14" s="2347"/>
      <c r="H14" s="2347"/>
      <c r="I14" s="140"/>
      <c r="J14" s="140"/>
    </row>
    <row r="15" spans="1:10" ht="20.100000000000001" customHeight="1">
      <c r="B15" s="58" t="s">
        <v>1010</v>
      </c>
      <c r="C15" s="59"/>
      <c r="D15" s="59"/>
      <c r="E15" s="59"/>
      <c r="F15" s="59"/>
      <c r="G15" s="59"/>
      <c r="H15" s="59"/>
      <c r="I15" s="140"/>
      <c r="J15" s="140"/>
    </row>
    <row r="16" spans="1:10" ht="20.100000000000001" customHeight="1">
      <c r="B16" s="58" t="s">
        <v>1011</v>
      </c>
      <c r="C16" s="59"/>
      <c r="D16" s="59"/>
      <c r="E16" s="59"/>
      <c r="F16" s="59"/>
      <c r="G16" s="59"/>
      <c r="H16" s="59"/>
      <c r="I16" s="140"/>
      <c r="J16" s="140"/>
    </row>
    <row r="17" spans="2:2">
      <c r="B17" s="323"/>
    </row>
  </sheetData>
  <mergeCells count="14">
    <mergeCell ref="B14:H14"/>
    <mergeCell ref="C10:F10"/>
    <mergeCell ref="G10:H10"/>
    <mergeCell ref="C11:F11"/>
    <mergeCell ref="G11:H11"/>
    <mergeCell ref="C12:F12"/>
    <mergeCell ref="G12:H12"/>
    <mergeCell ref="C9:F9"/>
    <mergeCell ref="G9:H9"/>
    <mergeCell ref="F2:H2"/>
    <mergeCell ref="B4:H4"/>
    <mergeCell ref="C6:H6"/>
    <mergeCell ref="C7:H7"/>
    <mergeCell ref="C8:H8"/>
  </mergeCells>
  <phoneticPr fontId="16"/>
  <pageMargins left="0.7" right="0.7" top="0.75" bottom="0.75" header="0.3" footer="0.3"/>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3225-1931-469E-9D38-2F8193359743}">
  <dimension ref="A1:BN186"/>
  <sheetViews>
    <sheetView view="pageBreakPreview" zoomScaleNormal="70" zoomScaleSheetLayoutView="100" workbookViewId="0">
      <selection activeCell="J7" sqref="J7:N41"/>
    </sheetView>
  </sheetViews>
  <sheetFormatPr defaultColWidth="2.59765625" defaultRowHeight="13.2"/>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18.75" customHeight="1">
      <c r="A1" s="8" t="s">
        <v>236</v>
      </c>
    </row>
    <row r="2" spans="1:66" ht="28.65" customHeight="1">
      <c r="A2" s="1928" t="s">
        <v>237</v>
      </c>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1928"/>
      <c r="AO2" s="1928"/>
      <c r="AP2" s="1928"/>
      <c r="AQ2" s="1928"/>
      <c r="AR2" s="1928"/>
      <c r="AS2" s="1928"/>
      <c r="AT2" s="1928"/>
      <c r="AU2" s="1928"/>
      <c r="AV2" s="1928"/>
      <c r="AW2" s="1928"/>
      <c r="AX2" s="1928"/>
      <c r="AY2" s="1928"/>
      <c r="AZ2" s="1928"/>
      <c r="BA2" s="1928"/>
      <c r="BB2" s="1928"/>
      <c r="BC2" s="1928"/>
      <c r="BD2" s="1928"/>
      <c r="BE2" s="1928"/>
      <c r="BF2" s="1928"/>
      <c r="BG2" s="1928"/>
      <c r="BH2" s="1928"/>
      <c r="BI2" s="1928"/>
      <c r="BJ2" s="1928"/>
      <c r="BK2" s="1928"/>
      <c r="BL2" s="1928"/>
      <c r="BM2" s="1928"/>
      <c r="BN2" s="17"/>
    </row>
    <row r="3" spans="1:66" ht="21.75" customHeight="1" thickBot="1"/>
    <row r="4" spans="1:66" ht="21.75" customHeight="1">
      <c r="A4" s="1929" t="s">
        <v>2</v>
      </c>
      <c r="B4" s="1930"/>
      <c r="C4" s="1930"/>
      <c r="D4" s="1930"/>
      <c r="E4" s="1930"/>
      <c r="F4" s="1930"/>
      <c r="G4" s="1930"/>
      <c r="H4" s="1930"/>
      <c r="I4" s="1931"/>
      <c r="J4" s="1935" t="s">
        <v>238</v>
      </c>
      <c r="K4" s="1936"/>
      <c r="L4" s="1936"/>
      <c r="M4" s="1936"/>
      <c r="N4" s="1937"/>
      <c r="O4" s="1941" t="s">
        <v>239</v>
      </c>
      <c r="P4" s="1942"/>
      <c r="Q4" s="1942"/>
      <c r="R4" s="1943"/>
      <c r="S4" s="1947" t="s">
        <v>240</v>
      </c>
      <c r="T4" s="1930"/>
      <c r="U4" s="1930"/>
      <c r="V4" s="1930"/>
      <c r="W4" s="1930"/>
      <c r="X4" s="1930"/>
      <c r="Y4" s="1931"/>
      <c r="Z4" s="1947" t="s">
        <v>241</v>
      </c>
      <c r="AA4" s="1930"/>
      <c r="AB4" s="1930"/>
      <c r="AC4" s="1930"/>
      <c r="AD4" s="1930"/>
      <c r="AE4" s="1930"/>
      <c r="AF4" s="1931"/>
      <c r="AG4" s="1947" t="s">
        <v>7</v>
      </c>
      <c r="AH4" s="1930"/>
      <c r="AI4" s="1930"/>
      <c r="AJ4" s="1930"/>
      <c r="AK4" s="1930"/>
      <c r="AL4" s="1930"/>
      <c r="AM4" s="1930"/>
      <c r="AN4" s="1930"/>
      <c r="AO4" s="1930"/>
      <c r="AP4" s="1930"/>
      <c r="AQ4" s="1930"/>
      <c r="AR4" s="1930"/>
      <c r="AS4" s="1930"/>
      <c r="AT4" s="1930"/>
      <c r="AU4" s="1930"/>
      <c r="AV4" s="1930"/>
      <c r="AW4" s="1930"/>
      <c r="AX4" s="1930"/>
      <c r="AY4" s="1930"/>
      <c r="AZ4" s="1930"/>
      <c r="BA4" s="1930"/>
      <c r="BB4" s="1930"/>
      <c r="BC4" s="1930"/>
      <c r="BD4" s="1930"/>
      <c r="BE4" s="1930"/>
      <c r="BF4" s="1930"/>
      <c r="BG4" s="1930"/>
      <c r="BH4" s="1930"/>
      <c r="BI4" s="1930"/>
      <c r="BJ4" s="619"/>
      <c r="BK4" s="619"/>
      <c r="BL4" s="619"/>
      <c r="BM4" s="620"/>
    </row>
    <row r="5" spans="1:66" ht="21.75" customHeight="1" thickBot="1">
      <c r="A5" s="1932"/>
      <c r="B5" s="1933"/>
      <c r="C5" s="1933"/>
      <c r="D5" s="1933"/>
      <c r="E5" s="1933"/>
      <c r="F5" s="1933"/>
      <c r="G5" s="1933"/>
      <c r="H5" s="1933"/>
      <c r="I5" s="1934"/>
      <c r="J5" s="1938"/>
      <c r="K5" s="1939"/>
      <c r="L5" s="1939"/>
      <c r="M5" s="1939"/>
      <c r="N5" s="1940"/>
      <c r="O5" s="1944"/>
      <c r="P5" s="1945"/>
      <c r="Q5" s="1945"/>
      <c r="R5" s="1946"/>
      <c r="S5" s="1948"/>
      <c r="T5" s="1933"/>
      <c r="U5" s="1933"/>
      <c r="V5" s="1933"/>
      <c r="W5" s="1933"/>
      <c r="X5" s="1933"/>
      <c r="Y5" s="1934"/>
      <c r="Z5" s="1948"/>
      <c r="AA5" s="1933"/>
      <c r="AB5" s="1933"/>
      <c r="AC5" s="1933"/>
      <c r="AD5" s="1933"/>
      <c r="AE5" s="1933"/>
      <c r="AF5" s="1934"/>
      <c r="AG5" s="1948"/>
      <c r="AH5" s="1933"/>
      <c r="AI5" s="1933"/>
      <c r="AJ5" s="1933"/>
      <c r="AK5" s="1933"/>
      <c r="AL5" s="1933"/>
      <c r="AM5" s="1933"/>
      <c r="AN5" s="1933"/>
      <c r="AO5" s="1933"/>
      <c r="AP5" s="1933"/>
      <c r="AQ5" s="1933"/>
      <c r="AR5" s="1933"/>
      <c r="AS5" s="1933"/>
      <c r="AT5" s="1933"/>
      <c r="AU5" s="1933"/>
      <c r="AV5" s="1933"/>
      <c r="AW5" s="1933"/>
      <c r="AX5" s="1933"/>
      <c r="AY5" s="1933"/>
      <c r="AZ5" s="1933"/>
      <c r="BA5" s="1933"/>
      <c r="BB5" s="1933"/>
      <c r="BC5" s="1933"/>
      <c r="BD5" s="1933"/>
      <c r="BE5" s="1933"/>
      <c r="BF5" s="1933"/>
      <c r="BG5" s="1933"/>
      <c r="BH5" s="1933"/>
      <c r="BI5" s="1933"/>
      <c r="BJ5" s="1949" t="s">
        <v>8</v>
      </c>
      <c r="BK5" s="1950"/>
      <c r="BL5" s="1950"/>
      <c r="BM5" s="1951"/>
    </row>
    <row r="6" spans="1:66" ht="60" customHeight="1" thickTop="1" thickBot="1">
      <c r="A6" s="1919" t="s">
        <v>9</v>
      </c>
      <c r="B6" s="1920"/>
      <c r="C6" s="1920"/>
      <c r="D6" s="1920"/>
      <c r="E6" s="1920"/>
      <c r="F6" s="1920"/>
      <c r="G6" s="1920"/>
      <c r="H6" s="1920"/>
      <c r="I6" s="1921"/>
      <c r="J6" s="1922"/>
      <c r="K6" s="1923"/>
      <c r="L6" s="1923"/>
      <c r="M6" s="1923"/>
      <c r="N6" s="1924"/>
      <c r="O6" s="1922"/>
      <c r="P6" s="1923"/>
      <c r="Q6" s="1923"/>
      <c r="R6" s="1924"/>
      <c r="S6" s="1922"/>
      <c r="T6" s="1923"/>
      <c r="U6" s="1923"/>
      <c r="V6" s="1923"/>
      <c r="W6" s="1923"/>
      <c r="X6" s="1923"/>
      <c r="Y6" s="1924"/>
      <c r="Z6" s="1922"/>
      <c r="AA6" s="1923"/>
      <c r="AB6" s="1923"/>
      <c r="AC6" s="1923"/>
      <c r="AD6" s="1923"/>
      <c r="AE6" s="1923"/>
      <c r="AF6" s="1924"/>
      <c r="AG6" s="1925" t="s">
        <v>242</v>
      </c>
      <c r="AH6" s="1926"/>
      <c r="AI6" s="1926"/>
      <c r="AJ6" s="1926"/>
      <c r="AK6" s="1926"/>
      <c r="AL6" s="1926"/>
      <c r="AM6" s="1926"/>
      <c r="AN6" s="1926"/>
      <c r="AO6" s="1926"/>
      <c r="AP6" s="1927"/>
      <c r="AQ6" s="1969" t="s">
        <v>243</v>
      </c>
      <c r="AR6" s="1970"/>
      <c r="AS6" s="1970"/>
      <c r="AT6" s="1970"/>
      <c r="AU6" s="1970"/>
      <c r="AV6" s="1970"/>
      <c r="AW6" s="1970"/>
      <c r="AX6" s="1970"/>
      <c r="AY6" s="1970"/>
      <c r="AZ6" s="1970"/>
      <c r="BA6" s="1970"/>
      <c r="BB6" s="1970"/>
      <c r="BC6" s="1970"/>
      <c r="BD6" s="1970"/>
      <c r="BE6" s="1970"/>
      <c r="BF6" s="1970"/>
      <c r="BG6" s="1970"/>
      <c r="BH6" s="1970"/>
      <c r="BI6" s="1971"/>
      <c r="BJ6" s="1972"/>
      <c r="BK6" s="1920"/>
      <c r="BL6" s="1920"/>
      <c r="BM6" s="1973"/>
    </row>
    <row r="7" spans="1:66" ht="21.75" customHeight="1">
      <c r="A7" s="2126" t="s">
        <v>244</v>
      </c>
      <c r="B7" s="2129" t="s">
        <v>245</v>
      </c>
      <c r="C7" s="2130"/>
      <c r="D7" s="2130"/>
      <c r="E7" s="2130"/>
      <c r="F7" s="2130"/>
      <c r="G7" s="2130"/>
      <c r="H7" s="2130"/>
      <c r="I7" s="2131"/>
      <c r="J7" s="2132"/>
      <c r="K7" s="2133"/>
      <c r="L7" s="2133"/>
      <c r="M7" s="2133"/>
      <c r="N7" s="2134"/>
      <c r="O7" s="2138"/>
      <c r="P7" s="2139"/>
      <c r="Q7" s="2139"/>
      <c r="R7" s="2140"/>
      <c r="S7" s="2141" t="s">
        <v>246</v>
      </c>
      <c r="T7" s="2142"/>
      <c r="U7" s="2142"/>
      <c r="V7" s="2142"/>
      <c r="W7" s="2142"/>
      <c r="X7" s="2142"/>
      <c r="Y7" s="2143"/>
      <c r="Z7" s="2138" t="s">
        <v>247</v>
      </c>
      <c r="AA7" s="2130"/>
      <c r="AB7" s="2130"/>
      <c r="AC7" s="2130"/>
      <c r="AD7" s="2130"/>
      <c r="AE7" s="2130"/>
      <c r="AF7" s="2131"/>
      <c r="AG7" s="1974" t="s">
        <v>248</v>
      </c>
      <c r="AH7" s="1975"/>
      <c r="AI7" s="1975"/>
      <c r="AJ7" s="1975"/>
      <c r="AK7" s="1975"/>
      <c r="AL7" s="1975"/>
      <c r="AM7" s="1975"/>
      <c r="AN7" s="1975"/>
      <c r="AO7" s="1975"/>
      <c r="AP7" s="1976"/>
      <c r="AQ7" s="1952" t="s">
        <v>249</v>
      </c>
      <c r="AR7" s="1953"/>
      <c r="AS7" s="1953"/>
      <c r="AT7" s="1953"/>
      <c r="AU7" s="1953"/>
      <c r="AV7" s="1953"/>
      <c r="AW7" s="1953"/>
      <c r="AX7" s="1953"/>
      <c r="AY7" s="1953"/>
      <c r="AZ7" s="1953"/>
      <c r="BA7" s="1953"/>
      <c r="BB7" s="1953"/>
      <c r="BC7" s="1953"/>
      <c r="BD7" s="1953"/>
      <c r="BE7" s="1953"/>
      <c r="BF7" s="1953"/>
      <c r="BG7" s="1953"/>
      <c r="BH7" s="1953"/>
      <c r="BI7" s="1977"/>
      <c r="BJ7" s="1952"/>
      <c r="BK7" s="1953"/>
      <c r="BL7" s="1953"/>
      <c r="BM7" s="1954"/>
    </row>
    <row r="8" spans="1:66" ht="22.65" customHeight="1">
      <c r="A8" s="2127"/>
      <c r="B8" s="2052"/>
      <c r="C8" s="2053"/>
      <c r="D8" s="2053"/>
      <c r="E8" s="2053"/>
      <c r="F8" s="2053"/>
      <c r="G8" s="2053"/>
      <c r="H8" s="2053"/>
      <c r="I8" s="2054"/>
      <c r="J8" s="2058"/>
      <c r="K8" s="2059"/>
      <c r="L8" s="2059"/>
      <c r="M8" s="2059"/>
      <c r="N8" s="2060"/>
      <c r="O8" s="1995"/>
      <c r="P8" s="1996"/>
      <c r="Q8" s="1996"/>
      <c r="R8" s="1997"/>
      <c r="S8" s="2043"/>
      <c r="T8" s="2044"/>
      <c r="U8" s="2044"/>
      <c r="V8" s="2044"/>
      <c r="W8" s="2044"/>
      <c r="X8" s="2044"/>
      <c r="Y8" s="2045"/>
      <c r="Z8" s="2052"/>
      <c r="AA8" s="2053"/>
      <c r="AB8" s="2053"/>
      <c r="AC8" s="2053"/>
      <c r="AD8" s="2053"/>
      <c r="AE8" s="2053"/>
      <c r="AF8" s="2054"/>
      <c r="AG8" s="1955" t="s">
        <v>39</v>
      </c>
      <c r="AH8" s="1956"/>
      <c r="AI8" s="1956"/>
      <c r="AJ8" s="1956"/>
      <c r="AK8" s="1956"/>
      <c r="AL8" s="1956"/>
      <c r="AM8" s="1956"/>
      <c r="AN8" s="1956"/>
      <c r="AO8" s="1956"/>
      <c r="AP8" s="1957"/>
      <c r="AQ8" s="1958" t="s">
        <v>30</v>
      </c>
      <c r="AR8" s="1959"/>
      <c r="AS8" s="1959"/>
      <c r="AT8" s="1959"/>
      <c r="AU8" s="1959"/>
      <c r="AV8" s="1959"/>
      <c r="AW8" s="1959"/>
      <c r="AX8" s="1959"/>
      <c r="AY8" s="1959"/>
      <c r="AZ8" s="1959"/>
      <c r="BA8" s="1959"/>
      <c r="BB8" s="1959"/>
      <c r="BC8" s="1959"/>
      <c r="BD8" s="1959"/>
      <c r="BE8" s="1959"/>
      <c r="BF8" s="1959"/>
      <c r="BG8" s="1959"/>
      <c r="BH8" s="1959"/>
      <c r="BI8" s="1960"/>
      <c r="BJ8" s="1958"/>
      <c r="BK8" s="1959"/>
      <c r="BL8" s="1959"/>
      <c r="BM8" s="1961"/>
    </row>
    <row r="9" spans="1:66" ht="22.65" customHeight="1">
      <c r="A9" s="2127"/>
      <c r="B9" s="2052"/>
      <c r="C9" s="2053"/>
      <c r="D9" s="2053"/>
      <c r="E9" s="2053"/>
      <c r="F9" s="2053"/>
      <c r="G9" s="2053"/>
      <c r="H9" s="2053"/>
      <c r="I9" s="2054"/>
      <c r="J9" s="2058"/>
      <c r="K9" s="2059"/>
      <c r="L9" s="2059"/>
      <c r="M9" s="2059"/>
      <c r="N9" s="2060"/>
      <c r="O9" s="1995"/>
      <c r="P9" s="1996"/>
      <c r="Q9" s="1996"/>
      <c r="R9" s="1997"/>
      <c r="S9" s="2043"/>
      <c r="T9" s="2044"/>
      <c r="U9" s="2044"/>
      <c r="V9" s="2044"/>
      <c r="W9" s="2044"/>
      <c r="X9" s="2044"/>
      <c r="Y9" s="2045"/>
      <c r="Z9" s="2052"/>
      <c r="AA9" s="2053"/>
      <c r="AB9" s="2053"/>
      <c r="AC9" s="2053"/>
      <c r="AD9" s="2053"/>
      <c r="AE9" s="2053"/>
      <c r="AF9" s="2054"/>
      <c r="AG9" s="1962" t="s">
        <v>40</v>
      </c>
      <c r="AH9" s="1963"/>
      <c r="AI9" s="1963"/>
      <c r="AJ9" s="1963"/>
      <c r="AK9" s="1963"/>
      <c r="AL9" s="1963"/>
      <c r="AM9" s="1963"/>
      <c r="AN9" s="1963"/>
      <c r="AO9" s="1963"/>
      <c r="AP9" s="1964"/>
      <c r="AQ9" s="1965" t="s">
        <v>30</v>
      </c>
      <c r="AR9" s="1966"/>
      <c r="AS9" s="1966"/>
      <c r="AT9" s="1966"/>
      <c r="AU9" s="1966"/>
      <c r="AV9" s="1966"/>
      <c r="AW9" s="1966"/>
      <c r="AX9" s="1966"/>
      <c r="AY9" s="1966"/>
      <c r="AZ9" s="1966"/>
      <c r="BA9" s="1966"/>
      <c r="BB9" s="1966"/>
      <c r="BC9" s="1966"/>
      <c r="BD9" s="1966"/>
      <c r="BE9" s="1966"/>
      <c r="BF9" s="1966"/>
      <c r="BG9" s="1966"/>
      <c r="BH9" s="1966"/>
      <c r="BI9" s="1967"/>
      <c r="BJ9" s="1965"/>
      <c r="BK9" s="1966"/>
      <c r="BL9" s="1966"/>
      <c r="BM9" s="1968"/>
    </row>
    <row r="10" spans="1:66" ht="22.65" customHeight="1">
      <c r="A10" s="2127"/>
      <c r="B10" s="2052"/>
      <c r="C10" s="2053"/>
      <c r="D10" s="2053"/>
      <c r="E10" s="2053"/>
      <c r="F10" s="2053"/>
      <c r="G10" s="2053"/>
      <c r="H10" s="2053"/>
      <c r="I10" s="2054"/>
      <c r="J10" s="2058"/>
      <c r="K10" s="2059"/>
      <c r="L10" s="2059"/>
      <c r="M10" s="2059"/>
      <c r="N10" s="2060"/>
      <c r="O10" s="1995"/>
      <c r="P10" s="1996"/>
      <c r="Q10" s="1996"/>
      <c r="R10" s="1997"/>
      <c r="S10" s="2043"/>
      <c r="T10" s="2044"/>
      <c r="U10" s="2044"/>
      <c r="V10" s="2044"/>
      <c r="W10" s="2044"/>
      <c r="X10" s="2044"/>
      <c r="Y10" s="2045"/>
      <c r="Z10" s="2052"/>
      <c r="AA10" s="2053"/>
      <c r="AB10" s="2053"/>
      <c r="AC10" s="2053"/>
      <c r="AD10" s="2053"/>
      <c r="AE10" s="2053"/>
      <c r="AF10" s="2054"/>
      <c r="AG10" s="1955" t="s">
        <v>250</v>
      </c>
      <c r="AH10" s="1956"/>
      <c r="AI10" s="1956"/>
      <c r="AJ10" s="1956"/>
      <c r="AK10" s="1956"/>
      <c r="AL10" s="1956"/>
      <c r="AM10" s="1956"/>
      <c r="AN10" s="1956"/>
      <c r="AO10" s="1956"/>
      <c r="AP10" s="1957"/>
      <c r="AQ10" s="1965" t="s">
        <v>30</v>
      </c>
      <c r="AR10" s="1966"/>
      <c r="AS10" s="1966"/>
      <c r="AT10" s="1966"/>
      <c r="AU10" s="1966"/>
      <c r="AV10" s="1966"/>
      <c r="AW10" s="1966"/>
      <c r="AX10" s="1966"/>
      <c r="AY10" s="1966"/>
      <c r="AZ10" s="1966"/>
      <c r="BA10" s="1966"/>
      <c r="BB10" s="1966"/>
      <c r="BC10" s="1966"/>
      <c r="BD10" s="1966"/>
      <c r="BE10" s="1966"/>
      <c r="BF10" s="1966"/>
      <c r="BG10" s="1966"/>
      <c r="BH10" s="1966"/>
      <c r="BI10" s="1967"/>
      <c r="BJ10" s="1965"/>
      <c r="BK10" s="1966"/>
      <c r="BL10" s="1966"/>
      <c r="BM10" s="1968"/>
    </row>
    <row r="11" spans="1:66" ht="22.65" customHeight="1">
      <c r="A11" s="2127"/>
      <c r="B11" s="2052"/>
      <c r="C11" s="2053"/>
      <c r="D11" s="2053"/>
      <c r="E11" s="2053"/>
      <c r="F11" s="2053"/>
      <c r="G11" s="2053"/>
      <c r="H11" s="2053"/>
      <c r="I11" s="2054"/>
      <c r="J11" s="2058"/>
      <c r="K11" s="2059"/>
      <c r="L11" s="2059"/>
      <c r="M11" s="2059"/>
      <c r="N11" s="2060"/>
      <c r="O11" s="1995"/>
      <c r="P11" s="1996"/>
      <c r="Q11" s="1996"/>
      <c r="R11" s="1997"/>
      <c r="S11" s="2043"/>
      <c r="T11" s="2044"/>
      <c r="U11" s="2044"/>
      <c r="V11" s="2044"/>
      <c r="W11" s="2044"/>
      <c r="X11" s="2044"/>
      <c r="Y11" s="2045"/>
      <c r="Z11" s="2052"/>
      <c r="AA11" s="2053"/>
      <c r="AB11" s="2053"/>
      <c r="AC11" s="2053"/>
      <c r="AD11" s="2053"/>
      <c r="AE11" s="2053"/>
      <c r="AF11" s="2054"/>
      <c r="AG11" s="1962" t="s">
        <v>52</v>
      </c>
      <c r="AH11" s="1963"/>
      <c r="AI11" s="1963"/>
      <c r="AJ11" s="1963"/>
      <c r="AK11" s="1963"/>
      <c r="AL11" s="1963"/>
      <c r="AM11" s="1963"/>
      <c r="AN11" s="1963"/>
      <c r="AO11" s="1963"/>
      <c r="AP11" s="1964"/>
      <c r="AQ11" s="1965" t="s">
        <v>30</v>
      </c>
      <c r="AR11" s="1966"/>
      <c r="AS11" s="1966"/>
      <c r="AT11" s="1966"/>
      <c r="AU11" s="1966"/>
      <c r="AV11" s="1966"/>
      <c r="AW11" s="1966"/>
      <c r="AX11" s="1966"/>
      <c r="AY11" s="1966"/>
      <c r="AZ11" s="1966"/>
      <c r="BA11" s="1966"/>
      <c r="BB11" s="1966"/>
      <c r="BC11" s="1966"/>
      <c r="BD11" s="1966"/>
      <c r="BE11" s="1966"/>
      <c r="BF11" s="1966"/>
      <c r="BG11" s="1966"/>
      <c r="BH11" s="1966"/>
      <c r="BI11" s="1967"/>
      <c r="BJ11" s="1965"/>
      <c r="BK11" s="1966"/>
      <c r="BL11" s="1966"/>
      <c r="BM11" s="1968"/>
    </row>
    <row r="12" spans="1:66" ht="22.65" customHeight="1">
      <c r="A12" s="2127"/>
      <c r="B12" s="2052"/>
      <c r="C12" s="2053"/>
      <c r="D12" s="2053"/>
      <c r="E12" s="2053"/>
      <c r="F12" s="2053"/>
      <c r="G12" s="2053"/>
      <c r="H12" s="2053"/>
      <c r="I12" s="2054"/>
      <c r="J12" s="2058"/>
      <c r="K12" s="2059"/>
      <c r="L12" s="2059"/>
      <c r="M12" s="2059"/>
      <c r="N12" s="2060"/>
      <c r="O12" s="1995"/>
      <c r="P12" s="1996"/>
      <c r="Q12" s="1996"/>
      <c r="R12" s="1997"/>
      <c r="S12" s="2043"/>
      <c r="T12" s="2044"/>
      <c r="U12" s="2044"/>
      <c r="V12" s="2044"/>
      <c r="W12" s="2044"/>
      <c r="X12" s="2044"/>
      <c r="Y12" s="2045"/>
      <c r="Z12" s="2052"/>
      <c r="AA12" s="2053"/>
      <c r="AB12" s="2053"/>
      <c r="AC12" s="2053"/>
      <c r="AD12" s="2053"/>
      <c r="AE12" s="2053"/>
      <c r="AF12" s="2054"/>
      <c r="AG12" s="1962" t="s">
        <v>251</v>
      </c>
      <c r="AH12" s="1963"/>
      <c r="AI12" s="1963"/>
      <c r="AJ12" s="1963"/>
      <c r="AK12" s="1963"/>
      <c r="AL12" s="1963"/>
      <c r="AM12" s="1963"/>
      <c r="AN12" s="1963"/>
      <c r="AO12" s="1963"/>
      <c r="AP12" s="1964"/>
      <c r="AQ12" s="1965" t="s">
        <v>252</v>
      </c>
      <c r="AR12" s="1966"/>
      <c r="AS12" s="1966"/>
      <c r="AT12" s="1966"/>
      <c r="AU12" s="1966"/>
      <c r="AV12" s="1966"/>
      <c r="AW12" s="1966"/>
      <c r="AX12" s="1966"/>
      <c r="AY12" s="1966"/>
      <c r="AZ12" s="1966"/>
      <c r="BA12" s="1966"/>
      <c r="BB12" s="1966"/>
      <c r="BC12" s="1966"/>
      <c r="BD12" s="1966"/>
      <c r="BE12" s="1966"/>
      <c r="BF12" s="1966"/>
      <c r="BG12" s="1966"/>
      <c r="BH12" s="1966"/>
      <c r="BI12" s="1967"/>
      <c r="BJ12" s="1965"/>
      <c r="BK12" s="1966"/>
      <c r="BL12" s="1966"/>
      <c r="BM12" s="1968"/>
    </row>
    <row r="13" spans="1:66" ht="21.75" customHeight="1">
      <c r="A13" s="2127"/>
      <c r="B13" s="2052"/>
      <c r="C13" s="2053"/>
      <c r="D13" s="2053"/>
      <c r="E13" s="2053"/>
      <c r="F13" s="2053"/>
      <c r="G13" s="2053"/>
      <c r="H13" s="2053"/>
      <c r="I13" s="2054"/>
      <c r="J13" s="2058"/>
      <c r="K13" s="2059"/>
      <c r="L13" s="2059"/>
      <c r="M13" s="2059"/>
      <c r="N13" s="2060"/>
      <c r="O13" s="1995"/>
      <c r="P13" s="1996"/>
      <c r="Q13" s="1996"/>
      <c r="R13" s="1997"/>
      <c r="S13" s="2043"/>
      <c r="T13" s="2044"/>
      <c r="U13" s="2044"/>
      <c r="V13" s="2044"/>
      <c r="W13" s="2044"/>
      <c r="X13" s="2044"/>
      <c r="Y13" s="2045"/>
      <c r="Z13" s="2052"/>
      <c r="AA13" s="2053"/>
      <c r="AB13" s="2053"/>
      <c r="AC13" s="2053"/>
      <c r="AD13" s="2053"/>
      <c r="AE13" s="2053"/>
      <c r="AF13" s="2054"/>
      <c r="AG13" s="1962" t="s">
        <v>253</v>
      </c>
      <c r="AH13" s="1963"/>
      <c r="AI13" s="1963"/>
      <c r="AJ13" s="1963"/>
      <c r="AK13" s="1963"/>
      <c r="AL13" s="1963"/>
      <c r="AM13" s="1963"/>
      <c r="AN13" s="1963"/>
      <c r="AO13" s="1963"/>
      <c r="AP13" s="1964"/>
      <c r="AQ13" s="1965" t="s">
        <v>30</v>
      </c>
      <c r="AR13" s="1966"/>
      <c r="AS13" s="1966"/>
      <c r="AT13" s="1966"/>
      <c r="AU13" s="1966"/>
      <c r="AV13" s="1966"/>
      <c r="AW13" s="1966"/>
      <c r="AX13" s="1966"/>
      <c r="AY13" s="1966"/>
      <c r="AZ13" s="1966"/>
      <c r="BA13" s="1966"/>
      <c r="BB13" s="1966"/>
      <c r="BC13" s="1966"/>
      <c r="BD13" s="1966"/>
      <c r="BE13" s="1966"/>
      <c r="BF13" s="1966"/>
      <c r="BG13" s="1966"/>
      <c r="BH13" s="1966"/>
      <c r="BI13" s="1967"/>
      <c r="BJ13" s="1965"/>
      <c r="BK13" s="1966"/>
      <c r="BL13" s="1966"/>
      <c r="BM13" s="1968"/>
    </row>
    <row r="14" spans="1:66" ht="21.75" customHeight="1">
      <c r="A14" s="2127"/>
      <c r="B14" s="2052"/>
      <c r="C14" s="2053"/>
      <c r="D14" s="2053"/>
      <c r="E14" s="2053"/>
      <c r="F14" s="2053"/>
      <c r="G14" s="2053"/>
      <c r="H14" s="2053"/>
      <c r="I14" s="2054"/>
      <c r="J14" s="2058"/>
      <c r="K14" s="2059"/>
      <c r="L14" s="2059"/>
      <c r="M14" s="2059"/>
      <c r="N14" s="2060"/>
      <c r="O14" s="1995"/>
      <c r="P14" s="1996"/>
      <c r="Q14" s="1996"/>
      <c r="R14" s="1997"/>
      <c r="S14" s="2043"/>
      <c r="T14" s="2044"/>
      <c r="U14" s="2044"/>
      <c r="V14" s="2044"/>
      <c r="W14" s="2044"/>
      <c r="X14" s="2044"/>
      <c r="Y14" s="2045"/>
      <c r="Z14" s="2052"/>
      <c r="AA14" s="2053"/>
      <c r="AB14" s="2053"/>
      <c r="AC14" s="2053"/>
      <c r="AD14" s="2053"/>
      <c r="AE14" s="2053"/>
      <c r="AF14" s="2054"/>
      <c r="AG14" s="1962" t="s">
        <v>254</v>
      </c>
      <c r="AH14" s="1963"/>
      <c r="AI14" s="1963"/>
      <c r="AJ14" s="1963"/>
      <c r="AK14" s="1963"/>
      <c r="AL14" s="1963"/>
      <c r="AM14" s="1963"/>
      <c r="AN14" s="1963"/>
      <c r="AO14" s="1963"/>
      <c r="AP14" s="1964"/>
      <c r="AQ14" s="1965" t="s">
        <v>255</v>
      </c>
      <c r="AR14" s="1966"/>
      <c r="AS14" s="1966"/>
      <c r="AT14" s="1966"/>
      <c r="AU14" s="1966"/>
      <c r="AV14" s="1966"/>
      <c r="AW14" s="1966"/>
      <c r="AX14" s="1966"/>
      <c r="AY14" s="1966"/>
      <c r="AZ14" s="1966"/>
      <c r="BA14" s="1966"/>
      <c r="BB14" s="1966"/>
      <c r="BC14" s="1966"/>
      <c r="BD14" s="1966"/>
      <c r="BE14" s="1966"/>
      <c r="BF14" s="1966"/>
      <c r="BG14" s="1966"/>
      <c r="BH14" s="1966"/>
      <c r="BI14" s="1967"/>
      <c r="BJ14" s="1965"/>
      <c r="BK14" s="1966"/>
      <c r="BL14" s="1966"/>
      <c r="BM14" s="1968"/>
    </row>
    <row r="15" spans="1:66" ht="21.9" customHeight="1">
      <c r="A15" s="2127"/>
      <c r="B15" s="2052"/>
      <c r="C15" s="2053"/>
      <c r="D15" s="2053"/>
      <c r="E15" s="2053"/>
      <c r="F15" s="2053"/>
      <c r="G15" s="2053"/>
      <c r="H15" s="2053"/>
      <c r="I15" s="2054"/>
      <c r="J15" s="2058"/>
      <c r="K15" s="2059"/>
      <c r="L15" s="2059"/>
      <c r="M15" s="2059"/>
      <c r="N15" s="2060"/>
      <c r="O15" s="1995"/>
      <c r="P15" s="1996"/>
      <c r="Q15" s="1996"/>
      <c r="R15" s="1997"/>
      <c r="S15" s="2043"/>
      <c r="T15" s="2044"/>
      <c r="U15" s="2044"/>
      <c r="V15" s="2044"/>
      <c r="W15" s="2044"/>
      <c r="X15" s="2044"/>
      <c r="Y15" s="2045"/>
      <c r="Z15" s="2052"/>
      <c r="AA15" s="2053"/>
      <c r="AB15" s="2053"/>
      <c r="AC15" s="2053"/>
      <c r="AD15" s="2053"/>
      <c r="AE15" s="2053"/>
      <c r="AF15" s="2054"/>
      <c r="AG15" s="1962" t="s">
        <v>27</v>
      </c>
      <c r="AH15" s="1963"/>
      <c r="AI15" s="1963"/>
      <c r="AJ15" s="1963"/>
      <c r="AK15" s="1963"/>
      <c r="AL15" s="1963"/>
      <c r="AM15" s="1963"/>
      <c r="AN15" s="1963"/>
      <c r="AO15" s="1963"/>
      <c r="AP15" s="1964"/>
      <c r="AQ15" s="1965" t="s">
        <v>255</v>
      </c>
      <c r="AR15" s="1966"/>
      <c r="AS15" s="1966"/>
      <c r="AT15" s="1966"/>
      <c r="AU15" s="1966"/>
      <c r="AV15" s="1966"/>
      <c r="AW15" s="1966"/>
      <c r="AX15" s="1966"/>
      <c r="AY15" s="1966"/>
      <c r="AZ15" s="1966"/>
      <c r="BA15" s="1966"/>
      <c r="BB15" s="1966"/>
      <c r="BC15" s="1966"/>
      <c r="BD15" s="1966"/>
      <c r="BE15" s="1966"/>
      <c r="BF15" s="1966"/>
      <c r="BG15" s="1966"/>
      <c r="BH15" s="1966"/>
      <c r="BI15" s="1967"/>
      <c r="BJ15" s="1978"/>
      <c r="BK15" s="1978"/>
      <c r="BL15" s="1978"/>
      <c r="BM15" s="1979"/>
    </row>
    <row r="16" spans="1:66" ht="21.9" customHeight="1">
      <c r="A16" s="2127"/>
      <c r="B16" s="2052"/>
      <c r="C16" s="2053"/>
      <c r="D16" s="2053"/>
      <c r="E16" s="2053"/>
      <c r="F16" s="2053"/>
      <c r="G16" s="2053"/>
      <c r="H16" s="2053"/>
      <c r="I16" s="2054"/>
      <c r="J16" s="2058"/>
      <c r="K16" s="2059"/>
      <c r="L16" s="2059"/>
      <c r="M16" s="2059"/>
      <c r="N16" s="2060"/>
      <c r="O16" s="1995"/>
      <c r="P16" s="1996"/>
      <c r="Q16" s="1996"/>
      <c r="R16" s="1997"/>
      <c r="S16" s="2043"/>
      <c r="T16" s="2044"/>
      <c r="U16" s="2044"/>
      <c r="V16" s="2044"/>
      <c r="W16" s="2044"/>
      <c r="X16" s="2044"/>
      <c r="Y16" s="2045"/>
      <c r="Z16" s="2052"/>
      <c r="AA16" s="2053"/>
      <c r="AB16" s="2053"/>
      <c r="AC16" s="2053"/>
      <c r="AD16" s="2053"/>
      <c r="AE16" s="2053"/>
      <c r="AF16" s="2054"/>
      <c r="AG16" s="1962" t="s">
        <v>97</v>
      </c>
      <c r="AH16" s="1963"/>
      <c r="AI16" s="1963"/>
      <c r="AJ16" s="1963"/>
      <c r="AK16" s="1963"/>
      <c r="AL16" s="1963"/>
      <c r="AM16" s="1963"/>
      <c r="AN16" s="1963"/>
      <c r="AO16" s="1963"/>
      <c r="AP16" s="1964"/>
      <c r="AQ16" s="1965" t="s">
        <v>30</v>
      </c>
      <c r="AR16" s="1966"/>
      <c r="AS16" s="1966"/>
      <c r="AT16" s="1966"/>
      <c r="AU16" s="1966"/>
      <c r="AV16" s="1966"/>
      <c r="AW16" s="1966"/>
      <c r="AX16" s="1966"/>
      <c r="AY16" s="1966"/>
      <c r="AZ16" s="1966"/>
      <c r="BA16" s="1966"/>
      <c r="BB16" s="1966"/>
      <c r="BC16" s="1966"/>
      <c r="BD16" s="1966"/>
      <c r="BE16" s="1966"/>
      <c r="BF16" s="1966"/>
      <c r="BG16" s="1966"/>
      <c r="BH16" s="1966"/>
      <c r="BI16" s="1967"/>
      <c r="BJ16" s="1978"/>
      <c r="BK16" s="1978"/>
      <c r="BL16" s="1978"/>
      <c r="BM16" s="1979"/>
    </row>
    <row r="17" spans="1:65" ht="21.9" customHeight="1">
      <c r="A17" s="2127"/>
      <c r="B17" s="2052"/>
      <c r="C17" s="2053"/>
      <c r="D17" s="2053"/>
      <c r="E17" s="2053"/>
      <c r="F17" s="2053"/>
      <c r="G17" s="2053"/>
      <c r="H17" s="2053"/>
      <c r="I17" s="2054"/>
      <c r="J17" s="2058"/>
      <c r="K17" s="2059"/>
      <c r="L17" s="2059"/>
      <c r="M17" s="2059"/>
      <c r="N17" s="2060"/>
      <c r="O17" s="1995"/>
      <c r="P17" s="1996"/>
      <c r="Q17" s="1996"/>
      <c r="R17" s="1997"/>
      <c r="S17" s="2043"/>
      <c r="T17" s="2044"/>
      <c r="U17" s="2044"/>
      <c r="V17" s="2044"/>
      <c r="W17" s="2044"/>
      <c r="X17" s="2044"/>
      <c r="Y17" s="2045"/>
      <c r="Z17" s="2052"/>
      <c r="AA17" s="2053"/>
      <c r="AB17" s="2053"/>
      <c r="AC17" s="2053"/>
      <c r="AD17" s="2053"/>
      <c r="AE17" s="2053"/>
      <c r="AF17" s="2054"/>
      <c r="AG17" s="1962" t="s">
        <v>256</v>
      </c>
      <c r="AH17" s="1963"/>
      <c r="AI17" s="1963"/>
      <c r="AJ17" s="1963"/>
      <c r="AK17" s="1963"/>
      <c r="AL17" s="1963"/>
      <c r="AM17" s="1963"/>
      <c r="AN17" s="1963"/>
      <c r="AO17" s="1963"/>
      <c r="AP17" s="1964"/>
      <c r="AQ17" s="1965" t="s">
        <v>30</v>
      </c>
      <c r="AR17" s="1966"/>
      <c r="AS17" s="1966"/>
      <c r="AT17" s="1966"/>
      <c r="AU17" s="1966"/>
      <c r="AV17" s="1966"/>
      <c r="AW17" s="1966"/>
      <c r="AX17" s="1966"/>
      <c r="AY17" s="1966"/>
      <c r="AZ17" s="1966"/>
      <c r="BA17" s="1966"/>
      <c r="BB17" s="1966"/>
      <c r="BC17" s="1966"/>
      <c r="BD17" s="1966"/>
      <c r="BE17" s="1966"/>
      <c r="BF17" s="1966"/>
      <c r="BG17" s="1966"/>
      <c r="BH17" s="1966"/>
      <c r="BI17" s="1967"/>
      <c r="BJ17" s="1965"/>
      <c r="BK17" s="1966"/>
      <c r="BL17" s="1966"/>
      <c r="BM17" s="1968"/>
    </row>
    <row r="18" spans="1:65" ht="21.9" customHeight="1">
      <c r="A18" s="2127"/>
      <c r="B18" s="2052"/>
      <c r="C18" s="2053"/>
      <c r="D18" s="2053"/>
      <c r="E18" s="2053"/>
      <c r="F18" s="2053"/>
      <c r="G18" s="2053"/>
      <c r="H18" s="2053"/>
      <c r="I18" s="2054"/>
      <c r="J18" s="2058"/>
      <c r="K18" s="2059"/>
      <c r="L18" s="2059"/>
      <c r="M18" s="2059"/>
      <c r="N18" s="2060"/>
      <c r="O18" s="1995"/>
      <c r="P18" s="1996"/>
      <c r="Q18" s="1996"/>
      <c r="R18" s="1997"/>
      <c r="S18" s="2043"/>
      <c r="T18" s="2044"/>
      <c r="U18" s="2044"/>
      <c r="V18" s="2044"/>
      <c r="W18" s="2044"/>
      <c r="X18" s="2044"/>
      <c r="Y18" s="2045"/>
      <c r="Z18" s="2052"/>
      <c r="AA18" s="2053"/>
      <c r="AB18" s="2053"/>
      <c r="AC18" s="2053"/>
      <c r="AD18" s="2053"/>
      <c r="AE18" s="2053"/>
      <c r="AF18" s="2054"/>
      <c r="AG18" s="1962" t="s">
        <v>257</v>
      </c>
      <c r="AH18" s="1963"/>
      <c r="AI18" s="1963"/>
      <c r="AJ18" s="1963"/>
      <c r="AK18" s="1963"/>
      <c r="AL18" s="1963"/>
      <c r="AM18" s="1963"/>
      <c r="AN18" s="1963"/>
      <c r="AO18" s="1963"/>
      <c r="AP18" s="1964"/>
      <c r="AQ18" s="1965" t="s">
        <v>30</v>
      </c>
      <c r="AR18" s="1966"/>
      <c r="AS18" s="1966"/>
      <c r="AT18" s="1966"/>
      <c r="AU18" s="1966"/>
      <c r="AV18" s="1966"/>
      <c r="AW18" s="1966"/>
      <c r="AX18" s="1966"/>
      <c r="AY18" s="1966"/>
      <c r="AZ18" s="1966"/>
      <c r="BA18" s="1966"/>
      <c r="BB18" s="1966"/>
      <c r="BC18" s="1966"/>
      <c r="BD18" s="1966"/>
      <c r="BE18" s="1966"/>
      <c r="BF18" s="1966"/>
      <c r="BG18" s="1966"/>
      <c r="BH18" s="1966"/>
      <c r="BI18" s="1967"/>
      <c r="BJ18" s="1965"/>
      <c r="BK18" s="1966"/>
      <c r="BL18" s="1966"/>
      <c r="BM18" s="1968"/>
    </row>
    <row r="19" spans="1:65" ht="54" customHeight="1">
      <c r="A19" s="2127"/>
      <c r="B19" s="2052"/>
      <c r="C19" s="2053"/>
      <c r="D19" s="2053"/>
      <c r="E19" s="2053"/>
      <c r="F19" s="2053"/>
      <c r="G19" s="2053"/>
      <c r="H19" s="2053"/>
      <c r="I19" s="2054"/>
      <c r="J19" s="2058"/>
      <c r="K19" s="2059"/>
      <c r="L19" s="2059"/>
      <c r="M19" s="2059"/>
      <c r="N19" s="2060"/>
      <c r="O19" s="1995"/>
      <c r="P19" s="1996"/>
      <c r="Q19" s="1996"/>
      <c r="R19" s="1997"/>
      <c r="S19" s="2043"/>
      <c r="T19" s="2044"/>
      <c r="U19" s="2044"/>
      <c r="V19" s="2044"/>
      <c r="W19" s="2044"/>
      <c r="X19" s="2044"/>
      <c r="Y19" s="2045"/>
      <c r="Z19" s="2052"/>
      <c r="AA19" s="2053"/>
      <c r="AB19" s="2053"/>
      <c r="AC19" s="2053"/>
      <c r="AD19" s="2053"/>
      <c r="AE19" s="2053"/>
      <c r="AF19" s="2054"/>
      <c r="AG19" s="1962" t="s">
        <v>258</v>
      </c>
      <c r="AH19" s="1963"/>
      <c r="AI19" s="1963"/>
      <c r="AJ19" s="1963"/>
      <c r="AK19" s="1963"/>
      <c r="AL19" s="1963"/>
      <c r="AM19" s="1963"/>
      <c r="AN19" s="1963"/>
      <c r="AO19" s="1963"/>
      <c r="AP19" s="1964"/>
      <c r="AQ19" s="1980" t="s">
        <v>259</v>
      </c>
      <c r="AR19" s="1966"/>
      <c r="AS19" s="1966"/>
      <c r="AT19" s="1966"/>
      <c r="AU19" s="1966"/>
      <c r="AV19" s="1966"/>
      <c r="AW19" s="1966"/>
      <c r="AX19" s="1966"/>
      <c r="AY19" s="1966"/>
      <c r="AZ19" s="1966"/>
      <c r="BA19" s="1966"/>
      <c r="BB19" s="1966"/>
      <c r="BC19" s="1966"/>
      <c r="BD19" s="1966"/>
      <c r="BE19" s="1966"/>
      <c r="BF19" s="1966"/>
      <c r="BG19" s="1966"/>
      <c r="BH19" s="1966"/>
      <c r="BI19" s="1967"/>
      <c r="BJ19" s="1965"/>
      <c r="BK19" s="1966"/>
      <c r="BL19" s="1966"/>
      <c r="BM19" s="1968"/>
    </row>
    <row r="20" spans="1:65" ht="22.65" customHeight="1">
      <c r="A20" s="2127"/>
      <c r="B20" s="2052"/>
      <c r="C20" s="2053"/>
      <c r="D20" s="2053"/>
      <c r="E20" s="2053"/>
      <c r="F20" s="2053"/>
      <c r="G20" s="2053"/>
      <c r="H20" s="2053"/>
      <c r="I20" s="2054"/>
      <c r="J20" s="2058"/>
      <c r="K20" s="2059"/>
      <c r="L20" s="2059"/>
      <c r="M20" s="2059"/>
      <c r="N20" s="2060"/>
      <c r="O20" s="1995"/>
      <c r="P20" s="1996"/>
      <c r="Q20" s="1996"/>
      <c r="R20" s="1997"/>
      <c r="S20" s="2043"/>
      <c r="T20" s="2044"/>
      <c r="U20" s="2044"/>
      <c r="V20" s="2044"/>
      <c r="W20" s="2044"/>
      <c r="X20" s="2044"/>
      <c r="Y20" s="2045"/>
      <c r="Z20" s="2052"/>
      <c r="AA20" s="2053"/>
      <c r="AB20" s="2053"/>
      <c r="AC20" s="2053"/>
      <c r="AD20" s="2053"/>
      <c r="AE20" s="2053"/>
      <c r="AF20" s="2054"/>
      <c r="AG20" s="1962" t="s">
        <v>260</v>
      </c>
      <c r="AH20" s="1963"/>
      <c r="AI20" s="1963"/>
      <c r="AJ20" s="1963"/>
      <c r="AK20" s="1963"/>
      <c r="AL20" s="1963"/>
      <c r="AM20" s="1963"/>
      <c r="AN20" s="1963"/>
      <c r="AO20" s="1963"/>
      <c r="AP20" s="1964"/>
      <c r="AQ20" s="1965" t="s">
        <v>261</v>
      </c>
      <c r="AR20" s="1966"/>
      <c r="AS20" s="1966"/>
      <c r="AT20" s="1966"/>
      <c r="AU20" s="1966"/>
      <c r="AV20" s="1966"/>
      <c r="AW20" s="1966"/>
      <c r="AX20" s="1966"/>
      <c r="AY20" s="1966"/>
      <c r="AZ20" s="1966"/>
      <c r="BA20" s="1966"/>
      <c r="BB20" s="1966"/>
      <c r="BC20" s="1966"/>
      <c r="BD20" s="1966"/>
      <c r="BE20" s="1966"/>
      <c r="BF20" s="1966"/>
      <c r="BG20" s="1966"/>
      <c r="BH20" s="1966"/>
      <c r="BI20" s="1967"/>
      <c r="BJ20" s="1965"/>
      <c r="BK20" s="1966"/>
      <c r="BL20" s="1966"/>
      <c r="BM20" s="1968"/>
    </row>
    <row r="21" spans="1:65" ht="22.65" customHeight="1">
      <c r="A21" s="2127"/>
      <c r="B21" s="2052"/>
      <c r="C21" s="2053"/>
      <c r="D21" s="2053"/>
      <c r="E21" s="2053"/>
      <c r="F21" s="2053"/>
      <c r="G21" s="2053"/>
      <c r="H21" s="2053"/>
      <c r="I21" s="2054"/>
      <c r="J21" s="2058"/>
      <c r="K21" s="2059"/>
      <c r="L21" s="2059"/>
      <c r="M21" s="2059"/>
      <c r="N21" s="2060"/>
      <c r="O21" s="1995"/>
      <c r="P21" s="1996"/>
      <c r="Q21" s="1996"/>
      <c r="R21" s="1997"/>
      <c r="S21" s="2043"/>
      <c r="T21" s="2044"/>
      <c r="U21" s="2044"/>
      <c r="V21" s="2044"/>
      <c r="W21" s="2044"/>
      <c r="X21" s="2044"/>
      <c r="Y21" s="2045"/>
      <c r="Z21" s="2052"/>
      <c r="AA21" s="2053"/>
      <c r="AB21" s="2053"/>
      <c r="AC21" s="2053"/>
      <c r="AD21" s="2053"/>
      <c r="AE21" s="2053"/>
      <c r="AF21" s="2054"/>
      <c r="AG21" s="1962" t="s">
        <v>262</v>
      </c>
      <c r="AH21" s="1963"/>
      <c r="AI21" s="1963"/>
      <c r="AJ21" s="1963"/>
      <c r="AK21" s="1963"/>
      <c r="AL21" s="1963"/>
      <c r="AM21" s="1963"/>
      <c r="AN21" s="1963"/>
      <c r="AO21" s="1963"/>
      <c r="AP21" s="1964"/>
      <c r="AQ21" s="1965" t="s">
        <v>43</v>
      </c>
      <c r="AR21" s="1966"/>
      <c r="AS21" s="1966"/>
      <c r="AT21" s="1966"/>
      <c r="AU21" s="1966"/>
      <c r="AV21" s="1966"/>
      <c r="AW21" s="1966"/>
      <c r="AX21" s="1966"/>
      <c r="AY21" s="1966"/>
      <c r="AZ21" s="1966"/>
      <c r="BA21" s="1966"/>
      <c r="BB21" s="1966"/>
      <c r="BC21" s="1966"/>
      <c r="BD21" s="1966"/>
      <c r="BE21" s="1966"/>
      <c r="BF21" s="1966"/>
      <c r="BG21" s="1966"/>
      <c r="BH21" s="1966"/>
      <c r="BI21" s="1967"/>
      <c r="BJ21" s="1965"/>
      <c r="BK21" s="1966"/>
      <c r="BL21" s="1966"/>
      <c r="BM21" s="1968"/>
    </row>
    <row r="22" spans="1:65" ht="30.75" customHeight="1">
      <c r="A22" s="2127"/>
      <c r="B22" s="2052"/>
      <c r="C22" s="2053"/>
      <c r="D22" s="2053"/>
      <c r="E22" s="2053"/>
      <c r="F22" s="2053"/>
      <c r="G22" s="2053"/>
      <c r="H22" s="2053"/>
      <c r="I22" s="2054"/>
      <c r="J22" s="2058"/>
      <c r="K22" s="2059"/>
      <c r="L22" s="2059"/>
      <c r="M22" s="2059"/>
      <c r="N22" s="2060"/>
      <c r="O22" s="1995"/>
      <c r="P22" s="1996"/>
      <c r="Q22" s="1996"/>
      <c r="R22" s="1997"/>
      <c r="S22" s="2043"/>
      <c r="T22" s="2044"/>
      <c r="U22" s="2044"/>
      <c r="V22" s="2044"/>
      <c r="W22" s="2044"/>
      <c r="X22" s="2044"/>
      <c r="Y22" s="2045"/>
      <c r="Z22" s="2052"/>
      <c r="AA22" s="2053"/>
      <c r="AB22" s="2053"/>
      <c r="AC22" s="2053"/>
      <c r="AD22" s="2053"/>
      <c r="AE22" s="2053"/>
      <c r="AF22" s="2054"/>
      <c r="AG22" s="1962" t="s">
        <v>263</v>
      </c>
      <c r="AH22" s="1963"/>
      <c r="AI22" s="1963"/>
      <c r="AJ22" s="1963"/>
      <c r="AK22" s="1963"/>
      <c r="AL22" s="1963"/>
      <c r="AM22" s="1963"/>
      <c r="AN22" s="1963"/>
      <c r="AO22" s="1963"/>
      <c r="AP22" s="1964"/>
      <c r="AQ22" s="1980" t="s">
        <v>264</v>
      </c>
      <c r="AR22" s="1981"/>
      <c r="AS22" s="1981"/>
      <c r="AT22" s="1981"/>
      <c r="AU22" s="1981"/>
      <c r="AV22" s="1981"/>
      <c r="AW22" s="1981"/>
      <c r="AX22" s="1981"/>
      <c r="AY22" s="1981"/>
      <c r="AZ22" s="1981"/>
      <c r="BA22" s="1981"/>
      <c r="BB22" s="1981"/>
      <c r="BC22" s="1981"/>
      <c r="BD22" s="1981"/>
      <c r="BE22" s="1981"/>
      <c r="BF22" s="1981"/>
      <c r="BG22" s="1981"/>
      <c r="BH22" s="1981"/>
      <c r="BI22" s="1982"/>
      <c r="BJ22" s="1965"/>
      <c r="BK22" s="1966"/>
      <c r="BL22" s="1966"/>
      <c r="BM22" s="1968"/>
    </row>
    <row r="23" spans="1:65" ht="22.65" customHeight="1">
      <c r="A23" s="2127"/>
      <c r="B23" s="2052"/>
      <c r="C23" s="2053"/>
      <c r="D23" s="2053"/>
      <c r="E23" s="2053"/>
      <c r="F23" s="2053"/>
      <c r="G23" s="2053"/>
      <c r="H23" s="2053"/>
      <c r="I23" s="2054"/>
      <c r="J23" s="2058"/>
      <c r="K23" s="2059"/>
      <c r="L23" s="2059"/>
      <c r="M23" s="2059"/>
      <c r="N23" s="2060"/>
      <c r="O23" s="1995"/>
      <c r="P23" s="1996"/>
      <c r="Q23" s="1996"/>
      <c r="R23" s="1997"/>
      <c r="S23" s="2043"/>
      <c r="T23" s="2044"/>
      <c r="U23" s="2044"/>
      <c r="V23" s="2044"/>
      <c r="W23" s="2044"/>
      <c r="X23" s="2044"/>
      <c r="Y23" s="2045"/>
      <c r="Z23" s="2052"/>
      <c r="AA23" s="2053"/>
      <c r="AB23" s="2053"/>
      <c r="AC23" s="2053"/>
      <c r="AD23" s="2053"/>
      <c r="AE23" s="2053"/>
      <c r="AF23" s="2054"/>
      <c r="AG23" s="1962" t="s">
        <v>265</v>
      </c>
      <c r="AH23" s="1963"/>
      <c r="AI23" s="1963"/>
      <c r="AJ23" s="1963"/>
      <c r="AK23" s="1963"/>
      <c r="AL23" s="1963"/>
      <c r="AM23" s="1963"/>
      <c r="AN23" s="1963"/>
      <c r="AO23" s="1963"/>
      <c r="AP23" s="1964"/>
      <c r="AQ23" s="1965" t="s">
        <v>249</v>
      </c>
      <c r="AR23" s="1966"/>
      <c r="AS23" s="1966"/>
      <c r="AT23" s="1966"/>
      <c r="AU23" s="1966"/>
      <c r="AV23" s="1966"/>
      <c r="AW23" s="1966"/>
      <c r="AX23" s="1966"/>
      <c r="AY23" s="1966"/>
      <c r="AZ23" s="1966"/>
      <c r="BA23" s="1966"/>
      <c r="BB23" s="1966"/>
      <c r="BC23" s="1966"/>
      <c r="BD23" s="1966"/>
      <c r="BE23" s="1966"/>
      <c r="BF23" s="1966"/>
      <c r="BG23" s="1966"/>
      <c r="BH23" s="1966"/>
      <c r="BI23" s="1967"/>
      <c r="BJ23" s="1965"/>
      <c r="BK23" s="1966"/>
      <c r="BL23" s="1966"/>
      <c r="BM23" s="1968"/>
    </row>
    <row r="24" spans="1:65" ht="22.65" customHeight="1">
      <c r="A24" s="2127"/>
      <c r="B24" s="2052"/>
      <c r="C24" s="2053"/>
      <c r="D24" s="2053"/>
      <c r="E24" s="2053"/>
      <c r="F24" s="2053"/>
      <c r="G24" s="2053"/>
      <c r="H24" s="2053"/>
      <c r="I24" s="2054"/>
      <c r="J24" s="2058"/>
      <c r="K24" s="2059"/>
      <c r="L24" s="2059"/>
      <c r="M24" s="2059"/>
      <c r="N24" s="2060"/>
      <c r="O24" s="1995"/>
      <c r="P24" s="1996"/>
      <c r="Q24" s="1996"/>
      <c r="R24" s="1997"/>
      <c r="S24" s="2043"/>
      <c r="T24" s="2044"/>
      <c r="U24" s="2044"/>
      <c r="V24" s="2044"/>
      <c r="W24" s="2044"/>
      <c r="X24" s="2044"/>
      <c r="Y24" s="2045"/>
      <c r="Z24" s="2052"/>
      <c r="AA24" s="2053"/>
      <c r="AB24" s="2053"/>
      <c r="AC24" s="2053"/>
      <c r="AD24" s="2053"/>
      <c r="AE24" s="2053"/>
      <c r="AF24" s="2054"/>
      <c r="AG24" s="1962" t="s">
        <v>266</v>
      </c>
      <c r="AH24" s="1963"/>
      <c r="AI24" s="1963"/>
      <c r="AJ24" s="1963"/>
      <c r="AK24" s="1963"/>
      <c r="AL24" s="1963"/>
      <c r="AM24" s="1963"/>
      <c r="AN24" s="1963"/>
      <c r="AO24" s="1963"/>
      <c r="AP24" s="1964"/>
      <c r="AQ24" s="1965" t="s">
        <v>30</v>
      </c>
      <c r="AR24" s="1966"/>
      <c r="AS24" s="1966"/>
      <c r="AT24" s="1966"/>
      <c r="AU24" s="1966"/>
      <c r="AV24" s="1966"/>
      <c r="AW24" s="1966"/>
      <c r="AX24" s="1966"/>
      <c r="AY24" s="1966"/>
      <c r="AZ24" s="1966"/>
      <c r="BA24" s="1966"/>
      <c r="BB24" s="1966"/>
      <c r="BC24" s="1966"/>
      <c r="BD24" s="1966"/>
      <c r="BE24" s="1966"/>
      <c r="BF24" s="1966"/>
      <c r="BG24" s="1966"/>
      <c r="BH24" s="1966"/>
      <c r="BI24" s="1967"/>
      <c r="BJ24" s="1965"/>
      <c r="BK24" s="1966"/>
      <c r="BL24" s="1966"/>
      <c r="BM24" s="1968"/>
    </row>
    <row r="25" spans="1:65" ht="22.65" customHeight="1">
      <c r="A25" s="2127"/>
      <c r="B25" s="2052"/>
      <c r="C25" s="2053"/>
      <c r="D25" s="2053"/>
      <c r="E25" s="2053"/>
      <c r="F25" s="2053"/>
      <c r="G25" s="2053"/>
      <c r="H25" s="2053"/>
      <c r="I25" s="2054"/>
      <c r="J25" s="2058"/>
      <c r="K25" s="2059"/>
      <c r="L25" s="2059"/>
      <c r="M25" s="2059"/>
      <c r="N25" s="2060"/>
      <c r="O25" s="1995"/>
      <c r="P25" s="1996"/>
      <c r="Q25" s="1996"/>
      <c r="R25" s="1997"/>
      <c r="S25" s="2043"/>
      <c r="T25" s="2044"/>
      <c r="U25" s="2044"/>
      <c r="V25" s="2044"/>
      <c r="W25" s="2044"/>
      <c r="X25" s="2044"/>
      <c r="Y25" s="2045"/>
      <c r="Z25" s="2052"/>
      <c r="AA25" s="2053"/>
      <c r="AB25" s="2053"/>
      <c r="AC25" s="2053"/>
      <c r="AD25" s="2053"/>
      <c r="AE25" s="2053"/>
      <c r="AF25" s="2054"/>
      <c r="AG25" s="1962" t="s">
        <v>72</v>
      </c>
      <c r="AH25" s="1963"/>
      <c r="AI25" s="1963"/>
      <c r="AJ25" s="1963"/>
      <c r="AK25" s="1963"/>
      <c r="AL25" s="1963"/>
      <c r="AM25" s="1963"/>
      <c r="AN25" s="1963"/>
      <c r="AO25" s="1963"/>
      <c r="AP25" s="1964"/>
      <c r="AQ25" s="1965" t="s">
        <v>30</v>
      </c>
      <c r="AR25" s="1966"/>
      <c r="AS25" s="1966"/>
      <c r="AT25" s="1966"/>
      <c r="AU25" s="1966"/>
      <c r="AV25" s="1966"/>
      <c r="AW25" s="1966"/>
      <c r="AX25" s="1966"/>
      <c r="AY25" s="1966"/>
      <c r="AZ25" s="1966"/>
      <c r="BA25" s="1966"/>
      <c r="BB25" s="1966"/>
      <c r="BC25" s="1966"/>
      <c r="BD25" s="1966"/>
      <c r="BE25" s="1966"/>
      <c r="BF25" s="1966"/>
      <c r="BG25" s="1966"/>
      <c r="BH25" s="1966"/>
      <c r="BI25" s="1967"/>
      <c r="BJ25" s="1965"/>
      <c r="BK25" s="1966"/>
      <c r="BL25" s="1966"/>
      <c r="BM25" s="1968"/>
    </row>
    <row r="26" spans="1:65" ht="22.65" customHeight="1">
      <c r="A26" s="2127"/>
      <c r="B26" s="2052"/>
      <c r="C26" s="2053"/>
      <c r="D26" s="2053"/>
      <c r="E26" s="2053"/>
      <c r="F26" s="2053"/>
      <c r="G26" s="2053"/>
      <c r="H26" s="2053"/>
      <c r="I26" s="2054"/>
      <c r="J26" s="2058"/>
      <c r="K26" s="2059"/>
      <c r="L26" s="2059"/>
      <c r="M26" s="2059"/>
      <c r="N26" s="2060"/>
      <c r="O26" s="1995"/>
      <c r="P26" s="1996"/>
      <c r="Q26" s="1996"/>
      <c r="R26" s="1997"/>
      <c r="S26" s="2043"/>
      <c r="T26" s="2044"/>
      <c r="U26" s="2044"/>
      <c r="V26" s="2044"/>
      <c r="W26" s="2044"/>
      <c r="X26" s="2044"/>
      <c r="Y26" s="2045"/>
      <c r="Z26" s="2052"/>
      <c r="AA26" s="2053"/>
      <c r="AB26" s="2053"/>
      <c r="AC26" s="2053"/>
      <c r="AD26" s="2053"/>
      <c r="AE26" s="2053"/>
      <c r="AF26" s="2054"/>
      <c r="AG26" s="1962" t="s">
        <v>74</v>
      </c>
      <c r="AH26" s="1963"/>
      <c r="AI26" s="1963"/>
      <c r="AJ26" s="1963"/>
      <c r="AK26" s="1963"/>
      <c r="AL26" s="1963"/>
      <c r="AM26" s="1963"/>
      <c r="AN26" s="1963"/>
      <c r="AO26" s="1963"/>
      <c r="AP26" s="1964"/>
      <c r="AQ26" s="1965" t="s">
        <v>30</v>
      </c>
      <c r="AR26" s="1966"/>
      <c r="AS26" s="1966"/>
      <c r="AT26" s="1966"/>
      <c r="AU26" s="1966"/>
      <c r="AV26" s="1966"/>
      <c r="AW26" s="1966"/>
      <c r="AX26" s="1966"/>
      <c r="AY26" s="1966"/>
      <c r="AZ26" s="1966"/>
      <c r="BA26" s="1966"/>
      <c r="BB26" s="1966"/>
      <c r="BC26" s="1966"/>
      <c r="BD26" s="1966"/>
      <c r="BE26" s="1966"/>
      <c r="BF26" s="1966"/>
      <c r="BG26" s="1966"/>
      <c r="BH26" s="1966"/>
      <c r="BI26" s="1967"/>
      <c r="BJ26" s="1965"/>
      <c r="BK26" s="1966"/>
      <c r="BL26" s="1966"/>
      <c r="BM26" s="1968"/>
    </row>
    <row r="27" spans="1:65" ht="22.65" customHeight="1">
      <c r="A27" s="2127"/>
      <c r="B27" s="2052"/>
      <c r="C27" s="2053"/>
      <c r="D27" s="2053"/>
      <c r="E27" s="2053"/>
      <c r="F27" s="2053"/>
      <c r="G27" s="2053"/>
      <c r="H27" s="2053"/>
      <c r="I27" s="2054"/>
      <c r="J27" s="2058"/>
      <c r="K27" s="2059"/>
      <c r="L27" s="2059"/>
      <c r="M27" s="2059"/>
      <c r="N27" s="2060"/>
      <c r="O27" s="1995"/>
      <c r="P27" s="1996"/>
      <c r="Q27" s="1996"/>
      <c r="R27" s="1997"/>
      <c r="S27" s="2043"/>
      <c r="T27" s="2044"/>
      <c r="U27" s="2044"/>
      <c r="V27" s="2044"/>
      <c r="W27" s="2044"/>
      <c r="X27" s="2044"/>
      <c r="Y27" s="2045"/>
      <c r="Z27" s="2052"/>
      <c r="AA27" s="2053"/>
      <c r="AB27" s="2053"/>
      <c r="AC27" s="2053"/>
      <c r="AD27" s="2053"/>
      <c r="AE27" s="2053"/>
      <c r="AF27" s="2054"/>
      <c r="AG27" s="1962" t="s">
        <v>267</v>
      </c>
      <c r="AH27" s="1963"/>
      <c r="AI27" s="1963"/>
      <c r="AJ27" s="1963"/>
      <c r="AK27" s="1963"/>
      <c r="AL27" s="1963"/>
      <c r="AM27" s="1963"/>
      <c r="AN27" s="1963"/>
      <c r="AO27" s="1963"/>
      <c r="AP27" s="1964"/>
      <c r="AQ27" s="1965" t="s">
        <v>30</v>
      </c>
      <c r="AR27" s="1966"/>
      <c r="AS27" s="1966"/>
      <c r="AT27" s="1966"/>
      <c r="AU27" s="1966"/>
      <c r="AV27" s="1966"/>
      <c r="AW27" s="1966"/>
      <c r="AX27" s="1966"/>
      <c r="AY27" s="1966"/>
      <c r="AZ27" s="1966"/>
      <c r="BA27" s="1966"/>
      <c r="BB27" s="1966"/>
      <c r="BC27" s="1966"/>
      <c r="BD27" s="1966"/>
      <c r="BE27" s="1966"/>
      <c r="BF27" s="1966"/>
      <c r="BG27" s="1966"/>
      <c r="BH27" s="1966"/>
      <c r="BI27" s="1967"/>
      <c r="BJ27" s="1965"/>
      <c r="BK27" s="1966"/>
      <c r="BL27" s="1966"/>
      <c r="BM27" s="1968"/>
    </row>
    <row r="28" spans="1:65" ht="22.65" customHeight="1">
      <c r="A28" s="2127"/>
      <c r="B28" s="2052"/>
      <c r="C28" s="2053"/>
      <c r="D28" s="2053"/>
      <c r="E28" s="2053"/>
      <c r="F28" s="2053"/>
      <c r="G28" s="2053"/>
      <c r="H28" s="2053"/>
      <c r="I28" s="2054"/>
      <c r="J28" s="2058"/>
      <c r="K28" s="2059"/>
      <c r="L28" s="2059"/>
      <c r="M28" s="2059"/>
      <c r="N28" s="2060"/>
      <c r="O28" s="1995"/>
      <c r="P28" s="1996"/>
      <c r="Q28" s="1996"/>
      <c r="R28" s="1997"/>
      <c r="S28" s="2043"/>
      <c r="T28" s="2044"/>
      <c r="U28" s="2044"/>
      <c r="V28" s="2044"/>
      <c r="W28" s="2044"/>
      <c r="X28" s="2044"/>
      <c r="Y28" s="2045"/>
      <c r="Z28" s="2052"/>
      <c r="AA28" s="2053"/>
      <c r="AB28" s="2053"/>
      <c r="AC28" s="2053"/>
      <c r="AD28" s="2053"/>
      <c r="AE28" s="2053"/>
      <c r="AF28" s="2054"/>
      <c r="AG28" s="1962" t="s">
        <v>71</v>
      </c>
      <c r="AH28" s="1963"/>
      <c r="AI28" s="1963"/>
      <c r="AJ28" s="1963"/>
      <c r="AK28" s="1963"/>
      <c r="AL28" s="1963"/>
      <c r="AM28" s="1963"/>
      <c r="AN28" s="1963"/>
      <c r="AO28" s="1963"/>
      <c r="AP28" s="1964"/>
      <c r="AQ28" s="1965" t="s">
        <v>30</v>
      </c>
      <c r="AR28" s="1966"/>
      <c r="AS28" s="1966"/>
      <c r="AT28" s="1966"/>
      <c r="AU28" s="1966"/>
      <c r="AV28" s="1966"/>
      <c r="AW28" s="1966"/>
      <c r="AX28" s="1966"/>
      <c r="AY28" s="1966"/>
      <c r="AZ28" s="1966"/>
      <c r="BA28" s="1966"/>
      <c r="BB28" s="1966"/>
      <c r="BC28" s="1966"/>
      <c r="BD28" s="1966"/>
      <c r="BE28" s="1966"/>
      <c r="BF28" s="1966"/>
      <c r="BG28" s="1966"/>
      <c r="BH28" s="1966"/>
      <c r="BI28" s="1967"/>
      <c r="BJ28" s="1965"/>
      <c r="BK28" s="1966"/>
      <c r="BL28" s="1966"/>
      <c r="BM28" s="1968"/>
    </row>
    <row r="29" spans="1:65" ht="21.75" customHeight="1">
      <c r="A29" s="2127"/>
      <c r="B29" s="2052"/>
      <c r="C29" s="2053"/>
      <c r="D29" s="2053"/>
      <c r="E29" s="2053"/>
      <c r="F29" s="2053"/>
      <c r="G29" s="2053"/>
      <c r="H29" s="2053"/>
      <c r="I29" s="2054"/>
      <c r="J29" s="2058"/>
      <c r="K29" s="2059"/>
      <c r="L29" s="2059"/>
      <c r="M29" s="2059"/>
      <c r="N29" s="2060"/>
      <c r="O29" s="1995"/>
      <c r="P29" s="1996"/>
      <c r="Q29" s="1996"/>
      <c r="R29" s="1997"/>
      <c r="S29" s="2043"/>
      <c r="T29" s="2044"/>
      <c r="U29" s="2044"/>
      <c r="V29" s="2044"/>
      <c r="W29" s="2044"/>
      <c r="X29" s="2044"/>
      <c r="Y29" s="2045"/>
      <c r="Z29" s="2052"/>
      <c r="AA29" s="2053"/>
      <c r="AB29" s="2053"/>
      <c r="AC29" s="2053"/>
      <c r="AD29" s="2053"/>
      <c r="AE29" s="2053"/>
      <c r="AF29" s="2054"/>
      <c r="AG29" s="1962" t="s">
        <v>268</v>
      </c>
      <c r="AH29" s="1963"/>
      <c r="AI29" s="1963"/>
      <c r="AJ29" s="1963"/>
      <c r="AK29" s="1963"/>
      <c r="AL29" s="1963"/>
      <c r="AM29" s="1963"/>
      <c r="AN29" s="1963"/>
      <c r="AO29" s="1963"/>
      <c r="AP29" s="1964"/>
      <c r="AQ29" s="1965" t="s">
        <v>255</v>
      </c>
      <c r="AR29" s="1966"/>
      <c r="AS29" s="1966"/>
      <c r="AT29" s="1966"/>
      <c r="AU29" s="1966"/>
      <c r="AV29" s="1966"/>
      <c r="AW29" s="1966"/>
      <c r="AX29" s="1966"/>
      <c r="AY29" s="1966"/>
      <c r="AZ29" s="1966"/>
      <c r="BA29" s="1966"/>
      <c r="BB29" s="1966"/>
      <c r="BC29" s="1966"/>
      <c r="BD29" s="1966"/>
      <c r="BE29" s="1966"/>
      <c r="BF29" s="1966"/>
      <c r="BG29" s="1966"/>
      <c r="BH29" s="1966"/>
      <c r="BI29" s="1967"/>
      <c r="BJ29" s="1965"/>
      <c r="BK29" s="1966"/>
      <c r="BL29" s="1966"/>
      <c r="BM29" s="1968"/>
    </row>
    <row r="30" spans="1:65" ht="21.75" customHeight="1">
      <c r="A30" s="2127"/>
      <c r="B30" s="2052"/>
      <c r="C30" s="2053"/>
      <c r="D30" s="2053"/>
      <c r="E30" s="2053"/>
      <c r="F30" s="2053"/>
      <c r="G30" s="2053"/>
      <c r="H30" s="2053"/>
      <c r="I30" s="2054"/>
      <c r="J30" s="2058"/>
      <c r="K30" s="2059"/>
      <c r="L30" s="2059"/>
      <c r="M30" s="2059"/>
      <c r="N30" s="2060"/>
      <c r="O30" s="1995"/>
      <c r="P30" s="1996"/>
      <c r="Q30" s="1996"/>
      <c r="R30" s="1997"/>
      <c r="S30" s="2043"/>
      <c r="T30" s="2044"/>
      <c r="U30" s="2044"/>
      <c r="V30" s="2044"/>
      <c r="W30" s="2044"/>
      <c r="X30" s="2044"/>
      <c r="Y30" s="2045"/>
      <c r="Z30" s="2052"/>
      <c r="AA30" s="2053"/>
      <c r="AB30" s="2053"/>
      <c r="AC30" s="2053"/>
      <c r="AD30" s="2053"/>
      <c r="AE30" s="2053"/>
      <c r="AF30" s="2054"/>
      <c r="AG30" s="1962" t="s">
        <v>269</v>
      </c>
      <c r="AH30" s="1963"/>
      <c r="AI30" s="1963"/>
      <c r="AJ30" s="1963"/>
      <c r="AK30" s="1963"/>
      <c r="AL30" s="1963"/>
      <c r="AM30" s="1963"/>
      <c r="AN30" s="1963"/>
      <c r="AO30" s="1963"/>
      <c r="AP30" s="1964"/>
      <c r="AQ30" s="1965" t="s">
        <v>270</v>
      </c>
      <c r="AR30" s="1966"/>
      <c r="AS30" s="1966"/>
      <c r="AT30" s="1966"/>
      <c r="AU30" s="1966"/>
      <c r="AV30" s="1966"/>
      <c r="AW30" s="1966"/>
      <c r="AX30" s="1966"/>
      <c r="AY30" s="1966"/>
      <c r="AZ30" s="1966"/>
      <c r="BA30" s="1966"/>
      <c r="BB30" s="1966"/>
      <c r="BC30" s="1966"/>
      <c r="BD30" s="1966"/>
      <c r="BE30" s="1966"/>
      <c r="BF30" s="1966"/>
      <c r="BG30" s="1966"/>
      <c r="BH30" s="1966"/>
      <c r="BI30" s="1967"/>
      <c r="BJ30" s="1965"/>
      <c r="BK30" s="1966"/>
      <c r="BL30" s="1966"/>
      <c r="BM30" s="1968"/>
    </row>
    <row r="31" spans="1:65" ht="21.75" customHeight="1">
      <c r="A31" s="2127"/>
      <c r="B31" s="2052"/>
      <c r="C31" s="2053"/>
      <c r="D31" s="2053"/>
      <c r="E31" s="2053"/>
      <c r="F31" s="2053"/>
      <c r="G31" s="2053"/>
      <c r="H31" s="2053"/>
      <c r="I31" s="2054"/>
      <c r="J31" s="2058"/>
      <c r="K31" s="2059"/>
      <c r="L31" s="2059"/>
      <c r="M31" s="2059"/>
      <c r="N31" s="2060"/>
      <c r="O31" s="1995"/>
      <c r="P31" s="1996"/>
      <c r="Q31" s="1996"/>
      <c r="R31" s="1997"/>
      <c r="S31" s="2043"/>
      <c r="T31" s="2044"/>
      <c r="U31" s="2044"/>
      <c r="V31" s="2044"/>
      <c r="W31" s="2044"/>
      <c r="X31" s="2044"/>
      <c r="Y31" s="2045"/>
      <c r="Z31" s="2052"/>
      <c r="AA31" s="2053"/>
      <c r="AB31" s="2053"/>
      <c r="AC31" s="2053"/>
      <c r="AD31" s="2053"/>
      <c r="AE31" s="2053"/>
      <c r="AF31" s="2054"/>
      <c r="AG31" s="1962" t="s">
        <v>271</v>
      </c>
      <c r="AH31" s="1963"/>
      <c r="AI31" s="1963"/>
      <c r="AJ31" s="1963"/>
      <c r="AK31" s="1963"/>
      <c r="AL31" s="1963"/>
      <c r="AM31" s="1963"/>
      <c r="AN31" s="1963"/>
      <c r="AO31" s="1963"/>
      <c r="AP31" s="1964"/>
      <c r="AQ31" s="1965" t="s">
        <v>255</v>
      </c>
      <c r="AR31" s="1966"/>
      <c r="AS31" s="1966"/>
      <c r="AT31" s="1966"/>
      <c r="AU31" s="1966"/>
      <c r="AV31" s="1966"/>
      <c r="AW31" s="1966"/>
      <c r="AX31" s="1966"/>
      <c r="AY31" s="1966"/>
      <c r="AZ31" s="1966"/>
      <c r="BA31" s="1966"/>
      <c r="BB31" s="1966"/>
      <c r="BC31" s="1966"/>
      <c r="BD31" s="1966"/>
      <c r="BE31" s="1966"/>
      <c r="BF31" s="1966"/>
      <c r="BG31" s="1966"/>
      <c r="BH31" s="1966"/>
      <c r="BI31" s="1967"/>
      <c r="BJ31" s="1965"/>
      <c r="BK31" s="1966"/>
      <c r="BL31" s="1966"/>
      <c r="BM31" s="1968"/>
    </row>
    <row r="32" spans="1:65" ht="21.75" customHeight="1">
      <c r="A32" s="2127"/>
      <c r="B32" s="2052"/>
      <c r="C32" s="2053"/>
      <c r="D32" s="2053"/>
      <c r="E32" s="2053"/>
      <c r="F32" s="2053"/>
      <c r="G32" s="2053"/>
      <c r="H32" s="2053"/>
      <c r="I32" s="2054"/>
      <c r="J32" s="2058"/>
      <c r="K32" s="2059"/>
      <c r="L32" s="2059"/>
      <c r="M32" s="2059"/>
      <c r="N32" s="2060"/>
      <c r="O32" s="1995"/>
      <c r="P32" s="1996"/>
      <c r="Q32" s="1996"/>
      <c r="R32" s="1997"/>
      <c r="S32" s="2043"/>
      <c r="T32" s="2044"/>
      <c r="U32" s="2044"/>
      <c r="V32" s="2044"/>
      <c r="W32" s="2044"/>
      <c r="X32" s="2044"/>
      <c r="Y32" s="2045"/>
      <c r="Z32" s="2052"/>
      <c r="AA32" s="2053"/>
      <c r="AB32" s="2053"/>
      <c r="AC32" s="2053"/>
      <c r="AD32" s="2053"/>
      <c r="AE32" s="2053"/>
      <c r="AF32" s="2054"/>
      <c r="AG32" s="1962" t="s">
        <v>272</v>
      </c>
      <c r="AH32" s="1963"/>
      <c r="AI32" s="1963"/>
      <c r="AJ32" s="1963"/>
      <c r="AK32" s="1963"/>
      <c r="AL32" s="1963"/>
      <c r="AM32" s="1963"/>
      <c r="AN32" s="1963"/>
      <c r="AO32" s="1963"/>
      <c r="AP32" s="1964"/>
      <c r="AQ32" s="1965" t="s">
        <v>255</v>
      </c>
      <c r="AR32" s="1966"/>
      <c r="AS32" s="1966"/>
      <c r="AT32" s="1966"/>
      <c r="AU32" s="1966"/>
      <c r="AV32" s="1966"/>
      <c r="AW32" s="1966"/>
      <c r="AX32" s="1966"/>
      <c r="AY32" s="1966"/>
      <c r="AZ32" s="1966"/>
      <c r="BA32" s="1966"/>
      <c r="BB32" s="1966"/>
      <c r="BC32" s="1966"/>
      <c r="BD32" s="1966"/>
      <c r="BE32" s="1966"/>
      <c r="BF32" s="1966"/>
      <c r="BG32" s="1966"/>
      <c r="BH32" s="1966"/>
      <c r="BI32" s="1967"/>
      <c r="BJ32" s="1965"/>
      <c r="BK32" s="1966"/>
      <c r="BL32" s="1966"/>
      <c r="BM32" s="1968"/>
    </row>
    <row r="33" spans="1:65" ht="21.75" customHeight="1">
      <c r="A33" s="2127"/>
      <c r="B33" s="2052"/>
      <c r="C33" s="2053"/>
      <c r="D33" s="2053"/>
      <c r="E33" s="2053"/>
      <c r="F33" s="2053"/>
      <c r="G33" s="2053"/>
      <c r="H33" s="2053"/>
      <c r="I33" s="2054"/>
      <c r="J33" s="2058"/>
      <c r="K33" s="2059"/>
      <c r="L33" s="2059"/>
      <c r="M33" s="2059"/>
      <c r="N33" s="2060"/>
      <c r="O33" s="1995"/>
      <c r="P33" s="1996"/>
      <c r="Q33" s="1996"/>
      <c r="R33" s="1997"/>
      <c r="S33" s="2043"/>
      <c r="T33" s="2044"/>
      <c r="U33" s="2044"/>
      <c r="V33" s="2044"/>
      <c r="W33" s="2044"/>
      <c r="X33" s="2044"/>
      <c r="Y33" s="2045"/>
      <c r="Z33" s="2052"/>
      <c r="AA33" s="2053"/>
      <c r="AB33" s="2053"/>
      <c r="AC33" s="2053"/>
      <c r="AD33" s="2053"/>
      <c r="AE33" s="2053"/>
      <c r="AF33" s="2054"/>
      <c r="AG33" s="1962" t="s">
        <v>273</v>
      </c>
      <c r="AH33" s="1963"/>
      <c r="AI33" s="1963"/>
      <c r="AJ33" s="1963"/>
      <c r="AK33" s="1963"/>
      <c r="AL33" s="1963"/>
      <c r="AM33" s="1963"/>
      <c r="AN33" s="1963"/>
      <c r="AO33" s="1963"/>
      <c r="AP33" s="1964"/>
      <c r="AQ33" s="1965" t="s">
        <v>274</v>
      </c>
      <c r="AR33" s="1966"/>
      <c r="AS33" s="1966"/>
      <c r="AT33" s="1966"/>
      <c r="AU33" s="1966"/>
      <c r="AV33" s="1966"/>
      <c r="AW33" s="1966"/>
      <c r="AX33" s="1966"/>
      <c r="AY33" s="1966"/>
      <c r="AZ33" s="1966"/>
      <c r="BA33" s="1966"/>
      <c r="BB33" s="1966"/>
      <c r="BC33" s="1966"/>
      <c r="BD33" s="1966"/>
      <c r="BE33" s="1966"/>
      <c r="BF33" s="1966"/>
      <c r="BG33" s="1966"/>
      <c r="BH33" s="1966"/>
      <c r="BI33" s="1967"/>
      <c r="BJ33" s="1965"/>
      <c r="BK33" s="1966"/>
      <c r="BL33" s="1966"/>
      <c r="BM33" s="1968"/>
    </row>
    <row r="34" spans="1:65" ht="21.75" customHeight="1">
      <c r="A34" s="2127"/>
      <c r="B34" s="2052"/>
      <c r="C34" s="2053"/>
      <c r="D34" s="2053"/>
      <c r="E34" s="2053"/>
      <c r="F34" s="2053"/>
      <c r="G34" s="2053"/>
      <c r="H34" s="2053"/>
      <c r="I34" s="2054"/>
      <c r="J34" s="2058"/>
      <c r="K34" s="2059"/>
      <c r="L34" s="2059"/>
      <c r="M34" s="2059"/>
      <c r="N34" s="2060"/>
      <c r="O34" s="1995"/>
      <c r="P34" s="1996"/>
      <c r="Q34" s="1996"/>
      <c r="R34" s="1997"/>
      <c r="S34" s="2043"/>
      <c r="T34" s="2044"/>
      <c r="U34" s="2044"/>
      <c r="V34" s="2044"/>
      <c r="W34" s="2044"/>
      <c r="X34" s="2044"/>
      <c r="Y34" s="2045"/>
      <c r="Z34" s="2052"/>
      <c r="AA34" s="2053"/>
      <c r="AB34" s="2053"/>
      <c r="AC34" s="2053"/>
      <c r="AD34" s="2053"/>
      <c r="AE34" s="2053"/>
      <c r="AF34" s="2054"/>
      <c r="AG34" s="1962" t="s">
        <v>275</v>
      </c>
      <c r="AH34" s="1963"/>
      <c r="AI34" s="1963"/>
      <c r="AJ34" s="1963"/>
      <c r="AK34" s="1963"/>
      <c r="AL34" s="1963"/>
      <c r="AM34" s="1963"/>
      <c r="AN34" s="1963"/>
      <c r="AO34" s="1963"/>
      <c r="AP34" s="1964"/>
      <c r="AQ34" s="1965" t="s">
        <v>255</v>
      </c>
      <c r="AR34" s="1966"/>
      <c r="AS34" s="1966"/>
      <c r="AT34" s="1966"/>
      <c r="AU34" s="1966"/>
      <c r="AV34" s="1966"/>
      <c r="AW34" s="1966"/>
      <c r="AX34" s="1966"/>
      <c r="AY34" s="1966"/>
      <c r="AZ34" s="1966"/>
      <c r="BA34" s="1966"/>
      <c r="BB34" s="1966"/>
      <c r="BC34" s="1966"/>
      <c r="BD34" s="1966"/>
      <c r="BE34" s="1966"/>
      <c r="BF34" s="1966"/>
      <c r="BG34" s="1966"/>
      <c r="BH34" s="1966"/>
      <c r="BI34" s="1967"/>
      <c r="BJ34" s="1965"/>
      <c r="BK34" s="1966"/>
      <c r="BL34" s="1966"/>
      <c r="BM34" s="1968"/>
    </row>
    <row r="35" spans="1:65" ht="34.5" customHeight="1">
      <c r="A35" s="2127"/>
      <c r="B35" s="2052"/>
      <c r="C35" s="2053"/>
      <c r="D35" s="2053"/>
      <c r="E35" s="2053"/>
      <c r="F35" s="2053"/>
      <c r="G35" s="2053"/>
      <c r="H35" s="2053"/>
      <c r="I35" s="2054"/>
      <c r="J35" s="2058"/>
      <c r="K35" s="2059"/>
      <c r="L35" s="2059"/>
      <c r="M35" s="2059"/>
      <c r="N35" s="2060"/>
      <c r="O35" s="1995"/>
      <c r="P35" s="1996"/>
      <c r="Q35" s="1996"/>
      <c r="R35" s="1997"/>
      <c r="S35" s="2043"/>
      <c r="T35" s="2044"/>
      <c r="U35" s="2044"/>
      <c r="V35" s="2044"/>
      <c r="W35" s="2044"/>
      <c r="X35" s="2044"/>
      <c r="Y35" s="2045"/>
      <c r="Z35" s="2052"/>
      <c r="AA35" s="2053"/>
      <c r="AB35" s="2053"/>
      <c r="AC35" s="2053"/>
      <c r="AD35" s="2053"/>
      <c r="AE35" s="2053"/>
      <c r="AF35" s="2054"/>
      <c r="AG35" s="1983" t="s">
        <v>2546</v>
      </c>
      <c r="AH35" s="1984"/>
      <c r="AI35" s="1984"/>
      <c r="AJ35" s="1984"/>
      <c r="AK35" s="1984"/>
      <c r="AL35" s="1984"/>
      <c r="AM35" s="1984"/>
      <c r="AN35" s="1984"/>
      <c r="AO35" s="1984"/>
      <c r="AP35" s="1985"/>
      <c r="AQ35" s="1986" t="s">
        <v>2536</v>
      </c>
      <c r="AR35" s="1987"/>
      <c r="AS35" s="1987"/>
      <c r="AT35" s="1987"/>
      <c r="AU35" s="1987"/>
      <c r="AV35" s="1987"/>
      <c r="AW35" s="1987"/>
      <c r="AX35" s="1987"/>
      <c r="AY35" s="1987"/>
      <c r="AZ35" s="1987"/>
      <c r="BA35" s="1987"/>
      <c r="BB35" s="1987"/>
      <c r="BC35" s="1987"/>
      <c r="BD35" s="1987"/>
      <c r="BE35" s="1987"/>
      <c r="BF35" s="1987"/>
      <c r="BG35" s="1987"/>
      <c r="BH35" s="1987"/>
      <c r="BI35" s="1988"/>
      <c r="BJ35" s="1989"/>
      <c r="BK35" s="1990"/>
      <c r="BL35" s="1990"/>
      <c r="BM35" s="1991"/>
    </row>
    <row r="36" spans="1:65" ht="21.75" customHeight="1">
      <c r="A36" s="2127"/>
      <c r="B36" s="2052"/>
      <c r="C36" s="2053"/>
      <c r="D36" s="2053"/>
      <c r="E36" s="2053"/>
      <c r="F36" s="2053"/>
      <c r="G36" s="2053"/>
      <c r="H36" s="2053"/>
      <c r="I36" s="2054"/>
      <c r="J36" s="2058"/>
      <c r="K36" s="2059"/>
      <c r="L36" s="2059"/>
      <c r="M36" s="2059"/>
      <c r="N36" s="2060"/>
      <c r="O36" s="1995"/>
      <c r="P36" s="1996"/>
      <c r="Q36" s="1996"/>
      <c r="R36" s="1997"/>
      <c r="S36" s="2043"/>
      <c r="T36" s="2044"/>
      <c r="U36" s="2044"/>
      <c r="V36" s="2044"/>
      <c r="W36" s="2044"/>
      <c r="X36" s="2044"/>
      <c r="Y36" s="2045"/>
      <c r="Z36" s="2052"/>
      <c r="AA36" s="2053"/>
      <c r="AB36" s="2053"/>
      <c r="AC36" s="2053"/>
      <c r="AD36" s="2053"/>
      <c r="AE36" s="2053"/>
      <c r="AF36" s="2054"/>
      <c r="AG36" s="1962" t="s">
        <v>276</v>
      </c>
      <c r="AH36" s="1963"/>
      <c r="AI36" s="1963"/>
      <c r="AJ36" s="1963"/>
      <c r="AK36" s="1963"/>
      <c r="AL36" s="1963"/>
      <c r="AM36" s="1963"/>
      <c r="AN36" s="1963"/>
      <c r="AO36" s="1963"/>
      <c r="AP36" s="1964"/>
      <c r="AQ36" s="1965" t="s">
        <v>277</v>
      </c>
      <c r="AR36" s="1966"/>
      <c r="AS36" s="1966"/>
      <c r="AT36" s="1966"/>
      <c r="AU36" s="1966"/>
      <c r="AV36" s="1966"/>
      <c r="AW36" s="1966"/>
      <c r="AX36" s="1966"/>
      <c r="AY36" s="1966"/>
      <c r="AZ36" s="1966"/>
      <c r="BA36" s="1966"/>
      <c r="BB36" s="1966"/>
      <c r="BC36" s="1966"/>
      <c r="BD36" s="1966"/>
      <c r="BE36" s="1966"/>
      <c r="BF36" s="1966"/>
      <c r="BG36" s="1966"/>
      <c r="BH36" s="1966"/>
      <c r="BI36" s="1967"/>
      <c r="BJ36" s="1965"/>
      <c r="BK36" s="1966"/>
      <c r="BL36" s="1966"/>
      <c r="BM36" s="1968"/>
    </row>
    <row r="37" spans="1:65" ht="21.75" customHeight="1">
      <c r="A37" s="2127"/>
      <c r="B37" s="2052"/>
      <c r="C37" s="2053"/>
      <c r="D37" s="2053"/>
      <c r="E37" s="2053"/>
      <c r="F37" s="2053"/>
      <c r="G37" s="2053"/>
      <c r="H37" s="2053"/>
      <c r="I37" s="2054"/>
      <c r="J37" s="2058"/>
      <c r="K37" s="2059"/>
      <c r="L37" s="2059"/>
      <c r="M37" s="2059"/>
      <c r="N37" s="2060"/>
      <c r="O37" s="1995"/>
      <c r="P37" s="1996"/>
      <c r="Q37" s="1996"/>
      <c r="R37" s="1997"/>
      <c r="S37" s="2043"/>
      <c r="T37" s="2044"/>
      <c r="U37" s="2044"/>
      <c r="V37" s="2044"/>
      <c r="W37" s="2044"/>
      <c r="X37" s="2044"/>
      <c r="Y37" s="2045"/>
      <c r="Z37" s="2052"/>
      <c r="AA37" s="2053"/>
      <c r="AB37" s="2053"/>
      <c r="AC37" s="2053"/>
      <c r="AD37" s="2053"/>
      <c r="AE37" s="2053"/>
      <c r="AF37" s="2054"/>
      <c r="AG37" s="1962" t="s">
        <v>278</v>
      </c>
      <c r="AH37" s="1963"/>
      <c r="AI37" s="1963"/>
      <c r="AJ37" s="1963"/>
      <c r="AK37" s="1963"/>
      <c r="AL37" s="1963"/>
      <c r="AM37" s="1963"/>
      <c r="AN37" s="1963"/>
      <c r="AO37" s="1963"/>
      <c r="AP37" s="1964"/>
      <c r="AQ37" s="1965" t="s">
        <v>277</v>
      </c>
      <c r="AR37" s="1966"/>
      <c r="AS37" s="1966"/>
      <c r="AT37" s="1966"/>
      <c r="AU37" s="1966"/>
      <c r="AV37" s="1966"/>
      <c r="AW37" s="1966"/>
      <c r="AX37" s="1966"/>
      <c r="AY37" s="1966"/>
      <c r="AZ37" s="1966"/>
      <c r="BA37" s="1966"/>
      <c r="BB37" s="1966"/>
      <c r="BC37" s="1966"/>
      <c r="BD37" s="1966"/>
      <c r="BE37" s="1966"/>
      <c r="BF37" s="1966"/>
      <c r="BG37" s="1966"/>
      <c r="BH37" s="1966"/>
      <c r="BI37" s="1967"/>
      <c r="BJ37" s="1965"/>
      <c r="BK37" s="1966"/>
      <c r="BL37" s="1966"/>
      <c r="BM37" s="1968"/>
    </row>
    <row r="38" spans="1:65" ht="21.75" customHeight="1">
      <c r="A38" s="2127"/>
      <c r="B38" s="2052"/>
      <c r="C38" s="2053"/>
      <c r="D38" s="2053"/>
      <c r="E38" s="2053"/>
      <c r="F38" s="2053"/>
      <c r="G38" s="2053"/>
      <c r="H38" s="2053"/>
      <c r="I38" s="2054"/>
      <c r="J38" s="2058"/>
      <c r="K38" s="2059"/>
      <c r="L38" s="2059"/>
      <c r="M38" s="2059"/>
      <c r="N38" s="2060"/>
      <c r="O38" s="1995"/>
      <c r="P38" s="1996"/>
      <c r="Q38" s="1996"/>
      <c r="R38" s="1997"/>
      <c r="S38" s="2043"/>
      <c r="T38" s="2044"/>
      <c r="U38" s="2044"/>
      <c r="V38" s="2044"/>
      <c r="W38" s="2044"/>
      <c r="X38" s="2044"/>
      <c r="Y38" s="2045"/>
      <c r="Z38" s="2052"/>
      <c r="AA38" s="2053"/>
      <c r="AB38" s="2053"/>
      <c r="AC38" s="2053"/>
      <c r="AD38" s="2053"/>
      <c r="AE38" s="2053"/>
      <c r="AF38" s="2054"/>
      <c r="AG38" s="1962" t="s">
        <v>279</v>
      </c>
      <c r="AH38" s="1963"/>
      <c r="AI38" s="1963"/>
      <c r="AJ38" s="1963"/>
      <c r="AK38" s="1963"/>
      <c r="AL38" s="1963"/>
      <c r="AM38" s="1963"/>
      <c r="AN38" s="1963"/>
      <c r="AO38" s="1963"/>
      <c r="AP38" s="1964"/>
      <c r="AQ38" s="1965" t="s">
        <v>280</v>
      </c>
      <c r="AR38" s="1966"/>
      <c r="AS38" s="1966"/>
      <c r="AT38" s="1966"/>
      <c r="AU38" s="1966"/>
      <c r="AV38" s="1966"/>
      <c r="AW38" s="1966"/>
      <c r="AX38" s="1966"/>
      <c r="AY38" s="1966"/>
      <c r="AZ38" s="1966"/>
      <c r="BA38" s="1966"/>
      <c r="BB38" s="1966"/>
      <c r="BC38" s="1966"/>
      <c r="BD38" s="1966"/>
      <c r="BE38" s="1966"/>
      <c r="BF38" s="1966"/>
      <c r="BG38" s="1966"/>
      <c r="BH38" s="1966"/>
      <c r="BI38" s="1967"/>
      <c r="BJ38" s="1965"/>
      <c r="BK38" s="1966"/>
      <c r="BL38" s="1966"/>
      <c r="BM38" s="1968"/>
    </row>
    <row r="39" spans="1:65" ht="21.75" customHeight="1">
      <c r="A39" s="2127"/>
      <c r="B39" s="2052"/>
      <c r="C39" s="2053"/>
      <c r="D39" s="2053"/>
      <c r="E39" s="2053"/>
      <c r="F39" s="2053"/>
      <c r="G39" s="2053"/>
      <c r="H39" s="2053"/>
      <c r="I39" s="2054"/>
      <c r="J39" s="2058"/>
      <c r="K39" s="2059"/>
      <c r="L39" s="2059"/>
      <c r="M39" s="2059"/>
      <c r="N39" s="2060"/>
      <c r="O39" s="1995"/>
      <c r="P39" s="1996"/>
      <c r="Q39" s="1996"/>
      <c r="R39" s="1997"/>
      <c r="S39" s="2043"/>
      <c r="T39" s="2044"/>
      <c r="U39" s="2044"/>
      <c r="V39" s="2044"/>
      <c r="W39" s="2044"/>
      <c r="X39" s="2044"/>
      <c r="Y39" s="2045"/>
      <c r="Z39" s="2052"/>
      <c r="AA39" s="2053"/>
      <c r="AB39" s="2053"/>
      <c r="AC39" s="2053"/>
      <c r="AD39" s="2053"/>
      <c r="AE39" s="2053"/>
      <c r="AF39" s="2054"/>
      <c r="AG39" s="1962" t="s">
        <v>281</v>
      </c>
      <c r="AH39" s="1992"/>
      <c r="AI39" s="1992"/>
      <c r="AJ39" s="1992"/>
      <c r="AK39" s="1992"/>
      <c r="AL39" s="1992"/>
      <c r="AM39" s="1992"/>
      <c r="AN39" s="1992"/>
      <c r="AO39" s="1992"/>
      <c r="AP39" s="1993"/>
      <c r="AQ39" s="1965" t="s">
        <v>30</v>
      </c>
      <c r="AR39" s="1990"/>
      <c r="AS39" s="1990"/>
      <c r="AT39" s="1990"/>
      <c r="AU39" s="1990"/>
      <c r="AV39" s="1990"/>
      <c r="AW39" s="1990"/>
      <c r="AX39" s="1990"/>
      <c r="AY39" s="1990"/>
      <c r="AZ39" s="1990"/>
      <c r="BA39" s="1990"/>
      <c r="BB39" s="1990"/>
      <c r="BC39" s="1990"/>
      <c r="BD39" s="1990"/>
      <c r="BE39" s="1990"/>
      <c r="BF39" s="1990"/>
      <c r="BG39" s="1990"/>
      <c r="BH39" s="1990"/>
      <c r="BI39" s="1994"/>
      <c r="BJ39" s="1965"/>
      <c r="BK39" s="1966"/>
      <c r="BL39" s="1966"/>
      <c r="BM39" s="1968"/>
    </row>
    <row r="40" spans="1:65" ht="21.75" customHeight="1">
      <c r="A40" s="2127"/>
      <c r="B40" s="2052"/>
      <c r="C40" s="2053"/>
      <c r="D40" s="2053"/>
      <c r="E40" s="2053"/>
      <c r="F40" s="2053"/>
      <c r="G40" s="2053"/>
      <c r="H40" s="2053"/>
      <c r="I40" s="2054"/>
      <c r="J40" s="2058"/>
      <c r="K40" s="2059"/>
      <c r="L40" s="2059"/>
      <c r="M40" s="2059"/>
      <c r="N40" s="2060"/>
      <c r="O40" s="1995"/>
      <c r="P40" s="1996"/>
      <c r="Q40" s="1996"/>
      <c r="R40" s="1997"/>
      <c r="S40" s="2043"/>
      <c r="T40" s="2044"/>
      <c r="U40" s="2044"/>
      <c r="V40" s="2044"/>
      <c r="W40" s="2044"/>
      <c r="X40" s="2044"/>
      <c r="Y40" s="2045"/>
      <c r="Z40" s="2052"/>
      <c r="AA40" s="2053"/>
      <c r="AB40" s="2053"/>
      <c r="AC40" s="2053"/>
      <c r="AD40" s="2053"/>
      <c r="AE40" s="2053"/>
      <c r="AF40" s="2054"/>
      <c r="AG40" s="1962" t="s">
        <v>282</v>
      </c>
      <c r="AH40" s="1963"/>
      <c r="AI40" s="1963"/>
      <c r="AJ40" s="1963"/>
      <c r="AK40" s="1963"/>
      <c r="AL40" s="1963"/>
      <c r="AM40" s="1963"/>
      <c r="AN40" s="1963"/>
      <c r="AO40" s="1963"/>
      <c r="AP40" s="1964"/>
      <c r="AQ40" s="1965" t="s">
        <v>283</v>
      </c>
      <c r="AR40" s="1966"/>
      <c r="AS40" s="1966"/>
      <c r="AT40" s="1966"/>
      <c r="AU40" s="1966"/>
      <c r="AV40" s="1966"/>
      <c r="AW40" s="1966"/>
      <c r="AX40" s="1966"/>
      <c r="AY40" s="1966"/>
      <c r="AZ40" s="1966"/>
      <c r="BA40" s="1966"/>
      <c r="BB40" s="1966"/>
      <c r="BC40" s="1966"/>
      <c r="BD40" s="1966"/>
      <c r="BE40" s="1966"/>
      <c r="BF40" s="1966"/>
      <c r="BG40" s="1966"/>
      <c r="BH40" s="1966"/>
      <c r="BI40" s="1967"/>
      <c r="BJ40" s="1965"/>
      <c r="BK40" s="1966"/>
      <c r="BL40" s="1966"/>
      <c r="BM40" s="1968"/>
    </row>
    <row r="41" spans="1:65" ht="21.75" customHeight="1">
      <c r="A41" s="2127"/>
      <c r="B41" s="1955"/>
      <c r="C41" s="1956"/>
      <c r="D41" s="1956"/>
      <c r="E41" s="1956"/>
      <c r="F41" s="1956"/>
      <c r="G41" s="1956"/>
      <c r="H41" s="1956"/>
      <c r="I41" s="1957"/>
      <c r="J41" s="2135"/>
      <c r="K41" s="2136"/>
      <c r="L41" s="2136"/>
      <c r="M41" s="2136"/>
      <c r="N41" s="2137"/>
      <c r="O41" s="1998"/>
      <c r="P41" s="1999"/>
      <c r="Q41" s="1999"/>
      <c r="R41" s="2000"/>
      <c r="S41" s="2046"/>
      <c r="T41" s="2047"/>
      <c r="U41" s="2047"/>
      <c r="V41" s="2047"/>
      <c r="W41" s="2047"/>
      <c r="X41" s="2047"/>
      <c r="Y41" s="2048"/>
      <c r="Z41" s="1955"/>
      <c r="AA41" s="1956"/>
      <c r="AB41" s="1956"/>
      <c r="AC41" s="1956"/>
      <c r="AD41" s="1956"/>
      <c r="AE41" s="1956"/>
      <c r="AF41" s="1957"/>
      <c r="AG41" s="1962" t="s">
        <v>284</v>
      </c>
      <c r="AH41" s="1963"/>
      <c r="AI41" s="1963"/>
      <c r="AJ41" s="1963"/>
      <c r="AK41" s="1963"/>
      <c r="AL41" s="1963"/>
      <c r="AM41" s="1963"/>
      <c r="AN41" s="1963"/>
      <c r="AO41" s="1963"/>
      <c r="AP41" s="1964"/>
      <c r="AQ41" s="1965" t="s">
        <v>283</v>
      </c>
      <c r="AR41" s="1966"/>
      <c r="AS41" s="1966"/>
      <c r="AT41" s="1966"/>
      <c r="AU41" s="1966"/>
      <c r="AV41" s="1966"/>
      <c r="AW41" s="1966"/>
      <c r="AX41" s="1966"/>
      <c r="AY41" s="1966"/>
      <c r="AZ41" s="1966"/>
      <c r="BA41" s="1966"/>
      <c r="BB41" s="1966"/>
      <c r="BC41" s="1966"/>
      <c r="BD41" s="1966"/>
      <c r="BE41" s="1966"/>
      <c r="BF41" s="1966"/>
      <c r="BG41" s="1966"/>
      <c r="BH41" s="1966"/>
      <c r="BI41" s="1967"/>
      <c r="BJ41" s="1965"/>
      <c r="BK41" s="1966"/>
      <c r="BL41" s="1966"/>
      <c r="BM41" s="1968"/>
    </row>
    <row r="42" spans="1:65" ht="22.65" customHeight="1">
      <c r="A42" s="2127"/>
      <c r="B42" s="2019" t="s">
        <v>285</v>
      </c>
      <c r="C42" s="2020"/>
      <c r="D42" s="2020"/>
      <c r="E42" s="2020"/>
      <c r="F42" s="2020"/>
      <c r="G42" s="2020"/>
      <c r="H42" s="2020"/>
      <c r="I42" s="2021"/>
      <c r="J42" s="2022"/>
      <c r="K42" s="2023"/>
      <c r="L42" s="2023"/>
      <c r="M42" s="2023"/>
      <c r="N42" s="2024"/>
      <c r="O42" s="2031"/>
      <c r="P42" s="2032"/>
      <c r="Q42" s="2032"/>
      <c r="R42" s="2033"/>
      <c r="S42" s="2040" t="s">
        <v>286</v>
      </c>
      <c r="T42" s="2041"/>
      <c r="U42" s="2041"/>
      <c r="V42" s="2041"/>
      <c r="W42" s="2041"/>
      <c r="X42" s="2041"/>
      <c r="Y42" s="2042"/>
      <c r="Z42" s="2031"/>
      <c r="AA42" s="2032"/>
      <c r="AB42" s="2032"/>
      <c r="AC42" s="2032"/>
      <c r="AD42" s="2032"/>
      <c r="AE42" s="2032"/>
      <c r="AF42" s="2033"/>
      <c r="AG42" s="1962" t="s">
        <v>85</v>
      </c>
      <c r="AH42" s="1963"/>
      <c r="AI42" s="1963"/>
      <c r="AJ42" s="1963"/>
      <c r="AK42" s="1963"/>
      <c r="AL42" s="1963"/>
      <c r="AM42" s="1963"/>
      <c r="AN42" s="1963"/>
      <c r="AO42" s="1963"/>
      <c r="AP42" s="1964"/>
      <c r="AQ42" s="1965" t="s">
        <v>30</v>
      </c>
      <c r="AR42" s="1966"/>
      <c r="AS42" s="1966"/>
      <c r="AT42" s="1966"/>
      <c r="AU42" s="1966"/>
      <c r="AV42" s="1966"/>
      <c r="AW42" s="1966"/>
      <c r="AX42" s="1966"/>
      <c r="AY42" s="1966"/>
      <c r="AZ42" s="1966"/>
      <c r="BA42" s="1966"/>
      <c r="BB42" s="1966"/>
      <c r="BC42" s="1966"/>
      <c r="BD42" s="1966"/>
      <c r="BE42" s="1966"/>
      <c r="BF42" s="1966"/>
      <c r="BG42" s="1966"/>
      <c r="BH42" s="1966"/>
      <c r="BI42" s="1967"/>
      <c r="BJ42" s="1965"/>
      <c r="BK42" s="1966"/>
      <c r="BL42" s="1966"/>
      <c r="BM42" s="1968"/>
    </row>
    <row r="43" spans="1:65" ht="22.65" customHeight="1">
      <c r="A43" s="2127"/>
      <c r="B43" s="1995"/>
      <c r="C43" s="1996"/>
      <c r="D43" s="1996"/>
      <c r="E43" s="1996"/>
      <c r="F43" s="1996"/>
      <c r="G43" s="1996"/>
      <c r="H43" s="1996"/>
      <c r="I43" s="1997"/>
      <c r="J43" s="2025"/>
      <c r="K43" s="2026"/>
      <c r="L43" s="2026"/>
      <c r="M43" s="2026"/>
      <c r="N43" s="2027"/>
      <c r="O43" s="2034"/>
      <c r="P43" s="2035"/>
      <c r="Q43" s="2035"/>
      <c r="R43" s="2036"/>
      <c r="S43" s="2043"/>
      <c r="T43" s="2044"/>
      <c r="U43" s="2044"/>
      <c r="V43" s="2044"/>
      <c r="W43" s="2044"/>
      <c r="X43" s="2044"/>
      <c r="Y43" s="2045"/>
      <c r="Z43" s="2034"/>
      <c r="AA43" s="2035"/>
      <c r="AB43" s="2035"/>
      <c r="AC43" s="2035"/>
      <c r="AD43" s="2035"/>
      <c r="AE43" s="2035"/>
      <c r="AF43" s="2036"/>
      <c r="AG43" s="1962" t="s">
        <v>52</v>
      </c>
      <c r="AH43" s="1963"/>
      <c r="AI43" s="1963"/>
      <c r="AJ43" s="1963"/>
      <c r="AK43" s="1963"/>
      <c r="AL43" s="1963"/>
      <c r="AM43" s="1963"/>
      <c r="AN43" s="1963"/>
      <c r="AO43" s="1963"/>
      <c r="AP43" s="1964"/>
      <c r="AQ43" s="1965" t="s">
        <v>30</v>
      </c>
      <c r="AR43" s="1966"/>
      <c r="AS43" s="1966"/>
      <c r="AT43" s="1966"/>
      <c r="AU43" s="1966"/>
      <c r="AV43" s="1966"/>
      <c r="AW43" s="1966"/>
      <c r="AX43" s="1966"/>
      <c r="AY43" s="1966"/>
      <c r="AZ43" s="1966"/>
      <c r="BA43" s="1966"/>
      <c r="BB43" s="1966"/>
      <c r="BC43" s="1966"/>
      <c r="BD43" s="1966"/>
      <c r="BE43" s="1966"/>
      <c r="BF43" s="1966"/>
      <c r="BG43" s="1966"/>
      <c r="BH43" s="1966"/>
      <c r="BI43" s="1967"/>
      <c r="BJ43" s="1965"/>
      <c r="BK43" s="1966"/>
      <c r="BL43" s="1966"/>
      <c r="BM43" s="1968"/>
    </row>
    <row r="44" spans="1:65" ht="22.65" customHeight="1">
      <c r="A44" s="2127"/>
      <c r="B44" s="1995"/>
      <c r="C44" s="1996"/>
      <c r="D44" s="1996"/>
      <c r="E44" s="1996"/>
      <c r="F44" s="1996"/>
      <c r="G44" s="1996"/>
      <c r="H44" s="1996"/>
      <c r="I44" s="1997"/>
      <c r="J44" s="2025"/>
      <c r="K44" s="2026"/>
      <c r="L44" s="2026"/>
      <c r="M44" s="2026"/>
      <c r="N44" s="2027"/>
      <c r="O44" s="2034"/>
      <c r="P44" s="2035"/>
      <c r="Q44" s="2035"/>
      <c r="R44" s="2036"/>
      <c r="S44" s="2043"/>
      <c r="T44" s="2044"/>
      <c r="U44" s="2044"/>
      <c r="V44" s="2044"/>
      <c r="W44" s="2044"/>
      <c r="X44" s="2044"/>
      <c r="Y44" s="2045"/>
      <c r="Z44" s="2034"/>
      <c r="AA44" s="2035"/>
      <c r="AB44" s="2035"/>
      <c r="AC44" s="2035"/>
      <c r="AD44" s="2035"/>
      <c r="AE44" s="2035"/>
      <c r="AF44" s="2036"/>
      <c r="AG44" s="1962" t="s">
        <v>251</v>
      </c>
      <c r="AH44" s="1963"/>
      <c r="AI44" s="1963"/>
      <c r="AJ44" s="1963"/>
      <c r="AK44" s="1963"/>
      <c r="AL44" s="1963"/>
      <c r="AM44" s="1963"/>
      <c r="AN44" s="1963"/>
      <c r="AO44" s="1963"/>
      <c r="AP44" s="1964"/>
      <c r="AQ44" s="1965" t="s">
        <v>252</v>
      </c>
      <c r="AR44" s="1966"/>
      <c r="AS44" s="1966"/>
      <c r="AT44" s="1966"/>
      <c r="AU44" s="1966"/>
      <c r="AV44" s="1966"/>
      <c r="AW44" s="1966"/>
      <c r="AX44" s="1966"/>
      <c r="AY44" s="1966"/>
      <c r="AZ44" s="1966"/>
      <c r="BA44" s="1966"/>
      <c r="BB44" s="1966"/>
      <c r="BC44" s="1966"/>
      <c r="BD44" s="1966"/>
      <c r="BE44" s="1966"/>
      <c r="BF44" s="1966"/>
      <c r="BG44" s="1966"/>
      <c r="BH44" s="1966"/>
      <c r="BI44" s="1967"/>
      <c r="BJ44" s="1965"/>
      <c r="BK44" s="1966"/>
      <c r="BL44" s="1966"/>
      <c r="BM44" s="1968"/>
    </row>
    <row r="45" spans="1:65" ht="21.75" customHeight="1">
      <c r="A45" s="2127"/>
      <c r="B45" s="1995"/>
      <c r="C45" s="1996"/>
      <c r="D45" s="1996"/>
      <c r="E45" s="1996"/>
      <c r="F45" s="1996"/>
      <c r="G45" s="1996"/>
      <c r="H45" s="1996"/>
      <c r="I45" s="1997"/>
      <c r="J45" s="2025"/>
      <c r="K45" s="2026"/>
      <c r="L45" s="2026"/>
      <c r="M45" s="2026"/>
      <c r="N45" s="2027"/>
      <c r="O45" s="2034"/>
      <c r="P45" s="2035"/>
      <c r="Q45" s="2035"/>
      <c r="R45" s="2036"/>
      <c r="S45" s="2043"/>
      <c r="T45" s="2044"/>
      <c r="U45" s="2044"/>
      <c r="V45" s="2044"/>
      <c r="W45" s="2044"/>
      <c r="X45" s="2044"/>
      <c r="Y45" s="2045"/>
      <c r="Z45" s="2034"/>
      <c r="AA45" s="2035"/>
      <c r="AB45" s="2035"/>
      <c r="AC45" s="2035"/>
      <c r="AD45" s="2035"/>
      <c r="AE45" s="2035"/>
      <c r="AF45" s="2036"/>
      <c r="AG45" s="1962" t="s">
        <v>254</v>
      </c>
      <c r="AH45" s="1963"/>
      <c r="AI45" s="1963"/>
      <c r="AJ45" s="1963"/>
      <c r="AK45" s="1963"/>
      <c r="AL45" s="1963"/>
      <c r="AM45" s="1963"/>
      <c r="AN45" s="1963"/>
      <c r="AO45" s="1963"/>
      <c r="AP45" s="1964"/>
      <c r="AQ45" s="1965" t="s">
        <v>255</v>
      </c>
      <c r="AR45" s="1966"/>
      <c r="AS45" s="1966"/>
      <c r="AT45" s="1966"/>
      <c r="AU45" s="1966"/>
      <c r="AV45" s="1966"/>
      <c r="AW45" s="1966"/>
      <c r="AX45" s="1966"/>
      <c r="AY45" s="1966"/>
      <c r="AZ45" s="1966"/>
      <c r="BA45" s="1966"/>
      <c r="BB45" s="1966"/>
      <c r="BC45" s="1966"/>
      <c r="BD45" s="1966"/>
      <c r="BE45" s="1966"/>
      <c r="BF45" s="1966"/>
      <c r="BG45" s="1966"/>
      <c r="BH45" s="1966"/>
      <c r="BI45" s="1967"/>
      <c r="BJ45" s="1965"/>
      <c r="BK45" s="1966"/>
      <c r="BL45" s="1966"/>
      <c r="BM45" s="1968"/>
    </row>
    <row r="46" spans="1:65" ht="21.9" customHeight="1">
      <c r="A46" s="2127"/>
      <c r="B46" s="1995"/>
      <c r="C46" s="1996"/>
      <c r="D46" s="1996"/>
      <c r="E46" s="1996"/>
      <c r="F46" s="1996"/>
      <c r="G46" s="1996"/>
      <c r="H46" s="1996"/>
      <c r="I46" s="1997"/>
      <c r="J46" s="2025"/>
      <c r="K46" s="2026"/>
      <c r="L46" s="2026"/>
      <c r="M46" s="2026"/>
      <c r="N46" s="2027"/>
      <c r="O46" s="2034"/>
      <c r="P46" s="2035"/>
      <c r="Q46" s="2035"/>
      <c r="R46" s="2036"/>
      <c r="S46" s="2043"/>
      <c r="T46" s="2044"/>
      <c r="U46" s="2044"/>
      <c r="V46" s="2044"/>
      <c r="W46" s="2044"/>
      <c r="X46" s="2044"/>
      <c r="Y46" s="2045"/>
      <c r="Z46" s="2034"/>
      <c r="AA46" s="2035"/>
      <c r="AB46" s="2035"/>
      <c r="AC46" s="2035"/>
      <c r="AD46" s="2035"/>
      <c r="AE46" s="2035"/>
      <c r="AF46" s="2036"/>
      <c r="AG46" s="1962" t="s">
        <v>27</v>
      </c>
      <c r="AH46" s="1963"/>
      <c r="AI46" s="1963"/>
      <c r="AJ46" s="1963"/>
      <c r="AK46" s="1963"/>
      <c r="AL46" s="1963"/>
      <c r="AM46" s="1963"/>
      <c r="AN46" s="1963"/>
      <c r="AO46" s="1963"/>
      <c r="AP46" s="1964"/>
      <c r="AQ46" s="1965" t="s">
        <v>255</v>
      </c>
      <c r="AR46" s="1966"/>
      <c r="AS46" s="1966"/>
      <c r="AT46" s="1966"/>
      <c r="AU46" s="1966"/>
      <c r="AV46" s="1966"/>
      <c r="AW46" s="1966"/>
      <c r="AX46" s="1966"/>
      <c r="AY46" s="1966"/>
      <c r="AZ46" s="1966"/>
      <c r="BA46" s="1966"/>
      <c r="BB46" s="1966"/>
      <c r="BC46" s="1966"/>
      <c r="BD46" s="1966"/>
      <c r="BE46" s="1966"/>
      <c r="BF46" s="1966"/>
      <c r="BG46" s="1966"/>
      <c r="BH46" s="1966"/>
      <c r="BI46" s="1967"/>
      <c r="BJ46" s="1978"/>
      <c r="BK46" s="1978"/>
      <c r="BL46" s="1978"/>
      <c r="BM46" s="1979"/>
    </row>
    <row r="47" spans="1:65" ht="21.9" customHeight="1">
      <c r="A47" s="2127"/>
      <c r="B47" s="1995"/>
      <c r="C47" s="1996"/>
      <c r="D47" s="1996"/>
      <c r="E47" s="1996"/>
      <c r="F47" s="1996"/>
      <c r="G47" s="1996"/>
      <c r="H47" s="1996"/>
      <c r="I47" s="1997"/>
      <c r="J47" s="2025"/>
      <c r="K47" s="2026"/>
      <c r="L47" s="2026"/>
      <c r="M47" s="2026"/>
      <c r="N47" s="2027"/>
      <c r="O47" s="2034"/>
      <c r="P47" s="2035"/>
      <c r="Q47" s="2035"/>
      <c r="R47" s="2036"/>
      <c r="S47" s="2043"/>
      <c r="T47" s="2044"/>
      <c r="U47" s="2044"/>
      <c r="V47" s="2044"/>
      <c r="W47" s="2044"/>
      <c r="X47" s="2044"/>
      <c r="Y47" s="2045"/>
      <c r="Z47" s="2034"/>
      <c r="AA47" s="2035"/>
      <c r="AB47" s="2035"/>
      <c r="AC47" s="2035"/>
      <c r="AD47" s="2035"/>
      <c r="AE47" s="2035"/>
      <c r="AF47" s="2036"/>
      <c r="AG47" s="1962" t="s">
        <v>97</v>
      </c>
      <c r="AH47" s="1963"/>
      <c r="AI47" s="1963"/>
      <c r="AJ47" s="1963"/>
      <c r="AK47" s="1963"/>
      <c r="AL47" s="1963"/>
      <c r="AM47" s="1963"/>
      <c r="AN47" s="1963"/>
      <c r="AO47" s="1963"/>
      <c r="AP47" s="1964"/>
      <c r="AQ47" s="1965" t="s">
        <v>30</v>
      </c>
      <c r="AR47" s="1966"/>
      <c r="AS47" s="1966"/>
      <c r="AT47" s="1966"/>
      <c r="AU47" s="1966"/>
      <c r="AV47" s="1966"/>
      <c r="AW47" s="1966"/>
      <c r="AX47" s="1966"/>
      <c r="AY47" s="1966"/>
      <c r="AZ47" s="1966"/>
      <c r="BA47" s="1966"/>
      <c r="BB47" s="1966"/>
      <c r="BC47" s="1966"/>
      <c r="BD47" s="1966"/>
      <c r="BE47" s="1966"/>
      <c r="BF47" s="1966"/>
      <c r="BG47" s="1966"/>
      <c r="BH47" s="1966"/>
      <c r="BI47" s="1967"/>
      <c r="BJ47" s="1978"/>
      <c r="BK47" s="1978"/>
      <c r="BL47" s="1978"/>
      <c r="BM47" s="1979"/>
    </row>
    <row r="48" spans="1:65" ht="21.9" customHeight="1">
      <c r="A48" s="2127"/>
      <c r="B48" s="1995"/>
      <c r="C48" s="1996"/>
      <c r="D48" s="1996"/>
      <c r="E48" s="1996"/>
      <c r="F48" s="1996"/>
      <c r="G48" s="1996"/>
      <c r="H48" s="1996"/>
      <c r="I48" s="1997"/>
      <c r="J48" s="2025"/>
      <c r="K48" s="2026"/>
      <c r="L48" s="2026"/>
      <c r="M48" s="2026"/>
      <c r="N48" s="2027"/>
      <c r="O48" s="2034"/>
      <c r="P48" s="2035"/>
      <c r="Q48" s="2035"/>
      <c r="R48" s="2036"/>
      <c r="S48" s="2043"/>
      <c r="T48" s="2044"/>
      <c r="U48" s="2044"/>
      <c r="V48" s="2044"/>
      <c r="W48" s="2044"/>
      <c r="X48" s="2044"/>
      <c r="Y48" s="2045"/>
      <c r="Z48" s="2034"/>
      <c r="AA48" s="2035"/>
      <c r="AB48" s="2035"/>
      <c r="AC48" s="2035"/>
      <c r="AD48" s="2035"/>
      <c r="AE48" s="2035"/>
      <c r="AF48" s="2036"/>
      <c r="AG48" s="1962" t="s">
        <v>256</v>
      </c>
      <c r="AH48" s="1963"/>
      <c r="AI48" s="1963"/>
      <c r="AJ48" s="1963"/>
      <c r="AK48" s="1963"/>
      <c r="AL48" s="1963"/>
      <c r="AM48" s="1963"/>
      <c r="AN48" s="1963"/>
      <c r="AO48" s="1963"/>
      <c r="AP48" s="1964"/>
      <c r="AQ48" s="1965" t="s">
        <v>30</v>
      </c>
      <c r="AR48" s="1966"/>
      <c r="AS48" s="1966"/>
      <c r="AT48" s="1966"/>
      <c r="AU48" s="1966"/>
      <c r="AV48" s="1966"/>
      <c r="AW48" s="1966"/>
      <c r="AX48" s="1966"/>
      <c r="AY48" s="1966"/>
      <c r="AZ48" s="1966"/>
      <c r="BA48" s="1966"/>
      <c r="BB48" s="1966"/>
      <c r="BC48" s="1966"/>
      <c r="BD48" s="1966"/>
      <c r="BE48" s="1966"/>
      <c r="BF48" s="1966"/>
      <c r="BG48" s="1966"/>
      <c r="BH48" s="1966"/>
      <c r="BI48" s="1967"/>
      <c r="BJ48" s="1965"/>
      <c r="BK48" s="1966"/>
      <c r="BL48" s="1966"/>
      <c r="BM48" s="1968"/>
    </row>
    <row r="49" spans="1:65" ht="21.9" customHeight="1">
      <c r="A49" s="2127"/>
      <c r="B49" s="1995"/>
      <c r="C49" s="1996"/>
      <c r="D49" s="1996"/>
      <c r="E49" s="1996"/>
      <c r="F49" s="1996"/>
      <c r="G49" s="1996"/>
      <c r="H49" s="1996"/>
      <c r="I49" s="1997"/>
      <c r="J49" s="2025"/>
      <c r="K49" s="2026"/>
      <c r="L49" s="2026"/>
      <c r="M49" s="2026"/>
      <c r="N49" s="2027"/>
      <c r="O49" s="2034"/>
      <c r="P49" s="2035"/>
      <c r="Q49" s="2035"/>
      <c r="R49" s="2036"/>
      <c r="S49" s="2043"/>
      <c r="T49" s="2044"/>
      <c r="U49" s="2044"/>
      <c r="V49" s="2044"/>
      <c r="W49" s="2044"/>
      <c r="X49" s="2044"/>
      <c r="Y49" s="2045"/>
      <c r="Z49" s="2034"/>
      <c r="AA49" s="2035"/>
      <c r="AB49" s="2035"/>
      <c r="AC49" s="2035"/>
      <c r="AD49" s="2035"/>
      <c r="AE49" s="2035"/>
      <c r="AF49" s="2036"/>
      <c r="AG49" s="1962" t="s">
        <v>257</v>
      </c>
      <c r="AH49" s="1963"/>
      <c r="AI49" s="1963"/>
      <c r="AJ49" s="1963"/>
      <c r="AK49" s="1963"/>
      <c r="AL49" s="1963"/>
      <c r="AM49" s="1963"/>
      <c r="AN49" s="1963"/>
      <c r="AO49" s="1963"/>
      <c r="AP49" s="1964"/>
      <c r="AQ49" s="1965" t="s">
        <v>30</v>
      </c>
      <c r="AR49" s="1966"/>
      <c r="AS49" s="1966"/>
      <c r="AT49" s="1966"/>
      <c r="AU49" s="1966"/>
      <c r="AV49" s="1966"/>
      <c r="AW49" s="1966"/>
      <c r="AX49" s="1966"/>
      <c r="AY49" s="1966"/>
      <c r="AZ49" s="1966"/>
      <c r="BA49" s="1966"/>
      <c r="BB49" s="1966"/>
      <c r="BC49" s="1966"/>
      <c r="BD49" s="1966"/>
      <c r="BE49" s="1966"/>
      <c r="BF49" s="1966"/>
      <c r="BG49" s="1966"/>
      <c r="BH49" s="1966"/>
      <c r="BI49" s="1967"/>
      <c r="BJ49" s="1965"/>
      <c r="BK49" s="1966"/>
      <c r="BL49" s="1966"/>
      <c r="BM49" s="1968"/>
    </row>
    <row r="50" spans="1:65" ht="22.65" customHeight="1">
      <c r="A50" s="2127"/>
      <c r="B50" s="1995"/>
      <c r="C50" s="1996"/>
      <c r="D50" s="1996"/>
      <c r="E50" s="1996"/>
      <c r="F50" s="1996"/>
      <c r="G50" s="1996"/>
      <c r="H50" s="1996"/>
      <c r="I50" s="1997"/>
      <c r="J50" s="2025"/>
      <c r="K50" s="2026"/>
      <c r="L50" s="2026"/>
      <c r="M50" s="2026"/>
      <c r="N50" s="2027"/>
      <c r="O50" s="2034"/>
      <c r="P50" s="2035"/>
      <c r="Q50" s="2035"/>
      <c r="R50" s="2036"/>
      <c r="S50" s="2043"/>
      <c r="T50" s="2044"/>
      <c r="U50" s="2044"/>
      <c r="V50" s="2044"/>
      <c r="W50" s="2044"/>
      <c r="X50" s="2044"/>
      <c r="Y50" s="2045"/>
      <c r="Z50" s="2034"/>
      <c r="AA50" s="2035"/>
      <c r="AB50" s="2035"/>
      <c r="AC50" s="2035"/>
      <c r="AD50" s="2035"/>
      <c r="AE50" s="2035"/>
      <c r="AF50" s="2036"/>
      <c r="AG50" s="1962" t="s">
        <v>262</v>
      </c>
      <c r="AH50" s="1963"/>
      <c r="AI50" s="1963"/>
      <c r="AJ50" s="1963"/>
      <c r="AK50" s="1963"/>
      <c r="AL50" s="1963"/>
      <c r="AM50" s="1963"/>
      <c r="AN50" s="1963"/>
      <c r="AO50" s="1963"/>
      <c r="AP50" s="1964"/>
      <c r="AQ50" s="1965" t="s">
        <v>43</v>
      </c>
      <c r="AR50" s="1966"/>
      <c r="AS50" s="1966"/>
      <c r="AT50" s="1966"/>
      <c r="AU50" s="1966"/>
      <c r="AV50" s="1966"/>
      <c r="AW50" s="1966"/>
      <c r="AX50" s="1966"/>
      <c r="AY50" s="1966"/>
      <c r="AZ50" s="1966"/>
      <c r="BA50" s="1966"/>
      <c r="BB50" s="1966"/>
      <c r="BC50" s="1966"/>
      <c r="BD50" s="1966"/>
      <c r="BE50" s="1966"/>
      <c r="BF50" s="1966"/>
      <c r="BG50" s="1966"/>
      <c r="BH50" s="1966"/>
      <c r="BI50" s="1967"/>
      <c r="BJ50" s="1965"/>
      <c r="BK50" s="1966"/>
      <c r="BL50" s="1966"/>
      <c r="BM50" s="1968"/>
    </row>
    <row r="51" spans="1:65" ht="22.65" customHeight="1">
      <c r="A51" s="2127"/>
      <c r="B51" s="1995"/>
      <c r="C51" s="1996"/>
      <c r="D51" s="1996"/>
      <c r="E51" s="1996"/>
      <c r="F51" s="1996"/>
      <c r="G51" s="1996"/>
      <c r="H51" s="1996"/>
      <c r="I51" s="1997"/>
      <c r="J51" s="2025"/>
      <c r="K51" s="2026"/>
      <c r="L51" s="2026"/>
      <c r="M51" s="2026"/>
      <c r="N51" s="2027"/>
      <c r="O51" s="2034"/>
      <c r="P51" s="2035"/>
      <c r="Q51" s="2035"/>
      <c r="R51" s="2036"/>
      <c r="S51" s="2043"/>
      <c r="T51" s="2044"/>
      <c r="U51" s="2044"/>
      <c r="V51" s="2044"/>
      <c r="W51" s="2044"/>
      <c r="X51" s="2044"/>
      <c r="Y51" s="2045"/>
      <c r="Z51" s="2034"/>
      <c r="AA51" s="2035"/>
      <c r="AB51" s="2035"/>
      <c r="AC51" s="2035"/>
      <c r="AD51" s="2035"/>
      <c r="AE51" s="2035"/>
      <c r="AF51" s="2036"/>
      <c r="AG51" s="1962" t="s">
        <v>265</v>
      </c>
      <c r="AH51" s="1963"/>
      <c r="AI51" s="1963"/>
      <c r="AJ51" s="1963"/>
      <c r="AK51" s="1963"/>
      <c r="AL51" s="1963"/>
      <c r="AM51" s="1963"/>
      <c r="AN51" s="1963"/>
      <c r="AO51" s="1963"/>
      <c r="AP51" s="1964"/>
      <c r="AQ51" s="1965" t="s">
        <v>249</v>
      </c>
      <c r="AR51" s="1966"/>
      <c r="AS51" s="1966"/>
      <c r="AT51" s="1966"/>
      <c r="AU51" s="1966"/>
      <c r="AV51" s="1966"/>
      <c r="AW51" s="1966"/>
      <c r="AX51" s="1966"/>
      <c r="AY51" s="1966"/>
      <c r="AZ51" s="1966"/>
      <c r="BA51" s="1966"/>
      <c r="BB51" s="1966"/>
      <c r="BC51" s="1966"/>
      <c r="BD51" s="1966"/>
      <c r="BE51" s="1966"/>
      <c r="BF51" s="1966"/>
      <c r="BG51" s="1966"/>
      <c r="BH51" s="1966"/>
      <c r="BI51" s="1967"/>
      <c r="BJ51" s="1965"/>
      <c r="BK51" s="1966"/>
      <c r="BL51" s="1966"/>
      <c r="BM51" s="1968"/>
    </row>
    <row r="52" spans="1:65" ht="22.65" customHeight="1">
      <c r="A52" s="2127"/>
      <c r="B52" s="1995"/>
      <c r="C52" s="1996"/>
      <c r="D52" s="1996"/>
      <c r="E52" s="1996"/>
      <c r="F52" s="1996"/>
      <c r="G52" s="1996"/>
      <c r="H52" s="1996"/>
      <c r="I52" s="1997"/>
      <c r="J52" s="2025"/>
      <c r="K52" s="2026"/>
      <c r="L52" s="2026"/>
      <c r="M52" s="2026"/>
      <c r="N52" s="2027"/>
      <c r="O52" s="2034"/>
      <c r="P52" s="2035"/>
      <c r="Q52" s="2035"/>
      <c r="R52" s="2036"/>
      <c r="S52" s="2043"/>
      <c r="T52" s="2044"/>
      <c r="U52" s="2044"/>
      <c r="V52" s="2044"/>
      <c r="W52" s="2044"/>
      <c r="X52" s="2044"/>
      <c r="Y52" s="2045"/>
      <c r="Z52" s="2034"/>
      <c r="AA52" s="2035"/>
      <c r="AB52" s="2035"/>
      <c r="AC52" s="2035"/>
      <c r="AD52" s="2035"/>
      <c r="AE52" s="2035"/>
      <c r="AF52" s="2036"/>
      <c r="AG52" s="1962" t="s">
        <v>74</v>
      </c>
      <c r="AH52" s="1963"/>
      <c r="AI52" s="1963"/>
      <c r="AJ52" s="1963"/>
      <c r="AK52" s="1963"/>
      <c r="AL52" s="1963"/>
      <c r="AM52" s="1963"/>
      <c r="AN52" s="1963"/>
      <c r="AO52" s="1963"/>
      <c r="AP52" s="1964"/>
      <c r="AQ52" s="1965" t="s">
        <v>30</v>
      </c>
      <c r="AR52" s="1966"/>
      <c r="AS52" s="1966"/>
      <c r="AT52" s="1966"/>
      <c r="AU52" s="1966"/>
      <c r="AV52" s="1966"/>
      <c r="AW52" s="1966"/>
      <c r="AX52" s="1966"/>
      <c r="AY52" s="1966"/>
      <c r="AZ52" s="1966"/>
      <c r="BA52" s="1966"/>
      <c r="BB52" s="1966"/>
      <c r="BC52" s="1966"/>
      <c r="BD52" s="1966"/>
      <c r="BE52" s="1966"/>
      <c r="BF52" s="1966"/>
      <c r="BG52" s="1966"/>
      <c r="BH52" s="1966"/>
      <c r="BI52" s="1967"/>
      <c r="BJ52" s="1965"/>
      <c r="BK52" s="1966"/>
      <c r="BL52" s="1966"/>
      <c r="BM52" s="1968"/>
    </row>
    <row r="53" spans="1:65" ht="22.65" customHeight="1">
      <c r="A53" s="2127"/>
      <c r="B53" s="1995"/>
      <c r="C53" s="1996"/>
      <c r="D53" s="1996"/>
      <c r="E53" s="1996"/>
      <c r="F53" s="1996"/>
      <c r="G53" s="1996"/>
      <c r="H53" s="1996"/>
      <c r="I53" s="1997"/>
      <c r="J53" s="2025"/>
      <c r="K53" s="2026"/>
      <c r="L53" s="2026"/>
      <c r="M53" s="2026"/>
      <c r="N53" s="2027"/>
      <c r="O53" s="2034"/>
      <c r="P53" s="2035"/>
      <c r="Q53" s="2035"/>
      <c r="R53" s="2036"/>
      <c r="S53" s="2043"/>
      <c r="T53" s="2044"/>
      <c r="U53" s="2044"/>
      <c r="V53" s="2044"/>
      <c r="W53" s="2044"/>
      <c r="X53" s="2044"/>
      <c r="Y53" s="2045"/>
      <c r="Z53" s="2034"/>
      <c r="AA53" s="2035"/>
      <c r="AB53" s="2035"/>
      <c r="AC53" s="2035"/>
      <c r="AD53" s="2035"/>
      <c r="AE53" s="2035"/>
      <c r="AF53" s="2036"/>
      <c r="AG53" s="1962" t="s">
        <v>267</v>
      </c>
      <c r="AH53" s="1963"/>
      <c r="AI53" s="1963"/>
      <c r="AJ53" s="1963"/>
      <c r="AK53" s="1963"/>
      <c r="AL53" s="1963"/>
      <c r="AM53" s="1963"/>
      <c r="AN53" s="1963"/>
      <c r="AO53" s="1963"/>
      <c r="AP53" s="1964"/>
      <c r="AQ53" s="1965" t="s">
        <v>30</v>
      </c>
      <c r="AR53" s="1966"/>
      <c r="AS53" s="1966"/>
      <c r="AT53" s="1966"/>
      <c r="AU53" s="1966"/>
      <c r="AV53" s="1966"/>
      <c r="AW53" s="1966"/>
      <c r="AX53" s="1966"/>
      <c r="AY53" s="1966"/>
      <c r="AZ53" s="1966"/>
      <c r="BA53" s="1966"/>
      <c r="BB53" s="1966"/>
      <c r="BC53" s="1966"/>
      <c r="BD53" s="1966"/>
      <c r="BE53" s="1966"/>
      <c r="BF53" s="1966"/>
      <c r="BG53" s="1966"/>
      <c r="BH53" s="1966"/>
      <c r="BI53" s="1967"/>
      <c r="BJ53" s="1965"/>
      <c r="BK53" s="1966"/>
      <c r="BL53" s="1966"/>
      <c r="BM53" s="1968"/>
    </row>
    <row r="54" spans="1:65" ht="21.75" customHeight="1">
      <c r="A54" s="2127"/>
      <c r="B54" s="1995"/>
      <c r="C54" s="1996"/>
      <c r="D54" s="1996"/>
      <c r="E54" s="1996"/>
      <c r="F54" s="1996"/>
      <c r="G54" s="1996"/>
      <c r="H54" s="1996"/>
      <c r="I54" s="1997"/>
      <c r="J54" s="2025"/>
      <c r="K54" s="2026"/>
      <c r="L54" s="2026"/>
      <c r="M54" s="2026"/>
      <c r="N54" s="2027"/>
      <c r="O54" s="2034"/>
      <c r="P54" s="2035"/>
      <c r="Q54" s="2035"/>
      <c r="R54" s="2036"/>
      <c r="S54" s="2043"/>
      <c r="T54" s="2044"/>
      <c r="U54" s="2044"/>
      <c r="V54" s="2044"/>
      <c r="W54" s="2044"/>
      <c r="X54" s="2044"/>
      <c r="Y54" s="2045"/>
      <c r="Z54" s="2034"/>
      <c r="AA54" s="2035"/>
      <c r="AB54" s="2035"/>
      <c r="AC54" s="2035"/>
      <c r="AD54" s="2035"/>
      <c r="AE54" s="2035"/>
      <c r="AF54" s="2036"/>
      <c r="AG54" s="1962" t="s">
        <v>275</v>
      </c>
      <c r="AH54" s="1963"/>
      <c r="AI54" s="1963"/>
      <c r="AJ54" s="1963"/>
      <c r="AK54" s="1963"/>
      <c r="AL54" s="1963"/>
      <c r="AM54" s="1963"/>
      <c r="AN54" s="1963"/>
      <c r="AO54" s="1963"/>
      <c r="AP54" s="1964"/>
      <c r="AQ54" s="1965" t="s">
        <v>255</v>
      </c>
      <c r="AR54" s="1966"/>
      <c r="AS54" s="1966"/>
      <c r="AT54" s="1966"/>
      <c r="AU54" s="1966"/>
      <c r="AV54" s="1966"/>
      <c r="AW54" s="1966"/>
      <c r="AX54" s="1966"/>
      <c r="AY54" s="1966"/>
      <c r="AZ54" s="1966"/>
      <c r="BA54" s="1966"/>
      <c r="BB54" s="1966"/>
      <c r="BC54" s="1966"/>
      <c r="BD54" s="1966"/>
      <c r="BE54" s="1966"/>
      <c r="BF54" s="1966"/>
      <c r="BG54" s="1966"/>
      <c r="BH54" s="1966"/>
      <c r="BI54" s="1967"/>
      <c r="BJ54" s="1965"/>
      <c r="BK54" s="1966"/>
      <c r="BL54" s="1966"/>
      <c r="BM54" s="1968"/>
    </row>
    <row r="55" spans="1:65" ht="22.65" customHeight="1">
      <c r="A55" s="2127"/>
      <c r="B55" s="1995"/>
      <c r="C55" s="1996"/>
      <c r="D55" s="1996"/>
      <c r="E55" s="1996"/>
      <c r="F55" s="1996"/>
      <c r="G55" s="1996"/>
      <c r="H55" s="1996"/>
      <c r="I55" s="1997"/>
      <c r="J55" s="2025"/>
      <c r="K55" s="2026"/>
      <c r="L55" s="2026"/>
      <c r="M55" s="2026"/>
      <c r="N55" s="2027"/>
      <c r="O55" s="2034"/>
      <c r="P55" s="2035"/>
      <c r="Q55" s="2035"/>
      <c r="R55" s="2036"/>
      <c r="S55" s="2043"/>
      <c r="T55" s="2044"/>
      <c r="U55" s="2044"/>
      <c r="V55" s="2044"/>
      <c r="W55" s="2044"/>
      <c r="X55" s="2044"/>
      <c r="Y55" s="2045"/>
      <c r="Z55" s="2034"/>
      <c r="AA55" s="2035"/>
      <c r="AB55" s="2035"/>
      <c r="AC55" s="2035"/>
      <c r="AD55" s="2035"/>
      <c r="AE55" s="2035"/>
      <c r="AF55" s="2036"/>
      <c r="AG55" s="1962" t="s">
        <v>287</v>
      </c>
      <c r="AH55" s="1963"/>
      <c r="AI55" s="1963"/>
      <c r="AJ55" s="1963"/>
      <c r="AK55" s="1963"/>
      <c r="AL55" s="1963"/>
      <c r="AM55" s="1963"/>
      <c r="AN55" s="1963"/>
      <c r="AO55" s="1963"/>
      <c r="AP55" s="1964"/>
      <c r="AQ55" s="1965" t="s">
        <v>288</v>
      </c>
      <c r="AR55" s="1966"/>
      <c r="AS55" s="1966"/>
      <c r="AT55" s="1966"/>
      <c r="AU55" s="1966"/>
      <c r="AV55" s="1966"/>
      <c r="AW55" s="1966"/>
      <c r="AX55" s="1966"/>
      <c r="AY55" s="1966"/>
      <c r="AZ55" s="1966"/>
      <c r="BA55" s="1966"/>
      <c r="BB55" s="1966"/>
      <c r="BC55" s="1966"/>
      <c r="BD55" s="1966"/>
      <c r="BE55" s="1966"/>
      <c r="BF55" s="1966"/>
      <c r="BG55" s="1966"/>
      <c r="BH55" s="1966"/>
      <c r="BI55" s="1967"/>
      <c r="BJ55" s="1965"/>
      <c r="BK55" s="1966"/>
      <c r="BL55" s="1966"/>
      <c r="BM55" s="1968"/>
    </row>
    <row r="56" spans="1:65" ht="22.65" customHeight="1">
      <c r="A56" s="2127"/>
      <c r="B56" s="1995"/>
      <c r="C56" s="1996"/>
      <c r="D56" s="1996"/>
      <c r="E56" s="1996"/>
      <c r="F56" s="1996"/>
      <c r="G56" s="1996"/>
      <c r="H56" s="1996"/>
      <c r="I56" s="1997"/>
      <c r="J56" s="2025"/>
      <c r="K56" s="2026"/>
      <c r="L56" s="2026"/>
      <c r="M56" s="2026"/>
      <c r="N56" s="2027"/>
      <c r="O56" s="2034"/>
      <c r="P56" s="2035"/>
      <c r="Q56" s="2035"/>
      <c r="R56" s="2036"/>
      <c r="S56" s="2043"/>
      <c r="T56" s="2044"/>
      <c r="U56" s="2044"/>
      <c r="V56" s="2044"/>
      <c r="W56" s="2044"/>
      <c r="X56" s="2044"/>
      <c r="Y56" s="2045"/>
      <c r="Z56" s="2034"/>
      <c r="AA56" s="2035"/>
      <c r="AB56" s="2035"/>
      <c r="AC56" s="2035"/>
      <c r="AD56" s="2035"/>
      <c r="AE56" s="2035"/>
      <c r="AF56" s="2036"/>
      <c r="AG56" s="1962" t="s">
        <v>71</v>
      </c>
      <c r="AH56" s="1963"/>
      <c r="AI56" s="1963"/>
      <c r="AJ56" s="1963"/>
      <c r="AK56" s="1963"/>
      <c r="AL56" s="1963"/>
      <c r="AM56" s="1963"/>
      <c r="AN56" s="1963"/>
      <c r="AO56" s="1963"/>
      <c r="AP56" s="1964"/>
      <c r="AQ56" s="1965" t="s">
        <v>30</v>
      </c>
      <c r="AR56" s="1966"/>
      <c r="AS56" s="1966"/>
      <c r="AT56" s="1966"/>
      <c r="AU56" s="1966"/>
      <c r="AV56" s="1966"/>
      <c r="AW56" s="1966"/>
      <c r="AX56" s="1966"/>
      <c r="AY56" s="1966"/>
      <c r="AZ56" s="1966"/>
      <c r="BA56" s="1966"/>
      <c r="BB56" s="1966"/>
      <c r="BC56" s="1966"/>
      <c r="BD56" s="1966"/>
      <c r="BE56" s="1966"/>
      <c r="BF56" s="1966"/>
      <c r="BG56" s="1966"/>
      <c r="BH56" s="1966"/>
      <c r="BI56" s="1967"/>
      <c r="BJ56" s="1965"/>
      <c r="BK56" s="1966"/>
      <c r="BL56" s="1966"/>
      <c r="BM56" s="1968"/>
    </row>
    <row r="57" spans="1:65" ht="34.5" customHeight="1">
      <c r="A57" s="2127"/>
      <c r="B57" s="1995"/>
      <c r="C57" s="1996"/>
      <c r="D57" s="1996"/>
      <c r="E57" s="1996"/>
      <c r="F57" s="1996"/>
      <c r="G57" s="1996"/>
      <c r="H57" s="1996"/>
      <c r="I57" s="1997"/>
      <c r="J57" s="2025"/>
      <c r="K57" s="2026"/>
      <c r="L57" s="2026"/>
      <c r="M57" s="2026"/>
      <c r="N57" s="2027"/>
      <c r="O57" s="2034"/>
      <c r="P57" s="2035"/>
      <c r="Q57" s="2035"/>
      <c r="R57" s="2036"/>
      <c r="S57" s="2043"/>
      <c r="T57" s="2044"/>
      <c r="U57" s="2044"/>
      <c r="V57" s="2044"/>
      <c r="W57" s="2044"/>
      <c r="X57" s="2044"/>
      <c r="Y57" s="2045"/>
      <c r="Z57" s="2034"/>
      <c r="AA57" s="2035"/>
      <c r="AB57" s="2035"/>
      <c r="AC57" s="2035"/>
      <c r="AD57" s="2035"/>
      <c r="AE57" s="2035"/>
      <c r="AF57" s="2036"/>
      <c r="AG57" s="1983" t="s">
        <v>2546</v>
      </c>
      <c r="AH57" s="1984"/>
      <c r="AI57" s="1984"/>
      <c r="AJ57" s="1984"/>
      <c r="AK57" s="1984"/>
      <c r="AL57" s="1984"/>
      <c r="AM57" s="1984"/>
      <c r="AN57" s="1984"/>
      <c r="AO57" s="1984"/>
      <c r="AP57" s="1985"/>
      <c r="AQ57" s="1986" t="s">
        <v>2536</v>
      </c>
      <c r="AR57" s="1987"/>
      <c r="AS57" s="1987"/>
      <c r="AT57" s="1987"/>
      <c r="AU57" s="1987"/>
      <c r="AV57" s="1987"/>
      <c r="AW57" s="1987"/>
      <c r="AX57" s="1987"/>
      <c r="AY57" s="1987"/>
      <c r="AZ57" s="1987"/>
      <c r="BA57" s="1987"/>
      <c r="BB57" s="1987"/>
      <c r="BC57" s="1987"/>
      <c r="BD57" s="1987"/>
      <c r="BE57" s="1987"/>
      <c r="BF57" s="1987"/>
      <c r="BG57" s="1987"/>
      <c r="BH57" s="1987"/>
      <c r="BI57" s="1988"/>
      <c r="BJ57" s="1989"/>
      <c r="BK57" s="1990"/>
      <c r="BL57" s="1990"/>
      <c r="BM57" s="1991"/>
    </row>
    <row r="58" spans="1:65" ht="21.75" customHeight="1">
      <c r="A58" s="2127"/>
      <c r="B58" s="1995"/>
      <c r="C58" s="1996"/>
      <c r="D58" s="1996"/>
      <c r="E58" s="1996"/>
      <c r="F58" s="1996"/>
      <c r="G58" s="1996"/>
      <c r="H58" s="1996"/>
      <c r="I58" s="1997"/>
      <c r="J58" s="2025"/>
      <c r="K58" s="2026"/>
      <c r="L58" s="2026"/>
      <c r="M58" s="2026"/>
      <c r="N58" s="2027"/>
      <c r="O58" s="2034"/>
      <c r="P58" s="2035"/>
      <c r="Q58" s="2035"/>
      <c r="R58" s="2036"/>
      <c r="S58" s="2043"/>
      <c r="T58" s="2044"/>
      <c r="U58" s="2044"/>
      <c r="V58" s="2044"/>
      <c r="W58" s="2044"/>
      <c r="X58" s="2044"/>
      <c r="Y58" s="2045"/>
      <c r="Z58" s="2034"/>
      <c r="AA58" s="2035"/>
      <c r="AB58" s="2035"/>
      <c r="AC58" s="2035"/>
      <c r="AD58" s="2035"/>
      <c r="AE58" s="2035"/>
      <c r="AF58" s="2036"/>
      <c r="AG58" s="1962" t="s">
        <v>276</v>
      </c>
      <c r="AH58" s="1963"/>
      <c r="AI58" s="1963"/>
      <c r="AJ58" s="1963"/>
      <c r="AK58" s="1963"/>
      <c r="AL58" s="1963"/>
      <c r="AM58" s="1963"/>
      <c r="AN58" s="1963"/>
      <c r="AO58" s="1963"/>
      <c r="AP58" s="1964"/>
      <c r="AQ58" s="1965" t="s">
        <v>277</v>
      </c>
      <c r="AR58" s="1966"/>
      <c r="AS58" s="1966"/>
      <c r="AT58" s="1966"/>
      <c r="AU58" s="1966"/>
      <c r="AV58" s="1966"/>
      <c r="AW58" s="1966"/>
      <c r="AX58" s="1966"/>
      <c r="AY58" s="1966"/>
      <c r="AZ58" s="1966"/>
      <c r="BA58" s="1966"/>
      <c r="BB58" s="1966"/>
      <c r="BC58" s="1966"/>
      <c r="BD58" s="1966"/>
      <c r="BE58" s="1966"/>
      <c r="BF58" s="1966"/>
      <c r="BG58" s="1966"/>
      <c r="BH58" s="1966"/>
      <c r="BI58" s="1967"/>
      <c r="BJ58" s="1965"/>
      <c r="BK58" s="1966"/>
      <c r="BL58" s="1966"/>
      <c r="BM58" s="1968"/>
    </row>
    <row r="59" spans="1:65" ht="21.75" customHeight="1">
      <c r="A59" s="2127"/>
      <c r="B59" s="1998"/>
      <c r="C59" s="1999"/>
      <c r="D59" s="1999"/>
      <c r="E59" s="1999"/>
      <c r="F59" s="1999"/>
      <c r="G59" s="1999"/>
      <c r="H59" s="1999"/>
      <c r="I59" s="2000"/>
      <c r="J59" s="2028"/>
      <c r="K59" s="2029"/>
      <c r="L59" s="2029"/>
      <c r="M59" s="2029"/>
      <c r="N59" s="2030"/>
      <c r="O59" s="2037"/>
      <c r="P59" s="2038"/>
      <c r="Q59" s="2038"/>
      <c r="R59" s="2039"/>
      <c r="S59" s="2046"/>
      <c r="T59" s="2047"/>
      <c r="U59" s="2047"/>
      <c r="V59" s="2047"/>
      <c r="W59" s="2047"/>
      <c r="X59" s="2047"/>
      <c r="Y59" s="2048"/>
      <c r="Z59" s="2037"/>
      <c r="AA59" s="2038"/>
      <c r="AB59" s="2038"/>
      <c r="AC59" s="2038"/>
      <c r="AD59" s="2038"/>
      <c r="AE59" s="2038"/>
      <c r="AF59" s="2039"/>
      <c r="AG59" s="1962" t="s">
        <v>282</v>
      </c>
      <c r="AH59" s="1963"/>
      <c r="AI59" s="1963"/>
      <c r="AJ59" s="1963"/>
      <c r="AK59" s="1963"/>
      <c r="AL59" s="1963"/>
      <c r="AM59" s="1963"/>
      <c r="AN59" s="1963"/>
      <c r="AO59" s="1963"/>
      <c r="AP59" s="1964"/>
      <c r="AQ59" s="1965" t="s">
        <v>283</v>
      </c>
      <c r="AR59" s="1966"/>
      <c r="AS59" s="1966"/>
      <c r="AT59" s="1966"/>
      <c r="AU59" s="1966"/>
      <c r="AV59" s="1966"/>
      <c r="AW59" s="1966"/>
      <c r="AX59" s="1966"/>
      <c r="AY59" s="1966"/>
      <c r="AZ59" s="1966"/>
      <c r="BA59" s="1966"/>
      <c r="BB59" s="1966"/>
      <c r="BC59" s="1966"/>
      <c r="BD59" s="1966"/>
      <c r="BE59" s="1966"/>
      <c r="BF59" s="1966"/>
      <c r="BG59" s="1966"/>
      <c r="BH59" s="1966"/>
      <c r="BI59" s="1967"/>
      <c r="BJ59" s="1965"/>
      <c r="BK59" s="1966"/>
      <c r="BL59" s="1966"/>
      <c r="BM59" s="1968"/>
    </row>
    <row r="60" spans="1:65" ht="22.65" customHeight="1">
      <c r="A60" s="2127"/>
      <c r="B60" s="1995" t="s">
        <v>289</v>
      </c>
      <c r="C60" s="1996"/>
      <c r="D60" s="1996"/>
      <c r="E60" s="1996"/>
      <c r="F60" s="1996"/>
      <c r="G60" s="1996"/>
      <c r="H60" s="1996"/>
      <c r="I60" s="1997"/>
      <c r="J60" s="2001"/>
      <c r="K60" s="2002"/>
      <c r="L60" s="2002"/>
      <c r="M60" s="2002"/>
      <c r="N60" s="2003"/>
      <c r="O60" s="1995"/>
      <c r="P60" s="1996"/>
      <c r="Q60" s="1996"/>
      <c r="R60" s="1997"/>
      <c r="S60" s="2007"/>
      <c r="T60" s="2008"/>
      <c r="U60" s="2008"/>
      <c r="V60" s="2008"/>
      <c r="W60" s="2008"/>
      <c r="X60" s="2008"/>
      <c r="Y60" s="2009"/>
      <c r="Z60" s="2013" t="s">
        <v>290</v>
      </c>
      <c r="AA60" s="2014"/>
      <c r="AB60" s="2014"/>
      <c r="AC60" s="2014"/>
      <c r="AD60" s="2014"/>
      <c r="AE60" s="2014"/>
      <c r="AF60" s="2015"/>
      <c r="AG60" s="1962" t="s">
        <v>39</v>
      </c>
      <c r="AH60" s="1963"/>
      <c r="AI60" s="1963"/>
      <c r="AJ60" s="1963"/>
      <c r="AK60" s="1963"/>
      <c r="AL60" s="1963"/>
      <c r="AM60" s="1963"/>
      <c r="AN60" s="1963"/>
      <c r="AO60" s="1963"/>
      <c r="AP60" s="1964"/>
      <c r="AQ60" s="1965" t="s">
        <v>30</v>
      </c>
      <c r="AR60" s="1966"/>
      <c r="AS60" s="1966"/>
      <c r="AT60" s="1966"/>
      <c r="AU60" s="1966"/>
      <c r="AV60" s="1966"/>
      <c r="AW60" s="1966"/>
      <c r="AX60" s="1966"/>
      <c r="AY60" s="1966"/>
      <c r="AZ60" s="1966"/>
      <c r="BA60" s="1966"/>
      <c r="BB60" s="1966"/>
      <c r="BC60" s="1966"/>
      <c r="BD60" s="1966"/>
      <c r="BE60" s="1966"/>
      <c r="BF60" s="1966"/>
      <c r="BG60" s="1966"/>
      <c r="BH60" s="1966"/>
      <c r="BI60" s="1967"/>
      <c r="BJ60" s="1965"/>
      <c r="BK60" s="1966"/>
      <c r="BL60" s="1966"/>
      <c r="BM60" s="1968"/>
    </row>
    <row r="61" spans="1:65" ht="22.65" customHeight="1">
      <c r="A61" s="2127"/>
      <c r="B61" s="1995"/>
      <c r="C61" s="1996"/>
      <c r="D61" s="1996"/>
      <c r="E61" s="1996"/>
      <c r="F61" s="1996"/>
      <c r="G61" s="1996"/>
      <c r="H61" s="1996"/>
      <c r="I61" s="1997"/>
      <c r="J61" s="2001"/>
      <c r="K61" s="2002"/>
      <c r="L61" s="2002"/>
      <c r="M61" s="2002"/>
      <c r="N61" s="2003"/>
      <c r="O61" s="1995"/>
      <c r="P61" s="1996"/>
      <c r="Q61" s="1996"/>
      <c r="R61" s="1997"/>
      <c r="S61" s="2007"/>
      <c r="T61" s="2008"/>
      <c r="U61" s="2008"/>
      <c r="V61" s="2008"/>
      <c r="W61" s="2008"/>
      <c r="X61" s="2008"/>
      <c r="Y61" s="2009"/>
      <c r="Z61" s="2013"/>
      <c r="AA61" s="2014"/>
      <c r="AB61" s="2014"/>
      <c r="AC61" s="2014"/>
      <c r="AD61" s="2014"/>
      <c r="AE61" s="2014"/>
      <c r="AF61" s="2015"/>
      <c r="AG61" s="1962" t="s">
        <v>52</v>
      </c>
      <c r="AH61" s="1963"/>
      <c r="AI61" s="1963"/>
      <c r="AJ61" s="1963"/>
      <c r="AK61" s="1963"/>
      <c r="AL61" s="1963"/>
      <c r="AM61" s="1963"/>
      <c r="AN61" s="1963"/>
      <c r="AO61" s="1963"/>
      <c r="AP61" s="1964"/>
      <c r="AQ61" s="1965" t="s">
        <v>30</v>
      </c>
      <c r="AR61" s="1966"/>
      <c r="AS61" s="1966"/>
      <c r="AT61" s="1966"/>
      <c r="AU61" s="1966"/>
      <c r="AV61" s="1966"/>
      <c r="AW61" s="1966"/>
      <c r="AX61" s="1966"/>
      <c r="AY61" s="1966"/>
      <c r="AZ61" s="1966"/>
      <c r="BA61" s="1966"/>
      <c r="BB61" s="1966"/>
      <c r="BC61" s="1966"/>
      <c r="BD61" s="1966"/>
      <c r="BE61" s="1966"/>
      <c r="BF61" s="1966"/>
      <c r="BG61" s="1966"/>
      <c r="BH61" s="1966"/>
      <c r="BI61" s="1967"/>
      <c r="BJ61" s="1965"/>
      <c r="BK61" s="1966"/>
      <c r="BL61" s="1966"/>
      <c r="BM61" s="1968"/>
    </row>
    <row r="62" spans="1:65" ht="22.65" customHeight="1">
      <c r="A62" s="2127"/>
      <c r="B62" s="1995"/>
      <c r="C62" s="1996"/>
      <c r="D62" s="1996"/>
      <c r="E62" s="1996"/>
      <c r="F62" s="1996"/>
      <c r="G62" s="1996"/>
      <c r="H62" s="1996"/>
      <c r="I62" s="1997"/>
      <c r="J62" s="2001"/>
      <c r="K62" s="2002"/>
      <c r="L62" s="2002"/>
      <c r="M62" s="2002"/>
      <c r="N62" s="2003"/>
      <c r="O62" s="1995"/>
      <c r="P62" s="1996"/>
      <c r="Q62" s="1996"/>
      <c r="R62" s="1997"/>
      <c r="S62" s="2007"/>
      <c r="T62" s="2008"/>
      <c r="U62" s="2008"/>
      <c r="V62" s="2008"/>
      <c r="W62" s="2008"/>
      <c r="X62" s="2008"/>
      <c r="Y62" s="2009"/>
      <c r="Z62" s="2013"/>
      <c r="AA62" s="2014"/>
      <c r="AB62" s="2014"/>
      <c r="AC62" s="2014"/>
      <c r="AD62" s="2014"/>
      <c r="AE62" s="2014"/>
      <c r="AF62" s="2015"/>
      <c r="AG62" s="1962" t="s">
        <v>251</v>
      </c>
      <c r="AH62" s="1963"/>
      <c r="AI62" s="1963"/>
      <c r="AJ62" s="1963"/>
      <c r="AK62" s="1963"/>
      <c r="AL62" s="1963"/>
      <c r="AM62" s="1963"/>
      <c r="AN62" s="1963"/>
      <c r="AO62" s="1963"/>
      <c r="AP62" s="1964"/>
      <c r="AQ62" s="1965" t="s">
        <v>252</v>
      </c>
      <c r="AR62" s="1966"/>
      <c r="AS62" s="1966"/>
      <c r="AT62" s="1966"/>
      <c r="AU62" s="1966"/>
      <c r="AV62" s="1966"/>
      <c r="AW62" s="1966"/>
      <c r="AX62" s="1966"/>
      <c r="AY62" s="1966"/>
      <c r="AZ62" s="1966"/>
      <c r="BA62" s="1966"/>
      <c r="BB62" s="1966"/>
      <c r="BC62" s="1966"/>
      <c r="BD62" s="1966"/>
      <c r="BE62" s="1966"/>
      <c r="BF62" s="1966"/>
      <c r="BG62" s="1966"/>
      <c r="BH62" s="1966"/>
      <c r="BI62" s="1967"/>
      <c r="BJ62" s="1965"/>
      <c r="BK62" s="1966"/>
      <c r="BL62" s="1966"/>
      <c r="BM62" s="1968"/>
    </row>
    <row r="63" spans="1:65" ht="22.65" customHeight="1">
      <c r="A63" s="2127"/>
      <c r="B63" s="1995"/>
      <c r="C63" s="1996"/>
      <c r="D63" s="1996"/>
      <c r="E63" s="1996"/>
      <c r="F63" s="1996"/>
      <c r="G63" s="1996"/>
      <c r="H63" s="1996"/>
      <c r="I63" s="1997"/>
      <c r="J63" s="2001"/>
      <c r="K63" s="2002"/>
      <c r="L63" s="2002"/>
      <c r="M63" s="2002"/>
      <c r="N63" s="2003"/>
      <c r="O63" s="1995"/>
      <c r="P63" s="1996"/>
      <c r="Q63" s="1996"/>
      <c r="R63" s="1997"/>
      <c r="S63" s="2007"/>
      <c r="T63" s="2008"/>
      <c r="U63" s="2008"/>
      <c r="V63" s="2008"/>
      <c r="W63" s="2008"/>
      <c r="X63" s="2008"/>
      <c r="Y63" s="2009"/>
      <c r="Z63" s="2013"/>
      <c r="AA63" s="2014"/>
      <c r="AB63" s="2014"/>
      <c r="AC63" s="2014"/>
      <c r="AD63" s="2014"/>
      <c r="AE63" s="2014"/>
      <c r="AF63" s="2015"/>
      <c r="AG63" s="1962" t="s">
        <v>40</v>
      </c>
      <c r="AH63" s="1963"/>
      <c r="AI63" s="1963"/>
      <c r="AJ63" s="1963"/>
      <c r="AK63" s="1963"/>
      <c r="AL63" s="1963"/>
      <c r="AM63" s="1963"/>
      <c r="AN63" s="1963"/>
      <c r="AO63" s="1963"/>
      <c r="AP63" s="1964"/>
      <c r="AQ63" s="1965" t="s">
        <v>30</v>
      </c>
      <c r="AR63" s="1966"/>
      <c r="AS63" s="1966"/>
      <c r="AT63" s="1966"/>
      <c r="AU63" s="1966"/>
      <c r="AV63" s="1966"/>
      <c r="AW63" s="1966"/>
      <c r="AX63" s="1966"/>
      <c r="AY63" s="1966"/>
      <c r="AZ63" s="1966"/>
      <c r="BA63" s="1966"/>
      <c r="BB63" s="1966"/>
      <c r="BC63" s="1966"/>
      <c r="BD63" s="1966"/>
      <c r="BE63" s="1966"/>
      <c r="BF63" s="1966"/>
      <c r="BG63" s="1966"/>
      <c r="BH63" s="1966"/>
      <c r="BI63" s="1967"/>
      <c r="BJ63" s="1965"/>
      <c r="BK63" s="1966"/>
      <c r="BL63" s="1966"/>
      <c r="BM63" s="1968"/>
    </row>
    <row r="64" spans="1:65" ht="22.65" customHeight="1">
      <c r="A64" s="2127"/>
      <c r="B64" s="1995"/>
      <c r="C64" s="1996"/>
      <c r="D64" s="1996"/>
      <c r="E64" s="1996"/>
      <c r="F64" s="1996"/>
      <c r="G64" s="1996"/>
      <c r="H64" s="1996"/>
      <c r="I64" s="1997"/>
      <c r="J64" s="2001"/>
      <c r="K64" s="2002"/>
      <c r="L64" s="2002"/>
      <c r="M64" s="2002"/>
      <c r="N64" s="2003"/>
      <c r="O64" s="1995"/>
      <c r="P64" s="1996"/>
      <c r="Q64" s="1996"/>
      <c r="R64" s="1997"/>
      <c r="S64" s="2007"/>
      <c r="T64" s="2008"/>
      <c r="U64" s="2008"/>
      <c r="V64" s="2008"/>
      <c r="W64" s="2008"/>
      <c r="X64" s="2008"/>
      <c r="Y64" s="2009"/>
      <c r="Z64" s="2013"/>
      <c r="AA64" s="2014"/>
      <c r="AB64" s="2014"/>
      <c r="AC64" s="2014"/>
      <c r="AD64" s="2014"/>
      <c r="AE64" s="2014"/>
      <c r="AF64" s="2015"/>
      <c r="AG64" s="1955" t="s">
        <v>291</v>
      </c>
      <c r="AH64" s="1956"/>
      <c r="AI64" s="1956"/>
      <c r="AJ64" s="1956"/>
      <c r="AK64" s="1956"/>
      <c r="AL64" s="1956"/>
      <c r="AM64" s="1956"/>
      <c r="AN64" s="1956"/>
      <c r="AO64" s="1956"/>
      <c r="AP64" s="1957"/>
      <c r="AQ64" s="1965" t="s">
        <v>30</v>
      </c>
      <c r="AR64" s="1966"/>
      <c r="AS64" s="1966"/>
      <c r="AT64" s="1966"/>
      <c r="AU64" s="1966"/>
      <c r="AV64" s="1966"/>
      <c r="AW64" s="1966"/>
      <c r="AX64" s="1966"/>
      <c r="AY64" s="1966"/>
      <c r="AZ64" s="1966"/>
      <c r="BA64" s="1966"/>
      <c r="BB64" s="1966"/>
      <c r="BC64" s="1966"/>
      <c r="BD64" s="1966"/>
      <c r="BE64" s="1966"/>
      <c r="BF64" s="1966"/>
      <c r="BG64" s="1966"/>
      <c r="BH64" s="1966"/>
      <c r="BI64" s="1967"/>
      <c r="BJ64" s="1965"/>
      <c r="BK64" s="1966"/>
      <c r="BL64" s="1966"/>
      <c r="BM64" s="1968"/>
    </row>
    <row r="65" spans="1:65" ht="21.75" customHeight="1">
      <c r="A65" s="2127"/>
      <c r="B65" s="1995"/>
      <c r="C65" s="1996"/>
      <c r="D65" s="1996"/>
      <c r="E65" s="1996"/>
      <c r="F65" s="1996"/>
      <c r="G65" s="1996"/>
      <c r="H65" s="1996"/>
      <c r="I65" s="1997"/>
      <c r="J65" s="2001"/>
      <c r="K65" s="2002"/>
      <c r="L65" s="2002"/>
      <c r="M65" s="2002"/>
      <c r="N65" s="2003"/>
      <c r="O65" s="1995"/>
      <c r="P65" s="1996"/>
      <c r="Q65" s="1996"/>
      <c r="R65" s="1997"/>
      <c r="S65" s="2007"/>
      <c r="T65" s="2008"/>
      <c r="U65" s="2008"/>
      <c r="V65" s="2008"/>
      <c r="W65" s="2008"/>
      <c r="X65" s="2008"/>
      <c r="Y65" s="2009"/>
      <c r="Z65" s="2013"/>
      <c r="AA65" s="2014"/>
      <c r="AB65" s="2014"/>
      <c r="AC65" s="2014"/>
      <c r="AD65" s="2014"/>
      <c r="AE65" s="2014"/>
      <c r="AF65" s="2015"/>
      <c r="AG65" s="1962" t="s">
        <v>253</v>
      </c>
      <c r="AH65" s="1963"/>
      <c r="AI65" s="1963"/>
      <c r="AJ65" s="1963"/>
      <c r="AK65" s="1963"/>
      <c r="AL65" s="1963"/>
      <c r="AM65" s="1963"/>
      <c r="AN65" s="1963"/>
      <c r="AO65" s="1963"/>
      <c r="AP65" s="1964"/>
      <c r="AQ65" s="1965" t="s">
        <v>30</v>
      </c>
      <c r="AR65" s="1966"/>
      <c r="AS65" s="1966"/>
      <c r="AT65" s="1966"/>
      <c r="AU65" s="1966"/>
      <c r="AV65" s="1966"/>
      <c r="AW65" s="1966"/>
      <c r="AX65" s="1966"/>
      <c r="AY65" s="1966"/>
      <c r="AZ65" s="1966"/>
      <c r="BA65" s="1966"/>
      <c r="BB65" s="1966"/>
      <c r="BC65" s="1966"/>
      <c r="BD65" s="1966"/>
      <c r="BE65" s="1966"/>
      <c r="BF65" s="1966"/>
      <c r="BG65" s="1966"/>
      <c r="BH65" s="1966"/>
      <c r="BI65" s="1967"/>
      <c r="BJ65" s="1965"/>
      <c r="BK65" s="1966"/>
      <c r="BL65" s="1966"/>
      <c r="BM65" s="1968"/>
    </row>
    <row r="66" spans="1:65" ht="21.75" customHeight="1">
      <c r="A66" s="2127"/>
      <c r="B66" s="1995"/>
      <c r="C66" s="1996"/>
      <c r="D66" s="1996"/>
      <c r="E66" s="1996"/>
      <c r="F66" s="1996"/>
      <c r="G66" s="1996"/>
      <c r="H66" s="1996"/>
      <c r="I66" s="1997"/>
      <c r="J66" s="2001"/>
      <c r="K66" s="2002"/>
      <c r="L66" s="2002"/>
      <c r="M66" s="2002"/>
      <c r="N66" s="2003"/>
      <c r="O66" s="1995"/>
      <c r="P66" s="1996"/>
      <c r="Q66" s="1996"/>
      <c r="R66" s="1997"/>
      <c r="S66" s="2007"/>
      <c r="T66" s="2008"/>
      <c r="U66" s="2008"/>
      <c r="V66" s="2008"/>
      <c r="W66" s="2008"/>
      <c r="X66" s="2008"/>
      <c r="Y66" s="2009"/>
      <c r="Z66" s="2013"/>
      <c r="AA66" s="2014"/>
      <c r="AB66" s="2014"/>
      <c r="AC66" s="2014"/>
      <c r="AD66" s="2014"/>
      <c r="AE66" s="2014"/>
      <c r="AF66" s="2015"/>
      <c r="AG66" s="1962" t="s">
        <v>292</v>
      </c>
      <c r="AH66" s="1963"/>
      <c r="AI66" s="1963"/>
      <c r="AJ66" s="1963"/>
      <c r="AK66" s="1963"/>
      <c r="AL66" s="1963"/>
      <c r="AM66" s="1963"/>
      <c r="AN66" s="1963"/>
      <c r="AO66" s="1963"/>
      <c r="AP66" s="1964"/>
      <c r="AQ66" s="1965" t="s">
        <v>255</v>
      </c>
      <c r="AR66" s="1966"/>
      <c r="AS66" s="1966"/>
      <c r="AT66" s="1966"/>
      <c r="AU66" s="1966"/>
      <c r="AV66" s="1966"/>
      <c r="AW66" s="1966"/>
      <c r="AX66" s="1966"/>
      <c r="AY66" s="1966"/>
      <c r="AZ66" s="1966"/>
      <c r="BA66" s="1966"/>
      <c r="BB66" s="1966"/>
      <c r="BC66" s="1966"/>
      <c r="BD66" s="1966"/>
      <c r="BE66" s="1966"/>
      <c r="BF66" s="1966"/>
      <c r="BG66" s="1966"/>
      <c r="BH66" s="1966"/>
      <c r="BI66" s="1967"/>
      <c r="BJ66" s="1965"/>
      <c r="BK66" s="1966"/>
      <c r="BL66" s="1966"/>
      <c r="BM66" s="1968"/>
    </row>
    <row r="67" spans="1:65" ht="21.9" customHeight="1">
      <c r="A67" s="2127"/>
      <c r="B67" s="1995"/>
      <c r="C67" s="1996"/>
      <c r="D67" s="1996"/>
      <c r="E67" s="1996"/>
      <c r="F67" s="1996"/>
      <c r="G67" s="1996"/>
      <c r="H67" s="1996"/>
      <c r="I67" s="1997"/>
      <c r="J67" s="2001"/>
      <c r="K67" s="2002"/>
      <c r="L67" s="2002"/>
      <c r="M67" s="2002"/>
      <c r="N67" s="2003"/>
      <c r="O67" s="1995"/>
      <c r="P67" s="1996"/>
      <c r="Q67" s="1996"/>
      <c r="R67" s="1997"/>
      <c r="S67" s="2007"/>
      <c r="T67" s="2008"/>
      <c r="U67" s="2008"/>
      <c r="V67" s="2008"/>
      <c r="W67" s="2008"/>
      <c r="X67" s="2008"/>
      <c r="Y67" s="2009"/>
      <c r="Z67" s="2013"/>
      <c r="AA67" s="2014"/>
      <c r="AB67" s="2014"/>
      <c r="AC67" s="2014"/>
      <c r="AD67" s="2014"/>
      <c r="AE67" s="2014"/>
      <c r="AF67" s="2015"/>
      <c r="AG67" s="1962" t="s">
        <v>27</v>
      </c>
      <c r="AH67" s="1963"/>
      <c r="AI67" s="1963"/>
      <c r="AJ67" s="1963"/>
      <c r="AK67" s="1963"/>
      <c r="AL67" s="1963"/>
      <c r="AM67" s="1963"/>
      <c r="AN67" s="1963"/>
      <c r="AO67" s="1963"/>
      <c r="AP67" s="1964"/>
      <c r="AQ67" s="1965" t="s">
        <v>255</v>
      </c>
      <c r="AR67" s="1966"/>
      <c r="AS67" s="1966"/>
      <c r="AT67" s="1966"/>
      <c r="AU67" s="1966"/>
      <c r="AV67" s="1966"/>
      <c r="AW67" s="1966"/>
      <c r="AX67" s="1966"/>
      <c r="AY67" s="1966"/>
      <c r="AZ67" s="1966"/>
      <c r="BA67" s="1966"/>
      <c r="BB67" s="1966"/>
      <c r="BC67" s="1966"/>
      <c r="BD67" s="1966"/>
      <c r="BE67" s="1966"/>
      <c r="BF67" s="1966"/>
      <c r="BG67" s="1966"/>
      <c r="BH67" s="1966"/>
      <c r="BI67" s="1967"/>
      <c r="BJ67" s="1978"/>
      <c r="BK67" s="1978"/>
      <c r="BL67" s="1978"/>
      <c r="BM67" s="1979"/>
    </row>
    <row r="68" spans="1:65" ht="21.9" customHeight="1">
      <c r="A68" s="2127"/>
      <c r="B68" s="1995"/>
      <c r="C68" s="1996"/>
      <c r="D68" s="1996"/>
      <c r="E68" s="1996"/>
      <c r="F68" s="1996"/>
      <c r="G68" s="1996"/>
      <c r="H68" s="1996"/>
      <c r="I68" s="1997"/>
      <c r="J68" s="2001"/>
      <c r="K68" s="2002"/>
      <c r="L68" s="2002"/>
      <c r="M68" s="2002"/>
      <c r="N68" s="2003"/>
      <c r="O68" s="1995"/>
      <c r="P68" s="1996"/>
      <c r="Q68" s="1996"/>
      <c r="R68" s="1997"/>
      <c r="S68" s="2007"/>
      <c r="T68" s="2008"/>
      <c r="U68" s="2008"/>
      <c r="V68" s="2008"/>
      <c r="W68" s="2008"/>
      <c r="X68" s="2008"/>
      <c r="Y68" s="2009"/>
      <c r="Z68" s="2013"/>
      <c r="AA68" s="2014"/>
      <c r="AB68" s="2014"/>
      <c r="AC68" s="2014"/>
      <c r="AD68" s="2014"/>
      <c r="AE68" s="2014"/>
      <c r="AF68" s="2015"/>
      <c r="AG68" s="1962" t="s">
        <v>97</v>
      </c>
      <c r="AH68" s="1963"/>
      <c r="AI68" s="1963"/>
      <c r="AJ68" s="1963"/>
      <c r="AK68" s="1963"/>
      <c r="AL68" s="1963"/>
      <c r="AM68" s="1963"/>
      <c r="AN68" s="1963"/>
      <c r="AO68" s="1963"/>
      <c r="AP68" s="1964"/>
      <c r="AQ68" s="1965" t="s">
        <v>30</v>
      </c>
      <c r="AR68" s="1966"/>
      <c r="AS68" s="1966"/>
      <c r="AT68" s="1966"/>
      <c r="AU68" s="1966"/>
      <c r="AV68" s="1966"/>
      <c r="AW68" s="1966"/>
      <c r="AX68" s="1966"/>
      <c r="AY68" s="1966"/>
      <c r="AZ68" s="1966"/>
      <c r="BA68" s="1966"/>
      <c r="BB68" s="1966"/>
      <c r="BC68" s="1966"/>
      <c r="BD68" s="1966"/>
      <c r="BE68" s="1966"/>
      <c r="BF68" s="1966"/>
      <c r="BG68" s="1966"/>
      <c r="BH68" s="1966"/>
      <c r="BI68" s="1967"/>
      <c r="BJ68" s="1978"/>
      <c r="BK68" s="1978"/>
      <c r="BL68" s="1978"/>
      <c r="BM68" s="1979"/>
    </row>
    <row r="69" spans="1:65" ht="21.9" customHeight="1">
      <c r="A69" s="2127"/>
      <c r="B69" s="1995"/>
      <c r="C69" s="1996"/>
      <c r="D69" s="1996"/>
      <c r="E69" s="1996"/>
      <c r="F69" s="1996"/>
      <c r="G69" s="1996"/>
      <c r="H69" s="1996"/>
      <c r="I69" s="1997"/>
      <c r="J69" s="2001"/>
      <c r="K69" s="2002"/>
      <c r="L69" s="2002"/>
      <c r="M69" s="2002"/>
      <c r="N69" s="2003"/>
      <c r="O69" s="1995"/>
      <c r="P69" s="1996"/>
      <c r="Q69" s="1996"/>
      <c r="R69" s="1997"/>
      <c r="S69" s="2007"/>
      <c r="T69" s="2008"/>
      <c r="U69" s="2008"/>
      <c r="V69" s="2008"/>
      <c r="W69" s="2008"/>
      <c r="X69" s="2008"/>
      <c r="Y69" s="2009"/>
      <c r="Z69" s="2013"/>
      <c r="AA69" s="2014"/>
      <c r="AB69" s="2014"/>
      <c r="AC69" s="2014"/>
      <c r="AD69" s="2014"/>
      <c r="AE69" s="2014"/>
      <c r="AF69" s="2015"/>
      <c r="AG69" s="1962" t="s">
        <v>256</v>
      </c>
      <c r="AH69" s="1963"/>
      <c r="AI69" s="1963"/>
      <c r="AJ69" s="1963"/>
      <c r="AK69" s="1963"/>
      <c r="AL69" s="1963"/>
      <c r="AM69" s="1963"/>
      <c r="AN69" s="1963"/>
      <c r="AO69" s="1963"/>
      <c r="AP69" s="1964"/>
      <c r="AQ69" s="1965" t="s">
        <v>30</v>
      </c>
      <c r="AR69" s="1966"/>
      <c r="AS69" s="1966"/>
      <c r="AT69" s="1966"/>
      <c r="AU69" s="1966"/>
      <c r="AV69" s="1966"/>
      <c r="AW69" s="1966"/>
      <c r="AX69" s="1966"/>
      <c r="AY69" s="1966"/>
      <c r="AZ69" s="1966"/>
      <c r="BA69" s="1966"/>
      <c r="BB69" s="1966"/>
      <c r="BC69" s="1966"/>
      <c r="BD69" s="1966"/>
      <c r="BE69" s="1966"/>
      <c r="BF69" s="1966"/>
      <c r="BG69" s="1966"/>
      <c r="BH69" s="1966"/>
      <c r="BI69" s="1967"/>
      <c r="BJ69" s="1965"/>
      <c r="BK69" s="1966"/>
      <c r="BL69" s="1966"/>
      <c r="BM69" s="1968"/>
    </row>
    <row r="70" spans="1:65" ht="21.9" customHeight="1">
      <c r="A70" s="2127"/>
      <c r="B70" s="1995"/>
      <c r="C70" s="1996"/>
      <c r="D70" s="1996"/>
      <c r="E70" s="1996"/>
      <c r="F70" s="1996"/>
      <c r="G70" s="1996"/>
      <c r="H70" s="1996"/>
      <c r="I70" s="1997"/>
      <c r="J70" s="2001"/>
      <c r="K70" s="2002"/>
      <c r="L70" s="2002"/>
      <c r="M70" s="2002"/>
      <c r="N70" s="2003"/>
      <c r="O70" s="1995"/>
      <c r="P70" s="1996"/>
      <c r="Q70" s="1996"/>
      <c r="R70" s="1997"/>
      <c r="S70" s="2007"/>
      <c r="T70" s="2008"/>
      <c r="U70" s="2008"/>
      <c r="V70" s="2008"/>
      <c r="W70" s="2008"/>
      <c r="X70" s="2008"/>
      <c r="Y70" s="2009"/>
      <c r="Z70" s="2013"/>
      <c r="AA70" s="2014"/>
      <c r="AB70" s="2014"/>
      <c r="AC70" s="2014"/>
      <c r="AD70" s="2014"/>
      <c r="AE70" s="2014"/>
      <c r="AF70" s="2015"/>
      <c r="AG70" s="1962" t="s">
        <v>293</v>
      </c>
      <c r="AH70" s="1963"/>
      <c r="AI70" s="1963"/>
      <c r="AJ70" s="1963"/>
      <c r="AK70" s="1963"/>
      <c r="AL70" s="1963"/>
      <c r="AM70" s="1963"/>
      <c r="AN70" s="1963"/>
      <c r="AO70" s="1963"/>
      <c r="AP70" s="1964"/>
      <c r="AQ70" s="1965" t="s">
        <v>30</v>
      </c>
      <c r="AR70" s="1966"/>
      <c r="AS70" s="1966"/>
      <c r="AT70" s="1966"/>
      <c r="AU70" s="1966"/>
      <c r="AV70" s="1966"/>
      <c r="AW70" s="1966"/>
      <c r="AX70" s="1966"/>
      <c r="AY70" s="1966"/>
      <c r="AZ70" s="1966"/>
      <c r="BA70" s="1966"/>
      <c r="BB70" s="1966"/>
      <c r="BC70" s="1966"/>
      <c r="BD70" s="1966"/>
      <c r="BE70" s="1966"/>
      <c r="BF70" s="1966"/>
      <c r="BG70" s="1966"/>
      <c r="BH70" s="1966"/>
      <c r="BI70" s="1967"/>
      <c r="BJ70" s="1965"/>
      <c r="BK70" s="1966"/>
      <c r="BL70" s="1966"/>
      <c r="BM70" s="1968"/>
    </row>
    <row r="71" spans="1:65" ht="76.5" customHeight="1">
      <c r="A71" s="2127"/>
      <c r="B71" s="1995"/>
      <c r="C71" s="1996"/>
      <c r="D71" s="1996"/>
      <c r="E71" s="1996"/>
      <c r="F71" s="1996"/>
      <c r="G71" s="1996"/>
      <c r="H71" s="1996"/>
      <c r="I71" s="1997"/>
      <c r="J71" s="2001"/>
      <c r="K71" s="2002"/>
      <c r="L71" s="2002"/>
      <c r="M71" s="2002"/>
      <c r="N71" s="2003"/>
      <c r="O71" s="1995"/>
      <c r="P71" s="1996"/>
      <c r="Q71" s="1996"/>
      <c r="R71" s="1997"/>
      <c r="S71" s="2007"/>
      <c r="T71" s="2008"/>
      <c r="U71" s="2008"/>
      <c r="V71" s="2008"/>
      <c r="W71" s="2008"/>
      <c r="X71" s="2008"/>
      <c r="Y71" s="2009"/>
      <c r="Z71" s="2013"/>
      <c r="AA71" s="2014"/>
      <c r="AB71" s="2014"/>
      <c r="AC71" s="2014"/>
      <c r="AD71" s="2014"/>
      <c r="AE71" s="2014"/>
      <c r="AF71" s="2015"/>
      <c r="AG71" s="1962" t="s">
        <v>258</v>
      </c>
      <c r="AH71" s="1963"/>
      <c r="AI71" s="1963"/>
      <c r="AJ71" s="1963"/>
      <c r="AK71" s="1963"/>
      <c r="AL71" s="1963"/>
      <c r="AM71" s="1963"/>
      <c r="AN71" s="1963"/>
      <c r="AO71" s="1963"/>
      <c r="AP71" s="1964"/>
      <c r="AQ71" s="1980" t="s">
        <v>259</v>
      </c>
      <c r="AR71" s="1966"/>
      <c r="AS71" s="1966"/>
      <c r="AT71" s="1966"/>
      <c r="AU71" s="1966"/>
      <c r="AV71" s="1966"/>
      <c r="AW71" s="1966"/>
      <c r="AX71" s="1966"/>
      <c r="AY71" s="1966"/>
      <c r="AZ71" s="1966"/>
      <c r="BA71" s="1966"/>
      <c r="BB71" s="1966"/>
      <c r="BC71" s="1966"/>
      <c r="BD71" s="1966"/>
      <c r="BE71" s="1966"/>
      <c r="BF71" s="1966"/>
      <c r="BG71" s="1966"/>
      <c r="BH71" s="1966"/>
      <c r="BI71" s="1967"/>
      <c r="BJ71" s="1965"/>
      <c r="BK71" s="1966"/>
      <c r="BL71" s="1966"/>
      <c r="BM71" s="1968"/>
    </row>
    <row r="72" spans="1:65" ht="22.65" customHeight="1">
      <c r="A72" s="2127"/>
      <c r="B72" s="1995"/>
      <c r="C72" s="1996"/>
      <c r="D72" s="1996"/>
      <c r="E72" s="1996"/>
      <c r="F72" s="1996"/>
      <c r="G72" s="1996"/>
      <c r="H72" s="1996"/>
      <c r="I72" s="1997"/>
      <c r="J72" s="2001"/>
      <c r="K72" s="2002"/>
      <c r="L72" s="2002"/>
      <c r="M72" s="2002"/>
      <c r="N72" s="2003"/>
      <c r="O72" s="1995"/>
      <c r="P72" s="1996"/>
      <c r="Q72" s="1996"/>
      <c r="R72" s="1997"/>
      <c r="S72" s="2007"/>
      <c r="T72" s="2008"/>
      <c r="U72" s="2008"/>
      <c r="V72" s="2008"/>
      <c r="W72" s="2008"/>
      <c r="X72" s="2008"/>
      <c r="Y72" s="2009"/>
      <c r="Z72" s="2013"/>
      <c r="AA72" s="2014"/>
      <c r="AB72" s="2014"/>
      <c r="AC72" s="2014"/>
      <c r="AD72" s="2014"/>
      <c r="AE72" s="2014"/>
      <c r="AF72" s="2015"/>
      <c r="AG72" s="1962" t="s">
        <v>260</v>
      </c>
      <c r="AH72" s="1963"/>
      <c r="AI72" s="1963"/>
      <c r="AJ72" s="1963"/>
      <c r="AK72" s="1963"/>
      <c r="AL72" s="1963"/>
      <c r="AM72" s="1963"/>
      <c r="AN72" s="1963"/>
      <c r="AO72" s="1963"/>
      <c r="AP72" s="1964"/>
      <c r="AQ72" s="1965" t="s">
        <v>261</v>
      </c>
      <c r="AR72" s="1966"/>
      <c r="AS72" s="1966"/>
      <c r="AT72" s="1966"/>
      <c r="AU72" s="1966"/>
      <c r="AV72" s="1966"/>
      <c r="AW72" s="1966"/>
      <c r="AX72" s="1966"/>
      <c r="AY72" s="1966"/>
      <c r="AZ72" s="1966"/>
      <c r="BA72" s="1966"/>
      <c r="BB72" s="1966"/>
      <c r="BC72" s="1966"/>
      <c r="BD72" s="1966"/>
      <c r="BE72" s="1966"/>
      <c r="BF72" s="1966"/>
      <c r="BG72" s="1966"/>
      <c r="BH72" s="1966"/>
      <c r="BI72" s="1967"/>
      <c r="BJ72" s="1965"/>
      <c r="BK72" s="1966"/>
      <c r="BL72" s="1966"/>
      <c r="BM72" s="1968"/>
    </row>
    <row r="73" spans="1:65" ht="22.65" customHeight="1">
      <c r="A73" s="2127"/>
      <c r="B73" s="1995"/>
      <c r="C73" s="1996"/>
      <c r="D73" s="1996"/>
      <c r="E73" s="1996"/>
      <c r="F73" s="1996"/>
      <c r="G73" s="1996"/>
      <c r="H73" s="1996"/>
      <c r="I73" s="1997"/>
      <c r="J73" s="2001"/>
      <c r="K73" s="2002"/>
      <c r="L73" s="2002"/>
      <c r="M73" s="2002"/>
      <c r="N73" s="2003"/>
      <c r="O73" s="1995"/>
      <c r="P73" s="1996"/>
      <c r="Q73" s="1996"/>
      <c r="R73" s="1997"/>
      <c r="S73" s="2007"/>
      <c r="T73" s="2008"/>
      <c r="U73" s="2008"/>
      <c r="V73" s="2008"/>
      <c r="W73" s="2008"/>
      <c r="X73" s="2008"/>
      <c r="Y73" s="2009"/>
      <c r="Z73" s="2013"/>
      <c r="AA73" s="2014"/>
      <c r="AB73" s="2014"/>
      <c r="AC73" s="2014"/>
      <c r="AD73" s="2014"/>
      <c r="AE73" s="2014"/>
      <c r="AF73" s="2015"/>
      <c r="AG73" s="1962" t="s">
        <v>262</v>
      </c>
      <c r="AH73" s="1963"/>
      <c r="AI73" s="1963"/>
      <c r="AJ73" s="1963"/>
      <c r="AK73" s="1963"/>
      <c r="AL73" s="1963"/>
      <c r="AM73" s="1963"/>
      <c r="AN73" s="1963"/>
      <c r="AO73" s="1963"/>
      <c r="AP73" s="1964"/>
      <c r="AQ73" s="1965" t="s">
        <v>43</v>
      </c>
      <c r="AR73" s="1966"/>
      <c r="AS73" s="1966"/>
      <c r="AT73" s="1966"/>
      <c r="AU73" s="1966"/>
      <c r="AV73" s="1966"/>
      <c r="AW73" s="1966"/>
      <c r="AX73" s="1966"/>
      <c r="AY73" s="1966"/>
      <c r="AZ73" s="1966"/>
      <c r="BA73" s="1966"/>
      <c r="BB73" s="1966"/>
      <c r="BC73" s="1966"/>
      <c r="BD73" s="1966"/>
      <c r="BE73" s="1966"/>
      <c r="BF73" s="1966"/>
      <c r="BG73" s="1966"/>
      <c r="BH73" s="1966"/>
      <c r="BI73" s="1967"/>
      <c r="BJ73" s="1965"/>
      <c r="BK73" s="1966"/>
      <c r="BL73" s="1966"/>
      <c r="BM73" s="1968"/>
    </row>
    <row r="74" spans="1:65" ht="22.65" customHeight="1">
      <c r="A74" s="2127"/>
      <c r="B74" s="1995"/>
      <c r="C74" s="1996"/>
      <c r="D74" s="1996"/>
      <c r="E74" s="1996"/>
      <c r="F74" s="1996"/>
      <c r="G74" s="1996"/>
      <c r="H74" s="1996"/>
      <c r="I74" s="1997"/>
      <c r="J74" s="2001"/>
      <c r="K74" s="2002"/>
      <c r="L74" s="2002"/>
      <c r="M74" s="2002"/>
      <c r="N74" s="2003"/>
      <c r="O74" s="1995"/>
      <c r="P74" s="1996"/>
      <c r="Q74" s="1996"/>
      <c r="R74" s="1997"/>
      <c r="S74" s="2007"/>
      <c r="T74" s="2008"/>
      <c r="U74" s="2008"/>
      <c r="V74" s="2008"/>
      <c r="W74" s="2008"/>
      <c r="X74" s="2008"/>
      <c r="Y74" s="2009"/>
      <c r="Z74" s="2013"/>
      <c r="AA74" s="2014"/>
      <c r="AB74" s="2014"/>
      <c r="AC74" s="2014"/>
      <c r="AD74" s="2014"/>
      <c r="AE74" s="2014"/>
      <c r="AF74" s="2015"/>
      <c r="AG74" s="1962" t="s">
        <v>266</v>
      </c>
      <c r="AH74" s="1963"/>
      <c r="AI74" s="1963"/>
      <c r="AJ74" s="1963"/>
      <c r="AK74" s="1963"/>
      <c r="AL74" s="1963"/>
      <c r="AM74" s="1963"/>
      <c r="AN74" s="1963"/>
      <c r="AO74" s="1963"/>
      <c r="AP74" s="1964"/>
      <c r="AQ74" s="1965" t="s">
        <v>294</v>
      </c>
      <c r="AR74" s="1966"/>
      <c r="AS74" s="1966"/>
      <c r="AT74" s="1966"/>
      <c r="AU74" s="1966"/>
      <c r="AV74" s="1966"/>
      <c r="AW74" s="1966"/>
      <c r="AX74" s="1966"/>
      <c r="AY74" s="1966"/>
      <c r="AZ74" s="1966"/>
      <c r="BA74" s="1966"/>
      <c r="BB74" s="1966"/>
      <c r="BC74" s="1966"/>
      <c r="BD74" s="1966"/>
      <c r="BE74" s="1966"/>
      <c r="BF74" s="1966"/>
      <c r="BG74" s="1966"/>
      <c r="BH74" s="1966"/>
      <c r="BI74" s="1967"/>
      <c r="BJ74" s="1965"/>
      <c r="BK74" s="1966"/>
      <c r="BL74" s="1966"/>
      <c r="BM74" s="1968"/>
    </row>
    <row r="75" spans="1:65" ht="22.65" customHeight="1">
      <c r="A75" s="2127"/>
      <c r="B75" s="1995"/>
      <c r="C75" s="1996"/>
      <c r="D75" s="1996"/>
      <c r="E75" s="1996"/>
      <c r="F75" s="1996"/>
      <c r="G75" s="1996"/>
      <c r="H75" s="1996"/>
      <c r="I75" s="1997"/>
      <c r="J75" s="2001"/>
      <c r="K75" s="2002"/>
      <c r="L75" s="2002"/>
      <c r="M75" s="2002"/>
      <c r="N75" s="2003"/>
      <c r="O75" s="1995"/>
      <c r="P75" s="1996"/>
      <c r="Q75" s="1996"/>
      <c r="R75" s="1997"/>
      <c r="S75" s="2007"/>
      <c r="T75" s="2008"/>
      <c r="U75" s="2008"/>
      <c r="V75" s="2008"/>
      <c r="W75" s="2008"/>
      <c r="X75" s="2008"/>
      <c r="Y75" s="2009"/>
      <c r="Z75" s="2013"/>
      <c r="AA75" s="2014"/>
      <c r="AB75" s="2014"/>
      <c r="AC75" s="2014"/>
      <c r="AD75" s="2014"/>
      <c r="AE75" s="2014"/>
      <c r="AF75" s="2015"/>
      <c r="AG75" s="1962" t="s">
        <v>74</v>
      </c>
      <c r="AH75" s="1963"/>
      <c r="AI75" s="1963"/>
      <c r="AJ75" s="1963"/>
      <c r="AK75" s="1963"/>
      <c r="AL75" s="1963"/>
      <c r="AM75" s="1963"/>
      <c r="AN75" s="1963"/>
      <c r="AO75" s="1963"/>
      <c r="AP75" s="1964"/>
      <c r="AQ75" s="1965" t="s">
        <v>30</v>
      </c>
      <c r="AR75" s="1966"/>
      <c r="AS75" s="1966"/>
      <c r="AT75" s="1966"/>
      <c r="AU75" s="1966"/>
      <c r="AV75" s="1966"/>
      <c r="AW75" s="1966"/>
      <c r="AX75" s="1966"/>
      <c r="AY75" s="1966"/>
      <c r="AZ75" s="1966"/>
      <c r="BA75" s="1966"/>
      <c r="BB75" s="1966"/>
      <c r="BC75" s="1966"/>
      <c r="BD75" s="1966"/>
      <c r="BE75" s="1966"/>
      <c r="BF75" s="1966"/>
      <c r="BG75" s="1966"/>
      <c r="BH75" s="1966"/>
      <c r="BI75" s="1967"/>
      <c r="BJ75" s="1965"/>
      <c r="BK75" s="1966"/>
      <c r="BL75" s="1966"/>
      <c r="BM75" s="1968"/>
    </row>
    <row r="76" spans="1:65" ht="22.65" customHeight="1">
      <c r="A76" s="2127"/>
      <c r="B76" s="1995"/>
      <c r="C76" s="1996"/>
      <c r="D76" s="1996"/>
      <c r="E76" s="1996"/>
      <c r="F76" s="1996"/>
      <c r="G76" s="1996"/>
      <c r="H76" s="1996"/>
      <c r="I76" s="1997"/>
      <c r="J76" s="2001"/>
      <c r="K76" s="2002"/>
      <c r="L76" s="2002"/>
      <c r="M76" s="2002"/>
      <c r="N76" s="2003"/>
      <c r="O76" s="1995"/>
      <c r="P76" s="1996"/>
      <c r="Q76" s="1996"/>
      <c r="R76" s="1997"/>
      <c r="S76" s="2007"/>
      <c r="T76" s="2008"/>
      <c r="U76" s="2008"/>
      <c r="V76" s="2008"/>
      <c r="W76" s="2008"/>
      <c r="X76" s="2008"/>
      <c r="Y76" s="2009"/>
      <c r="Z76" s="2013"/>
      <c r="AA76" s="2014"/>
      <c r="AB76" s="2014"/>
      <c r="AC76" s="2014"/>
      <c r="AD76" s="2014"/>
      <c r="AE76" s="2014"/>
      <c r="AF76" s="2015"/>
      <c r="AG76" s="1962" t="s">
        <v>267</v>
      </c>
      <c r="AH76" s="1963"/>
      <c r="AI76" s="1963"/>
      <c r="AJ76" s="1963"/>
      <c r="AK76" s="1963"/>
      <c r="AL76" s="1963"/>
      <c r="AM76" s="1963"/>
      <c r="AN76" s="1963"/>
      <c r="AO76" s="1963"/>
      <c r="AP76" s="1964"/>
      <c r="AQ76" s="1965" t="s">
        <v>30</v>
      </c>
      <c r="AR76" s="1966"/>
      <c r="AS76" s="1966"/>
      <c r="AT76" s="1966"/>
      <c r="AU76" s="1966"/>
      <c r="AV76" s="1966"/>
      <c r="AW76" s="1966"/>
      <c r="AX76" s="1966"/>
      <c r="AY76" s="1966"/>
      <c r="AZ76" s="1966"/>
      <c r="BA76" s="1966"/>
      <c r="BB76" s="1966"/>
      <c r="BC76" s="1966"/>
      <c r="BD76" s="1966"/>
      <c r="BE76" s="1966"/>
      <c r="BF76" s="1966"/>
      <c r="BG76" s="1966"/>
      <c r="BH76" s="1966"/>
      <c r="BI76" s="1967"/>
      <c r="BJ76" s="1965"/>
      <c r="BK76" s="1966"/>
      <c r="BL76" s="1966"/>
      <c r="BM76" s="1968"/>
    </row>
    <row r="77" spans="1:65" ht="22.65" customHeight="1">
      <c r="A77" s="2127"/>
      <c r="B77" s="1995"/>
      <c r="C77" s="1996"/>
      <c r="D77" s="1996"/>
      <c r="E77" s="1996"/>
      <c r="F77" s="1996"/>
      <c r="G77" s="1996"/>
      <c r="H77" s="1996"/>
      <c r="I77" s="1997"/>
      <c r="J77" s="2001"/>
      <c r="K77" s="2002"/>
      <c r="L77" s="2002"/>
      <c r="M77" s="2002"/>
      <c r="N77" s="2003"/>
      <c r="O77" s="1995"/>
      <c r="P77" s="1996"/>
      <c r="Q77" s="1996"/>
      <c r="R77" s="1997"/>
      <c r="S77" s="2007"/>
      <c r="T77" s="2008"/>
      <c r="U77" s="2008"/>
      <c r="V77" s="2008"/>
      <c r="W77" s="2008"/>
      <c r="X77" s="2008"/>
      <c r="Y77" s="2009"/>
      <c r="Z77" s="2013"/>
      <c r="AA77" s="2014"/>
      <c r="AB77" s="2014"/>
      <c r="AC77" s="2014"/>
      <c r="AD77" s="2014"/>
      <c r="AE77" s="2014"/>
      <c r="AF77" s="2015"/>
      <c r="AG77" s="1962" t="s">
        <v>71</v>
      </c>
      <c r="AH77" s="1963"/>
      <c r="AI77" s="1963"/>
      <c r="AJ77" s="1963"/>
      <c r="AK77" s="1963"/>
      <c r="AL77" s="1963"/>
      <c r="AM77" s="1963"/>
      <c r="AN77" s="1963"/>
      <c r="AO77" s="1963"/>
      <c r="AP77" s="1964"/>
      <c r="AQ77" s="1965" t="s">
        <v>30</v>
      </c>
      <c r="AR77" s="1966"/>
      <c r="AS77" s="1966"/>
      <c r="AT77" s="1966"/>
      <c r="AU77" s="1966"/>
      <c r="AV77" s="1966"/>
      <c r="AW77" s="1966"/>
      <c r="AX77" s="1966"/>
      <c r="AY77" s="1966"/>
      <c r="AZ77" s="1966"/>
      <c r="BA77" s="1966"/>
      <c r="BB77" s="1966"/>
      <c r="BC77" s="1966"/>
      <c r="BD77" s="1966"/>
      <c r="BE77" s="1966"/>
      <c r="BF77" s="1966"/>
      <c r="BG77" s="1966"/>
      <c r="BH77" s="1966"/>
      <c r="BI77" s="1967"/>
      <c r="BJ77" s="1965"/>
      <c r="BK77" s="1966"/>
      <c r="BL77" s="1966"/>
      <c r="BM77" s="1968"/>
    </row>
    <row r="78" spans="1:65" ht="21.75" customHeight="1">
      <c r="A78" s="2127"/>
      <c r="B78" s="1995"/>
      <c r="C78" s="1996"/>
      <c r="D78" s="1996"/>
      <c r="E78" s="1996"/>
      <c r="F78" s="1996"/>
      <c r="G78" s="1996"/>
      <c r="H78" s="1996"/>
      <c r="I78" s="1997"/>
      <c r="J78" s="2001"/>
      <c r="K78" s="2002"/>
      <c r="L78" s="2002"/>
      <c r="M78" s="2002"/>
      <c r="N78" s="2003"/>
      <c r="O78" s="1995"/>
      <c r="P78" s="1996"/>
      <c r="Q78" s="1996"/>
      <c r="R78" s="1997"/>
      <c r="S78" s="2007"/>
      <c r="T78" s="2008"/>
      <c r="U78" s="2008"/>
      <c r="V78" s="2008"/>
      <c r="W78" s="2008"/>
      <c r="X78" s="2008"/>
      <c r="Y78" s="2009"/>
      <c r="Z78" s="2013"/>
      <c r="AA78" s="2014"/>
      <c r="AB78" s="2014"/>
      <c r="AC78" s="2014"/>
      <c r="AD78" s="2014"/>
      <c r="AE78" s="2014"/>
      <c r="AF78" s="2015"/>
      <c r="AG78" s="1962" t="s">
        <v>268</v>
      </c>
      <c r="AH78" s="1963"/>
      <c r="AI78" s="1963"/>
      <c r="AJ78" s="1963"/>
      <c r="AK78" s="1963"/>
      <c r="AL78" s="1963"/>
      <c r="AM78" s="1963"/>
      <c r="AN78" s="1963"/>
      <c r="AO78" s="1963"/>
      <c r="AP78" s="1964"/>
      <c r="AQ78" s="1965" t="s">
        <v>255</v>
      </c>
      <c r="AR78" s="1966"/>
      <c r="AS78" s="1966"/>
      <c r="AT78" s="1966"/>
      <c r="AU78" s="1966"/>
      <c r="AV78" s="1966"/>
      <c r="AW78" s="1966"/>
      <c r="AX78" s="1966"/>
      <c r="AY78" s="1966"/>
      <c r="AZ78" s="1966"/>
      <c r="BA78" s="1966"/>
      <c r="BB78" s="1966"/>
      <c r="BC78" s="1966"/>
      <c r="BD78" s="1966"/>
      <c r="BE78" s="1966"/>
      <c r="BF78" s="1966"/>
      <c r="BG78" s="1966"/>
      <c r="BH78" s="1966"/>
      <c r="BI78" s="1967"/>
      <c r="BJ78" s="1965"/>
      <c r="BK78" s="1966"/>
      <c r="BL78" s="1966"/>
      <c r="BM78" s="1968"/>
    </row>
    <row r="79" spans="1:65" ht="21.75" customHeight="1">
      <c r="A79" s="2127"/>
      <c r="B79" s="1995"/>
      <c r="C79" s="1996"/>
      <c r="D79" s="1996"/>
      <c r="E79" s="1996"/>
      <c r="F79" s="1996"/>
      <c r="G79" s="1996"/>
      <c r="H79" s="1996"/>
      <c r="I79" s="1997"/>
      <c r="J79" s="2001"/>
      <c r="K79" s="2002"/>
      <c r="L79" s="2002"/>
      <c r="M79" s="2002"/>
      <c r="N79" s="2003"/>
      <c r="O79" s="1995"/>
      <c r="P79" s="1996"/>
      <c r="Q79" s="1996"/>
      <c r="R79" s="1997"/>
      <c r="S79" s="2007"/>
      <c r="T79" s="2008"/>
      <c r="U79" s="2008"/>
      <c r="V79" s="2008"/>
      <c r="W79" s="2008"/>
      <c r="X79" s="2008"/>
      <c r="Y79" s="2009"/>
      <c r="Z79" s="2013"/>
      <c r="AA79" s="2014"/>
      <c r="AB79" s="2014"/>
      <c r="AC79" s="2014"/>
      <c r="AD79" s="2014"/>
      <c r="AE79" s="2014"/>
      <c r="AF79" s="2015"/>
      <c r="AG79" s="1962" t="s">
        <v>271</v>
      </c>
      <c r="AH79" s="1963"/>
      <c r="AI79" s="1963"/>
      <c r="AJ79" s="1963"/>
      <c r="AK79" s="1963"/>
      <c r="AL79" s="1963"/>
      <c r="AM79" s="1963"/>
      <c r="AN79" s="1963"/>
      <c r="AO79" s="1963"/>
      <c r="AP79" s="1964"/>
      <c r="AQ79" s="1965" t="s">
        <v>255</v>
      </c>
      <c r="AR79" s="1966"/>
      <c r="AS79" s="1966"/>
      <c r="AT79" s="1966"/>
      <c r="AU79" s="1966"/>
      <c r="AV79" s="1966"/>
      <c r="AW79" s="1966"/>
      <c r="AX79" s="1966"/>
      <c r="AY79" s="1966"/>
      <c r="AZ79" s="1966"/>
      <c r="BA79" s="1966"/>
      <c r="BB79" s="1966"/>
      <c r="BC79" s="1966"/>
      <c r="BD79" s="1966"/>
      <c r="BE79" s="1966"/>
      <c r="BF79" s="1966"/>
      <c r="BG79" s="1966"/>
      <c r="BH79" s="1966"/>
      <c r="BI79" s="1967"/>
      <c r="BJ79" s="1965"/>
      <c r="BK79" s="1966"/>
      <c r="BL79" s="1966"/>
      <c r="BM79" s="1968"/>
    </row>
    <row r="80" spans="1:65" ht="21.75" customHeight="1">
      <c r="A80" s="2127"/>
      <c r="B80" s="1995"/>
      <c r="C80" s="1996"/>
      <c r="D80" s="1996"/>
      <c r="E80" s="1996"/>
      <c r="F80" s="1996"/>
      <c r="G80" s="1996"/>
      <c r="H80" s="1996"/>
      <c r="I80" s="1997"/>
      <c r="J80" s="2001"/>
      <c r="K80" s="2002"/>
      <c r="L80" s="2002"/>
      <c r="M80" s="2002"/>
      <c r="N80" s="2003"/>
      <c r="O80" s="1995"/>
      <c r="P80" s="1996"/>
      <c r="Q80" s="1996"/>
      <c r="R80" s="1997"/>
      <c r="S80" s="2007"/>
      <c r="T80" s="2008"/>
      <c r="U80" s="2008"/>
      <c r="V80" s="2008"/>
      <c r="W80" s="2008"/>
      <c r="X80" s="2008"/>
      <c r="Y80" s="2009"/>
      <c r="Z80" s="2013"/>
      <c r="AA80" s="2014"/>
      <c r="AB80" s="2014"/>
      <c r="AC80" s="2014"/>
      <c r="AD80" s="2014"/>
      <c r="AE80" s="2014"/>
      <c r="AF80" s="2015"/>
      <c r="AG80" s="1962" t="s">
        <v>295</v>
      </c>
      <c r="AH80" s="1963"/>
      <c r="AI80" s="1963"/>
      <c r="AJ80" s="1963"/>
      <c r="AK80" s="1963"/>
      <c r="AL80" s="1963"/>
      <c r="AM80" s="1963"/>
      <c r="AN80" s="1963"/>
      <c r="AO80" s="1963"/>
      <c r="AP80" s="1964"/>
      <c r="AQ80" s="1965" t="s">
        <v>255</v>
      </c>
      <c r="AR80" s="1966"/>
      <c r="AS80" s="1966"/>
      <c r="AT80" s="1966"/>
      <c r="AU80" s="1966"/>
      <c r="AV80" s="1966"/>
      <c r="AW80" s="1966"/>
      <c r="AX80" s="1966"/>
      <c r="AY80" s="1966"/>
      <c r="AZ80" s="1966"/>
      <c r="BA80" s="1966"/>
      <c r="BB80" s="1966"/>
      <c r="BC80" s="1966"/>
      <c r="BD80" s="1966"/>
      <c r="BE80" s="1966"/>
      <c r="BF80" s="1966"/>
      <c r="BG80" s="1966"/>
      <c r="BH80" s="1966"/>
      <c r="BI80" s="1967"/>
      <c r="BJ80" s="1965"/>
      <c r="BK80" s="1966"/>
      <c r="BL80" s="1966"/>
      <c r="BM80" s="1968"/>
    </row>
    <row r="81" spans="1:65" ht="21.75" customHeight="1">
      <c r="A81" s="2127"/>
      <c r="B81" s="1995"/>
      <c r="C81" s="1996"/>
      <c r="D81" s="1996"/>
      <c r="E81" s="1996"/>
      <c r="F81" s="1996"/>
      <c r="G81" s="1996"/>
      <c r="H81" s="1996"/>
      <c r="I81" s="1997"/>
      <c r="J81" s="2001"/>
      <c r="K81" s="2002"/>
      <c r="L81" s="2002"/>
      <c r="M81" s="2002"/>
      <c r="N81" s="2003"/>
      <c r="O81" s="1995"/>
      <c r="P81" s="1996"/>
      <c r="Q81" s="1996"/>
      <c r="R81" s="1997"/>
      <c r="S81" s="2007"/>
      <c r="T81" s="2008"/>
      <c r="U81" s="2008"/>
      <c r="V81" s="2008"/>
      <c r="W81" s="2008"/>
      <c r="X81" s="2008"/>
      <c r="Y81" s="2009"/>
      <c r="Z81" s="2013"/>
      <c r="AA81" s="2014"/>
      <c r="AB81" s="2014"/>
      <c r="AC81" s="2014"/>
      <c r="AD81" s="2014"/>
      <c r="AE81" s="2014"/>
      <c r="AF81" s="2015"/>
      <c r="AG81" s="1962" t="s">
        <v>272</v>
      </c>
      <c r="AH81" s="1963"/>
      <c r="AI81" s="1963"/>
      <c r="AJ81" s="1963"/>
      <c r="AK81" s="1963"/>
      <c r="AL81" s="1963"/>
      <c r="AM81" s="1963"/>
      <c r="AN81" s="1963"/>
      <c r="AO81" s="1963"/>
      <c r="AP81" s="1964"/>
      <c r="AQ81" s="1965" t="s">
        <v>255</v>
      </c>
      <c r="AR81" s="1966"/>
      <c r="AS81" s="1966"/>
      <c r="AT81" s="1966"/>
      <c r="AU81" s="1966"/>
      <c r="AV81" s="1966"/>
      <c r="AW81" s="1966"/>
      <c r="AX81" s="1966"/>
      <c r="AY81" s="1966"/>
      <c r="AZ81" s="1966"/>
      <c r="BA81" s="1966"/>
      <c r="BB81" s="1966"/>
      <c r="BC81" s="1966"/>
      <c r="BD81" s="1966"/>
      <c r="BE81" s="1966"/>
      <c r="BF81" s="1966"/>
      <c r="BG81" s="1966"/>
      <c r="BH81" s="1966"/>
      <c r="BI81" s="1967"/>
      <c r="BJ81" s="1965"/>
      <c r="BK81" s="1966"/>
      <c r="BL81" s="1966"/>
      <c r="BM81" s="1968"/>
    </row>
    <row r="82" spans="1:65" ht="21.75" customHeight="1">
      <c r="A82" s="2127"/>
      <c r="B82" s="1995"/>
      <c r="C82" s="1996"/>
      <c r="D82" s="1996"/>
      <c r="E82" s="1996"/>
      <c r="F82" s="1996"/>
      <c r="G82" s="1996"/>
      <c r="H82" s="1996"/>
      <c r="I82" s="1997"/>
      <c r="J82" s="2001"/>
      <c r="K82" s="2002"/>
      <c r="L82" s="2002"/>
      <c r="M82" s="2002"/>
      <c r="N82" s="2003"/>
      <c r="O82" s="1995"/>
      <c r="P82" s="1996"/>
      <c r="Q82" s="1996"/>
      <c r="R82" s="1997"/>
      <c r="S82" s="2007"/>
      <c r="T82" s="2008"/>
      <c r="U82" s="2008"/>
      <c r="V82" s="2008"/>
      <c r="W82" s="2008"/>
      <c r="X82" s="2008"/>
      <c r="Y82" s="2009"/>
      <c r="Z82" s="2013"/>
      <c r="AA82" s="2014"/>
      <c r="AB82" s="2014"/>
      <c r="AC82" s="2014"/>
      <c r="AD82" s="2014"/>
      <c r="AE82" s="2014"/>
      <c r="AF82" s="2015"/>
      <c r="AG82" s="1962" t="s">
        <v>273</v>
      </c>
      <c r="AH82" s="1963"/>
      <c r="AI82" s="1963"/>
      <c r="AJ82" s="1963"/>
      <c r="AK82" s="1963"/>
      <c r="AL82" s="1963"/>
      <c r="AM82" s="1963"/>
      <c r="AN82" s="1963"/>
      <c r="AO82" s="1963"/>
      <c r="AP82" s="1964"/>
      <c r="AQ82" s="1965" t="s">
        <v>255</v>
      </c>
      <c r="AR82" s="1966"/>
      <c r="AS82" s="1966"/>
      <c r="AT82" s="1966"/>
      <c r="AU82" s="1966"/>
      <c r="AV82" s="1966"/>
      <c r="AW82" s="1966"/>
      <c r="AX82" s="1966"/>
      <c r="AY82" s="1966"/>
      <c r="AZ82" s="1966"/>
      <c r="BA82" s="1966"/>
      <c r="BB82" s="1966"/>
      <c r="BC82" s="1966"/>
      <c r="BD82" s="1966"/>
      <c r="BE82" s="1966"/>
      <c r="BF82" s="1966"/>
      <c r="BG82" s="1966"/>
      <c r="BH82" s="1966"/>
      <c r="BI82" s="1967"/>
      <c r="BJ82" s="1965"/>
      <c r="BK82" s="1966"/>
      <c r="BL82" s="1966"/>
      <c r="BM82" s="1968"/>
    </row>
    <row r="83" spans="1:65" ht="21.75" customHeight="1">
      <c r="A83" s="2127"/>
      <c r="B83" s="1995"/>
      <c r="C83" s="1996"/>
      <c r="D83" s="1996"/>
      <c r="E83" s="1996"/>
      <c r="F83" s="1996"/>
      <c r="G83" s="1996"/>
      <c r="H83" s="1996"/>
      <c r="I83" s="1997"/>
      <c r="J83" s="2001"/>
      <c r="K83" s="2002"/>
      <c r="L83" s="2002"/>
      <c r="M83" s="2002"/>
      <c r="N83" s="2003"/>
      <c r="O83" s="1995"/>
      <c r="P83" s="1996"/>
      <c r="Q83" s="1996"/>
      <c r="R83" s="1997"/>
      <c r="S83" s="2007"/>
      <c r="T83" s="2008"/>
      <c r="U83" s="2008"/>
      <c r="V83" s="2008"/>
      <c r="W83" s="2008"/>
      <c r="X83" s="2008"/>
      <c r="Y83" s="2009"/>
      <c r="Z83" s="2013"/>
      <c r="AA83" s="2014"/>
      <c r="AB83" s="2014"/>
      <c r="AC83" s="2014"/>
      <c r="AD83" s="2014"/>
      <c r="AE83" s="2014"/>
      <c r="AF83" s="2015"/>
      <c r="AG83" s="1962" t="s">
        <v>275</v>
      </c>
      <c r="AH83" s="1963"/>
      <c r="AI83" s="1963"/>
      <c r="AJ83" s="1963"/>
      <c r="AK83" s="1963"/>
      <c r="AL83" s="1963"/>
      <c r="AM83" s="1963"/>
      <c r="AN83" s="1963"/>
      <c r="AO83" s="1963"/>
      <c r="AP83" s="1964"/>
      <c r="AQ83" s="1965" t="s">
        <v>255</v>
      </c>
      <c r="AR83" s="1966"/>
      <c r="AS83" s="1966"/>
      <c r="AT83" s="1966"/>
      <c r="AU83" s="1966"/>
      <c r="AV83" s="1966"/>
      <c r="AW83" s="1966"/>
      <c r="AX83" s="1966"/>
      <c r="AY83" s="1966"/>
      <c r="AZ83" s="1966"/>
      <c r="BA83" s="1966"/>
      <c r="BB83" s="1966"/>
      <c r="BC83" s="1966"/>
      <c r="BD83" s="1966"/>
      <c r="BE83" s="1966"/>
      <c r="BF83" s="1966"/>
      <c r="BG83" s="1966"/>
      <c r="BH83" s="1966"/>
      <c r="BI83" s="1967"/>
      <c r="BJ83" s="1965"/>
      <c r="BK83" s="1966"/>
      <c r="BL83" s="1966"/>
      <c r="BM83" s="1968"/>
    </row>
    <row r="84" spans="1:65" ht="34.5" customHeight="1">
      <c r="A84" s="2127"/>
      <c r="B84" s="1995"/>
      <c r="C84" s="1996"/>
      <c r="D84" s="1996"/>
      <c r="E84" s="1996"/>
      <c r="F84" s="1996"/>
      <c r="G84" s="1996"/>
      <c r="H84" s="1996"/>
      <c r="I84" s="1997"/>
      <c r="J84" s="2001"/>
      <c r="K84" s="2002"/>
      <c r="L84" s="2002"/>
      <c r="M84" s="2002"/>
      <c r="N84" s="2003"/>
      <c r="O84" s="1995"/>
      <c r="P84" s="1996"/>
      <c r="Q84" s="1996"/>
      <c r="R84" s="1997"/>
      <c r="S84" s="2007"/>
      <c r="T84" s="2008"/>
      <c r="U84" s="2008"/>
      <c r="V84" s="2008"/>
      <c r="W84" s="2008"/>
      <c r="X84" s="2008"/>
      <c r="Y84" s="2009"/>
      <c r="Z84" s="2013"/>
      <c r="AA84" s="2014"/>
      <c r="AB84" s="2014"/>
      <c r="AC84" s="2014"/>
      <c r="AD84" s="2014"/>
      <c r="AE84" s="2014"/>
      <c r="AF84" s="2015"/>
      <c r="AG84" s="1983" t="s">
        <v>2546</v>
      </c>
      <c r="AH84" s="1984"/>
      <c r="AI84" s="1984"/>
      <c r="AJ84" s="1984"/>
      <c r="AK84" s="1984"/>
      <c r="AL84" s="1984"/>
      <c r="AM84" s="1984"/>
      <c r="AN84" s="1984"/>
      <c r="AO84" s="1984"/>
      <c r="AP84" s="1985"/>
      <c r="AQ84" s="1986" t="s">
        <v>2536</v>
      </c>
      <c r="AR84" s="1987"/>
      <c r="AS84" s="1987"/>
      <c r="AT84" s="1987"/>
      <c r="AU84" s="1987"/>
      <c r="AV84" s="1987"/>
      <c r="AW84" s="1987"/>
      <c r="AX84" s="1987"/>
      <c r="AY84" s="1987"/>
      <c r="AZ84" s="1987"/>
      <c r="BA84" s="1987"/>
      <c r="BB84" s="1987"/>
      <c r="BC84" s="1987"/>
      <c r="BD84" s="1987"/>
      <c r="BE84" s="1987"/>
      <c r="BF84" s="1987"/>
      <c r="BG84" s="1987"/>
      <c r="BH84" s="1987"/>
      <c r="BI84" s="1988"/>
      <c r="BJ84" s="1989"/>
      <c r="BK84" s="1990"/>
      <c r="BL84" s="1990"/>
      <c r="BM84" s="1991"/>
    </row>
    <row r="85" spans="1:65" ht="21.75" customHeight="1">
      <c r="A85" s="2127"/>
      <c r="B85" s="1995"/>
      <c r="C85" s="1996"/>
      <c r="D85" s="1996"/>
      <c r="E85" s="1996"/>
      <c r="F85" s="1996"/>
      <c r="G85" s="1996"/>
      <c r="H85" s="1996"/>
      <c r="I85" s="1997"/>
      <c r="J85" s="2001"/>
      <c r="K85" s="2002"/>
      <c r="L85" s="2002"/>
      <c r="M85" s="2002"/>
      <c r="N85" s="2003"/>
      <c r="O85" s="1995"/>
      <c r="P85" s="1996"/>
      <c r="Q85" s="1996"/>
      <c r="R85" s="1997"/>
      <c r="S85" s="2007"/>
      <c r="T85" s="2008"/>
      <c r="U85" s="2008"/>
      <c r="V85" s="2008"/>
      <c r="W85" s="2008"/>
      <c r="X85" s="2008"/>
      <c r="Y85" s="2009"/>
      <c r="Z85" s="2013"/>
      <c r="AA85" s="2014"/>
      <c r="AB85" s="2014"/>
      <c r="AC85" s="2014"/>
      <c r="AD85" s="2014"/>
      <c r="AE85" s="2014"/>
      <c r="AF85" s="2015"/>
      <c r="AG85" s="1962" t="s">
        <v>276</v>
      </c>
      <c r="AH85" s="1963"/>
      <c r="AI85" s="1963"/>
      <c r="AJ85" s="1963"/>
      <c r="AK85" s="1963"/>
      <c r="AL85" s="1963"/>
      <c r="AM85" s="1963"/>
      <c r="AN85" s="1963"/>
      <c r="AO85" s="1963"/>
      <c r="AP85" s="1964"/>
      <c r="AQ85" s="1965" t="s">
        <v>277</v>
      </c>
      <c r="AR85" s="1966"/>
      <c r="AS85" s="1966"/>
      <c r="AT85" s="1966"/>
      <c r="AU85" s="1966"/>
      <c r="AV85" s="1966"/>
      <c r="AW85" s="1966"/>
      <c r="AX85" s="1966"/>
      <c r="AY85" s="1966"/>
      <c r="AZ85" s="1966"/>
      <c r="BA85" s="1966"/>
      <c r="BB85" s="1966"/>
      <c r="BC85" s="1966"/>
      <c r="BD85" s="1966"/>
      <c r="BE85" s="1966"/>
      <c r="BF85" s="1966"/>
      <c r="BG85" s="1966"/>
      <c r="BH85" s="1966"/>
      <c r="BI85" s="1967"/>
      <c r="BJ85" s="1965"/>
      <c r="BK85" s="1966"/>
      <c r="BL85" s="1966"/>
      <c r="BM85" s="1968"/>
    </row>
    <row r="86" spans="1:65" ht="21.75" customHeight="1">
      <c r="A86" s="2127"/>
      <c r="B86" s="1995"/>
      <c r="C86" s="1996"/>
      <c r="D86" s="1996"/>
      <c r="E86" s="1996"/>
      <c r="F86" s="1996"/>
      <c r="G86" s="1996"/>
      <c r="H86" s="1996"/>
      <c r="I86" s="1997"/>
      <c r="J86" s="2001"/>
      <c r="K86" s="2002"/>
      <c r="L86" s="2002"/>
      <c r="M86" s="2002"/>
      <c r="N86" s="2003"/>
      <c r="O86" s="1995"/>
      <c r="P86" s="1996"/>
      <c r="Q86" s="1996"/>
      <c r="R86" s="1997"/>
      <c r="S86" s="2007"/>
      <c r="T86" s="2008"/>
      <c r="U86" s="2008"/>
      <c r="V86" s="2008"/>
      <c r="W86" s="2008"/>
      <c r="X86" s="2008"/>
      <c r="Y86" s="2009"/>
      <c r="Z86" s="2013"/>
      <c r="AA86" s="2014"/>
      <c r="AB86" s="2014"/>
      <c r="AC86" s="2014"/>
      <c r="AD86" s="2014"/>
      <c r="AE86" s="2014"/>
      <c r="AF86" s="2015"/>
      <c r="AG86" s="1962" t="s">
        <v>278</v>
      </c>
      <c r="AH86" s="1963"/>
      <c r="AI86" s="1963"/>
      <c r="AJ86" s="1963"/>
      <c r="AK86" s="1963"/>
      <c r="AL86" s="1963"/>
      <c r="AM86" s="1963"/>
      <c r="AN86" s="1963"/>
      <c r="AO86" s="1963"/>
      <c r="AP86" s="1964"/>
      <c r="AQ86" s="1965" t="s">
        <v>277</v>
      </c>
      <c r="AR86" s="1966"/>
      <c r="AS86" s="1966"/>
      <c r="AT86" s="1966"/>
      <c r="AU86" s="1966"/>
      <c r="AV86" s="1966"/>
      <c r="AW86" s="1966"/>
      <c r="AX86" s="1966"/>
      <c r="AY86" s="1966"/>
      <c r="AZ86" s="1966"/>
      <c r="BA86" s="1966"/>
      <c r="BB86" s="1966"/>
      <c r="BC86" s="1966"/>
      <c r="BD86" s="1966"/>
      <c r="BE86" s="1966"/>
      <c r="BF86" s="1966"/>
      <c r="BG86" s="1966"/>
      <c r="BH86" s="1966"/>
      <c r="BI86" s="1967"/>
      <c r="BJ86" s="1965"/>
      <c r="BK86" s="1966"/>
      <c r="BL86" s="1966"/>
      <c r="BM86" s="1968"/>
    </row>
    <row r="87" spans="1:65" ht="21.75" customHeight="1">
      <c r="A87" s="2127"/>
      <c r="B87" s="1995"/>
      <c r="C87" s="1996"/>
      <c r="D87" s="1996"/>
      <c r="E87" s="1996"/>
      <c r="F87" s="1996"/>
      <c r="G87" s="1996"/>
      <c r="H87" s="1996"/>
      <c r="I87" s="1997"/>
      <c r="J87" s="2001"/>
      <c r="K87" s="2002"/>
      <c r="L87" s="2002"/>
      <c r="M87" s="2002"/>
      <c r="N87" s="2003"/>
      <c r="O87" s="1995"/>
      <c r="P87" s="1996"/>
      <c r="Q87" s="1996"/>
      <c r="R87" s="1997"/>
      <c r="S87" s="2007"/>
      <c r="T87" s="2008"/>
      <c r="U87" s="2008"/>
      <c r="V87" s="2008"/>
      <c r="W87" s="2008"/>
      <c r="X87" s="2008"/>
      <c r="Y87" s="2009"/>
      <c r="Z87" s="2013"/>
      <c r="AA87" s="2014"/>
      <c r="AB87" s="2014"/>
      <c r="AC87" s="2014"/>
      <c r="AD87" s="2014"/>
      <c r="AE87" s="2014"/>
      <c r="AF87" s="2015"/>
      <c r="AG87" s="1962" t="s">
        <v>279</v>
      </c>
      <c r="AH87" s="1963"/>
      <c r="AI87" s="1963"/>
      <c r="AJ87" s="1963"/>
      <c r="AK87" s="1963"/>
      <c r="AL87" s="1963"/>
      <c r="AM87" s="1963"/>
      <c r="AN87" s="1963"/>
      <c r="AO87" s="1963"/>
      <c r="AP87" s="1964"/>
      <c r="AQ87" s="1965" t="s">
        <v>280</v>
      </c>
      <c r="AR87" s="1966"/>
      <c r="AS87" s="1966"/>
      <c r="AT87" s="1966"/>
      <c r="AU87" s="1966"/>
      <c r="AV87" s="1966"/>
      <c r="AW87" s="1966"/>
      <c r="AX87" s="1966"/>
      <c r="AY87" s="1966"/>
      <c r="AZ87" s="1966"/>
      <c r="BA87" s="1966"/>
      <c r="BB87" s="1966"/>
      <c r="BC87" s="1966"/>
      <c r="BD87" s="1966"/>
      <c r="BE87" s="1966"/>
      <c r="BF87" s="1966"/>
      <c r="BG87" s="1966"/>
      <c r="BH87" s="1966"/>
      <c r="BI87" s="1967"/>
      <c r="BJ87" s="1965"/>
      <c r="BK87" s="1966"/>
      <c r="BL87" s="1966"/>
      <c r="BM87" s="1968"/>
    </row>
    <row r="88" spans="1:65" ht="21.75" customHeight="1">
      <c r="A88" s="2127"/>
      <c r="B88" s="1995"/>
      <c r="C88" s="1996"/>
      <c r="D88" s="1996"/>
      <c r="E88" s="1996"/>
      <c r="F88" s="1996"/>
      <c r="G88" s="1996"/>
      <c r="H88" s="1996"/>
      <c r="I88" s="1997"/>
      <c r="J88" s="2001"/>
      <c r="K88" s="2002"/>
      <c r="L88" s="2002"/>
      <c r="M88" s="2002"/>
      <c r="N88" s="2003"/>
      <c r="O88" s="1995"/>
      <c r="P88" s="1996"/>
      <c r="Q88" s="1996"/>
      <c r="R88" s="1997"/>
      <c r="S88" s="2007"/>
      <c r="T88" s="2008"/>
      <c r="U88" s="2008"/>
      <c r="V88" s="2008"/>
      <c r="W88" s="2008"/>
      <c r="X88" s="2008"/>
      <c r="Y88" s="2009"/>
      <c r="Z88" s="2013"/>
      <c r="AA88" s="2014"/>
      <c r="AB88" s="2014"/>
      <c r="AC88" s="2014"/>
      <c r="AD88" s="2014"/>
      <c r="AE88" s="2014"/>
      <c r="AF88" s="2015"/>
      <c r="AG88" s="1962" t="s">
        <v>281</v>
      </c>
      <c r="AH88" s="1992"/>
      <c r="AI88" s="1992"/>
      <c r="AJ88" s="1992"/>
      <c r="AK88" s="1992"/>
      <c r="AL88" s="1992"/>
      <c r="AM88" s="1992"/>
      <c r="AN88" s="1992"/>
      <c r="AO88" s="1992"/>
      <c r="AP88" s="1993"/>
      <c r="AQ88" s="1965" t="s">
        <v>30</v>
      </c>
      <c r="AR88" s="1966"/>
      <c r="AS88" s="1966"/>
      <c r="AT88" s="1966"/>
      <c r="AU88" s="1966"/>
      <c r="AV88" s="1966"/>
      <c r="AW88" s="1966"/>
      <c r="AX88" s="1966"/>
      <c r="AY88" s="1966"/>
      <c r="AZ88" s="1966"/>
      <c r="BA88" s="1966"/>
      <c r="BB88" s="1966"/>
      <c r="BC88" s="1966"/>
      <c r="BD88" s="1966"/>
      <c r="BE88" s="1966"/>
      <c r="BF88" s="1966"/>
      <c r="BG88" s="1966"/>
      <c r="BH88" s="1966"/>
      <c r="BI88" s="1967"/>
      <c r="BJ88" s="1965"/>
      <c r="BK88" s="1966"/>
      <c r="BL88" s="1966"/>
      <c r="BM88" s="1968"/>
    </row>
    <row r="89" spans="1:65" ht="21.75" customHeight="1">
      <c r="A89" s="2127"/>
      <c r="B89" s="1998"/>
      <c r="C89" s="1999"/>
      <c r="D89" s="1999"/>
      <c r="E89" s="1999"/>
      <c r="F89" s="1999"/>
      <c r="G89" s="1999"/>
      <c r="H89" s="1999"/>
      <c r="I89" s="2000"/>
      <c r="J89" s="2004"/>
      <c r="K89" s="2005"/>
      <c r="L89" s="2005"/>
      <c r="M89" s="2005"/>
      <c r="N89" s="2006"/>
      <c r="O89" s="1998"/>
      <c r="P89" s="1999"/>
      <c r="Q89" s="1999"/>
      <c r="R89" s="2000"/>
      <c r="S89" s="2010"/>
      <c r="T89" s="2011"/>
      <c r="U89" s="2011"/>
      <c r="V89" s="2011"/>
      <c r="W89" s="2011"/>
      <c r="X89" s="2011"/>
      <c r="Y89" s="2012"/>
      <c r="Z89" s="2016"/>
      <c r="AA89" s="2017"/>
      <c r="AB89" s="2017"/>
      <c r="AC89" s="2017"/>
      <c r="AD89" s="2017"/>
      <c r="AE89" s="2017"/>
      <c r="AF89" s="2018"/>
      <c r="AG89" s="1962" t="s">
        <v>282</v>
      </c>
      <c r="AH89" s="1963"/>
      <c r="AI89" s="1963"/>
      <c r="AJ89" s="1963"/>
      <c r="AK89" s="1963"/>
      <c r="AL89" s="1963"/>
      <c r="AM89" s="1963"/>
      <c r="AN89" s="1963"/>
      <c r="AO89" s="1963"/>
      <c r="AP89" s="1964"/>
      <c r="AQ89" s="1965" t="s">
        <v>283</v>
      </c>
      <c r="AR89" s="1966"/>
      <c r="AS89" s="1966"/>
      <c r="AT89" s="1966"/>
      <c r="AU89" s="1966"/>
      <c r="AV89" s="1966"/>
      <c r="AW89" s="1966"/>
      <c r="AX89" s="1966"/>
      <c r="AY89" s="1966"/>
      <c r="AZ89" s="1966"/>
      <c r="BA89" s="1966"/>
      <c r="BB89" s="1966"/>
      <c r="BC89" s="1966"/>
      <c r="BD89" s="1966"/>
      <c r="BE89" s="1966"/>
      <c r="BF89" s="1966"/>
      <c r="BG89" s="1966"/>
      <c r="BH89" s="1966"/>
      <c r="BI89" s="1967"/>
      <c r="BJ89" s="1965"/>
      <c r="BK89" s="1966"/>
      <c r="BL89" s="1966"/>
      <c r="BM89" s="1968"/>
    </row>
    <row r="90" spans="1:65" ht="22.65" customHeight="1">
      <c r="A90" s="2127"/>
      <c r="B90" s="2049" t="s">
        <v>296</v>
      </c>
      <c r="C90" s="2050"/>
      <c r="D90" s="2050"/>
      <c r="E90" s="2050"/>
      <c r="F90" s="2050"/>
      <c r="G90" s="2050"/>
      <c r="H90" s="2050"/>
      <c r="I90" s="2051"/>
      <c r="J90" s="2055"/>
      <c r="K90" s="2056"/>
      <c r="L90" s="2056"/>
      <c r="M90" s="2056"/>
      <c r="N90" s="2057"/>
      <c r="O90" s="2064"/>
      <c r="P90" s="2065"/>
      <c r="Q90" s="2065"/>
      <c r="R90" s="2066"/>
      <c r="S90" s="2073"/>
      <c r="T90" s="2074"/>
      <c r="U90" s="2074"/>
      <c r="V90" s="2074"/>
      <c r="W90" s="2074"/>
      <c r="X90" s="2074"/>
      <c r="Y90" s="2075"/>
      <c r="Z90" s="2082"/>
      <c r="AA90" s="2083"/>
      <c r="AB90" s="2083"/>
      <c r="AC90" s="2083"/>
      <c r="AD90" s="2083"/>
      <c r="AE90" s="2083"/>
      <c r="AF90" s="2084"/>
      <c r="AG90" s="2091" t="s">
        <v>297</v>
      </c>
      <c r="AH90" s="1963"/>
      <c r="AI90" s="1963"/>
      <c r="AJ90" s="1963"/>
      <c r="AK90" s="1963"/>
      <c r="AL90" s="1963"/>
      <c r="AM90" s="1963"/>
      <c r="AN90" s="1963"/>
      <c r="AO90" s="1963"/>
      <c r="AP90" s="1964"/>
      <c r="AQ90" s="1965" t="s">
        <v>30</v>
      </c>
      <c r="AR90" s="1966"/>
      <c r="AS90" s="1966"/>
      <c r="AT90" s="1966"/>
      <c r="AU90" s="1966"/>
      <c r="AV90" s="1966"/>
      <c r="AW90" s="1966"/>
      <c r="AX90" s="1966"/>
      <c r="AY90" s="1966"/>
      <c r="AZ90" s="1966"/>
      <c r="BA90" s="1966"/>
      <c r="BB90" s="1966"/>
      <c r="BC90" s="1966"/>
      <c r="BD90" s="1966"/>
      <c r="BE90" s="1966"/>
      <c r="BF90" s="1966"/>
      <c r="BG90" s="1966"/>
      <c r="BH90" s="1966"/>
      <c r="BI90" s="1967"/>
      <c r="BJ90" s="1965"/>
      <c r="BK90" s="1966"/>
      <c r="BL90" s="1966"/>
      <c r="BM90" s="1968"/>
    </row>
    <row r="91" spans="1:65" ht="22.65" customHeight="1">
      <c r="A91" s="2127"/>
      <c r="B91" s="2052"/>
      <c r="C91" s="2053"/>
      <c r="D91" s="2053"/>
      <c r="E91" s="2053"/>
      <c r="F91" s="2053"/>
      <c r="G91" s="2053"/>
      <c r="H91" s="2053"/>
      <c r="I91" s="2054"/>
      <c r="J91" s="2058"/>
      <c r="K91" s="2059"/>
      <c r="L91" s="2059"/>
      <c r="M91" s="2059"/>
      <c r="N91" s="2060"/>
      <c r="O91" s="2067"/>
      <c r="P91" s="2068"/>
      <c r="Q91" s="2068"/>
      <c r="R91" s="2069"/>
      <c r="S91" s="2076"/>
      <c r="T91" s="2077"/>
      <c r="U91" s="2077"/>
      <c r="V91" s="2077"/>
      <c r="W91" s="2077"/>
      <c r="X91" s="2077"/>
      <c r="Y91" s="2078"/>
      <c r="Z91" s="2085"/>
      <c r="AA91" s="2086"/>
      <c r="AB91" s="2086"/>
      <c r="AC91" s="2086"/>
      <c r="AD91" s="2086"/>
      <c r="AE91" s="2086"/>
      <c r="AF91" s="2087"/>
      <c r="AG91" s="1955" t="s">
        <v>291</v>
      </c>
      <c r="AH91" s="1956"/>
      <c r="AI91" s="1956"/>
      <c r="AJ91" s="1956"/>
      <c r="AK91" s="1956"/>
      <c r="AL91" s="1956"/>
      <c r="AM91" s="1956"/>
      <c r="AN91" s="1956"/>
      <c r="AO91" s="1956"/>
      <c r="AP91" s="1957"/>
      <c r="AQ91" s="1965" t="s">
        <v>30</v>
      </c>
      <c r="AR91" s="1966"/>
      <c r="AS91" s="1966"/>
      <c r="AT91" s="1966"/>
      <c r="AU91" s="1966"/>
      <c r="AV91" s="1966"/>
      <c r="AW91" s="1966"/>
      <c r="AX91" s="1966"/>
      <c r="AY91" s="1966"/>
      <c r="AZ91" s="1966"/>
      <c r="BA91" s="1966"/>
      <c r="BB91" s="1966"/>
      <c r="BC91" s="1966"/>
      <c r="BD91" s="1966"/>
      <c r="BE91" s="1966"/>
      <c r="BF91" s="1966"/>
      <c r="BG91" s="1966"/>
      <c r="BH91" s="1966"/>
      <c r="BI91" s="1967"/>
      <c r="BJ91" s="1965"/>
      <c r="BK91" s="1966"/>
      <c r="BL91" s="1966"/>
      <c r="BM91" s="1968"/>
    </row>
    <row r="92" spans="1:65" ht="22.65" customHeight="1">
      <c r="A92" s="2127"/>
      <c r="B92" s="2052"/>
      <c r="C92" s="2053"/>
      <c r="D92" s="2053"/>
      <c r="E92" s="2053"/>
      <c r="F92" s="2053"/>
      <c r="G92" s="2053"/>
      <c r="H92" s="2053"/>
      <c r="I92" s="2054"/>
      <c r="J92" s="2058"/>
      <c r="K92" s="2059"/>
      <c r="L92" s="2059"/>
      <c r="M92" s="2059"/>
      <c r="N92" s="2060"/>
      <c r="O92" s="2067"/>
      <c r="P92" s="2068"/>
      <c r="Q92" s="2068"/>
      <c r="R92" s="2069"/>
      <c r="S92" s="2076"/>
      <c r="T92" s="2077"/>
      <c r="U92" s="2077"/>
      <c r="V92" s="2077"/>
      <c r="W92" s="2077"/>
      <c r="X92" s="2077"/>
      <c r="Y92" s="2078"/>
      <c r="Z92" s="2085"/>
      <c r="AA92" s="2086"/>
      <c r="AB92" s="2086"/>
      <c r="AC92" s="2086"/>
      <c r="AD92" s="2086"/>
      <c r="AE92" s="2086"/>
      <c r="AF92" s="2087"/>
      <c r="AG92" s="1955" t="s">
        <v>298</v>
      </c>
      <c r="AH92" s="1956"/>
      <c r="AI92" s="1956"/>
      <c r="AJ92" s="1956"/>
      <c r="AK92" s="1956"/>
      <c r="AL92" s="1956"/>
      <c r="AM92" s="1956"/>
      <c r="AN92" s="1956"/>
      <c r="AO92" s="1956"/>
      <c r="AP92" s="1957"/>
      <c r="AQ92" s="1965" t="s">
        <v>30</v>
      </c>
      <c r="AR92" s="1966"/>
      <c r="AS92" s="1966"/>
      <c r="AT92" s="1966"/>
      <c r="AU92" s="1966"/>
      <c r="AV92" s="1966"/>
      <c r="AW92" s="1966"/>
      <c r="AX92" s="1966"/>
      <c r="AY92" s="1966"/>
      <c r="AZ92" s="1966"/>
      <c r="BA92" s="1966"/>
      <c r="BB92" s="1966"/>
      <c r="BC92" s="1966"/>
      <c r="BD92" s="1966"/>
      <c r="BE92" s="1966"/>
      <c r="BF92" s="1966"/>
      <c r="BG92" s="1966"/>
      <c r="BH92" s="1966"/>
      <c r="BI92" s="1967"/>
      <c r="BJ92" s="1965"/>
      <c r="BK92" s="1966"/>
      <c r="BL92" s="1966"/>
      <c r="BM92" s="1968"/>
    </row>
    <row r="93" spans="1:65" ht="21.9" customHeight="1">
      <c r="A93" s="2127"/>
      <c r="B93" s="2052"/>
      <c r="C93" s="2053"/>
      <c r="D93" s="2053"/>
      <c r="E93" s="2053"/>
      <c r="F93" s="2053"/>
      <c r="G93" s="2053"/>
      <c r="H93" s="2053"/>
      <c r="I93" s="2054"/>
      <c r="J93" s="2058"/>
      <c r="K93" s="2059"/>
      <c r="L93" s="2059"/>
      <c r="M93" s="2059"/>
      <c r="N93" s="2060"/>
      <c r="O93" s="2067"/>
      <c r="P93" s="2068"/>
      <c r="Q93" s="2068"/>
      <c r="R93" s="2069"/>
      <c r="S93" s="2076"/>
      <c r="T93" s="2077"/>
      <c r="U93" s="2077"/>
      <c r="V93" s="2077"/>
      <c r="W93" s="2077"/>
      <c r="X93" s="2077"/>
      <c r="Y93" s="2078"/>
      <c r="Z93" s="2085"/>
      <c r="AA93" s="2086"/>
      <c r="AB93" s="2086"/>
      <c r="AC93" s="2086"/>
      <c r="AD93" s="2086"/>
      <c r="AE93" s="2086"/>
      <c r="AF93" s="2087"/>
      <c r="AG93" s="1962" t="s">
        <v>27</v>
      </c>
      <c r="AH93" s="1963"/>
      <c r="AI93" s="1963"/>
      <c r="AJ93" s="1963"/>
      <c r="AK93" s="1963"/>
      <c r="AL93" s="1963"/>
      <c r="AM93" s="1963"/>
      <c r="AN93" s="1963"/>
      <c r="AO93" s="1963"/>
      <c r="AP93" s="1964"/>
      <c r="AQ93" s="1965" t="s">
        <v>255</v>
      </c>
      <c r="AR93" s="1966"/>
      <c r="AS93" s="1966"/>
      <c r="AT93" s="1966"/>
      <c r="AU93" s="1966"/>
      <c r="AV93" s="1966"/>
      <c r="AW93" s="1966"/>
      <c r="AX93" s="1966"/>
      <c r="AY93" s="1966"/>
      <c r="AZ93" s="1966"/>
      <c r="BA93" s="1966"/>
      <c r="BB93" s="1966"/>
      <c r="BC93" s="1966"/>
      <c r="BD93" s="1966"/>
      <c r="BE93" s="1966"/>
      <c r="BF93" s="1966"/>
      <c r="BG93" s="1966"/>
      <c r="BH93" s="1966"/>
      <c r="BI93" s="1967"/>
      <c r="BJ93" s="1978"/>
      <c r="BK93" s="1978"/>
      <c r="BL93" s="1978"/>
      <c r="BM93" s="1979"/>
    </row>
    <row r="94" spans="1:65" ht="21.9" customHeight="1">
      <c r="A94" s="2127"/>
      <c r="B94" s="2052"/>
      <c r="C94" s="2053"/>
      <c r="D94" s="2053"/>
      <c r="E94" s="2053"/>
      <c r="F94" s="2053"/>
      <c r="G94" s="2053"/>
      <c r="H94" s="2053"/>
      <c r="I94" s="2054"/>
      <c r="J94" s="2058"/>
      <c r="K94" s="2059"/>
      <c r="L94" s="2059"/>
      <c r="M94" s="2059"/>
      <c r="N94" s="2060"/>
      <c r="O94" s="2067"/>
      <c r="P94" s="2068"/>
      <c r="Q94" s="2068"/>
      <c r="R94" s="2069"/>
      <c r="S94" s="2076"/>
      <c r="T94" s="2077"/>
      <c r="U94" s="2077"/>
      <c r="V94" s="2077"/>
      <c r="W94" s="2077"/>
      <c r="X94" s="2077"/>
      <c r="Y94" s="2078"/>
      <c r="Z94" s="2085"/>
      <c r="AA94" s="2086"/>
      <c r="AB94" s="2086"/>
      <c r="AC94" s="2086"/>
      <c r="AD94" s="2086"/>
      <c r="AE94" s="2086"/>
      <c r="AF94" s="2087"/>
      <c r="AG94" s="1962" t="s">
        <v>97</v>
      </c>
      <c r="AH94" s="1963"/>
      <c r="AI94" s="1963"/>
      <c r="AJ94" s="1963"/>
      <c r="AK94" s="1963"/>
      <c r="AL94" s="1963"/>
      <c r="AM94" s="1963"/>
      <c r="AN94" s="1963"/>
      <c r="AO94" s="1963"/>
      <c r="AP94" s="1964"/>
      <c r="AQ94" s="1965" t="s">
        <v>30</v>
      </c>
      <c r="AR94" s="1966"/>
      <c r="AS94" s="1966"/>
      <c r="AT94" s="1966"/>
      <c r="AU94" s="1966"/>
      <c r="AV94" s="1966"/>
      <c r="AW94" s="1966"/>
      <c r="AX94" s="1966"/>
      <c r="AY94" s="1966"/>
      <c r="AZ94" s="1966"/>
      <c r="BA94" s="1966"/>
      <c r="BB94" s="1966"/>
      <c r="BC94" s="1966"/>
      <c r="BD94" s="1966"/>
      <c r="BE94" s="1966"/>
      <c r="BF94" s="1966"/>
      <c r="BG94" s="1966"/>
      <c r="BH94" s="1966"/>
      <c r="BI94" s="1967"/>
      <c r="BJ94" s="1978"/>
      <c r="BK94" s="1978"/>
      <c r="BL94" s="1978"/>
      <c r="BM94" s="1979"/>
    </row>
    <row r="95" spans="1:65" ht="21.9" customHeight="1">
      <c r="A95" s="2127"/>
      <c r="B95" s="2052"/>
      <c r="C95" s="2053"/>
      <c r="D95" s="2053"/>
      <c r="E95" s="2053"/>
      <c r="F95" s="2053"/>
      <c r="G95" s="2053"/>
      <c r="H95" s="2053"/>
      <c r="I95" s="2054"/>
      <c r="J95" s="2058"/>
      <c r="K95" s="2059"/>
      <c r="L95" s="2059"/>
      <c r="M95" s="2059"/>
      <c r="N95" s="2060"/>
      <c r="O95" s="2067"/>
      <c r="P95" s="2068"/>
      <c r="Q95" s="2068"/>
      <c r="R95" s="2069"/>
      <c r="S95" s="2076"/>
      <c r="T95" s="2077"/>
      <c r="U95" s="2077"/>
      <c r="V95" s="2077"/>
      <c r="W95" s="2077"/>
      <c r="X95" s="2077"/>
      <c r="Y95" s="2078"/>
      <c r="Z95" s="2085"/>
      <c r="AA95" s="2086"/>
      <c r="AB95" s="2086"/>
      <c r="AC95" s="2086"/>
      <c r="AD95" s="2086"/>
      <c r="AE95" s="2086"/>
      <c r="AF95" s="2087"/>
      <c r="AG95" s="1962" t="s">
        <v>256</v>
      </c>
      <c r="AH95" s="1963"/>
      <c r="AI95" s="1963"/>
      <c r="AJ95" s="1963"/>
      <c r="AK95" s="1963"/>
      <c r="AL95" s="1963"/>
      <c r="AM95" s="1963"/>
      <c r="AN95" s="1963"/>
      <c r="AO95" s="1963"/>
      <c r="AP95" s="1964"/>
      <c r="AQ95" s="1965" t="s">
        <v>30</v>
      </c>
      <c r="AR95" s="1966"/>
      <c r="AS95" s="1966"/>
      <c r="AT95" s="1966"/>
      <c r="AU95" s="1966"/>
      <c r="AV95" s="1966"/>
      <c r="AW95" s="1966"/>
      <c r="AX95" s="1966"/>
      <c r="AY95" s="1966"/>
      <c r="AZ95" s="1966"/>
      <c r="BA95" s="1966"/>
      <c r="BB95" s="1966"/>
      <c r="BC95" s="1966"/>
      <c r="BD95" s="1966"/>
      <c r="BE95" s="1966"/>
      <c r="BF95" s="1966"/>
      <c r="BG95" s="1966"/>
      <c r="BH95" s="1966"/>
      <c r="BI95" s="1967"/>
      <c r="BJ95" s="1965"/>
      <c r="BK95" s="1966"/>
      <c r="BL95" s="1966"/>
      <c r="BM95" s="1968"/>
    </row>
    <row r="96" spans="1:65" ht="21.9" customHeight="1">
      <c r="A96" s="2127"/>
      <c r="B96" s="2052"/>
      <c r="C96" s="2053"/>
      <c r="D96" s="2053"/>
      <c r="E96" s="2053"/>
      <c r="F96" s="2053"/>
      <c r="G96" s="2053"/>
      <c r="H96" s="2053"/>
      <c r="I96" s="2054"/>
      <c r="J96" s="2058"/>
      <c r="K96" s="2059"/>
      <c r="L96" s="2059"/>
      <c r="M96" s="2059"/>
      <c r="N96" s="2060"/>
      <c r="O96" s="2067"/>
      <c r="P96" s="2068"/>
      <c r="Q96" s="2068"/>
      <c r="R96" s="2069"/>
      <c r="S96" s="2076"/>
      <c r="T96" s="2077"/>
      <c r="U96" s="2077"/>
      <c r="V96" s="2077"/>
      <c r="W96" s="2077"/>
      <c r="X96" s="2077"/>
      <c r="Y96" s="2078"/>
      <c r="Z96" s="2085"/>
      <c r="AA96" s="2086"/>
      <c r="AB96" s="2086"/>
      <c r="AC96" s="2086"/>
      <c r="AD96" s="2086"/>
      <c r="AE96" s="2086"/>
      <c r="AF96" s="2087"/>
      <c r="AG96" s="1962" t="s">
        <v>293</v>
      </c>
      <c r="AH96" s="1963"/>
      <c r="AI96" s="1963"/>
      <c r="AJ96" s="1963"/>
      <c r="AK96" s="1963"/>
      <c r="AL96" s="1963"/>
      <c r="AM96" s="1963"/>
      <c r="AN96" s="1963"/>
      <c r="AO96" s="1963"/>
      <c r="AP96" s="1964"/>
      <c r="AQ96" s="1965" t="s">
        <v>30</v>
      </c>
      <c r="AR96" s="1966"/>
      <c r="AS96" s="1966"/>
      <c r="AT96" s="1966"/>
      <c r="AU96" s="1966"/>
      <c r="AV96" s="1966"/>
      <c r="AW96" s="1966"/>
      <c r="AX96" s="1966"/>
      <c r="AY96" s="1966"/>
      <c r="AZ96" s="1966"/>
      <c r="BA96" s="1966"/>
      <c r="BB96" s="1966"/>
      <c r="BC96" s="1966"/>
      <c r="BD96" s="1966"/>
      <c r="BE96" s="1966"/>
      <c r="BF96" s="1966"/>
      <c r="BG96" s="1966"/>
      <c r="BH96" s="1966"/>
      <c r="BI96" s="1967"/>
      <c r="BJ96" s="1958"/>
      <c r="BK96" s="1959"/>
      <c r="BL96" s="1959"/>
      <c r="BM96" s="1961"/>
    </row>
    <row r="97" spans="1:65" ht="22.65" customHeight="1">
      <c r="A97" s="2127"/>
      <c r="B97" s="2052"/>
      <c r="C97" s="2053"/>
      <c r="D97" s="2053"/>
      <c r="E97" s="2053"/>
      <c r="F97" s="2053"/>
      <c r="G97" s="2053"/>
      <c r="H97" s="2053"/>
      <c r="I97" s="2054"/>
      <c r="J97" s="2058"/>
      <c r="K97" s="2059"/>
      <c r="L97" s="2059"/>
      <c r="M97" s="2059"/>
      <c r="N97" s="2060"/>
      <c r="O97" s="2067"/>
      <c r="P97" s="2068"/>
      <c r="Q97" s="2068"/>
      <c r="R97" s="2069"/>
      <c r="S97" s="2076"/>
      <c r="T97" s="2077"/>
      <c r="U97" s="2077"/>
      <c r="V97" s="2077"/>
      <c r="W97" s="2077"/>
      <c r="X97" s="2077"/>
      <c r="Y97" s="2078"/>
      <c r="Z97" s="2085"/>
      <c r="AA97" s="2086"/>
      <c r="AB97" s="2086"/>
      <c r="AC97" s="2086"/>
      <c r="AD97" s="2086"/>
      <c r="AE97" s="2086"/>
      <c r="AF97" s="2087"/>
      <c r="AG97" s="2093" t="s">
        <v>299</v>
      </c>
      <c r="AH97" s="2093"/>
      <c r="AI97" s="2093"/>
      <c r="AJ97" s="2093"/>
      <c r="AK97" s="2093"/>
      <c r="AL97" s="2093"/>
      <c r="AM97" s="2093"/>
      <c r="AN97" s="2093"/>
      <c r="AO97" s="2093"/>
      <c r="AP97" s="2093"/>
      <c r="AQ97" s="1978" t="s">
        <v>30</v>
      </c>
      <c r="AR97" s="1978"/>
      <c r="AS97" s="1978"/>
      <c r="AT97" s="1978"/>
      <c r="AU97" s="1978"/>
      <c r="AV97" s="1978"/>
      <c r="AW97" s="1978"/>
      <c r="AX97" s="1978"/>
      <c r="AY97" s="1978"/>
      <c r="AZ97" s="1978"/>
      <c r="BA97" s="1978"/>
      <c r="BB97" s="1978"/>
      <c r="BC97" s="1978"/>
      <c r="BD97" s="1978"/>
      <c r="BE97" s="1978"/>
      <c r="BF97" s="1978"/>
      <c r="BG97" s="1978"/>
      <c r="BH97" s="1978"/>
      <c r="BI97" s="1978"/>
      <c r="BJ97" s="1958"/>
      <c r="BK97" s="1959"/>
      <c r="BL97" s="1959"/>
      <c r="BM97" s="1961"/>
    </row>
    <row r="98" spans="1:65" ht="22.65" customHeight="1">
      <c r="A98" s="2127"/>
      <c r="B98" s="2052"/>
      <c r="C98" s="2053"/>
      <c r="D98" s="2053"/>
      <c r="E98" s="2053"/>
      <c r="F98" s="2053"/>
      <c r="G98" s="2053"/>
      <c r="H98" s="2053"/>
      <c r="I98" s="2054"/>
      <c r="J98" s="2058"/>
      <c r="K98" s="2059"/>
      <c r="L98" s="2059"/>
      <c r="M98" s="2059"/>
      <c r="N98" s="2060"/>
      <c r="O98" s="2067"/>
      <c r="P98" s="2068"/>
      <c r="Q98" s="2068"/>
      <c r="R98" s="2069"/>
      <c r="S98" s="2076"/>
      <c r="T98" s="2077"/>
      <c r="U98" s="2077"/>
      <c r="V98" s="2077"/>
      <c r="W98" s="2077"/>
      <c r="X98" s="2077"/>
      <c r="Y98" s="2078"/>
      <c r="Z98" s="2085"/>
      <c r="AA98" s="2086"/>
      <c r="AB98" s="2086"/>
      <c r="AC98" s="2086"/>
      <c r="AD98" s="2086"/>
      <c r="AE98" s="2086"/>
      <c r="AF98" s="2087"/>
      <c r="AG98" s="2093" t="s">
        <v>266</v>
      </c>
      <c r="AH98" s="2093"/>
      <c r="AI98" s="2093"/>
      <c r="AJ98" s="2093"/>
      <c r="AK98" s="2093"/>
      <c r="AL98" s="2093"/>
      <c r="AM98" s="2093"/>
      <c r="AN98" s="2093"/>
      <c r="AO98" s="2093"/>
      <c r="AP98" s="2093"/>
      <c r="AQ98" s="1978" t="s">
        <v>30</v>
      </c>
      <c r="AR98" s="1978"/>
      <c r="AS98" s="1978"/>
      <c r="AT98" s="1978"/>
      <c r="AU98" s="1978"/>
      <c r="AV98" s="1978"/>
      <c r="AW98" s="1978"/>
      <c r="AX98" s="1978"/>
      <c r="AY98" s="1978"/>
      <c r="AZ98" s="1978"/>
      <c r="BA98" s="1978"/>
      <c r="BB98" s="1978"/>
      <c r="BC98" s="1978"/>
      <c r="BD98" s="1978"/>
      <c r="BE98" s="1978"/>
      <c r="BF98" s="1978"/>
      <c r="BG98" s="1978"/>
      <c r="BH98" s="1978"/>
      <c r="BI98" s="1978"/>
      <c r="BJ98" s="1958"/>
      <c r="BK98" s="1959"/>
      <c r="BL98" s="1959"/>
      <c r="BM98" s="1961"/>
    </row>
    <row r="99" spans="1:65" ht="22.65" customHeight="1">
      <c r="A99" s="2127"/>
      <c r="B99" s="2052"/>
      <c r="C99" s="2053"/>
      <c r="D99" s="2053"/>
      <c r="E99" s="2053"/>
      <c r="F99" s="2053"/>
      <c r="G99" s="2053"/>
      <c r="H99" s="2053"/>
      <c r="I99" s="2054"/>
      <c r="J99" s="2058"/>
      <c r="K99" s="2059"/>
      <c r="L99" s="2059"/>
      <c r="M99" s="2059"/>
      <c r="N99" s="2060"/>
      <c r="O99" s="2067"/>
      <c r="P99" s="2068"/>
      <c r="Q99" s="2068"/>
      <c r="R99" s="2069"/>
      <c r="S99" s="2076"/>
      <c r="T99" s="2077"/>
      <c r="U99" s="2077"/>
      <c r="V99" s="2077"/>
      <c r="W99" s="2077"/>
      <c r="X99" s="2077"/>
      <c r="Y99" s="2078"/>
      <c r="Z99" s="2085"/>
      <c r="AA99" s="2086"/>
      <c r="AB99" s="2086"/>
      <c r="AC99" s="2086"/>
      <c r="AD99" s="2086"/>
      <c r="AE99" s="2086"/>
      <c r="AF99" s="2087"/>
      <c r="AG99" s="1983" t="s">
        <v>2546</v>
      </c>
      <c r="AH99" s="1984"/>
      <c r="AI99" s="1984"/>
      <c r="AJ99" s="1984"/>
      <c r="AK99" s="1984"/>
      <c r="AL99" s="1984"/>
      <c r="AM99" s="1984"/>
      <c r="AN99" s="1984"/>
      <c r="AO99" s="1984"/>
      <c r="AP99" s="1985"/>
      <c r="AQ99" s="2092" t="s">
        <v>2547</v>
      </c>
      <c r="AR99" s="1987"/>
      <c r="AS99" s="1987"/>
      <c r="AT99" s="1987"/>
      <c r="AU99" s="1987"/>
      <c r="AV99" s="1987"/>
      <c r="AW99" s="1987"/>
      <c r="AX99" s="1987"/>
      <c r="AY99" s="1987"/>
      <c r="AZ99" s="1987"/>
      <c r="BA99" s="1987"/>
      <c r="BB99" s="1987"/>
      <c r="BC99" s="1987"/>
      <c r="BD99" s="1987"/>
      <c r="BE99" s="1987"/>
      <c r="BF99" s="1987"/>
      <c r="BG99" s="1987"/>
      <c r="BH99" s="1987"/>
      <c r="BI99" s="1988"/>
      <c r="BJ99" s="1989"/>
      <c r="BK99" s="1990"/>
      <c r="BL99" s="1990"/>
      <c r="BM99" s="1991"/>
    </row>
    <row r="100" spans="1:65" ht="21.75" customHeight="1">
      <c r="A100" s="2127"/>
      <c r="B100" s="2052"/>
      <c r="C100" s="2053"/>
      <c r="D100" s="2053"/>
      <c r="E100" s="2053"/>
      <c r="F100" s="2053"/>
      <c r="G100" s="2053"/>
      <c r="H100" s="2053"/>
      <c r="I100" s="2054"/>
      <c r="J100" s="2058"/>
      <c r="K100" s="2059"/>
      <c r="L100" s="2059"/>
      <c r="M100" s="2059"/>
      <c r="N100" s="2060"/>
      <c r="O100" s="2067"/>
      <c r="P100" s="2068"/>
      <c r="Q100" s="2068"/>
      <c r="R100" s="2069"/>
      <c r="S100" s="2076"/>
      <c r="T100" s="2077"/>
      <c r="U100" s="2077"/>
      <c r="V100" s="2077"/>
      <c r="W100" s="2077"/>
      <c r="X100" s="2077"/>
      <c r="Y100" s="2078"/>
      <c r="Z100" s="2085"/>
      <c r="AA100" s="2086"/>
      <c r="AB100" s="2086"/>
      <c r="AC100" s="2086"/>
      <c r="AD100" s="2086"/>
      <c r="AE100" s="2086"/>
      <c r="AF100" s="2087"/>
      <c r="AG100" s="1962" t="s">
        <v>276</v>
      </c>
      <c r="AH100" s="1963"/>
      <c r="AI100" s="1963"/>
      <c r="AJ100" s="1963"/>
      <c r="AK100" s="1963"/>
      <c r="AL100" s="1963"/>
      <c r="AM100" s="1963"/>
      <c r="AN100" s="1963"/>
      <c r="AO100" s="1963"/>
      <c r="AP100" s="1964"/>
      <c r="AQ100" s="1965" t="s">
        <v>277</v>
      </c>
      <c r="AR100" s="1966"/>
      <c r="AS100" s="1966"/>
      <c r="AT100" s="1966"/>
      <c r="AU100" s="1966"/>
      <c r="AV100" s="1966"/>
      <c r="AW100" s="1966"/>
      <c r="AX100" s="1966"/>
      <c r="AY100" s="1966"/>
      <c r="AZ100" s="1966"/>
      <c r="BA100" s="1966"/>
      <c r="BB100" s="1966"/>
      <c r="BC100" s="1966"/>
      <c r="BD100" s="1966"/>
      <c r="BE100" s="1966"/>
      <c r="BF100" s="1966"/>
      <c r="BG100" s="1966"/>
      <c r="BH100" s="1966"/>
      <c r="BI100" s="1967"/>
      <c r="BJ100" s="1965"/>
      <c r="BK100" s="1966"/>
      <c r="BL100" s="1966"/>
      <c r="BM100" s="1968"/>
    </row>
    <row r="101" spans="1:65" ht="21.75" customHeight="1">
      <c r="A101" s="2127"/>
      <c r="B101" s="1955"/>
      <c r="C101" s="1956"/>
      <c r="D101" s="1956"/>
      <c r="E101" s="1956"/>
      <c r="F101" s="1956"/>
      <c r="G101" s="1956"/>
      <c r="H101" s="1956"/>
      <c r="I101" s="1957"/>
      <c r="J101" s="2061"/>
      <c r="K101" s="2062"/>
      <c r="L101" s="2062"/>
      <c r="M101" s="2062"/>
      <c r="N101" s="2063"/>
      <c r="O101" s="2070"/>
      <c r="P101" s="2071"/>
      <c r="Q101" s="2071"/>
      <c r="R101" s="2072"/>
      <c r="S101" s="2079"/>
      <c r="T101" s="2080"/>
      <c r="U101" s="2080"/>
      <c r="V101" s="2080"/>
      <c r="W101" s="2080"/>
      <c r="X101" s="2080"/>
      <c r="Y101" s="2081"/>
      <c r="Z101" s="2088"/>
      <c r="AA101" s="2089"/>
      <c r="AB101" s="2089"/>
      <c r="AC101" s="2089"/>
      <c r="AD101" s="2089"/>
      <c r="AE101" s="2089"/>
      <c r="AF101" s="2090"/>
      <c r="AG101" s="1962" t="s">
        <v>282</v>
      </c>
      <c r="AH101" s="1963"/>
      <c r="AI101" s="1963"/>
      <c r="AJ101" s="1963"/>
      <c r="AK101" s="1963"/>
      <c r="AL101" s="1963"/>
      <c r="AM101" s="1963"/>
      <c r="AN101" s="1963"/>
      <c r="AO101" s="1963"/>
      <c r="AP101" s="1964"/>
      <c r="AQ101" s="1965" t="s">
        <v>283</v>
      </c>
      <c r="AR101" s="1966"/>
      <c r="AS101" s="1966"/>
      <c r="AT101" s="1966"/>
      <c r="AU101" s="1966"/>
      <c r="AV101" s="1966"/>
      <c r="AW101" s="1966"/>
      <c r="AX101" s="1966"/>
      <c r="AY101" s="1966"/>
      <c r="AZ101" s="1966"/>
      <c r="BA101" s="1966"/>
      <c r="BB101" s="1966"/>
      <c r="BC101" s="1966"/>
      <c r="BD101" s="1966"/>
      <c r="BE101" s="1966"/>
      <c r="BF101" s="1966"/>
      <c r="BG101" s="1966"/>
      <c r="BH101" s="1966"/>
      <c r="BI101" s="1967"/>
      <c r="BJ101" s="1965"/>
      <c r="BK101" s="1966"/>
      <c r="BL101" s="1966"/>
      <c r="BM101" s="1968"/>
    </row>
    <row r="102" spans="1:65" ht="21.9" customHeight="1">
      <c r="A102" s="2127"/>
      <c r="B102" s="2019" t="s">
        <v>300</v>
      </c>
      <c r="C102" s="2020"/>
      <c r="D102" s="2020"/>
      <c r="E102" s="2020"/>
      <c r="F102" s="2020"/>
      <c r="G102" s="2020"/>
      <c r="H102" s="2020"/>
      <c r="I102" s="2021"/>
      <c r="J102" s="2117"/>
      <c r="K102" s="2118"/>
      <c r="L102" s="2118"/>
      <c r="M102" s="2118"/>
      <c r="N102" s="2119"/>
      <c r="O102" s="2082"/>
      <c r="P102" s="2083"/>
      <c r="Q102" s="2083"/>
      <c r="R102" s="2084"/>
      <c r="S102" s="2073"/>
      <c r="T102" s="2074"/>
      <c r="U102" s="2074"/>
      <c r="V102" s="2074"/>
      <c r="W102" s="2074"/>
      <c r="X102" s="2074"/>
      <c r="Y102" s="2075"/>
      <c r="Z102" s="2082"/>
      <c r="AA102" s="2083"/>
      <c r="AB102" s="2083"/>
      <c r="AC102" s="2083"/>
      <c r="AD102" s="2083"/>
      <c r="AE102" s="2083"/>
      <c r="AF102" s="2084"/>
      <c r="AG102" s="2091" t="s">
        <v>297</v>
      </c>
      <c r="AH102" s="1963"/>
      <c r="AI102" s="1963"/>
      <c r="AJ102" s="1963"/>
      <c r="AK102" s="1963"/>
      <c r="AL102" s="1963"/>
      <c r="AM102" s="1963"/>
      <c r="AN102" s="1963"/>
      <c r="AO102" s="1963"/>
      <c r="AP102" s="1964"/>
      <c r="AQ102" s="1965" t="s">
        <v>30</v>
      </c>
      <c r="AR102" s="1966"/>
      <c r="AS102" s="1966"/>
      <c r="AT102" s="1966"/>
      <c r="AU102" s="1966"/>
      <c r="AV102" s="1966"/>
      <c r="AW102" s="1966"/>
      <c r="AX102" s="1966"/>
      <c r="AY102" s="1966"/>
      <c r="AZ102" s="1966"/>
      <c r="BA102" s="1966"/>
      <c r="BB102" s="1966"/>
      <c r="BC102" s="1966"/>
      <c r="BD102" s="1966"/>
      <c r="BE102" s="1966"/>
      <c r="BF102" s="1966"/>
      <c r="BG102" s="1966"/>
      <c r="BH102" s="1966"/>
      <c r="BI102" s="1967"/>
      <c r="BJ102" s="1965"/>
      <c r="BK102" s="1966"/>
      <c r="BL102" s="1966"/>
      <c r="BM102" s="1968"/>
    </row>
    <row r="103" spans="1:65" ht="22.65" customHeight="1">
      <c r="A103" s="2127"/>
      <c r="B103" s="1995"/>
      <c r="C103" s="1996"/>
      <c r="D103" s="1996"/>
      <c r="E103" s="1996"/>
      <c r="F103" s="1996"/>
      <c r="G103" s="1996"/>
      <c r="H103" s="1996"/>
      <c r="I103" s="1997"/>
      <c r="J103" s="2120"/>
      <c r="K103" s="2121"/>
      <c r="L103" s="2121"/>
      <c r="M103" s="2121"/>
      <c r="N103" s="2122"/>
      <c r="O103" s="2085"/>
      <c r="P103" s="2086"/>
      <c r="Q103" s="2086"/>
      <c r="R103" s="2087"/>
      <c r="S103" s="2076"/>
      <c r="T103" s="2077"/>
      <c r="U103" s="2077"/>
      <c r="V103" s="2077"/>
      <c r="W103" s="2077"/>
      <c r="X103" s="2077"/>
      <c r="Y103" s="2078"/>
      <c r="Z103" s="2085"/>
      <c r="AA103" s="2086"/>
      <c r="AB103" s="2086"/>
      <c r="AC103" s="2086"/>
      <c r="AD103" s="2086"/>
      <c r="AE103" s="2086"/>
      <c r="AF103" s="2087"/>
      <c r="AG103" s="1955" t="s">
        <v>291</v>
      </c>
      <c r="AH103" s="1956"/>
      <c r="AI103" s="1956"/>
      <c r="AJ103" s="1956"/>
      <c r="AK103" s="1956"/>
      <c r="AL103" s="1956"/>
      <c r="AM103" s="1956"/>
      <c r="AN103" s="1956"/>
      <c r="AO103" s="1956"/>
      <c r="AP103" s="1957"/>
      <c r="AQ103" s="1958" t="s">
        <v>30</v>
      </c>
      <c r="AR103" s="1959"/>
      <c r="AS103" s="1959"/>
      <c r="AT103" s="1959"/>
      <c r="AU103" s="1959"/>
      <c r="AV103" s="1959"/>
      <c r="AW103" s="1959"/>
      <c r="AX103" s="1959"/>
      <c r="AY103" s="1959"/>
      <c r="AZ103" s="1959"/>
      <c r="BA103" s="1959"/>
      <c r="BB103" s="1959"/>
      <c r="BC103" s="1959"/>
      <c r="BD103" s="1959"/>
      <c r="BE103" s="1959"/>
      <c r="BF103" s="1959"/>
      <c r="BG103" s="1959"/>
      <c r="BH103" s="1959"/>
      <c r="BI103" s="1960"/>
      <c r="BJ103" s="1958"/>
      <c r="BK103" s="1959"/>
      <c r="BL103" s="1959"/>
      <c r="BM103" s="1961"/>
    </row>
    <row r="104" spans="1:65" ht="21.75" customHeight="1">
      <c r="A104" s="2127"/>
      <c r="B104" s="1995"/>
      <c r="C104" s="1996"/>
      <c r="D104" s="1996"/>
      <c r="E104" s="1996"/>
      <c r="F104" s="1996"/>
      <c r="G104" s="1996"/>
      <c r="H104" s="1996"/>
      <c r="I104" s="1997"/>
      <c r="J104" s="2120"/>
      <c r="K104" s="2121"/>
      <c r="L104" s="2121"/>
      <c r="M104" s="2121"/>
      <c r="N104" s="2122"/>
      <c r="O104" s="2085"/>
      <c r="P104" s="2086"/>
      <c r="Q104" s="2086"/>
      <c r="R104" s="2087"/>
      <c r="S104" s="2076"/>
      <c r="T104" s="2077"/>
      <c r="U104" s="2077"/>
      <c r="V104" s="2077"/>
      <c r="W104" s="2077"/>
      <c r="X104" s="2077"/>
      <c r="Y104" s="2078"/>
      <c r="Z104" s="2085"/>
      <c r="AA104" s="2086"/>
      <c r="AB104" s="2086"/>
      <c r="AC104" s="2086"/>
      <c r="AD104" s="2086"/>
      <c r="AE104" s="2086"/>
      <c r="AF104" s="2087"/>
      <c r="AG104" s="1962" t="s">
        <v>292</v>
      </c>
      <c r="AH104" s="1963"/>
      <c r="AI104" s="1963"/>
      <c r="AJ104" s="1963"/>
      <c r="AK104" s="1963"/>
      <c r="AL104" s="1963"/>
      <c r="AM104" s="1963"/>
      <c r="AN104" s="1963"/>
      <c r="AO104" s="1963"/>
      <c r="AP104" s="1964"/>
      <c r="AQ104" s="1965" t="s">
        <v>255</v>
      </c>
      <c r="AR104" s="1966"/>
      <c r="AS104" s="1966"/>
      <c r="AT104" s="1966"/>
      <c r="AU104" s="1966"/>
      <c r="AV104" s="1966"/>
      <c r="AW104" s="1966"/>
      <c r="AX104" s="1966"/>
      <c r="AY104" s="1966"/>
      <c r="AZ104" s="1966"/>
      <c r="BA104" s="1966"/>
      <c r="BB104" s="1966"/>
      <c r="BC104" s="1966"/>
      <c r="BD104" s="1966"/>
      <c r="BE104" s="1966"/>
      <c r="BF104" s="1966"/>
      <c r="BG104" s="1966"/>
      <c r="BH104" s="1966"/>
      <c r="BI104" s="1967"/>
      <c r="BJ104" s="1965"/>
      <c r="BK104" s="1966"/>
      <c r="BL104" s="1966"/>
      <c r="BM104" s="1968"/>
    </row>
    <row r="105" spans="1:65" ht="21.9" customHeight="1">
      <c r="A105" s="2127"/>
      <c r="B105" s="1995"/>
      <c r="C105" s="1996"/>
      <c r="D105" s="1996"/>
      <c r="E105" s="1996"/>
      <c r="F105" s="1996"/>
      <c r="G105" s="1996"/>
      <c r="H105" s="1996"/>
      <c r="I105" s="1997"/>
      <c r="J105" s="2120"/>
      <c r="K105" s="2121"/>
      <c r="L105" s="2121"/>
      <c r="M105" s="2121"/>
      <c r="N105" s="2122"/>
      <c r="O105" s="2085"/>
      <c r="P105" s="2086"/>
      <c r="Q105" s="2086"/>
      <c r="R105" s="2087"/>
      <c r="S105" s="2076"/>
      <c r="T105" s="2077"/>
      <c r="U105" s="2077"/>
      <c r="V105" s="2077"/>
      <c r="W105" s="2077"/>
      <c r="X105" s="2077"/>
      <c r="Y105" s="2078"/>
      <c r="Z105" s="2085"/>
      <c r="AA105" s="2086"/>
      <c r="AB105" s="2086"/>
      <c r="AC105" s="2086"/>
      <c r="AD105" s="2086"/>
      <c r="AE105" s="2086"/>
      <c r="AF105" s="2087"/>
      <c r="AG105" s="1962" t="s">
        <v>27</v>
      </c>
      <c r="AH105" s="1963"/>
      <c r="AI105" s="1963"/>
      <c r="AJ105" s="1963"/>
      <c r="AK105" s="1963"/>
      <c r="AL105" s="1963"/>
      <c r="AM105" s="1963"/>
      <c r="AN105" s="1963"/>
      <c r="AO105" s="1963"/>
      <c r="AP105" s="1964"/>
      <c r="AQ105" s="1965" t="s">
        <v>255</v>
      </c>
      <c r="AR105" s="1966"/>
      <c r="AS105" s="1966"/>
      <c r="AT105" s="1966"/>
      <c r="AU105" s="1966"/>
      <c r="AV105" s="1966"/>
      <c r="AW105" s="1966"/>
      <c r="AX105" s="1966"/>
      <c r="AY105" s="1966"/>
      <c r="AZ105" s="1966"/>
      <c r="BA105" s="1966"/>
      <c r="BB105" s="1966"/>
      <c r="BC105" s="1966"/>
      <c r="BD105" s="1966"/>
      <c r="BE105" s="1966"/>
      <c r="BF105" s="1966"/>
      <c r="BG105" s="1966"/>
      <c r="BH105" s="1966"/>
      <c r="BI105" s="1967"/>
      <c r="BJ105" s="1978"/>
      <c r="BK105" s="1978"/>
      <c r="BL105" s="1978"/>
      <c r="BM105" s="1979"/>
    </row>
    <row r="106" spans="1:65" ht="21.9" customHeight="1">
      <c r="A106" s="2127"/>
      <c r="B106" s="1995"/>
      <c r="C106" s="1996"/>
      <c r="D106" s="1996"/>
      <c r="E106" s="1996"/>
      <c r="F106" s="1996"/>
      <c r="G106" s="1996"/>
      <c r="H106" s="1996"/>
      <c r="I106" s="1997"/>
      <c r="J106" s="2120"/>
      <c r="K106" s="2121"/>
      <c r="L106" s="2121"/>
      <c r="M106" s="2121"/>
      <c r="N106" s="2122"/>
      <c r="O106" s="2085"/>
      <c r="P106" s="2086"/>
      <c r="Q106" s="2086"/>
      <c r="R106" s="2087"/>
      <c r="S106" s="2076"/>
      <c r="T106" s="2077"/>
      <c r="U106" s="2077"/>
      <c r="V106" s="2077"/>
      <c r="W106" s="2077"/>
      <c r="X106" s="2077"/>
      <c r="Y106" s="2078"/>
      <c r="Z106" s="2085"/>
      <c r="AA106" s="2086"/>
      <c r="AB106" s="2086"/>
      <c r="AC106" s="2086"/>
      <c r="AD106" s="2086"/>
      <c r="AE106" s="2086"/>
      <c r="AF106" s="2087"/>
      <c r="AG106" s="1962" t="s">
        <v>97</v>
      </c>
      <c r="AH106" s="1963"/>
      <c r="AI106" s="1963"/>
      <c r="AJ106" s="1963"/>
      <c r="AK106" s="1963"/>
      <c r="AL106" s="1963"/>
      <c r="AM106" s="1963"/>
      <c r="AN106" s="1963"/>
      <c r="AO106" s="1963"/>
      <c r="AP106" s="1964"/>
      <c r="AQ106" s="1965" t="s">
        <v>30</v>
      </c>
      <c r="AR106" s="1966"/>
      <c r="AS106" s="1966"/>
      <c r="AT106" s="1966"/>
      <c r="AU106" s="1966"/>
      <c r="AV106" s="1966"/>
      <c r="AW106" s="1966"/>
      <c r="AX106" s="1966"/>
      <c r="AY106" s="1966"/>
      <c r="AZ106" s="1966"/>
      <c r="BA106" s="1966"/>
      <c r="BB106" s="1966"/>
      <c r="BC106" s="1966"/>
      <c r="BD106" s="1966"/>
      <c r="BE106" s="1966"/>
      <c r="BF106" s="1966"/>
      <c r="BG106" s="1966"/>
      <c r="BH106" s="1966"/>
      <c r="BI106" s="1967"/>
      <c r="BJ106" s="1978"/>
      <c r="BK106" s="1978"/>
      <c r="BL106" s="1978"/>
      <c r="BM106" s="1979"/>
    </row>
    <row r="107" spans="1:65" ht="21.9" customHeight="1">
      <c r="A107" s="2127"/>
      <c r="B107" s="1995"/>
      <c r="C107" s="1996"/>
      <c r="D107" s="1996"/>
      <c r="E107" s="1996"/>
      <c r="F107" s="1996"/>
      <c r="G107" s="1996"/>
      <c r="H107" s="1996"/>
      <c r="I107" s="1997"/>
      <c r="J107" s="2120"/>
      <c r="K107" s="2121"/>
      <c r="L107" s="2121"/>
      <c r="M107" s="2121"/>
      <c r="N107" s="2122"/>
      <c r="O107" s="2085"/>
      <c r="P107" s="2086"/>
      <c r="Q107" s="2086"/>
      <c r="R107" s="2087"/>
      <c r="S107" s="2076"/>
      <c r="T107" s="2077"/>
      <c r="U107" s="2077"/>
      <c r="V107" s="2077"/>
      <c r="W107" s="2077"/>
      <c r="X107" s="2077"/>
      <c r="Y107" s="2078"/>
      <c r="Z107" s="2085"/>
      <c r="AA107" s="2086"/>
      <c r="AB107" s="2086"/>
      <c r="AC107" s="2086"/>
      <c r="AD107" s="2086"/>
      <c r="AE107" s="2086"/>
      <c r="AF107" s="2087"/>
      <c r="AG107" s="1962" t="s">
        <v>256</v>
      </c>
      <c r="AH107" s="1963"/>
      <c r="AI107" s="1963"/>
      <c r="AJ107" s="1963"/>
      <c r="AK107" s="1963"/>
      <c r="AL107" s="1963"/>
      <c r="AM107" s="1963"/>
      <c r="AN107" s="1963"/>
      <c r="AO107" s="1963"/>
      <c r="AP107" s="1964"/>
      <c r="AQ107" s="1965" t="s">
        <v>30</v>
      </c>
      <c r="AR107" s="1966"/>
      <c r="AS107" s="1966"/>
      <c r="AT107" s="1966"/>
      <c r="AU107" s="1966"/>
      <c r="AV107" s="1966"/>
      <c r="AW107" s="1966"/>
      <c r="AX107" s="1966"/>
      <c r="AY107" s="1966"/>
      <c r="AZ107" s="1966"/>
      <c r="BA107" s="1966"/>
      <c r="BB107" s="1966"/>
      <c r="BC107" s="1966"/>
      <c r="BD107" s="1966"/>
      <c r="BE107" s="1966"/>
      <c r="BF107" s="1966"/>
      <c r="BG107" s="1966"/>
      <c r="BH107" s="1966"/>
      <c r="BI107" s="1967"/>
      <c r="BJ107" s="1965"/>
      <c r="BK107" s="1966"/>
      <c r="BL107" s="1966"/>
      <c r="BM107" s="1968"/>
    </row>
    <row r="108" spans="1:65" ht="21.9" customHeight="1">
      <c r="A108" s="2127"/>
      <c r="B108" s="1995"/>
      <c r="C108" s="1996"/>
      <c r="D108" s="1996"/>
      <c r="E108" s="1996"/>
      <c r="F108" s="1996"/>
      <c r="G108" s="1996"/>
      <c r="H108" s="1996"/>
      <c r="I108" s="1997"/>
      <c r="J108" s="2120"/>
      <c r="K108" s="2121"/>
      <c r="L108" s="2121"/>
      <c r="M108" s="2121"/>
      <c r="N108" s="2122"/>
      <c r="O108" s="2085"/>
      <c r="P108" s="2086"/>
      <c r="Q108" s="2086"/>
      <c r="R108" s="2087"/>
      <c r="S108" s="2076"/>
      <c r="T108" s="2077"/>
      <c r="U108" s="2077"/>
      <c r="V108" s="2077"/>
      <c r="W108" s="2077"/>
      <c r="X108" s="2077"/>
      <c r="Y108" s="2078"/>
      <c r="Z108" s="2085"/>
      <c r="AA108" s="2086"/>
      <c r="AB108" s="2086"/>
      <c r="AC108" s="2086"/>
      <c r="AD108" s="2086"/>
      <c r="AE108" s="2086"/>
      <c r="AF108" s="2087"/>
      <c r="AG108" s="1962" t="s">
        <v>293</v>
      </c>
      <c r="AH108" s="1963"/>
      <c r="AI108" s="1963"/>
      <c r="AJ108" s="1963"/>
      <c r="AK108" s="1963"/>
      <c r="AL108" s="1963"/>
      <c r="AM108" s="1963"/>
      <c r="AN108" s="1963"/>
      <c r="AO108" s="1963"/>
      <c r="AP108" s="1964"/>
      <c r="AQ108" s="1965" t="s">
        <v>30</v>
      </c>
      <c r="AR108" s="1966"/>
      <c r="AS108" s="1966"/>
      <c r="AT108" s="1966"/>
      <c r="AU108" s="1966"/>
      <c r="AV108" s="1966"/>
      <c r="AW108" s="1966"/>
      <c r="AX108" s="1966"/>
      <c r="AY108" s="1966"/>
      <c r="AZ108" s="1966"/>
      <c r="BA108" s="1966"/>
      <c r="BB108" s="1966"/>
      <c r="BC108" s="1966"/>
      <c r="BD108" s="1966"/>
      <c r="BE108" s="1966"/>
      <c r="BF108" s="1966"/>
      <c r="BG108" s="1966"/>
      <c r="BH108" s="1966"/>
      <c r="BI108" s="1967"/>
      <c r="BJ108" s="1965"/>
      <c r="BK108" s="1966"/>
      <c r="BL108" s="1966"/>
      <c r="BM108" s="1968"/>
    </row>
    <row r="109" spans="1:65" ht="22.65" customHeight="1">
      <c r="A109" s="2127"/>
      <c r="B109" s="1995"/>
      <c r="C109" s="1996"/>
      <c r="D109" s="1996"/>
      <c r="E109" s="1996"/>
      <c r="F109" s="1996"/>
      <c r="G109" s="1996"/>
      <c r="H109" s="1996"/>
      <c r="I109" s="1997"/>
      <c r="J109" s="2120"/>
      <c r="K109" s="2121"/>
      <c r="L109" s="2121"/>
      <c r="M109" s="2121"/>
      <c r="N109" s="2122"/>
      <c r="O109" s="2085"/>
      <c r="P109" s="2086"/>
      <c r="Q109" s="2086"/>
      <c r="R109" s="2087"/>
      <c r="S109" s="2076"/>
      <c r="T109" s="2077"/>
      <c r="U109" s="2077"/>
      <c r="V109" s="2077"/>
      <c r="W109" s="2077"/>
      <c r="X109" s="2077"/>
      <c r="Y109" s="2078"/>
      <c r="Z109" s="2085"/>
      <c r="AA109" s="2086"/>
      <c r="AB109" s="2086"/>
      <c r="AC109" s="2086"/>
      <c r="AD109" s="2086"/>
      <c r="AE109" s="2086"/>
      <c r="AF109" s="2087"/>
      <c r="AG109" s="1955" t="s">
        <v>301</v>
      </c>
      <c r="AH109" s="1956"/>
      <c r="AI109" s="1956"/>
      <c r="AJ109" s="1956"/>
      <c r="AK109" s="1956"/>
      <c r="AL109" s="1956"/>
      <c r="AM109" s="1956"/>
      <c r="AN109" s="1956"/>
      <c r="AO109" s="1956"/>
      <c r="AP109" s="1957"/>
      <c r="AQ109" s="1965" t="s">
        <v>30</v>
      </c>
      <c r="AR109" s="1966"/>
      <c r="AS109" s="1966"/>
      <c r="AT109" s="1966"/>
      <c r="AU109" s="1966"/>
      <c r="AV109" s="1966"/>
      <c r="AW109" s="1966"/>
      <c r="AX109" s="1966"/>
      <c r="AY109" s="1966"/>
      <c r="AZ109" s="1966"/>
      <c r="BA109" s="1966"/>
      <c r="BB109" s="1966"/>
      <c r="BC109" s="1966"/>
      <c r="BD109" s="1966"/>
      <c r="BE109" s="1966"/>
      <c r="BF109" s="1966"/>
      <c r="BG109" s="1966"/>
      <c r="BH109" s="1966"/>
      <c r="BI109" s="1967"/>
      <c r="BJ109" s="1965"/>
      <c r="BK109" s="1966"/>
      <c r="BL109" s="1966"/>
      <c r="BM109" s="1968"/>
    </row>
    <row r="110" spans="1:65" ht="22.65" customHeight="1">
      <c r="A110" s="2127"/>
      <c r="B110" s="1995"/>
      <c r="C110" s="1996"/>
      <c r="D110" s="1996"/>
      <c r="E110" s="1996"/>
      <c r="F110" s="1996"/>
      <c r="G110" s="1996"/>
      <c r="H110" s="1996"/>
      <c r="I110" s="1997"/>
      <c r="J110" s="2120"/>
      <c r="K110" s="2121"/>
      <c r="L110" s="2121"/>
      <c r="M110" s="2121"/>
      <c r="N110" s="2122"/>
      <c r="O110" s="2085"/>
      <c r="P110" s="2086"/>
      <c r="Q110" s="2086"/>
      <c r="R110" s="2087"/>
      <c r="S110" s="2076"/>
      <c r="T110" s="2077"/>
      <c r="U110" s="2077"/>
      <c r="V110" s="2077"/>
      <c r="W110" s="2077"/>
      <c r="X110" s="2077"/>
      <c r="Y110" s="2078"/>
      <c r="Z110" s="2085"/>
      <c r="AA110" s="2086"/>
      <c r="AB110" s="2086"/>
      <c r="AC110" s="2086"/>
      <c r="AD110" s="2086"/>
      <c r="AE110" s="2086"/>
      <c r="AF110" s="2087"/>
      <c r="AG110" s="1962" t="s">
        <v>266</v>
      </c>
      <c r="AH110" s="1963"/>
      <c r="AI110" s="1963"/>
      <c r="AJ110" s="1963"/>
      <c r="AK110" s="1963"/>
      <c r="AL110" s="1963"/>
      <c r="AM110" s="1963"/>
      <c r="AN110" s="1963"/>
      <c r="AO110" s="1963"/>
      <c r="AP110" s="1964"/>
      <c r="AQ110" s="1965" t="s">
        <v>30</v>
      </c>
      <c r="AR110" s="1966"/>
      <c r="AS110" s="1966"/>
      <c r="AT110" s="1966"/>
      <c r="AU110" s="1966"/>
      <c r="AV110" s="1966"/>
      <c r="AW110" s="1966"/>
      <c r="AX110" s="1966"/>
      <c r="AY110" s="1966"/>
      <c r="AZ110" s="1966"/>
      <c r="BA110" s="1966"/>
      <c r="BB110" s="1966"/>
      <c r="BC110" s="1966"/>
      <c r="BD110" s="1966"/>
      <c r="BE110" s="1966"/>
      <c r="BF110" s="1966"/>
      <c r="BG110" s="1966"/>
      <c r="BH110" s="1966"/>
      <c r="BI110" s="1967"/>
      <c r="BJ110" s="1965"/>
      <c r="BK110" s="1966"/>
      <c r="BL110" s="1966"/>
      <c r="BM110" s="1968"/>
    </row>
    <row r="111" spans="1:65" ht="22.65" customHeight="1">
      <c r="A111" s="2127"/>
      <c r="B111" s="1995"/>
      <c r="C111" s="1996"/>
      <c r="D111" s="1996"/>
      <c r="E111" s="1996"/>
      <c r="F111" s="1996"/>
      <c r="G111" s="1996"/>
      <c r="H111" s="1996"/>
      <c r="I111" s="1997"/>
      <c r="J111" s="2120"/>
      <c r="K111" s="2121"/>
      <c r="L111" s="2121"/>
      <c r="M111" s="2121"/>
      <c r="N111" s="2122"/>
      <c r="O111" s="2085"/>
      <c r="P111" s="2086"/>
      <c r="Q111" s="2086"/>
      <c r="R111" s="2087"/>
      <c r="S111" s="2076"/>
      <c r="T111" s="2077"/>
      <c r="U111" s="2077"/>
      <c r="V111" s="2077"/>
      <c r="W111" s="2077"/>
      <c r="X111" s="2077"/>
      <c r="Y111" s="2078"/>
      <c r="Z111" s="2085"/>
      <c r="AA111" s="2086"/>
      <c r="AB111" s="2086"/>
      <c r="AC111" s="2086"/>
      <c r="AD111" s="2086"/>
      <c r="AE111" s="2086"/>
      <c r="AF111" s="2087"/>
      <c r="AG111" s="1983" t="s">
        <v>2546</v>
      </c>
      <c r="AH111" s="1984"/>
      <c r="AI111" s="1984"/>
      <c r="AJ111" s="1984"/>
      <c r="AK111" s="1984"/>
      <c r="AL111" s="1984"/>
      <c r="AM111" s="1984"/>
      <c r="AN111" s="1984"/>
      <c r="AO111" s="1984"/>
      <c r="AP111" s="1985"/>
      <c r="AQ111" s="2092" t="s">
        <v>2547</v>
      </c>
      <c r="AR111" s="1987"/>
      <c r="AS111" s="1987"/>
      <c r="AT111" s="1987"/>
      <c r="AU111" s="1987"/>
      <c r="AV111" s="1987"/>
      <c r="AW111" s="1987"/>
      <c r="AX111" s="1987"/>
      <c r="AY111" s="1987"/>
      <c r="AZ111" s="1987"/>
      <c r="BA111" s="1987"/>
      <c r="BB111" s="1987"/>
      <c r="BC111" s="1987"/>
      <c r="BD111" s="1987"/>
      <c r="BE111" s="1987"/>
      <c r="BF111" s="1987"/>
      <c r="BG111" s="1987"/>
      <c r="BH111" s="1987"/>
      <c r="BI111" s="1988"/>
      <c r="BJ111" s="1989"/>
      <c r="BK111" s="1990"/>
      <c r="BL111" s="1990"/>
      <c r="BM111" s="1991"/>
    </row>
    <row r="112" spans="1:65" ht="21.9" customHeight="1">
      <c r="A112" s="2127"/>
      <c r="B112" s="1995"/>
      <c r="C112" s="1996"/>
      <c r="D112" s="1996"/>
      <c r="E112" s="1996"/>
      <c r="F112" s="1996"/>
      <c r="G112" s="1996"/>
      <c r="H112" s="1996"/>
      <c r="I112" s="1997"/>
      <c r="J112" s="2120"/>
      <c r="K112" s="2121"/>
      <c r="L112" s="2121"/>
      <c r="M112" s="2121"/>
      <c r="N112" s="2122"/>
      <c r="O112" s="2085"/>
      <c r="P112" s="2086"/>
      <c r="Q112" s="2086"/>
      <c r="R112" s="2087"/>
      <c r="S112" s="2076"/>
      <c r="T112" s="2077"/>
      <c r="U112" s="2077"/>
      <c r="V112" s="2077"/>
      <c r="W112" s="2077"/>
      <c r="X112" s="2077"/>
      <c r="Y112" s="2078"/>
      <c r="Z112" s="2085"/>
      <c r="AA112" s="2086"/>
      <c r="AB112" s="2086"/>
      <c r="AC112" s="2086"/>
      <c r="AD112" s="2086"/>
      <c r="AE112" s="2086"/>
      <c r="AF112" s="2087"/>
      <c r="AG112" s="1962" t="s">
        <v>276</v>
      </c>
      <c r="AH112" s="1963"/>
      <c r="AI112" s="1963"/>
      <c r="AJ112" s="1963"/>
      <c r="AK112" s="1963"/>
      <c r="AL112" s="1963"/>
      <c r="AM112" s="1963"/>
      <c r="AN112" s="1963"/>
      <c r="AO112" s="1963"/>
      <c r="AP112" s="1964"/>
      <c r="AQ112" s="1965" t="s">
        <v>277</v>
      </c>
      <c r="AR112" s="1966"/>
      <c r="AS112" s="1966"/>
      <c r="AT112" s="1966"/>
      <c r="AU112" s="1966"/>
      <c r="AV112" s="1966"/>
      <c r="AW112" s="1966"/>
      <c r="AX112" s="1966"/>
      <c r="AY112" s="1966"/>
      <c r="AZ112" s="1966"/>
      <c r="BA112" s="1966"/>
      <c r="BB112" s="1966"/>
      <c r="BC112" s="1966"/>
      <c r="BD112" s="1966"/>
      <c r="BE112" s="1966"/>
      <c r="BF112" s="1966"/>
      <c r="BG112" s="1966"/>
      <c r="BH112" s="1966"/>
      <c r="BI112" s="1967"/>
      <c r="BJ112" s="1965"/>
      <c r="BK112" s="1966"/>
      <c r="BL112" s="1966"/>
      <c r="BM112" s="1968"/>
    </row>
    <row r="113" spans="1:65" ht="21.9" customHeight="1">
      <c r="A113" s="2128"/>
      <c r="B113" s="1998"/>
      <c r="C113" s="1999"/>
      <c r="D113" s="1999"/>
      <c r="E113" s="1999"/>
      <c r="F113" s="1999"/>
      <c r="G113" s="1999"/>
      <c r="H113" s="1999"/>
      <c r="I113" s="2000"/>
      <c r="J113" s="2123"/>
      <c r="K113" s="2124"/>
      <c r="L113" s="2124"/>
      <c r="M113" s="2124"/>
      <c r="N113" s="2125"/>
      <c r="O113" s="2088"/>
      <c r="P113" s="2089"/>
      <c r="Q113" s="2089"/>
      <c r="R113" s="2090"/>
      <c r="S113" s="2079"/>
      <c r="T113" s="2080"/>
      <c r="U113" s="2080"/>
      <c r="V113" s="2080"/>
      <c r="W113" s="2080"/>
      <c r="X113" s="2080"/>
      <c r="Y113" s="2081"/>
      <c r="Z113" s="2088"/>
      <c r="AA113" s="2089"/>
      <c r="AB113" s="2089"/>
      <c r="AC113" s="2089"/>
      <c r="AD113" s="2089"/>
      <c r="AE113" s="2089"/>
      <c r="AF113" s="2090"/>
      <c r="AG113" s="1962" t="s">
        <v>282</v>
      </c>
      <c r="AH113" s="1963"/>
      <c r="AI113" s="1963"/>
      <c r="AJ113" s="1963"/>
      <c r="AK113" s="1963"/>
      <c r="AL113" s="1963"/>
      <c r="AM113" s="1963"/>
      <c r="AN113" s="1963"/>
      <c r="AO113" s="1963"/>
      <c r="AP113" s="1964"/>
      <c r="AQ113" s="1965" t="s">
        <v>283</v>
      </c>
      <c r="AR113" s="1966"/>
      <c r="AS113" s="1966"/>
      <c r="AT113" s="1966"/>
      <c r="AU113" s="1966"/>
      <c r="AV113" s="1966"/>
      <c r="AW113" s="1966"/>
      <c r="AX113" s="1966"/>
      <c r="AY113" s="1966"/>
      <c r="AZ113" s="1966"/>
      <c r="BA113" s="1966"/>
      <c r="BB113" s="1966"/>
      <c r="BC113" s="1966"/>
      <c r="BD113" s="1966"/>
      <c r="BE113" s="1966"/>
      <c r="BF113" s="1966"/>
      <c r="BG113" s="1966"/>
      <c r="BH113" s="1966"/>
      <c r="BI113" s="1967"/>
      <c r="BJ113" s="1965"/>
      <c r="BK113" s="1966"/>
      <c r="BL113" s="1966"/>
      <c r="BM113" s="1968"/>
    </row>
    <row r="114" spans="1:65" ht="45.15" customHeight="1">
      <c r="A114" s="2094" t="s">
        <v>302</v>
      </c>
      <c r="B114" s="2019" t="s">
        <v>303</v>
      </c>
      <c r="C114" s="2020"/>
      <c r="D114" s="2020"/>
      <c r="E114" s="2020"/>
      <c r="F114" s="2020"/>
      <c r="G114" s="2020"/>
      <c r="H114" s="2020"/>
      <c r="I114" s="2021"/>
      <c r="J114" s="2096"/>
      <c r="K114" s="2097"/>
      <c r="L114" s="2097"/>
      <c r="M114" s="2097"/>
      <c r="N114" s="2098"/>
      <c r="O114" s="2099"/>
      <c r="P114" s="2100"/>
      <c r="Q114" s="2100"/>
      <c r="R114" s="2101"/>
      <c r="S114" s="2108" t="s">
        <v>304</v>
      </c>
      <c r="T114" s="2109"/>
      <c r="U114" s="2109"/>
      <c r="V114" s="2109"/>
      <c r="W114" s="2109"/>
      <c r="X114" s="2109"/>
      <c r="Y114" s="2110"/>
      <c r="Z114" s="2099" t="s">
        <v>305</v>
      </c>
      <c r="AA114" s="2100"/>
      <c r="AB114" s="2100"/>
      <c r="AC114" s="2100"/>
      <c r="AD114" s="2100"/>
      <c r="AE114" s="2100"/>
      <c r="AF114" s="2101"/>
      <c r="AG114" s="2091" t="s">
        <v>306</v>
      </c>
      <c r="AH114" s="1963"/>
      <c r="AI114" s="1963"/>
      <c r="AJ114" s="1963"/>
      <c r="AK114" s="1963"/>
      <c r="AL114" s="1963"/>
      <c r="AM114" s="1963"/>
      <c r="AN114" s="1963"/>
      <c r="AO114" s="1963"/>
      <c r="AP114" s="1964"/>
      <c r="AQ114" s="1965" t="s">
        <v>30</v>
      </c>
      <c r="AR114" s="1966"/>
      <c r="AS114" s="1966"/>
      <c r="AT114" s="1966"/>
      <c r="AU114" s="1966"/>
      <c r="AV114" s="1966"/>
      <c r="AW114" s="1966"/>
      <c r="AX114" s="1966"/>
      <c r="AY114" s="1966"/>
      <c r="AZ114" s="1966"/>
      <c r="BA114" s="1966"/>
      <c r="BB114" s="1966"/>
      <c r="BC114" s="1966"/>
      <c r="BD114" s="1966"/>
      <c r="BE114" s="1966"/>
      <c r="BF114" s="1966"/>
      <c r="BG114" s="1966"/>
      <c r="BH114" s="1966"/>
      <c r="BI114" s="1967"/>
      <c r="BJ114" s="1965"/>
      <c r="BK114" s="1966"/>
      <c r="BL114" s="1966"/>
      <c r="BM114" s="1968"/>
    </row>
    <row r="115" spans="1:65" ht="21.9" customHeight="1">
      <c r="A115" s="2095"/>
      <c r="B115" s="1995"/>
      <c r="C115" s="1996"/>
      <c r="D115" s="1996"/>
      <c r="E115" s="1996"/>
      <c r="F115" s="1996"/>
      <c r="G115" s="1996"/>
      <c r="H115" s="1996"/>
      <c r="I115" s="1997"/>
      <c r="J115" s="2001"/>
      <c r="K115" s="2002"/>
      <c r="L115" s="2002"/>
      <c r="M115" s="2002"/>
      <c r="N115" s="2003"/>
      <c r="O115" s="2102"/>
      <c r="P115" s="2103"/>
      <c r="Q115" s="2103"/>
      <c r="R115" s="2104"/>
      <c r="S115" s="2111"/>
      <c r="T115" s="2112"/>
      <c r="U115" s="2112"/>
      <c r="V115" s="2112"/>
      <c r="W115" s="2112"/>
      <c r="X115" s="2112"/>
      <c r="Y115" s="2113"/>
      <c r="Z115" s="2102"/>
      <c r="AA115" s="2103"/>
      <c r="AB115" s="2103"/>
      <c r="AC115" s="2103"/>
      <c r="AD115" s="2103"/>
      <c r="AE115" s="2103"/>
      <c r="AF115" s="2104"/>
      <c r="AG115" s="2091" t="s">
        <v>307</v>
      </c>
      <c r="AH115" s="1963"/>
      <c r="AI115" s="1963"/>
      <c r="AJ115" s="1963"/>
      <c r="AK115" s="1963"/>
      <c r="AL115" s="1963"/>
      <c r="AM115" s="1963"/>
      <c r="AN115" s="1963"/>
      <c r="AO115" s="1963"/>
      <c r="AP115" s="1964"/>
      <c r="AQ115" s="1965" t="s">
        <v>30</v>
      </c>
      <c r="AR115" s="1966"/>
      <c r="AS115" s="1966"/>
      <c r="AT115" s="1966"/>
      <c r="AU115" s="1966"/>
      <c r="AV115" s="1966"/>
      <c r="AW115" s="1966"/>
      <c r="AX115" s="1966"/>
      <c r="AY115" s="1966"/>
      <c r="AZ115" s="1966"/>
      <c r="BA115" s="1966"/>
      <c r="BB115" s="1966"/>
      <c r="BC115" s="1966"/>
      <c r="BD115" s="1966"/>
      <c r="BE115" s="1966"/>
      <c r="BF115" s="1966"/>
      <c r="BG115" s="1966"/>
      <c r="BH115" s="1966"/>
      <c r="BI115" s="1967"/>
      <c r="BJ115" s="1965"/>
      <c r="BK115" s="1966"/>
      <c r="BL115" s="1966"/>
      <c r="BM115" s="1968"/>
    </row>
    <row r="116" spans="1:65" ht="22.5" customHeight="1">
      <c r="A116" s="2095"/>
      <c r="B116" s="1995"/>
      <c r="C116" s="1996"/>
      <c r="D116" s="1996"/>
      <c r="E116" s="1996"/>
      <c r="F116" s="1996"/>
      <c r="G116" s="1996"/>
      <c r="H116" s="1996"/>
      <c r="I116" s="1997"/>
      <c r="J116" s="2001"/>
      <c r="K116" s="2002"/>
      <c r="L116" s="2002"/>
      <c r="M116" s="2002"/>
      <c r="N116" s="2003"/>
      <c r="O116" s="2102"/>
      <c r="P116" s="2103"/>
      <c r="Q116" s="2103"/>
      <c r="R116" s="2104"/>
      <c r="S116" s="2111"/>
      <c r="T116" s="2112"/>
      <c r="U116" s="2112"/>
      <c r="V116" s="2112"/>
      <c r="W116" s="2112"/>
      <c r="X116" s="2112"/>
      <c r="Y116" s="2113"/>
      <c r="Z116" s="2102"/>
      <c r="AA116" s="2103"/>
      <c r="AB116" s="2103"/>
      <c r="AC116" s="2103"/>
      <c r="AD116" s="2103"/>
      <c r="AE116" s="2103"/>
      <c r="AF116" s="2104"/>
      <c r="AG116" s="1962" t="s">
        <v>39</v>
      </c>
      <c r="AH116" s="1963"/>
      <c r="AI116" s="1963"/>
      <c r="AJ116" s="1963"/>
      <c r="AK116" s="1963"/>
      <c r="AL116" s="1963"/>
      <c r="AM116" s="1963"/>
      <c r="AN116" s="1963"/>
      <c r="AO116" s="1963"/>
      <c r="AP116" s="1964"/>
      <c r="AQ116" s="1965" t="s">
        <v>30</v>
      </c>
      <c r="AR116" s="1966"/>
      <c r="AS116" s="1966"/>
      <c r="AT116" s="1966"/>
      <c r="AU116" s="1966"/>
      <c r="AV116" s="1966"/>
      <c r="AW116" s="1966"/>
      <c r="AX116" s="1966"/>
      <c r="AY116" s="1966"/>
      <c r="AZ116" s="1966"/>
      <c r="BA116" s="1966"/>
      <c r="BB116" s="1966"/>
      <c r="BC116" s="1966"/>
      <c r="BD116" s="1966"/>
      <c r="BE116" s="1966"/>
      <c r="BF116" s="1966"/>
      <c r="BG116" s="1966"/>
      <c r="BH116" s="1966"/>
      <c r="BI116" s="1967"/>
      <c r="BJ116" s="1965"/>
      <c r="BK116" s="1966"/>
      <c r="BL116" s="1966"/>
      <c r="BM116" s="1968"/>
    </row>
    <row r="117" spans="1:65" ht="21.9" customHeight="1">
      <c r="A117" s="2095"/>
      <c r="B117" s="1995"/>
      <c r="C117" s="1996"/>
      <c r="D117" s="1996"/>
      <c r="E117" s="1996"/>
      <c r="F117" s="1996"/>
      <c r="G117" s="1996"/>
      <c r="H117" s="1996"/>
      <c r="I117" s="1997"/>
      <c r="J117" s="2001"/>
      <c r="K117" s="2002"/>
      <c r="L117" s="2002"/>
      <c r="M117" s="2002"/>
      <c r="N117" s="2003"/>
      <c r="O117" s="2102"/>
      <c r="P117" s="2103"/>
      <c r="Q117" s="2103"/>
      <c r="R117" s="2104"/>
      <c r="S117" s="2111"/>
      <c r="T117" s="2112"/>
      <c r="U117" s="2112"/>
      <c r="V117" s="2112"/>
      <c r="W117" s="2112"/>
      <c r="X117" s="2112"/>
      <c r="Y117" s="2113"/>
      <c r="Z117" s="2102"/>
      <c r="AA117" s="2103"/>
      <c r="AB117" s="2103"/>
      <c r="AC117" s="2103"/>
      <c r="AD117" s="2103"/>
      <c r="AE117" s="2103"/>
      <c r="AF117" s="2104"/>
      <c r="AG117" s="1962" t="s">
        <v>27</v>
      </c>
      <c r="AH117" s="1963"/>
      <c r="AI117" s="1963"/>
      <c r="AJ117" s="1963"/>
      <c r="AK117" s="1963"/>
      <c r="AL117" s="1963"/>
      <c r="AM117" s="1963"/>
      <c r="AN117" s="1963"/>
      <c r="AO117" s="1963"/>
      <c r="AP117" s="1964"/>
      <c r="AQ117" s="1965" t="s">
        <v>255</v>
      </c>
      <c r="AR117" s="1966"/>
      <c r="AS117" s="1966"/>
      <c r="AT117" s="1966"/>
      <c r="AU117" s="1966"/>
      <c r="AV117" s="1966"/>
      <c r="AW117" s="1966"/>
      <c r="AX117" s="1966"/>
      <c r="AY117" s="1966"/>
      <c r="AZ117" s="1966"/>
      <c r="BA117" s="1966"/>
      <c r="BB117" s="1966"/>
      <c r="BC117" s="1966"/>
      <c r="BD117" s="1966"/>
      <c r="BE117" s="1966"/>
      <c r="BF117" s="1966"/>
      <c r="BG117" s="1966"/>
      <c r="BH117" s="1966"/>
      <c r="BI117" s="1967"/>
      <c r="BJ117" s="1978"/>
      <c r="BK117" s="1978"/>
      <c r="BL117" s="1978"/>
      <c r="BM117" s="1979"/>
    </row>
    <row r="118" spans="1:65" ht="21.9" customHeight="1">
      <c r="A118" s="2095"/>
      <c r="B118" s="1995"/>
      <c r="C118" s="1996"/>
      <c r="D118" s="1996"/>
      <c r="E118" s="1996"/>
      <c r="F118" s="1996"/>
      <c r="G118" s="1996"/>
      <c r="H118" s="1996"/>
      <c r="I118" s="1997"/>
      <c r="J118" s="2001"/>
      <c r="K118" s="2002"/>
      <c r="L118" s="2002"/>
      <c r="M118" s="2002"/>
      <c r="N118" s="2003"/>
      <c r="O118" s="2102"/>
      <c r="P118" s="2103"/>
      <c r="Q118" s="2103"/>
      <c r="R118" s="2104"/>
      <c r="S118" s="2111"/>
      <c r="T118" s="2112"/>
      <c r="U118" s="2112"/>
      <c r="V118" s="2112"/>
      <c r="W118" s="2112"/>
      <c r="X118" s="2112"/>
      <c r="Y118" s="2113"/>
      <c r="Z118" s="2102"/>
      <c r="AA118" s="2103"/>
      <c r="AB118" s="2103"/>
      <c r="AC118" s="2103"/>
      <c r="AD118" s="2103"/>
      <c r="AE118" s="2103"/>
      <c r="AF118" s="2104"/>
      <c r="AG118" s="1962" t="s">
        <v>97</v>
      </c>
      <c r="AH118" s="1963"/>
      <c r="AI118" s="1963"/>
      <c r="AJ118" s="1963"/>
      <c r="AK118" s="1963"/>
      <c r="AL118" s="1963"/>
      <c r="AM118" s="1963"/>
      <c r="AN118" s="1963"/>
      <c r="AO118" s="1963"/>
      <c r="AP118" s="1964"/>
      <c r="AQ118" s="1965" t="s">
        <v>30</v>
      </c>
      <c r="AR118" s="1966"/>
      <c r="AS118" s="1966"/>
      <c r="AT118" s="1966"/>
      <c r="AU118" s="1966"/>
      <c r="AV118" s="1966"/>
      <c r="AW118" s="1966"/>
      <c r="AX118" s="1966"/>
      <c r="AY118" s="1966"/>
      <c r="AZ118" s="1966"/>
      <c r="BA118" s="1966"/>
      <c r="BB118" s="1966"/>
      <c r="BC118" s="1966"/>
      <c r="BD118" s="1966"/>
      <c r="BE118" s="1966"/>
      <c r="BF118" s="1966"/>
      <c r="BG118" s="1966"/>
      <c r="BH118" s="1966"/>
      <c r="BI118" s="1967"/>
      <c r="BJ118" s="1978"/>
      <c r="BK118" s="1978"/>
      <c r="BL118" s="1978"/>
      <c r="BM118" s="1979"/>
    </row>
    <row r="119" spans="1:65" ht="21.9" customHeight="1">
      <c r="A119" s="2095"/>
      <c r="B119" s="1995"/>
      <c r="C119" s="1996"/>
      <c r="D119" s="1996"/>
      <c r="E119" s="1996"/>
      <c r="F119" s="1996"/>
      <c r="G119" s="1996"/>
      <c r="H119" s="1996"/>
      <c r="I119" s="1997"/>
      <c r="J119" s="2001"/>
      <c r="K119" s="2002"/>
      <c r="L119" s="2002"/>
      <c r="M119" s="2002"/>
      <c r="N119" s="2003"/>
      <c r="O119" s="2102"/>
      <c r="P119" s="2103"/>
      <c r="Q119" s="2103"/>
      <c r="R119" s="2104"/>
      <c r="S119" s="2111"/>
      <c r="T119" s="2112"/>
      <c r="U119" s="2112"/>
      <c r="V119" s="2112"/>
      <c r="W119" s="2112"/>
      <c r="X119" s="2112"/>
      <c r="Y119" s="2113"/>
      <c r="Z119" s="2102"/>
      <c r="AA119" s="2103"/>
      <c r="AB119" s="2103"/>
      <c r="AC119" s="2103"/>
      <c r="AD119" s="2103"/>
      <c r="AE119" s="2103"/>
      <c r="AF119" s="2104"/>
      <c r="AG119" s="1962" t="s">
        <v>256</v>
      </c>
      <c r="AH119" s="1963"/>
      <c r="AI119" s="1963"/>
      <c r="AJ119" s="1963"/>
      <c r="AK119" s="1963"/>
      <c r="AL119" s="1963"/>
      <c r="AM119" s="1963"/>
      <c r="AN119" s="1963"/>
      <c r="AO119" s="1963"/>
      <c r="AP119" s="1964"/>
      <c r="AQ119" s="1965" t="s">
        <v>30</v>
      </c>
      <c r="AR119" s="1966"/>
      <c r="AS119" s="1966"/>
      <c r="AT119" s="1966"/>
      <c r="AU119" s="1966"/>
      <c r="AV119" s="1966"/>
      <c r="AW119" s="1966"/>
      <c r="AX119" s="1966"/>
      <c r="AY119" s="1966"/>
      <c r="AZ119" s="1966"/>
      <c r="BA119" s="1966"/>
      <c r="BB119" s="1966"/>
      <c r="BC119" s="1966"/>
      <c r="BD119" s="1966"/>
      <c r="BE119" s="1966"/>
      <c r="BF119" s="1966"/>
      <c r="BG119" s="1966"/>
      <c r="BH119" s="1966"/>
      <c r="BI119" s="1967"/>
      <c r="BJ119" s="1965"/>
      <c r="BK119" s="1966"/>
      <c r="BL119" s="1966"/>
      <c r="BM119" s="1968"/>
    </row>
    <row r="120" spans="1:65" ht="21.9" customHeight="1">
      <c r="A120" s="2095"/>
      <c r="B120" s="1995"/>
      <c r="C120" s="1996"/>
      <c r="D120" s="1996"/>
      <c r="E120" s="1996"/>
      <c r="F120" s="1996"/>
      <c r="G120" s="1996"/>
      <c r="H120" s="1996"/>
      <c r="I120" s="1997"/>
      <c r="J120" s="2001"/>
      <c r="K120" s="2002"/>
      <c r="L120" s="2002"/>
      <c r="M120" s="2002"/>
      <c r="N120" s="2003"/>
      <c r="O120" s="2102"/>
      <c r="P120" s="2103"/>
      <c r="Q120" s="2103"/>
      <c r="R120" s="2104"/>
      <c r="S120" s="2111"/>
      <c r="T120" s="2112"/>
      <c r="U120" s="2112"/>
      <c r="V120" s="2112"/>
      <c r="W120" s="2112"/>
      <c r="X120" s="2112"/>
      <c r="Y120" s="2113"/>
      <c r="Z120" s="2102"/>
      <c r="AA120" s="2103"/>
      <c r="AB120" s="2103"/>
      <c r="AC120" s="2103"/>
      <c r="AD120" s="2103"/>
      <c r="AE120" s="2103"/>
      <c r="AF120" s="2104"/>
      <c r="AG120" s="1962" t="s">
        <v>293</v>
      </c>
      <c r="AH120" s="1963"/>
      <c r="AI120" s="1963"/>
      <c r="AJ120" s="1963"/>
      <c r="AK120" s="1963"/>
      <c r="AL120" s="1963"/>
      <c r="AM120" s="1963"/>
      <c r="AN120" s="1963"/>
      <c r="AO120" s="1963"/>
      <c r="AP120" s="1964"/>
      <c r="AQ120" s="1965" t="s">
        <v>30</v>
      </c>
      <c r="AR120" s="1966"/>
      <c r="AS120" s="1966"/>
      <c r="AT120" s="1966"/>
      <c r="AU120" s="1966"/>
      <c r="AV120" s="1966"/>
      <c r="AW120" s="1966"/>
      <c r="AX120" s="1966"/>
      <c r="AY120" s="1966"/>
      <c r="AZ120" s="1966"/>
      <c r="BA120" s="1966"/>
      <c r="BB120" s="1966"/>
      <c r="BC120" s="1966"/>
      <c r="BD120" s="1966"/>
      <c r="BE120" s="1966"/>
      <c r="BF120" s="1966"/>
      <c r="BG120" s="1966"/>
      <c r="BH120" s="1966"/>
      <c r="BI120" s="1967"/>
      <c r="BJ120" s="1965"/>
      <c r="BK120" s="1966"/>
      <c r="BL120" s="1966"/>
      <c r="BM120" s="1968"/>
    </row>
    <row r="121" spans="1:65" ht="22.65" customHeight="1">
      <c r="A121" s="2095"/>
      <c r="B121" s="1995"/>
      <c r="C121" s="1996"/>
      <c r="D121" s="1996"/>
      <c r="E121" s="1996"/>
      <c r="F121" s="1996"/>
      <c r="G121" s="1996"/>
      <c r="H121" s="1996"/>
      <c r="I121" s="1997"/>
      <c r="J121" s="2001"/>
      <c r="K121" s="2002"/>
      <c r="L121" s="2002"/>
      <c r="M121" s="2002"/>
      <c r="N121" s="2003"/>
      <c r="O121" s="2102"/>
      <c r="P121" s="2103"/>
      <c r="Q121" s="2103"/>
      <c r="R121" s="2104"/>
      <c r="S121" s="2111"/>
      <c r="T121" s="2112"/>
      <c r="U121" s="2112"/>
      <c r="V121" s="2112"/>
      <c r="W121" s="2112"/>
      <c r="X121" s="2112"/>
      <c r="Y121" s="2113"/>
      <c r="Z121" s="2102"/>
      <c r="AA121" s="2103"/>
      <c r="AB121" s="2103"/>
      <c r="AC121" s="2103"/>
      <c r="AD121" s="2103"/>
      <c r="AE121" s="2103"/>
      <c r="AF121" s="2104"/>
      <c r="AG121" s="1962" t="s">
        <v>93</v>
      </c>
      <c r="AH121" s="1963"/>
      <c r="AI121" s="1963"/>
      <c r="AJ121" s="1963"/>
      <c r="AK121" s="1963"/>
      <c r="AL121" s="1963"/>
      <c r="AM121" s="1963"/>
      <c r="AN121" s="1963"/>
      <c r="AO121" s="1963"/>
      <c r="AP121" s="1964"/>
      <c r="AQ121" s="1965" t="s">
        <v>30</v>
      </c>
      <c r="AR121" s="1966"/>
      <c r="AS121" s="1966"/>
      <c r="AT121" s="1966"/>
      <c r="AU121" s="1966"/>
      <c r="AV121" s="1966"/>
      <c r="AW121" s="1966"/>
      <c r="AX121" s="1966"/>
      <c r="AY121" s="1966"/>
      <c r="AZ121" s="1966"/>
      <c r="BA121" s="1966"/>
      <c r="BB121" s="1966"/>
      <c r="BC121" s="1966"/>
      <c r="BD121" s="1966"/>
      <c r="BE121" s="1966"/>
      <c r="BF121" s="1966"/>
      <c r="BG121" s="1966"/>
      <c r="BH121" s="1966"/>
      <c r="BI121" s="1967"/>
      <c r="BJ121" s="1965"/>
      <c r="BK121" s="1966"/>
      <c r="BL121" s="1966"/>
      <c r="BM121" s="1968"/>
    </row>
    <row r="122" spans="1:65" ht="22.65" customHeight="1">
      <c r="A122" s="2095"/>
      <c r="B122" s="1995"/>
      <c r="C122" s="1996"/>
      <c r="D122" s="1996"/>
      <c r="E122" s="1996"/>
      <c r="F122" s="1996"/>
      <c r="G122" s="1996"/>
      <c r="H122" s="1996"/>
      <c r="I122" s="1997"/>
      <c r="J122" s="2001"/>
      <c r="K122" s="2002"/>
      <c r="L122" s="2002"/>
      <c r="M122" s="2002"/>
      <c r="N122" s="2003"/>
      <c r="O122" s="2102"/>
      <c r="P122" s="2103"/>
      <c r="Q122" s="2103"/>
      <c r="R122" s="2104"/>
      <c r="S122" s="2111"/>
      <c r="T122" s="2112"/>
      <c r="U122" s="2112"/>
      <c r="V122" s="2112"/>
      <c r="W122" s="2112"/>
      <c r="X122" s="2112"/>
      <c r="Y122" s="2113"/>
      <c r="Z122" s="2102"/>
      <c r="AA122" s="2103"/>
      <c r="AB122" s="2103"/>
      <c r="AC122" s="2103"/>
      <c r="AD122" s="2103"/>
      <c r="AE122" s="2103"/>
      <c r="AF122" s="2104"/>
      <c r="AG122" s="1962" t="s">
        <v>308</v>
      </c>
      <c r="AH122" s="1963"/>
      <c r="AI122" s="1963"/>
      <c r="AJ122" s="1963"/>
      <c r="AK122" s="1963"/>
      <c r="AL122" s="1963"/>
      <c r="AM122" s="1963"/>
      <c r="AN122" s="1963"/>
      <c r="AO122" s="1963"/>
      <c r="AP122" s="1964"/>
      <c r="AQ122" s="1965" t="s">
        <v>30</v>
      </c>
      <c r="AR122" s="1966"/>
      <c r="AS122" s="1966"/>
      <c r="AT122" s="1966"/>
      <c r="AU122" s="1966"/>
      <c r="AV122" s="1966"/>
      <c r="AW122" s="1966"/>
      <c r="AX122" s="1966"/>
      <c r="AY122" s="1966"/>
      <c r="AZ122" s="1966"/>
      <c r="BA122" s="1966"/>
      <c r="BB122" s="1966"/>
      <c r="BC122" s="1966"/>
      <c r="BD122" s="1966"/>
      <c r="BE122" s="1966"/>
      <c r="BF122" s="1966"/>
      <c r="BG122" s="1966"/>
      <c r="BH122" s="1966"/>
      <c r="BI122" s="1967"/>
      <c r="BJ122" s="1965"/>
      <c r="BK122" s="1966"/>
      <c r="BL122" s="1966"/>
      <c r="BM122" s="1968"/>
    </row>
    <row r="123" spans="1:65" ht="22.65" customHeight="1">
      <c r="A123" s="2095"/>
      <c r="B123" s="1995"/>
      <c r="C123" s="1996"/>
      <c r="D123" s="1996"/>
      <c r="E123" s="1996"/>
      <c r="F123" s="1996"/>
      <c r="G123" s="1996"/>
      <c r="H123" s="1996"/>
      <c r="I123" s="1997"/>
      <c r="J123" s="2001"/>
      <c r="K123" s="2002"/>
      <c r="L123" s="2002"/>
      <c r="M123" s="2002"/>
      <c r="N123" s="2003"/>
      <c r="O123" s="2102"/>
      <c r="P123" s="2103"/>
      <c r="Q123" s="2103"/>
      <c r="R123" s="2104"/>
      <c r="S123" s="2111"/>
      <c r="T123" s="2112"/>
      <c r="U123" s="2112"/>
      <c r="V123" s="2112"/>
      <c r="W123" s="2112"/>
      <c r="X123" s="2112"/>
      <c r="Y123" s="2113"/>
      <c r="Z123" s="2102"/>
      <c r="AA123" s="2103"/>
      <c r="AB123" s="2103"/>
      <c r="AC123" s="2103"/>
      <c r="AD123" s="2103"/>
      <c r="AE123" s="2103"/>
      <c r="AF123" s="2104"/>
      <c r="AG123" s="1962" t="s">
        <v>266</v>
      </c>
      <c r="AH123" s="1963"/>
      <c r="AI123" s="1963"/>
      <c r="AJ123" s="1963"/>
      <c r="AK123" s="1963"/>
      <c r="AL123" s="1963"/>
      <c r="AM123" s="1963"/>
      <c r="AN123" s="1963"/>
      <c r="AO123" s="1963"/>
      <c r="AP123" s="1964"/>
      <c r="AQ123" s="1965" t="s">
        <v>288</v>
      </c>
      <c r="AR123" s="1966"/>
      <c r="AS123" s="1966"/>
      <c r="AT123" s="1966"/>
      <c r="AU123" s="1966"/>
      <c r="AV123" s="1966"/>
      <c r="AW123" s="1966"/>
      <c r="AX123" s="1966"/>
      <c r="AY123" s="1966"/>
      <c r="AZ123" s="1966"/>
      <c r="BA123" s="1966"/>
      <c r="BB123" s="1966"/>
      <c r="BC123" s="1966"/>
      <c r="BD123" s="1966"/>
      <c r="BE123" s="1966"/>
      <c r="BF123" s="1966"/>
      <c r="BG123" s="1966"/>
      <c r="BH123" s="1966"/>
      <c r="BI123" s="1967"/>
      <c r="BJ123" s="1965"/>
      <c r="BK123" s="1966"/>
      <c r="BL123" s="1966"/>
      <c r="BM123" s="1968"/>
    </row>
    <row r="124" spans="1:65" ht="21.9" customHeight="1">
      <c r="A124" s="2095"/>
      <c r="B124" s="1995"/>
      <c r="C124" s="1996"/>
      <c r="D124" s="1996"/>
      <c r="E124" s="1996"/>
      <c r="F124" s="1996"/>
      <c r="G124" s="1996"/>
      <c r="H124" s="1996"/>
      <c r="I124" s="1997"/>
      <c r="J124" s="2001"/>
      <c r="K124" s="2002"/>
      <c r="L124" s="2002"/>
      <c r="M124" s="2002"/>
      <c r="N124" s="2003"/>
      <c r="O124" s="2102"/>
      <c r="P124" s="2103"/>
      <c r="Q124" s="2103"/>
      <c r="R124" s="2104"/>
      <c r="S124" s="2111"/>
      <c r="T124" s="2112"/>
      <c r="U124" s="2112"/>
      <c r="V124" s="2112"/>
      <c r="W124" s="2112"/>
      <c r="X124" s="2112"/>
      <c r="Y124" s="2113"/>
      <c r="Z124" s="2102"/>
      <c r="AA124" s="2103"/>
      <c r="AB124" s="2103"/>
      <c r="AC124" s="2103"/>
      <c r="AD124" s="2103"/>
      <c r="AE124" s="2103"/>
      <c r="AF124" s="2104"/>
      <c r="AG124" s="1962" t="s">
        <v>309</v>
      </c>
      <c r="AH124" s="1963"/>
      <c r="AI124" s="1963"/>
      <c r="AJ124" s="1963"/>
      <c r="AK124" s="1963"/>
      <c r="AL124" s="1963"/>
      <c r="AM124" s="1963"/>
      <c r="AN124" s="1963"/>
      <c r="AO124" s="1963"/>
      <c r="AP124" s="1964"/>
      <c r="AQ124" s="1980" t="s">
        <v>261</v>
      </c>
      <c r="AR124" s="1966"/>
      <c r="AS124" s="1966"/>
      <c r="AT124" s="1966"/>
      <c r="AU124" s="1966"/>
      <c r="AV124" s="1966"/>
      <c r="AW124" s="1966"/>
      <c r="AX124" s="1966"/>
      <c r="AY124" s="1966"/>
      <c r="AZ124" s="1966"/>
      <c r="BA124" s="1966"/>
      <c r="BB124" s="1966"/>
      <c r="BC124" s="1966"/>
      <c r="BD124" s="1966"/>
      <c r="BE124" s="1966"/>
      <c r="BF124" s="1966"/>
      <c r="BG124" s="1966"/>
      <c r="BH124" s="1966"/>
      <c r="BI124" s="1967"/>
      <c r="BJ124" s="1965"/>
      <c r="BK124" s="1966"/>
      <c r="BL124" s="1966"/>
      <c r="BM124" s="1968"/>
    </row>
    <row r="125" spans="1:65" ht="21.9" customHeight="1">
      <c r="A125" s="2095"/>
      <c r="B125" s="1995"/>
      <c r="C125" s="1996"/>
      <c r="D125" s="1996"/>
      <c r="E125" s="1996"/>
      <c r="F125" s="1996"/>
      <c r="G125" s="1996"/>
      <c r="H125" s="1996"/>
      <c r="I125" s="1997"/>
      <c r="J125" s="2001"/>
      <c r="K125" s="2002"/>
      <c r="L125" s="2002"/>
      <c r="M125" s="2002"/>
      <c r="N125" s="2003"/>
      <c r="O125" s="2102"/>
      <c r="P125" s="2103"/>
      <c r="Q125" s="2103"/>
      <c r="R125" s="2104"/>
      <c r="S125" s="2111"/>
      <c r="T125" s="2112"/>
      <c r="U125" s="2112"/>
      <c r="V125" s="2112"/>
      <c r="W125" s="2112"/>
      <c r="X125" s="2112"/>
      <c r="Y125" s="2113"/>
      <c r="Z125" s="2102"/>
      <c r="AA125" s="2103"/>
      <c r="AB125" s="2103"/>
      <c r="AC125" s="2103"/>
      <c r="AD125" s="2103"/>
      <c r="AE125" s="2103"/>
      <c r="AF125" s="2104"/>
      <c r="AG125" s="2091" t="s">
        <v>310</v>
      </c>
      <c r="AH125" s="1963"/>
      <c r="AI125" s="1963"/>
      <c r="AJ125" s="1963"/>
      <c r="AK125" s="1963"/>
      <c r="AL125" s="1963"/>
      <c r="AM125" s="1963"/>
      <c r="AN125" s="1963"/>
      <c r="AO125" s="1963"/>
      <c r="AP125" s="1964"/>
      <c r="AQ125" s="1980" t="s">
        <v>261</v>
      </c>
      <c r="AR125" s="1966"/>
      <c r="AS125" s="1966"/>
      <c r="AT125" s="1966"/>
      <c r="AU125" s="1966"/>
      <c r="AV125" s="1966"/>
      <c r="AW125" s="1966"/>
      <c r="AX125" s="1966"/>
      <c r="AY125" s="1966"/>
      <c r="AZ125" s="1966"/>
      <c r="BA125" s="1966"/>
      <c r="BB125" s="1966"/>
      <c r="BC125" s="1966"/>
      <c r="BD125" s="1966"/>
      <c r="BE125" s="1966"/>
      <c r="BF125" s="1966"/>
      <c r="BG125" s="1966"/>
      <c r="BH125" s="1966"/>
      <c r="BI125" s="1967"/>
      <c r="BJ125" s="1965"/>
      <c r="BK125" s="1966"/>
      <c r="BL125" s="1966"/>
      <c r="BM125" s="1968"/>
    </row>
    <row r="126" spans="1:65" ht="22.65" customHeight="1">
      <c r="A126" s="2095"/>
      <c r="B126" s="1995"/>
      <c r="C126" s="1996"/>
      <c r="D126" s="1996"/>
      <c r="E126" s="1996"/>
      <c r="F126" s="1996"/>
      <c r="G126" s="1996"/>
      <c r="H126" s="1996"/>
      <c r="I126" s="1997"/>
      <c r="J126" s="2001"/>
      <c r="K126" s="2002"/>
      <c r="L126" s="2002"/>
      <c r="M126" s="2002"/>
      <c r="N126" s="2003"/>
      <c r="O126" s="2102"/>
      <c r="P126" s="2103"/>
      <c r="Q126" s="2103"/>
      <c r="R126" s="2104"/>
      <c r="S126" s="2111"/>
      <c r="T126" s="2112"/>
      <c r="U126" s="2112"/>
      <c r="V126" s="2112"/>
      <c r="W126" s="2112"/>
      <c r="X126" s="2112"/>
      <c r="Y126" s="2113"/>
      <c r="Z126" s="2102"/>
      <c r="AA126" s="2103"/>
      <c r="AB126" s="2103"/>
      <c r="AC126" s="2103"/>
      <c r="AD126" s="2103"/>
      <c r="AE126" s="2103"/>
      <c r="AF126" s="2104"/>
      <c r="AG126" s="1962" t="s">
        <v>258</v>
      </c>
      <c r="AH126" s="1963"/>
      <c r="AI126" s="1963"/>
      <c r="AJ126" s="1963"/>
      <c r="AK126" s="1963"/>
      <c r="AL126" s="1963"/>
      <c r="AM126" s="1963"/>
      <c r="AN126" s="1963"/>
      <c r="AO126" s="1963"/>
      <c r="AP126" s="1964"/>
      <c r="AQ126" s="1980" t="s">
        <v>311</v>
      </c>
      <c r="AR126" s="1966"/>
      <c r="AS126" s="1966"/>
      <c r="AT126" s="1966"/>
      <c r="AU126" s="1966"/>
      <c r="AV126" s="1966"/>
      <c r="AW126" s="1966"/>
      <c r="AX126" s="1966"/>
      <c r="AY126" s="1966"/>
      <c r="AZ126" s="1966"/>
      <c r="BA126" s="1966"/>
      <c r="BB126" s="1966"/>
      <c r="BC126" s="1966"/>
      <c r="BD126" s="1966"/>
      <c r="BE126" s="1966"/>
      <c r="BF126" s="1966"/>
      <c r="BG126" s="1966"/>
      <c r="BH126" s="1966"/>
      <c r="BI126" s="1967"/>
      <c r="BJ126" s="1965"/>
      <c r="BK126" s="1966"/>
      <c r="BL126" s="1966"/>
      <c r="BM126" s="1968"/>
    </row>
    <row r="127" spans="1:65" ht="22.65" customHeight="1">
      <c r="A127" s="2095"/>
      <c r="B127" s="1995"/>
      <c r="C127" s="1996"/>
      <c r="D127" s="1996"/>
      <c r="E127" s="1996"/>
      <c r="F127" s="1996"/>
      <c r="G127" s="1996"/>
      <c r="H127" s="1996"/>
      <c r="I127" s="1997"/>
      <c r="J127" s="2001"/>
      <c r="K127" s="2002"/>
      <c r="L127" s="2002"/>
      <c r="M127" s="2002"/>
      <c r="N127" s="2003"/>
      <c r="O127" s="2102"/>
      <c r="P127" s="2103"/>
      <c r="Q127" s="2103"/>
      <c r="R127" s="2104"/>
      <c r="S127" s="2111"/>
      <c r="T127" s="2112"/>
      <c r="U127" s="2112"/>
      <c r="V127" s="2112"/>
      <c r="W127" s="2112"/>
      <c r="X127" s="2112"/>
      <c r="Y127" s="2113"/>
      <c r="Z127" s="2102"/>
      <c r="AA127" s="2103"/>
      <c r="AB127" s="2103"/>
      <c r="AC127" s="2103"/>
      <c r="AD127" s="2103"/>
      <c r="AE127" s="2103"/>
      <c r="AF127" s="2104"/>
      <c r="AG127" s="1962" t="s">
        <v>312</v>
      </c>
      <c r="AH127" s="1963"/>
      <c r="AI127" s="1963"/>
      <c r="AJ127" s="1963"/>
      <c r="AK127" s="1963"/>
      <c r="AL127" s="1963"/>
      <c r="AM127" s="1963"/>
      <c r="AN127" s="1963"/>
      <c r="AO127" s="1963"/>
      <c r="AP127" s="1964"/>
      <c r="AQ127" s="1965" t="s">
        <v>30</v>
      </c>
      <c r="AR127" s="1966"/>
      <c r="AS127" s="1966"/>
      <c r="AT127" s="1966"/>
      <c r="AU127" s="1966"/>
      <c r="AV127" s="1966"/>
      <c r="AW127" s="1966"/>
      <c r="AX127" s="1966"/>
      <c r="AY127" s="1966"/>
      <c r="AZ127" s="1966"/>
      <c r="BA127" s="1966"/>
      <c r="BB127" s="1966"/>
      <c r="BC127" s="1966"/>
      <c r="BD127" s="1966"/>
      <c r="BE127" s="1966"/>
      <c r="BF127" s="1966"/>
      <c r="BG127" s="1966"/>
      <c r="BH127" s="1966"/>
      <c r="BI127" s="1967"/>
      <c r="BJ127" s="1965"/>
      <c r="BK127" s="1966"/>
      <c r="BL127" s="1966"/>
      <c r="BM127" s="1968"/>
    </row>
    <row r="128" spans="1:65" ht="22.65" customHeight="1">
      <c r="A128" s="2095"/>
      <c r="B128" s="1995"/>
      <c r="C128" s="1996"/>
      <c r="D128" s="1996"/>
      <c r="E128" s="1996"/>
      <c r="F128" s="1996"/>
      <c r="G128" s="1996"/>
      <c r="H128" s="1996"/>
      <c r="I128" s="1997"/>
      <c r="J128" s="2001"/>
      <c r="K128" s="2002"/>
      <c r="L128" s="2002"/>
      <c r="M128" s="2002"/>
      <c r="N128" s="2003"/>
      <c r="O128" s="2102"/>
      <c r="P128" s="2103"/>
      <c r="Q128" s="2103"/>
      <c r="R128" s="2104"/>
      <c r="S128" s="2111"/>
      <c r="T128" s="2112"/>
      <c r="U128" s="2112"/>
      <c r="V128" s="2112"/>
      <c r="W128" s="2112"/>
      <c r="X128" s="2112"/>
      <c r="Y128" s="2113"/>
      <c r="Z128" s="2102"/>
      <c r="AA128" s="2103"/>
      <c r="AB128" s="2103"/>
      <c r="AC128" s="2103"/>
      <c r="AD128" s="2103"/>
      <c r="AE128" s="2103"/>
      <c r="AF128" s="2104"/>
      <c r="AG128" s="1962" t="s">
        <v>313</v>
      </c>
      <c r="AH128" s="1963"/>
      <c r="AI128" s="1963"/>
      <c r="AJ128" s="1963"/>
      <c r="AK128" s="1963"/>
      <c r="AL128" s="1963"/>
      <c r="AM128" s="1963"/>
      <c r="AN128" s="1963"/>
      <c r="AO128" s="1963"/>
      <c r="AP128" s="1964"/>
      <c r="AQ128" s="1965" t="s">
        <v>30</v>
      </c>
      <c r="AR128" s="1966"/>
      <c r="AS128" s="1966"/>
      <c r="AT128" s="1966"/>
      <c r="AU128" s="1966"/>
      <c r="AV128" s="1966"/>
      <c r="AW128" s="1966"/>
      <c r="AX128" s="1966"/>
      <c r="AY128" s="1966"/>
      <c r="AZ128" s="1966"/>
      <c r="BA128" s="1966"/>
      <c r="BB128" s="1966"/>
      <c r="BC128" s="1966"/>
      <c r="BD128" s="1966"/>
      <c r="BE128" s="1966"/>
      <c r="BF128" s="1966"/>
      <c r="BG128" s="1966"/>
      <c r="BH128" s="1966"/>
      <c r="BI128" s="1967"/>
      <c r="BJ128" s="1965"/>
      <c r="BK128" s="1966"/>
      <c r="BL128" s="1966"/>
      <c r="BM128" s="1968"/>
    </row>
    <row r="129" spans="1:65" ht="22.65" customHeight="1">
      <c r="A129" s="2095"/>
      <c r="B129" s="1995"/>
      <c r="C129" s="1996"/>
      <c r="D129" s="1996"/>
      <c r="E129" s="1996"/>
      <c r="F129" s="1996"/>
      <c r="G129" s="1996"/>
      <c r="H129" s="1996"/>
      <c r="I129" s="1997"/>
      <c r="J129" s="2001"/>
      <c r="K129" s="2002"/>
      <c r="L129" s="2002"/>
      <c r="M129" s="2002"/>
      <c r="N129" s="2003"/>
      <c r="O129" s="2102"/>
      <c r="P129" s="2103"/>
      <c r="Q129" s="2103"/>
      <c r="R129" s="2104"/>
      <c r="S129" s="2111"/>
      <c r="T129" s="2112"/>
      <c r="U129" s="2112"/>
      <c r="V129" s="2112"/>
      <c r="W129" s="2112"/>
      <c r="X129" s="2112"/>
      <c r="Y129" s="2113"/>
      <c r="Z129" s="2102"/>
      <c r="AA129" s="2103"/>
      <c r="AB129" s="2103"/>
      <c r="AC129" s="2103"/>
      <c r="AD129" s="2103"/>
      <c r="AE129" s="2103"/>
      <c r="AF129" s="2104"/>
      <c r="AG129" s="1962" t="s">
        <v>262</v>
      </c>
      <c r="AH129" s="1963"/>
      <c r="AI129" s="1963"/>
      <c r="AJ129" s="1963"/>
      <c r="AK129" s="1963"/>
      <c r="AL129" s="1963"/>
      <c r="AM129" s="1963"/>
      <c r="AN129" s="1963"/>
      <c r="AO129" s="1963"/>
      <c r="AP129" s="1964"/>
      <c r="AQ129" s="1965" t="s">
        <v>43</v>
      </c>
      <c r="AR129" s="1966"/>
      <c r="AS129" s="1966"/>
      <c r="AT129" s="1966"/>
      <c r="AU129" s="1966"/>
      <c r="AV129" s="1966"/>
      <c r="AW129" s="1966"/>
      <c r="AX129" s="1966"/>
      <c r="AY129" s="1966"/>
      <c r="AZ129" s="1966"/>
      <c r="BA129" s="1966"/>
      <c r="BB129" s="1966"/>
      <c r="BC129" s="1966"/>
      <c r="BD129" s="1966"/>
      <c r="BE129" s="1966"/>
      <c r="BF129" s="1966"/>
      <c r="BG129" s="1966"/>
      <c r="BH129" s="1966"/>
      <c r="BI129" s="1967"/>
      <c r="BJ129" s="1965"/>
      <c r="BK129" s="1966"/>
      <c r="BL129" s="1966"/>
      <c r="BM129" s="1968"/>
    </row>
    <row r="130" spans="1:65" ht="30.75" customHeight="1">
      <c r="A130" s="2095"/>
      <c r="B130" s="1995"/>
      <c r="C130" s="1996"/>
      <c r="D130" s="1996"/>
      <c r="E130" s="1996"/>
      <c r="F130" s="1996"/>
      <c r="G130" s="1996"/>
      <c r="H130" s="1996"/>
      <c r="I130" s="1997"/>
      <c r="J130" s="2001"/>
      <c r="K130" s="2002"/>
      <c r="L130" s="2002"/>
      <c r="M130" s="2002"/>
      <c r="N130" s="2003"/>
      <c r="O130" s="2102"/>
      <c r="P130" s="2103"/>
      <c r="Q130" s="2103"/>
      <c r="R130" s="2104"/>
      <c r="S130" s="2111"/>
      <c r="T130" s="2112"/>
      <c r="U130" s="2112"/>
      <c r="V130" s="2112"/>
      <c r="W130" s="2112"/>
      <c r="X130" s="2112"/>
      <c r="Y130" s="2113"/>
      <c r="Z130" s="2102"/>
      <c r="AA130" s="2103"/>
      <c r="AB130" s="2103"/>
      <c r="AC130" s="2103"/>
      <c r="AD130" s="2103"/>
      <c r="AE130" s="2103"/>
      <c r="AF130" s="2104"/>
      <c r="AG130" s="1962" t="s">
        <v>263</v>
      </c>
      <c r="AH130" s="1963"/>
      <c r="AI130" s="1963"/>
      <c r="AJ130" s="1963"/>
      <c r="AK130" s="1963"/>
      <c r="AL130" s="1963"/>
      <c r="AM130" s="1963"/>
      <c r="AN130" s="1963"/>
      <c r="AO130" s="1963"/>
      <c r="AP130" s="1964"/>
      <c r="AQ130" s="1980" t="s">
        <v>264</v>
      </c>
      <c r="AR130" s="1981"/>
      <c r="AS130" s="1981"/>
      <c r="AT130" s="1981"/>
      <c r="AU130" s="1981"/>
      <c r="AV130" s="1981"/>
      <c r="AW130" s="1981"/>
      <c r="AX130" s="1981"/>
      <c r="AY130" s="1981"/>
      <c r="AZ130" s="1981"/>
      <c r="BA130" s="1981"/>
      <c r="BB130" s="1981"/>
      <c r="BC130" s="1981"/>
      <c r="BD130" s="1981"/>
      <c r="BE130" s="1981"/>
      <c r="BF130" s="1981"/>
      <c r="BG130" s="1981"/>
      <c r="BH130" s="1981"/>
      <c r="BI130" s="1982"/>
      <c r="BJ130" s="1965"/>
      <c r="BK130" s="1966"/>
      <c r="BL130" s="1966"/>
      <c r="BM130" s="1968"/>
    </row>
    <row r="131" spans="1:65" ht="46.5" customHeight="1">
      <c r="A131" s="2095"/>
      <c r="B131" s="1995"/>
      <c r="C131" s="1996"/>
      <c r="D131" s="1996"/>
      <c r="E131" s="1996"/>
      <c r="F131" s="1996"/>
      <c r="G131" s="1996"/>
      <c r="H131" s="1996"/>
      <c r="I131" s="1997"/>
      <c r="J131" s="2001"/>
      <c r="K131" s="2002"/>
      <c r="L131" s="2002"/>
      <c r="M131" s="2002"/>
      <c r="N131" s="2003"/>
      <c r="O131" s="2102"/>
      <c r="P131" s="2103"/>
      <c r="Q131" s="2103"/>
      <c r="R131" s="2104"/>
      <c r="S131" s="2111"/>
      <c r="T131" s="2112"/>
      <c r="U131" s="2112"/>
      <c r="V131" s="2112"/>
      <c r="W131" s="2112"/>
      <c r="X131" s="2112"/>
      <c r="Y131" s="2113"/>
      <c r="Z131" s="2102"/>
      <c r="AA131" s="2103"/>
      <c r="AB131" s="2103"/>
      <c r="AC131" s="2103"/>
      <c r="AD131" s="2103"/>
      <c r="AE131" s="2103"/>
      <c r="AF131" s="2104"/>
      <c r="AG131" s="1962" t="s">
        <v>314</v>
      </c>
      <c r="AH131" s="1963"/>
      <c r="AI131" s="1963"/>
      <c r="AJ131" s="1963"/>
      <c r="AK131" s="1963"/>
      <c r="AL131" s="1963"/>
      <c r="AM131" s="1963"/>
      <c r="AN131" s="1963"/>
      <c r="AO131" s="1963"/>
      <c r="AP131" s="1964"/>
      <c r="AQ131" s="1980" t="s">
        <v>315</v>
      </c>
      <c r="AR131" s="1966"/>
      <c r="AS131" s="1966"/>
      <c r="AT131" s="1966"/>
      <c r="AU131" s="1966"/>
      <c r="AV131" s="1966"/>
      <c r="AW131" s="1966"/>
      <c r="AX131" s="1966"/>
      <c r="AY131" s="1966"/>
      <c r="AZ131" s="1966"/>
      <c r="BA131" s="1966"/>
      <c r="BB131" s="1966"/>
      <c r="BC131" s="1966"/>
      <c r="BD131" s="1966"/>
      <c r="BE131" s="1966"/>
      <c r="BF131" s="1966"/>
      <c r="BG131" s="1966"/>
      <c r="BH131" s="1966"/>
      <c r="BI131" s="1967"/>
      <c r="BJ131" s="1965"/>
      <c r="BK131" s="1966"/>
      <c r="BL131" s="1966"/>
      <c r="BM131" s="1968"/>
    </row>
    <row r="132" spans="1:65" ht="21.75" customHeight="1">
      <c r="A132" s="2095"/>
      <c r="B132" s="1995"/>
      <c r="C132" s="1996"/>
      <c r="D132" s="1996"/>
      <c r="E132" s="1996"/>
      <c r="F132" s="1996"/>
      <c r="G132" s="1996"/>
      <c r="H132" s="1996"/>
      <c r="I132" s="1997"/>
      <c r="J132" s="2001"/>
      <c r="K132" s="2002"/>
      <c r="L132" s="2002"/>
      <c r="M132" s="2002"/>
      <c r="N132" s="2003"/>
      <c r="O132" s="2102"/>
      <c r="P132" s="2103"/>
      <c r="Q132" s="2103"/>
      <c r="R132" s="2104"/>
      <c r="S132" s="2111"/>
      <c r="T132" s="2112"/>
      <c r="U132" s="2112"/>
      <c r="V132" s="2112"/>
      <c r="W132" s="2112"/>
      <c r="X132" s="2112"/>
      <c r="Y132" s="2113"/>
      <c r="Z132" s="2102"/>
      <c r="AA132" s="2103"/>
      <c r="AB132" s="2103"/>
      <c r="AC132" s="2103"/>
      <c r="AD132" s="2103"/>
      <c r="AE132" s="2103"/>
      <c r="AF132" s="2104"/>
      <c r="AG132" s="1962" t="s">
        <v>316</v>
      </c>
      <c r="AH132" s="1963"/>
      <c r="AI132" s="1963"/>
      <c r="AJ132" s="1963"/>
      <c r="AK132" s="1963"/>
      <c r="AL132" s="1963"/>
      <c r="AM132" s="1963"/>
      <c r="AN132" s="1963"/>
      <c r="AO132" s="1963"/>
      <c r="AP132" s="1964"/>
      <c r="AQ132" s="1965" t="s">
        <v>255</v>
      </c>
      <c r="AR132" s="1966"/>
      <c r="AS132" s="1966"/>
      <c r="AT132" s="1966"/>
      <c r="AU132" s="1966"/>
      <c r="AV132" s="1966"/>
      <c r="AW132" s="1966"/>
      <c r="AX132" s="1966"/>
      <c r="AY132" s="1966"/>
      <c r="AZ132" s="1966"/>
      <c r="BA132" s="1966"/>
      <c r="BB132" s="1966"/>
      <c r="BC132" s="1966"/>
      <c r="BD132" s="1966"/>
      <c r="BE132" s="1966"/>
      <c r="BF132" s="1966"/>
      <c r="BG132" s="1966"/>
      <c r="BH132" s="1966"/>
      <c r="BI132" s="1967"/>
      <c r="BJ132" s="1965"/>
      <c r="BK132" s="1966"/>
      <c r="BL132" s="1966"/>
      <c r="BM132" s="1968"/>
    </row>
    <row r="133" spans="1:65" ht="21.75" customHeight="1">
      <c r="A133" s="2095"/>
      <c r="B133" s="1995"/>
      <c r="C133" s="1996"/>
      <c r="D133" s="1996"/>
      <c r="E133" s="1996"/>
      <c r="F133" s="1996"/>
      <c r="G133" s="1996"/>
      <c r="H133" s="1996"/>
      <c r="I133" s="1997"/>
      <c r="J133" s="2001"/>
      <c r="K133" s="2002"/>
      <c r="L133" s="2002"/>
      <c r="M133" s="2002"/>
      <c r="N133" s="2003"/>
      <c r="O133" s="2102"/>
      <c r="P133" s="2103"/>
      <c r="Q133" s="2103"/>
      <c r="R133" s="2104"/>
      <c r="S133" s="2111"/>
      <c r="T133" s="2112"/>
      <c r="U133" s="2112"/>
      <c r="V133" s="2112"/>
      <c r="W133" s="2112"/>
      <c r="X133" s="2112"/>
      <c r="Y133" s="2113"/>
      <c r="Z133" s="2102"/>
      <c r="AA133" s="2103"/>
      <c r="AB133" s="2103"/>
      <c r="AC133" s="2103"/>
      <c r="AD133" s="2103"/>
      <c r="AE133" s="2103"/>
      <c r="AF133" s="2104"/>
      <c r="AG133" s="1962" t="s">
        <v>317</v>
      </c>
      <c r="AH133" s="1963"/>
      <c r="AI133" s="1963"/>
      <c r="AJ133" s="1963"/>
      <c r="AK133" s="1963"/>
      <c r="AL133" s="1963"/>
      <c r="AM133" s="1963"/>
      <c r="AN133" s="1963"/>
      <c r="AO133" s="1963"/>
      <c r="AP133" s="1964"/>
      <c r="AQ133" s="1965" t="s">
        <v>255</v>
      </c>
      <c r="AR133" s="1966"/>
      <c r="AS133" s="1966"/>
      <c r="AT133" s="1966"/>
      <c r="AU133" s="1966"/>
      <c r="AV133" s="1966"/>
      <c r="AW133" s="1966"/>
      <c r="AX133" s="1966"/>
      <c r="AY133" s="1966"/>
      <c r="AZ133" s="1966"/>
      <c r="BA133" s="1966"/>
      <c r="BB133" s="1966"/>
      <c r="BC133" s="1966"/>
      <c r="BD133" s="1966"/>
      <c r="BE133" s="1966"/>
      <c r="BF133" s="1966"/>
      <c r="BG133" s="1966"/>
      <c r="BH133" s="1966"/>
      <c r="BI133" s="1967"/>
      <c r="BJ133" s="1965"/>
      <c r="BK133" s="1966"/>
      <c r="BL133" s="1966"/>
      <c r="BM133" s="1968"/>
    </row>
    <row r="134" spans="1:65" ht="21.9" customHeight="1">
      <c r="A134" s="2095"/>
      <c r="B134" s="1995"/>
      <c r="C134" s="1996"/>
      <c r="D134" s="1996"/>
      <c r="E134" s="1996"/>
      <c r="F134" s="1996"/>
      <c r="G134" s="1996"/>
      <c r="H134" s="1996"/>
      <c r="I134" s="1997"/>
      <c r="J134" s="2001"/>
      <c r="K134" s="2002"/>
      <c r="L134" s="2002"/>
      <c r="M134" s="2002"/>
      <c r="N134" s="2003"/>
      <c r="O134" s="2102"/>
      <c r="P134" s="2103"/>
      <c r="Q134" s="2103"/>
      <c r="R134" s="2104"/>
      <c r="S134" s="2111"/>
      <c r="T134" s="2112"/>
      <c r="U134" s="2112"/>
      <c r="V134" s="2112"/>
      <c r="W134" s="2112"/>
      <c r="X134" s="2112"/>
      <c r="Y134" s="2113"/>
      <c r="Z134" s="2102"/>
      <c r="AA134" s="2103"/>
      <c r="AB134" s="2103"/>
      <c r="AC134" s="2103"/>
      <c r="AD134" s="2103"/>
      <c r="AE134" s="2103"/>
      <c r="AF134" s="2104"/>
      <c r="AG134" s="2091" t="s">
        <v>318</v>
      </c>
      <c r="AH134" s="1963"/>
      <c r="AI134" s="1963"/>
      <c r="AJ134" s="1963"/>
      <c r="AK134" s="1963"/>
      <c r="AL134" s="1963"/>
      <c r="AM134" s="1963"/>
      <c r="AN134" s="1963"/>
      <c r="AO134" s="1963"/>
      <c r="AP134" s="1964"/>
      <c r="AQ134" s="1980" t="s">
        <v>30</v>
      </c>
      <c r="AR134" s="1966"/>
      <c r="AS134" s="1966"/>
      <c r="AT134" s="1966"/>
      <c r="AU134" s="1966"/>
      <c r="AV134" s="1966"/>
      <c r="AW134" s="1966"/>
      <c r="AX134" s="1966"/>
      <c r="AY134" s="1966"/>
      <c r="AZ134" s="1966"/>
      <c r="BA134" s="1966"/>
      <c r="BB134" s="1966"/>
      <c r="BC134" s="1966"/>
      <c r="BD134" s="1966"/>
      <c r="BE134" s="1966"/>
      <c r="BF134" s="1966"/>
      <c r="BG134" s="1966"/>
      <c r="BH134" s="1966"/>
      <c r="BI134" s="1967"/>
      <c r="BJ134" s="1965"/>
      <c r="BK134" s="1966"/>
      <c r="BL134" s="1966"/>
      <c r="BM134" s="1968"/>
    </row>
    <row r="135" spans="1:65" ht="34.5" customHeight="1">
      <c r="A135" s="2095"/>
      <c r="B135" s="1995"/>
      <c r="C135" s="1996"/>
      <c r="D135" s="1996"/>
      <c r="E135" s="1996"/>
      <c r="F135" s="1996"/>
      <c r="G135" s="1996"/>
      <c r="H135" s="1996"/>
      <c r="I135" s="1997"/>
      <c r="J135" s="2001"/>
      <c r="K135" s="2002"/>
      <c r="L135" s="2002"/>
      <c r="M135" s="2002"/>
      <c r="N135" s="2003"/>
      <c r="O135" s="2102"/>
      <c r="P135" s="2103"/>
      <c r="Q135" s="2103"/>
      <c r="R135" s="2104"/>
      <c r="S135" s="2111"/>
      <c r="T135" s="2112"/>
      <c r="U135" s="2112"/>
      <c r="V135" s="2112"/>
      <c r="W135" s="2112"/>
      <c r="X135" s="2112"/>
      <c r="Y135" s="2113"/>
      <c r="Z135" s="2102"/>
      <c r="AA135" s="2103"/>
      <c r="AB135" s="2103"/>
      <c r="AC135" s="2103"/>
      <c r="AD135" s="2103"/>
      <c r="AE135" s="2103"/>
      <c r="AF135" s="2104"/>
      <c r="AG135" s="1983" t="s">
        <v>2546</v>
      </c>
      <c r="AH135" s="1984"/>
      <c r="AI135" s="1984"/>
      <c r="AJ135" s="1984"/>
      <c r="AK135" s="1984"/>
      <c r="AL135" s="1984"/>
      <c r="AM135" s="1984"/>
      <c r="AN135" s="1984"/>
      <c r="AO135" s="1984"/>
      <c r="AP135" s="1985"/>
      <c r="AQ135" s="1986" t="s">
        <v>2536</v>
      </c>
      <c r="AR135" s="1987"/>
      <c r="AS135" s="1987"/>
      <c r="AT135" s="1987"/>
      <c r="AU135" s="1987"/>
      <c r="AV135" s="1987"/>
      <c r="AW135" s="1987"/>
      <c r="AX135" s="1987"/>
      <c r="AY135" s="1987"/>
      <c r="AZ135" s="1987"/>
      <c r="BA135" s="1987"/>
      <c r="BB135" s="1987"/>
      <c r="BC135" s="1987"/>
      <c r="BD135" s="1987"/>
      <c r="BE135" s="1987"/>
      <c r="BF135" s="1987"/>
      <c r="BG135" s="1987"/>
      <c r="BH135" s="1987"/>
      <c r="BI135" s="1988"/>
      <c r="BJ135" s="1989"/>
      <c r="BK135" s="1990"/>
      <c r="BL135" s="1990"/>
      <c r="BM135" s="1991"/>
    </row>
    <row r="136" spans="1:65" ht="21.75" customHeight="1">
      <c r="A136" s="2095"/>
      <c r="B136" s="1995"/>
      <c r="C136" s="1996"/>
      <c r="D136" s="1996"/>
      <c r="E136" s="1996"/>
      <c r="F136" s="1996"/>
      <c r="G136" s="1996"/>
      <c r="H136" s="1996"/>
      <c r="I136" s="1997"/>
      <c r="J136" s="2001"/>
      <c r="K136" s="2002"/>
      <c r="L136" s="2002"/>
      <c r="M136" s="2002"/>
      <c r="N136" s="2003"/>
      <c r="O136" s="2102"/>
      <c r="P136" s="2103"/>
      <c r="Q136" s="2103"/>
      <c r="R136" s="2104"/>
      <c r="S136" s="2111"/>
      <c r="T136" s="2112"/>
      <c r="U136" s="2112"/>
      <c r="V136" s="2112"/>
      <c r="W136" s="2112"/>
      <c r="X136" s="2112"/>
      <c r="Y136" s="2113"/>
      <c r="Z136" s="2102"/>
      <c r="AA136" s="2103"/>
      <c r="AB136" s="2103"/>
      <c r="AC136" s="2103"/>
      <c r="AD136" s="2103"/>
      <c r="AE136" s="2103"/>
      <c r="AF136" s="2104"/>
      <c r="AG136" s="1962" t="s">
        <v>276</v>
      </c>
      <c r="AH136" s="1963"/>
      <c r="AI136" s="1963"/>
      <c r="AJ136" s="1963"/>
      <c r="AK136" s="1963"/>
      <c r="AL136" s="1963"/>
      <c r="AM136" s="1963"/>
      <c r="AN136" s="1963"/>
      <c r="AO136" s="1963"/>
      <c r="AP136" s="1964"/>
      <c r="AQ136" s="1965" t="s">
        <v>277</v>
      </c>
      <c r="AR136" s="1966"/>
      <c r="AS136" s="1966"/>
      <c r="AT136" s="1966"/>
      <c r="AU136" s="1966"/>
      <c r="AV136" s="1966"/>
      <c r="AW136" s="1966"/>
      <c r="AX136" s="1966"/>
      <c r="AY136" s="1966"/>
      <c r="AZ136" s="1966"/>
      <c r="BA136" s="1966"/>
      <c r="BB136" s="1966"/>
      <c r="BC136" s="1966"/>
      <c r="BD136" s="1966"/>
      <c r="BE136" s="1966"/>
      <c r="BF136" s="1966"/>
      <c r="BG136" s="1966"/>
      <c r="BH136" s="1966"/>
      <c r="BI136" s="1967"/>
      <c r="BJ136" s="1965"/>
      <c r="BK136" s="1966"/>
      <c r="BL136" s="1966"/>
      <c r="BM136" s="1968"/>
    </row>
    <row r="137" spans="1:65" ht="21.75" customHeight="1">
      <c r="A137" s="2095"/>
      <c r="B137" s="1995"/>
      <c r="C137" s="1996"/>
      <c r="D137" s="1996"/>
      <c r="E137" s="1996"/>
      <c r="F137" s="1996"/>
      <c r="G137" s="1996"/>
      <c r="H137" s="1996"/>
      <c r="I137" s="1997"/>
      <c r="J137" s="2001"/>
      <c r="K137" s="2002"/>
      <c r="L137" s="2002"/>
      <c r="M137" s="2002"/>
      <c r="N137" s="2003"/>
      <c r="O137" s="2102"/>
      <c r="P137" s="2103"/>
      <c r="Q137" s="2103"/>
      <c r="R137" s="2104"/>
      <c r="S137" s="2111"/>
      <c r="T137" s="2112"/>
      <c r="U137" s="2112"/>
      <c r="V137" s="2112"/>
      <c r="W137" s="2112"/>
      <c r="X137" s="2112"/>
      <c r="Y137" s="2113"/>
      <c r="Z137" s="2102"/>
      <c r="AA137" s="2103"/>
      <c r="AB137" s="2103"/>
      <c r="AC137" s="2103"/>
      <c r="AD137" s="2103"/>
      <c r="AE137" s="2103"/>
      <c r="AF137" s="2104"/>
      <c r="AG137" s="1962" t="s">
        <v>282</v>
      </c>
      <c r="AH137" s="1963"/>
      <c r="AI137" s="1963"/>
      <c r="AJ137" s="1963"/>
      <c r="AK137" s="1963"/>
      <c r="AL137" s="1963"/>
      <c r="AM137" s="1963"/>
      <c r="AN137" s="1963"/>
      <c r="AO137" s="1963"/>
      <c r="AP137" s="1964"/>
      <c r="AQ137" s="1965" t="s">
        <v>283</v>
      </c>
      <c r="AR137" s="1966"/>
      <c r="AS137" s="1966"/>
      <c r="AT137" s="1966"/>
      <c r="AU137" s="1966"/>
      <c r="AV137" s="1966"/>
      <c r="AW137" s="1966"/>
      <c r="AX137" s="1966"/>
      <c r="AY137" s="1966"/>
      <c r="AZ137" s="1966"/>
      <c r="BA137" s="1966"/>
      <c r="BB137" s="1966"/>
      <c r="BC137" s="1966"/>
      <c r="BD137" s="1966"/>
      <c r="BE137" s="1966"/>
      <c r="BF137" s="1966"/>
      <c r="BG137" s="1966"/>
      <c r="BH137" s="1966"/>
      <c r="BI137" s="1967"/>
      <c r="BJ137" s="1965"/>
      <c r="BK137" s="1966"/>
      <c r="BL137" s="1966"/>
      <c r="BM137" s="1968"/>
    </row>
    <row r="138" spans="1:65" ht="21.75" customHeight="1">
      <c r="A138" s="2095"/>
      <c r="B138" s="1998"/>
      <c r="C138" s="1999"/>
      <c r="D138" s="1999"/>
      <c r="E138" s="1999"/>
      <c r="F138" s="1999"/>
      <c r="G138" s="1999"/>
      <c r="H138" s="1999"/>
      <c r="I138" s="2000"/>
      <c r="J138" s="2004"/>
      <c r="K138" s="2005"/>
      <c r="L138" s="2005"/>
      <c r="M138" s="2005"/>
      <c r="N138" s="2006"/>
      <c r="O138" s="2105"/>
      <c r="P138" s="2106"/>
      <c r="Q138" s="2106"/>
      <c r="R138" s="2107"/>
      <c r="S138" s="2114"/>
      <c r="T138" s="2115"/>
      <c r="U138" s="2115"/>
      <c r="V138" s="2115"/>
      <c r="W138" s="2115"/>
      <c r="X138" s="2115"/>
      <c r="Y138" s="2116"/>
      <c r="Z138" s="2105"/>
      <c r="AA138" s="2106"/>
      <c r="AB138" s="2106"/>
      <c r="AC138" s="2106"/>
      <c r="AD138" s="2106"/>
      <c r="AE138" s="2106"/>
      <c r="AF138" s="2107"/>
      <c r="AG138" s="1962" t="s">
        <v>319</v>
      </c>
      <c r="AH138" s="1963"/>
      <c r="AI138" s="1963"/>
      <c r="AJ138" s="1963"/>
      <c r="AK138" s="1963"/>
      <c r="AL138" s="1963"/>
      <c r="AM138" s="1963"/>
      <c r="AN138" s="1963"/>
      <c r="AO138" s="1963"/>
      <c r="AP138" s="1964"/>
      <c r="AQ138" s="1965" t="s">
        <v>320</v>
      </c>
      <c r="AR138" s="1966"/>
      <c r="AS138" s="1966"/>
      <c r="AT138" s="1966"/>
      <c r="AU138" s="1966"/>
      <c r="AV138" s="1966"/>
      <c r="AW138" s="1966"/>
      <c r="AX138" s="1966"/>
      <c r="AY138" s="1966"/>
      <c r="AZ138" s="1966"/>
      <c r="BA138" s="1966"/>
      <c r="BB138" s="1966"/>
      <c r="BC138" s="1966"/>
      <c r="BD138" s="1966"/>
      <c r="BE138" s="1966"/>
      <c r="BF138" s="1966"/>
      <c r="BG138" s="1966"/>
      <c r="BH138" s="1966"/>
      <c r="BI138" s="1967"/>
      <c r="BJ138" s="1965"/>
      <c r="BK138" s="1966"/>
      <c r="BL138" s="1966"/>
      <c r="BM138" s="1968"/>
    </row>
    <row r="139" spans="1:65" ht="45.15" customHeight="1">
      <c r="A139" s="2095"/>
      <c r="B139" s="2019" t="s">
        <v>321</v>
      </c>
      <c r="C139" s="2020"/>
      <c r="D139" s="2020"/>
      <c r="E139" s="2020"/>
      <c r="F139" s="2020"/>
      <c r="G139" s="2020"/>
      <c r="H139" s="2020"/>
      <c r="I139" s="2021"/>
      <c r="J139" s="2096"/>
      <c r="K139" s="2097"/>
      <c r="L139" s="2097"/>
      <c r="M139" s="2097"/>
      <c r="N139" s="2098"/>
      <c r="O139" s="2064"/>
      <c r="P139" s="2065"/>
      <c r="Q139" s="2065"/>
      <c r="R139" s="2066"/>
      <c r="S139" s="2144" t="s">
        <v>322</v>
      </c>
      <c r="T139" s="2145"/>
      <c r="U139" s="2145"/>
      <c r="V139" s="2145"/>
      <c r="W139" s="2145"/>
      <c r="X139" s="2145"/>
      <c r="Y139" s="2146"/>
      <c r="Z139" s="2153"/>
      <c r="AA139" s="2154"/>
      <c r="AB139" s="2154"/>
      <c r="AC139" s="2154"/>
      <c r="AD139" s="2154"/>
      <c r="AE139" s="2154"/>
      <c r="AF139" s="2155"/>
      <c r="AG139" s="2091" t="s">
        <v>323</v>
      </c>
      <c r="AH139" s="1963"/>
      <c r="AI139" s="1963"/>
      <c r="AJ139" s="1963"/>
      <c r="AK139" s="1963"/>
      <c r="AL139" s="1963"/>
      <c r="AM139" s="1963"/>
      <c r="AN139" s="1963"/>
      <c r="AO139" s="1963"/>
      <c r="AP139" s="1964"/>
      <c r="AQ139" s="1965" t="s">
        <v>30</v>
      </c>
      <c r="AR139" s="1966"/>
      <c r="AS139" s="1966"/>
      <c r="AT139" s="1966"/>
      <c r="AU139" s="1966"/>
      <c r="AV139" s="1966"/>
      <c r="AW139" s="1966"/>
      <c r="AX139" s="1966"/>
      <c r="AY139" s="1966"/>
      <c r="AZ139" s="1966"/>
      <c r="BA139" s="1966"/>
      <c r="BB139" s="1966"/>
      <c r="BC139" s="1966"/>
      <c r="BD139" s="1966"/>
      <c r="BE139" s="1966"/>
      <c r="BF139" s="1966"/>
      <c r="BG139" s="1966"/>
      <c r="BH139" s="1966"/>
      <c r="BI139" s="1967"/>
      <c r="BJ139" s="1965"/>
      <c r="BK139" s="1966"/>
      <c r="BL139" s="1966"/>
      <c r="BM139" s="1968"/>
    </row>
    <row r="140" spans="1:65" ht="21.9" customHeight="1">
      <c r="A140" s="2095"/>
      <c r="B140" s="1995"/>
      <c r="C140" s="1996"/>
      <c r="D140" s="1996"/>
      <c r="E140" s="1996"/>
      <c r="F140" s="1996"/>
      <c r="G140" s="1996"/>
      <c r="H140" s="1996"/>
      <c r="I140" s="1997"/>
      <c r="J140" s="2001"/>
      <c r="K140" s="2002"/>
      <c r="L140" s="2002"/>
      <c r="M140" s="2002"/>
      <c r="N140" s="2003"/>
      <c r="O140" s="2067"/>
      <c r="P140" s="2068"/>
      <c r="Q140" s="2068"/>
      <c r="R140" s="2069"/>
      <c r="S140" s="2147"/>
      <c r="T140" s="2148"/>
      <c r="U140" s="2148"/>
      <c r="V140" s="2148"/>
      <c r="W140" s="2148"/>
      <c r="X140" s="2148"/>
      <c r="Y140" s="2149"/>
      <c r="Z140" s="2156"/>
      <c r="AA140" s="2157"/>
      <c r="AB140" s="2157"/>
      <c r="AC140" s="2157"/>
      <c r="AD140" s="2157"/>
      <c r="AE140" s="2157"/>
      <c r="AF140" s="2158"/>
      <c r="AG140" s="2091" t="s">
        <v>324</v>
      </c>
      <c r="AH140" s="1963"/>
      <c r="AI140" s="1963"/>
      <c r="AJ140" s="1963"/>
      <c r="AK140" s="1963"/>
      <c r="AL140" s="1963"/>
      <c r="AM140" s="1963"/>
      <c r="AN140" s="1963"/>
      <c r="AO140" s="1963"/>
      <c r="AP140" s="1964"/>
      <c r="AQ140" s="1965" t="s">
        <v>30</v>
      </c>
      <c r="AR140" s="1966"/>
      <c r="AS140" s="1966"/>
      <c r="AT140" s="1966"/>
      <c r="AU140" s="1966"/>
      <c r="AV140" s="1966"/>
      <c r="AW140" s="1966"/>
      <c r="AX140" s="1966"/>
      <c r="AY140" s="1966"/>
      <c r="AZ140" s="1966"/>
      <c r="BA140" s="1966"/>
      <c r="BB140" s="1966"/>
      <c r="BC140" s="1966"/>
      <c r="BD140" s="1966"/>
      <c r="BE140" s="1966"/>
      <c r="BF140" s="1966"/>
      <c r="BG140" s="1966"/>
      <c r="BH140" s="1966"/>
      <c r="BI140" s="1967"/>
      <c r="BJ140" s="1965"/>
      <c r="BK140" s="1966"/>
      <c r="BL140" s="1966"/>
      <c r="BM140" s="1968"/>
    </row>
    <row r="141" spans="1:65" ht="22.65" customHeight="1">
      <c r="A141" s="2095"/>
      <c r="B141" s="1995"/>
      <c r="C141" s="1996"/>
      <c r="D141" s="1996"/>
      <c r="E141" s="1996"/>
      <c r="F141" s="1996"/>
      <c r="G141" s="1996"/>
      <c r="H141" s="1996"/>
      <c r="I141" s="1997"/>
      <c r="J141" s="2001"/>
      <c r="K141" s="2002"/>
      <c r="L141" s="2002"/>
      <c r="M141" s="2002"/>
      <c r="N141" s="2003"/>
      <c r="O141" s="2067"/>
      <c r="P141" s="2068"/>
      <c r="Q141" s="2068"/>
      <c r="R141" s="2069"/>
      <c r="S141" s="2147"/>
      <c r="T141" s="2148"/>
      <c r="U141" s="2148"/>
      <c r="V141" s="2148"/>
      <c r="W141" s="2148"/>
      <c r="X141" s="2148"/>
      <c r="Y141" s="2149"/>
      <c r="Z141" s="2156"/>
      <c r="AA141" s="2157"/>
      <c r="AB141" s="2157"/>
      <c r="AC141" s="2157"/>
      <c r="AD141" s="2157"/>
      <c r="AE141" s="2157"/>
      <c r="AF141" s="2158"/>
      <c r="AG141" s="1962" t="s">
        <v>39</v>
      </c>
      <c r="AH141" s="1963"/>
      <c r="AI141" s="1963"/>
      <c r="AJ141" s="1963"/>
      <c r="AK141" s="1963"/>
      <c r="AL141" s="1963"/>
      <c r="AM141" s="1963"/>
      <c r="AN141" s="1963"/>
      <c r="AO141" s="1963"/>
      <c r="AP141" s="1964"/>
      <c r="AQ141" s="1965" t="s">
        <v>30</v>
      </c>
      <c r="AR141" s="1966"/>
      <c r="AS141" s="1966"/>
      <c r="AT141" s="1966"/>
      <c r="AU141" s="1966"/>
      <c r="AV141" s="1966"/>
      <c r="AW141" s="1966"/>
      <c r="AX141" s="1966"/>
      <c r="AY141" s="1966"/>
      <c r="AZ141" s="1966"/>
      <c r="BA141" s="1966"/>
      <c r="BB141" s="1966"/>
      <c r="BC141" s="1966"/>
      <c r="BD141" s="1966"/>
      <c r="BE141" s="1966"/>
      <c r="BF141" s="1966"/>
      <c r="BG141" s="1966"/>
      <c r="BH141" s="1966"/>
      <c r="BI141" s="1967"/>
      <c r="BJ141" s="1965"/>
      <c r="BK141" s="1966"/>
      <c r="BL141" s="1966"/>
      <c r="BM141" s="1968"/>
    </row>
    <row r="142" spans="1:65" ht="21.9" customHeight="1">
      <c r="A142" s="2095"/>
      <c r="B142" s="1995"/>
      <c r="C142" s="1996"/>
      <c r="D142" s="1996"/>
      <c r="E142" s="1996"/>
      <c r="F142" s="1996"/>
      <c r="G142" s="1996"/>
      <c r="H142" s="1996"/>
      <c r="I142" s="1997"/>
      <c r="J142" s="2001"/>
      <c r="K142" s="2002"/>
      <c r="L142" s="2002"/>
      <c r="M142" s="2002"/>
      <c r="N142" s="2003"/>
      <c r="O142" s="2067"/>
      <c r="P142" s="2068"/>
      <c r="Q142" s="2068"/>
      <c r="R142" s="2069"/>
      <c r="S142" s="2147"/>
      <c r="T142" s="2148"/>
      <c r="U142" s="2148"/>
      <c r="V142" s="2148"/>
      <c r="W142" s="2148"/>
      <c r="X142" s="2148"/>
      <c r="Y142" s="2149"/>
      <c r="Z142" s="2156"/>
      <c r="AA142" s="2157"/>
      <c r="AB142" s="2157"/>
      <c r="AC142" s="2157"/>
      <c r="AD142" s="2157"/>
      <c r="AE142" s="2157"/>
      <c r="AF142" s="2158"/>
      <c r="AG142" s="1962" t="s">
        <v>27</v>
      </c>
      <c r="AH142" s="1963"/>
      <c r="AI142" s="1963"/>
      <c r="AJ142" s="1963"/>
      <c r="AK142" s="1963"/>
      <c r="AL142" s="1963"/>
      <c r="AM142" s="1963"/>
      <c r="AN142" s="1963"/>
      <c r="AO142" s="1963"/>
      <c r="AP142" s="1964"/>
      <c r="AQ142" s="1965" t="s">
        <v>255</v>
      </c>
      <c r="AR142" s="1966"/>
      <c r="AS142" s="1966"/>
      <c r="AT142" s="1966"/>
      <c r="AU142" s="1966"/>
      <c r="AV142" s="1966"/>
      <c r="AW142" s="1966"/>
      <c r="AX142" s="1966"/>
      <c r="AY142" s="1966"/>
      <c r="AZ142" s="1966"/>
      <c r="BA142" s="1966"/>
      <c r="BB142" s="1966"/>
      <c r="BC142" s="1966"/>
      <c r="BD142" s="1966"/>
      <c r="BE142" s="1966"/>
      <c r="BF142" s="1966"/>
      <c r="BG142" s="1966"/>
      <c r="BH142" s="1966"/>
      <c r="BI142" s="1967"/>
      <c r="BJ142" s="1978"/>
      <c r="BK142" s="1978"/>
      <c r="BL142" s="1978"/>
      <c r="BM142" s="1979"/>
    </row>
    <row r="143" spans="1:65" ht="21.9" customHeight="1">
      <c r="A143" s="2095"/>
      <c r="B143" s="1995"/>
      <c r="C143" s="1996"/>
      <c r="D143" s="1996"/>
      <c r="E143" s="1996"/>
      <c r="F143" s="1996"/>
      <c r="G143" s="1996"/>
      <c r="H143" s="1996"/>
      <c r="I143" s="1997"/>
      <c r="J143" s="2001"/>
      <c r="K143" s="2002"/>
      <c r="L143" s="2002"/>
      <c r="M143" s="2002"/>
      <c r="N143" s="2003"/>
      <c r="O143" s="2067"/>
      <c r="P143" s="2068"/>
      <c r="Q143" s="2068"/>
      <c r="R143" s="2069"/>
      <c r="S143" s="2147"/>
      <c r="T143" s="2148"/>
      <c r="U143" s="2148"/>
      <c r="V143" s="2148"/>
      <c r="W143" s="2148"/>
      <c r="X143" s="2148"/>
      <c r="Y143" s="2149"/>
      <c r="Z143" s="2156"/>
      <c r="AA143" s="2157"/>
      <c r="AB143" s="2157"/>
      <c r="AC143" s="2157"/>
      <c r="AD143" s="2157"/>
      <c r="AE143" s="2157"/>
      <c r="AF143" s="2158"/>
      <c r="AG143" s="1962" t="s">
        <v>97</v>
      </c>
      <c r="AH143" s="1963"/>
      <c r="AI143" s="1963"/>
      <c r="AJ143" s="1963"/>
      <c r="AK143" s="1963"/>
      <c r="AL143" s="1963"/>
      <c r="AM143" s="1963"/>
      <c r="AN143" s="1963"/>
      <c r="AO143" s="1963"/>
      <c r="AP143" s="1964"/>
      <c r="AQ143" s="1965" t="s">
        <v>30</v>
      </c>
      <c r="AR143" s="1966"/>
      <c r="AS143" s="1966"/>
      <c r="AT143" s="1966"/>
      <c r="AU143" s="1966"/>
      <c r="AV143" s="1966"/>
      <c r="AW143" s="1966"/>
      <c r="AX143" s="1966"/>
      <c r="AY143" s="1966"/>
      <c r="AZ143" s="1966"/>
      <c r="BA143" s="1966"/>
      <c r="BB143" s="1966"/>
      <c r="BC143" s="1966"/>
      <c r="BD143" s="1966"/>
      <c r="BE143" s="1966"/>
      <c r="BF143" s="1966"/>
      <c r="BG143" s="1966"/>
      <c r="BH143" s="1966"/>
      <c r="BI143" s="1967"/>
      <c r="BJ143" s="1978"/>
      <c r="BK143" s="1978"/>
      <c r="BL143" s="1978"/>
      <c r="BM143" s="1979"/>
    </row>
    <row r="144" spans="1:65" ht="21.9" customHeight="1">
      <c r="A144" s="2095"/>
      <c r="B144" s="1995"/>
      <c r="C144" s="1996"/>
      <c r="D144" s="1996"/>
      <c r="E144" s="1996"/>
      <c r="F144" s="1996"/>
      <c r="G144" s="1996"/>
      <c r="H144" s="1996"/>
      <c r="I144" s="1997"/>
      <c r="J144" s="2001"/>
      <c r="K144" s="2002"/>
      <c r="L144" s="2002"/>
      <c r="M144" s="2002"/>
      <c r="N144" s="2003"/>
      <c r="O144" s="2067"/>
      <c r="P144" s="2068"/>
      <c r="Q144" s="2068"/>
      <c r="R144" s="2069"/>
      <c r="S144" s="2147"/>
      <c r="T144" s="2148"/>
      <c r="U144" s="2148"/>
      <c r="V144" s="2148"/>
      <c r="W144" s="2148"/>
      <c r="X144" s="2148"/>
      <c r="Y144" s="2149"/>
      <c r="Z144" s="2156"/>
      <c r="AA144" s="2157"/>
      <c r="AB144" s="2157"/>
      <c r="AC144" s="2157"/>
      <c r="AD144" s="2157"/>
      <c r="AE144" s="2157"/>
      <c r="AF144" s="2158"/>
      <c r="AG144" s="1962" t="s">
        <v>256</v>
      </c>
      <c r="AH144" s="1963"/>
      <c r="AI144" s="1963"/>
      <c r="AJ144" s="1963"/>
      <c r="AK144" s="1963"/>
      <c r="AL144" s="1963"/>
      <c r="AM144" s="1963"/>
      <c r="AN144" s="1963"/>
      <c r="AO144" s="1963"/>
      <c r="AP144" s="1964"/>
      <c r="AQ144" s="1965" t="s">
        <v>30</v>
      </c>
      <c r="AR144" s="1966"/>
      <c r="AS144" s="1966"/>
      <c r="AT144" s="1966"/>
      <c r="AU144" s="1966"/>
      <c r="AV144" s="1966"/>
      <c r="AW144" s="1966"/>
      <c r="AX144" s="1966"/>
      <c r="AY144" s="1966"/>
      <c r="AZ144" s="1966"/>
      <c r="BA144" s="1966"/>
      <c r="BB144" s="1966"/>
      <c r="BC144" s="1966"/>
      <c r="BD144" s="1966"/>
      <c r="BE144" s="1966"/>
      <c r="BF144" s="1966"/>
      <c r="BG144" s="1966"/>
      <c r="BH144" s="1966"/>
      <c r="BI144" s="1967"/>
      <c r="BJ144" s="1965"/>
      <c r="BK144" s="1966"/>
      <c r="BL144" s="1966"/>
      <c r="BM144" s="1968"/>
    </row>
    <row r="145" spans="1:65" ht="21.9" customHeight="1">
      <c r="A145" s="2095"/>
      <c r="B145" s="1995"/>
      <c r="C145" s="1996"/>
      <c r="D145" s="1996"/>
      <c r="E145" s="1996"/>
      <c r="F145" s="1996"/>
      <c r="G145" s="1996"/>
      <c r="H145" s="1996"/>
      <c r="I145" s="1997"/>
      <c r="J145" s="2001"/>
      <c r="K145" s="2002"/>
      <c r="L145" s="2002"/>
      <c r="M145" s="2002"/>
      <c r="N145" s="2003"/>
      <c r="O145" s="2067"/>
      <c r="P145" s="2068"/>
      <c r="Q145" s="2068"/>
      <c r="R145" s="2069"/>
      <c r="S145" s="2147"/>
      <c r="T145" s="2148"/>
      <c r="U145" s="2148"/>
      <c r="V145" s="2148"/>
      <c r="W145" s="2148"/>
      <c r="X145" s="2148"/>
      <c r="Y145" s="2149"/>
      <c r="Z145" s="2156"/>
      <c r="AA145" s="2157"/>
      <c r="AB145" s="2157"/>
      <c r="AC145" s="2157"/>
      <c r="AD145" s="2157"/>
      <c r="AE145" s="2157"/>
      <c r="AF145" s="2158"/>
      <c r="AG145" s="1962" t="s">
        <v>293</v>
      </c>
      <c r="AH145" s="1963"/>
      <c r="AI145" s="1963"/>
      <c r="AJ145" s="1963"/>
      <c r="AK145" s="1963"/>
      <c r="AL145" s="1963"/>
      <c r="AM145" s="1963"/>
      <c r="AN145" s="1963"/>
      <c r="AO145" s="1963"/>
      <c r="AP145" s="1964"/>
      <c r="AQ145" s="1965" t="s">
        <v>30</v>
      </c>
      <c r="AR145" s="1966"/>
      <c r="AS145" s="1966"/>
      <c r="AT145" s="1966"/>
      <c r="AU145" s="1966"/>
      <c r="AV145" s="1966"/>
      <c r="AW145" s="1966"/>
      <c r="AX145" s="1966"/>
      <c r="AY145" s="1966"/>
      <c r="AZ145" s="1966"/>
      <c r="BA145" s="1966"/>
      <c r="BB145" s="1966"/>
      <c r="BC145" s="1966"/>
      <c r="BD145" s="1966"/>
      <c r="BE145" s="1966"/>
      <c r="BF145" s="1966"/>
      <c r="BG145" s="1966"/>
      <c r="BH145" s="1966"/>
      <c r="BI145" s="1967"/>
      <c r="BJ145" s="1965"/>
      <c r="BK145" s="1966"/>
      <c r="BL145" s="1966"/>
      <c r="BM145" s="1968"/>
    </row>
    <row r="146" spans="1:65" ht="22.65" customHeight="1">
      <c r="A146" s="2095"/>
      <c r="B146" s="1995"/>
      <c r="C146" s="1996"/>
      <c r="D146" s="1996"/>
      <c r="E146" s="1996"/>
      <c r="F146" s="1996"/>
      <c r="G146" s="1996"/>
      <c r="H146" s="1996"/>
      <c r="I146" s="1997"/>
      <c r="J146" s="2001"/>
      <c r="K146" s="2002"/>
      <c r="L146" s="2002"/>
      <c r="M146" s="2002"/>
      <c r="N146" s="2003"/>
      <c r="O146" s="2067"/>
      <c r="P146" s="2068"/>
      <c r="Q146" s="2068"/>
      <c r="R146" s="2069"/>
      <c r="S146" s="2147"/>
      <c r="T146" s="2148"/>
      <c r="U146" s="2148"/>
      <c r="V146" s="2148"/>
      <c r="W146" s="2148"/>
      <c r="X146" s="2148"/>
      <c r="Y146" s="2149"/>
      <c r="Z146" s="2156"/>
      <c r="AA146" s="2157"/>
      <c r="AB146" s="2157"/>
      <c r="AC146" s="2157"/>
      <c r="AD146" s="2157"/>
      <c r="AE146" s="2157"/>
      <c r="AF146" s="2158"/>
      <c r="AG146" s="1962" t="s">
        <v>325</v>
      </c>
      <c r="AH146" s="1963"/>
      <c r="AI146" s="1963"/>
      <c r="AJ146" s="1963"/>
      <c r="AK146" s="1963"/>
      <c r="AL146" s="1963"/>
      <c r="AM146" s="1963"/>
      <c r="AN146" s="1963"/>
      <c r="AO146" s="1963"/>
      <c r="AP146" s="1964"/>
      <c r="AQ146" s="1965" t="s">
        <v>30</v>
      </c>
      <c r="AR146" s="1966"/>
      <c r="AS146" s="1966"/>
      <c r="AT146" s="1966"/>
      <c r="AU146" s="1966"/>
      <c r="AV146" s="1966"/>
      <c r="AW146" s="1966"/>
      <c r="AX146" s="1966"/>
      <c r="AY146" s="1966"/>
      <c r="AZ146" s="1966"/>
      <c r="BA146" s="1966"/>
      <c r="BB146" s="1966"/>
      <c r="BC146" s="1966"/>
      <c r="BD146" s="1966"/>
      <c r="BE146" s="1966"/>
      <c r="BF146" s="1966"/>
      <c r="BG146" s="1966"/>
      <c r="BH146" s="1966"/>
      <c r="BI146" s="1967"/>
      <c r="BJ146" s="1965"/>
      <c r="BK146" s="1966"/>
      <c r="BL146" s="1966"/>
      <c r="BM146" s="1968"/>
    </row>
    <row r="147" spans="1:65" ht="22.65" customHeight="1">
      <c r="A147" s="2095"/>
      <c r="B147" s="1995"/>
      <c r="C147" s="1996"/>
      <c r="D147" s="1996"/>
      <c r="E147" s="1996"/>
      <c r="F147" s="1996"/>
      <c r="G147" s="1996"/>
      <c r="H147" s="1996"/>
      <c r="I147" s="1997"/>
      <c r="J147" s="2001"/>
      <c r="K147" s="2002"/>
      <c r="L147" s="2002"/>
      <c r="M147" s="2002"/>
      <c r="N147" s="2003"/>
      <c r="O147" s="2067"/>
      <c r="P147" s="2068"/>
      <c r="Q147" s="2068"/>
      <c r="R147" s="2069"/>
      <c r="S147" s="2147"/>
      <c r="T147" s="2148"/>
      <c r="U147" s="2148"/>
      <c r="V147" s="2148"/>
      <c r="W147" s="2148"/>
      <c r="X147" s="2148"/>
      <c r="Y147" s="2149"/>
      <c r="Z147" s="2156"/>
      <c r="AA147" s="2157"/>
      <c r="AB147" s="2157"/>
      <c r="AC147" s="2157"/>
      <c r="AD147" s="2157"/>
      <c r="AE147" s="2157"/>
      <c r="AF147" s="2158"/>
      <c r="AG147" s="1962" t="s">
        <v>266</v>
      </c>
      <c r="AH147" s="1963"/>
      <c r="AI147" s="1963"/>
      <c r="AJ147" s="1963"/>
      <c r="AK147" s="1963"/>
      <c r="AL147" s="1963"/>
      <c r="AM147" s="1963"/>
      <c r="AN147" s="1963"/>
      <c r="AO147" s="1963"/>
      <c r="AP147" s="1964"/>
      <c r="AQ147" s="1965" t="s">
        <v>288</v>
      </c>
      <c r="AR147" s="1966"/>
      <c r="AS147" s="1966"/>
      <c r="AT147" s="1966"/>
      <c r="AU147" s="1966"/>
      <c r="AV147" s="1966"/>
      <c r="AW147" s="1966"/>
      <c r="AX147" s="1966"/>
      <c r="AY147" s="1966"/>
      <c r="AZ147" s="1966"/>
      <c r="BA147" s="1966"/>
      <c r="BB147" s="1966"/>
      <c r="BC147" s="1966"/>
      <c r="BD147" s="1966"/>
      <c r="BE147" s="1966"/>
      <c r="BF147" s="1966"/>
      <c r="BG147" s="1966"/>
      <c r="BH147" s="1966"/>
      <c r="BI147" s="1967"/>
      <c r="BJ147" s="1965"/>
      <c r="BK147" s="1966"/>
      <c r="BL147" s="1966"/>
      <c r="BM147" s="1968"/>
    </row>
    <row r="148" spans="1:65" ht="21.9" customHeight="1">
      <c r="A148" s="2095"/>
      <c r="B148" s="1995"/>
      <c r="C148" s="1996"/>
      <c r="D148" s="1996"/>
      <c r="E148" s="1996"/>
      <c r="F148" s="1996"/>
      <c r="G148" s="1996"/>
      <c r="H148" s="1996"/>
      <c r="I148" s="1997"/>
      <c r="J148" s="2001"/>
      <c r="K148" s="2002"/>
      <c r="L148" s="2002"/>
      <c r="M148" s="2002"/>
      <c r="N148" s="2003"/>
      <c r="O148" s="2067"/>
      <c r="P148" s="2068"/>
      <c r="Q148" s="2068"/>
      <c r="R148" s="2069"/>
      <c r="S148" s="2147"/>
      <c r="T148" s="2148"/>
      <c r="U148" s="2148"/>
      <c r="V148" s="2148"/>
      <c r="W148" s="2148"/>
      <c r="X148" s="2148"/>
      <c r="Y148" s="2149"/>
      <c r="Z148" s="2156"/>
      <c r="AA148" s="2157"/>
      <c r="AB148" s="2157"/>
      <c r="AC148" s="2157"/>
      <c r="AD148" s="2157"/>
      <c r="AE148" s="2157"/>
      <c r="AF148" s="2158"/>
      <c r="AG148" s="1962" t="s">
        <v>309</v>
      </c>
      <c r="AH148" s="1963"/>
      <c r="AI148" s="1963"/>
      <c r="AJ148" s="1963"/>
      <c r="AK148" s="1963"/>
      <c r="AL148" s="1963"/>
      <c r="AM148" s="1963"/>
      <c r="AN148" s="1963"/>
      <c r="AO148" s="1963"/>
      <c r="AP148" s="1964"/>
      <c r="AQ148" s="1980" t="s">
        <v>261</v>
      </c>
      <c r="AR148" s="1966"/>
      <c r="AS148" s="1966"/>
      <c r="AT148" s="1966"/>
      <c r="AU148" s="1966"/>
      <c r="AV148" s="1966"/>
      <c r="AW148" s="1966"/>
      <c r="AX148" s="1966"/>
      <c r="AY148" s="1966"/>
      <c r="AZ148" s="1966"/>
      <c r="BA148" s="1966"/>
      <c r="BB148" s="1966"/>
      <c r="BC148" s="1966"/>
      <c r="BD148" s="1966"/>
      <c r="BE148" s="1966"/>
      <c r="BF148" s="1966"/>
      <c r="BG148" s="1966"/>
      <c r="BH148" s="1966"/>
      <c r="BI148" s="1967"/>
      <c r="BJ148" s="1965"/>
      <c r="BK148" s="1966"/>
      <c r="BL148" s="1966"/>
      <c r="BM148" s="1968"/>
    </row>
    <row r="149" spans="1:65" ht="22.65" customHeight="1">
      <c r="A149" s="2095"/>
      <c r="B149" s="1995"/>
      <c r="C149" s="1996"/>
      <c r="D149" s="1996"/>
      <c r="E149" s="1996"/>
      <c r="F149" s="1996"/>
      <c r="G149" s="1996"/>
      <c r="H149" s="1996"/>
      <c r="I149" s="1997"/>
      <c r="J149" s="2001"/>
      <c r="K149" s="2002"/>
      <c r="L149" s="2002"/>
      <c r="M149" s="2002"/>
      <c r="N149" s="2003"/>
      <c r="O149" s="2067"/>
      <c r="P149" s="2068"/>
      <c r="Q149" s="2068"/>
      <c r="R149" s="2069"/>
      <c r="S149" s="2147"/>
      <c r="T149" s="2148"/>
      <c r="U149" s="2148"/>
      <c r="V149" s="2148"/>
      <c r="W149" s="2148"/>
      <c r="X149" s="2148"/>
      <c r="Y149" s="2149"/>
      <c r="Z149" s="2156"/>
      <c r="AA149" s="2157"/>
      <c r="AB149" s="2157"/>
      <c r="AC149" s="2157"/>
      <c r="AD149" s="2157"/>
      <c r="AE149" s="2157"/>
      <c r="AF149" s="2158"/>
      <c r="AG149" s="1962" t="s">
        <v>312</v>
      </c>
      <c r="AH149" s="1963"/>
      <c r="AI149" s="1963"/>
      <c r="AJ149" s="1963"/>
      <c r="AK149" s="1963"/>
      <c r="AL149" s="1963"/>
      <c r="AM149" s="1963"/>
      <c r="AN149" s="1963"/>
      <c r="AO149" s="1963"/>
      <c r="AP149" s="1964"/>
      <c r="AQ149" s="1965" t="s">
        <v>30</v>
      </c>
      <c r="AR149" s="1966"/>
      <c r="AS149" s="1966"/>
      <c r="AT149" s="1966"/>
      <c r="AU149" s="1966"/>
      <c r="AV149" s="1966"/>
      <c r="AW149" s="1966"/>
      <c r="AX149" s="1966"/>
      <c r="AY149" s="1966"/>
      <c r="AZ149" s="1966"/>
      <c r="BA149" s="1966"/>
      <c r="BB149" s="1966"/>
      <c r="BC149" s="1966"/>
      <c r="BD149" s="1966"/>
      <c r="BE149" s="1966"/>
      <c r="BF149" s="1966"/>
      <c r="BG149" s="1966"/>
      <c r="BH149" s="1966"/>
      <c r="BI149" s="1967"/>
      <c r="BJ149" s="1965"/>
      <c r="BK149" s="1966"/>
      <c r="BL149" s="1966"/>
      <c r="BM149" s="1968"/>
    </row>
    <row r="150" spans="1:65" ht="22.5" customHeight="1">
      <c r="A150" s="2095"/>
      <c r="B150" s="1995"/>
      <c r="C150" s="1996"/>
      <c r="D150" s="1996"/>
      <c r="E150" s="1996"/>
      <c r="F150" s="1996"/>
      <c r="G150" s="1996"/>
      <c r="H150" s="1996"/>
      <c r="I150" s="1997"/>
      <c r="J150" s="2001"/>
      <c r="K150" s="2002"/>
      <c r="L150" s="2002"/>
      <c r="M150" s="2002"/>
      <c r="N150" s="2003"/>
      <c r="O150" s="2067"/>
      <c r="P150" s="2068"/>
      <c r="Q150" s="2068"/>
      <c r="R150" s="2069"/>
      <c r="S150" s="2147"/>
      <c r="T150" s="2148"/>
      <c r="U150" s="2148"/>
      <c r="V150" s="2148"/>
      <c r="W150" s="2148"/>
      <c r="X150" s="2148"/>
      <c r="Y150" s="2149"/>
      <c r="Z150" s="2156"/>
      <c r="AA150" s="2157"/>
      <c r="AB150" s="2157"/>
      <c r="AC150" s="2157"/>
      <c r="AD150" s="2157"/>
      <c r="AE150" s="2157"/>
      <c r="AF150" s="2158"/>
      <c r="AG150" s="1962" t="s">
        <v>313</v>
      </c>
      <c r="AH150" s="1963"/>
      <c r="AI150" s="1963"/>
      <c r="AJ150" s="1963"/>
      <c r="AK150" s="1963"/>
      <c r="AL150" s="1963"/>
      <c r="AM150" s="1963"/>
      <c r="AN150" s="1963"/>
      <c r="AO150" s="1963"/>
      <c r="AP150" s="1964"/>
      <c r="AQ150" s="1965" t="s">
        <v>30</v>
      </c>
      <c r="AR150" s="1966"/>
      <c r="AS150" s="1966"/>
      <c r="AT150" s="1966"/>
      <c r="AU150" s="1966"/>
      <c r="AV150" s="1966"/>
      <c r="AW150" s="1966"/>
      <c r="AX150" s="1966"/>
      <c r="AY150" s="1966"/>
      <c r="AZ150" s="1966"/>
      <c r="BA150" s="1966"/>
      <c r="BB150" s="1966"/>
      <c r="BC150" s="1966"/>
      <c r="BD150" s="1966"/>
      <c r="BE150" s="1966"/>
      <c r="BF150" s="1966"/>
      <c r="BG150" s="1966"/>
      <c r="BH150" s="1966"/>
      <c r="BI150" s="1967"/>
      <c r="BJ150" s="1965"/>
      <c r="BK150" s="1966"/>
      <c r="BL150" s="1966"/>
      <c r="BM150" s="1968"/>
    </row>
    <row r="151" spans="1:65" ht="22.65" customHeight="1">
      <c r="A151" s="2095"/>
      <c r="B151" s="1995"/>
      <c r="C151" s="1996"/>
      <c r="D151" s="1996"/>
      <c r="E151" s="1996"/>
      <c r="F151" s="1996"/>
      <c r="G151" s="1996"/>
      <c r="H151" s="1996"/>
      <c r="I151" s="1997"/>
      <c r="J151" s="2001"/>
      <c r="K151" s="2002"/>
      <c r="L151" s="2002"/>
      <c r="M151" s="2002"/>
      <c r="N151" s="2003"/>
      <c r="O151" s="2067"/>
      <c r="P151" s="2068"/>
      <c r="Q151" s="2068"/>
      <c r="R151" s="2069"/>
      <c r="S151" s="2147"/>
      <c r="T151" s="2148"/>
      <c r="U151" s="2148"/>
      <c r="V151" s="2148"/>
      <c r="W151" s="2148"/>
      <c r="X151" s="2148"/>
      <c r="Y151" s="2149"/>
      <c r="Z151" s="2156"/>
      <c r="AA151" s="2157"/>
      <c r="AB151" s="2157"/>
      <c r="AC151" s="2157"/>
      <c r="AD151" s="2157"/>
      <c r="AE151" s="2157"/>
      <c r="AF151" s="2158"/>
      <c r="AG151" s="1962" t="s">
        <v>262</v>
      </c>
      <c r="AH151" s="1963"/>
      <c r="AI151" s="1963"/>
      <c r="AJ151" s="1963"/>
      <c r="AK151" s="1963"/>
      <c r="AL151" s="1963"/>
      <c r="AM151" s="1963"/>
      <c r="AN151" s="1963"/>
      <c r="AO151" s="1963"/>
      <c r="AP151" s="1964"/>
      <c r="AQ151" s="1965" t="s">
        <v>43</v>
      </c>
      <c r="AR151" s="1966"/>
      <c r="AS151" s="1966"/>
      <c r="AT151" s="1966"/>
      <c r="AU151" s="1966"/>
      <c r="AV151" s="1966"/>
      <c r="AW151" s="1966"/>
      <c r="AX151" s="1966"/>
      <c r="AY151" s="1966"/>
      <c r="AZ151" s="1966"/>
      <c r="BA151" s="1966"/>
      <c r="BB151" s="1966"/>
      <c r="BC151" s="1966"/>
      <c r="BD151" s="1966"/>
      <c r="BE151" s="1966"/>
      <c r="BF151" s="1966"/>
      <c r="BG151" s="1966"/>
      <c r="BH151" s="1966"/>
      <c r="BI151" s="1967"/>
      <c r="BJ151" s="1965"/>
      <c r="BK151" s="1966"/>
      <c r="BL151" s="1966"/>
      <c r="BM151" s="1968"/>
    </row>
    <row r="152" spans="1:65" ht="22.65" customHeight="1">
      <c r="A152" s="2095"/>
      <c r="B152" s="1995"/>
      <c r="C152" s="1996"/>
      <c r="D152" s="1996"/>
      <c r="E152" s="1996"/>
      <c r="F152" s="1996"/>
      <c r="G152" s="1996"/>
      <c r="H152" s="1996"/>
      <c r="I152" s="1997"/>
      <c r="J152" s="2001"/>
      <c r="K152" s="2002"/>
      <c r="L152" s="2002"/>
      <c r="M152" s="2002"/>
      <c r="N152" s="2003"/>
      <c r="O152" s="2067"/>
      <c r="P152" s="2068"/>
      <c r="Q152" s="2068"/>
      <c r="R152" s="2069"/>
      <c r="S152" s="2147"/>
      <c r="T152" s="2148"/>
      <c r="U152" s="2148"/>
      <c r="V152" s="2148"/>
      <c r="W152" s="2148"/>
      <c r="X152" s="2148"/>
      <c r="Y152" s="2149"/>
      <c r="Z152" s="2156"/>
      <c r="AA152" s="2157"/>
      <c r="AB152" s="2157"/>
      <c r="AC152" s="2157"/>
      <c r="AD152" s="2157"/>
      <c r="AE152" s="2157"/>
      <c r="AF152" s="2158"/>
      <c r="AG152" s="1962" t="s">
        <v>287</v>
      </c>
      <c r="AH152" s="1963"/>
      <c r="AI152" s="1963"/>
      <c r="AJ152" s="1963"/>
      <c r="AK152" s="1963"/>
      <c r="AL152" s="1963"/>
      <c r="AM152" s="1963"/>
      <c r="AN152" s="1963"/>
      <c r="AO152" s="1963"/>
      <c r="AP152" s="1964"/>
      <c r="AQ152" s="1965" t="s">
        <v>30</v>
      </c>
      <c r="AR152" s="1966"/>
      <c r="AS152" s="1966"/>
      <c r="AT152" s="1966"/>
      <c r="AU152" s="1966"/>
      <c r="AV152" s="1966"/>
      <c r="AW152" s="1966"/>
      <c r="AX152" s="1966"/>
      <c r="AY152" s="1966"/>
      <c r="AZ152" s="1966"/>
      <c r="BA152" s="1966"/>
      <c r="BB152" s="1966"/>
      <c r="BC152" s="1966"/>
      <c r="BD152" s="1966"/>
      <c r="BE152" s="1966"/>
      <c r="BF152" s="1966"/>
      <c r="BG152" s="1966"/>
      <c r="BH152" s="1966"/>
      <c r="BI152" s="1967"/>
      <c r="BJ152" s="1965"/>
      <c r="BK152" s="1966"/>
      <c r="BL152" s="1966"/>
      <c r="BM152" s="1968"/>
    </row>
    <row r="153" spans="1:65" ht="42" customHeight="1">
      <c r="A153" s="2095"/>
      <c r="B153" s="1995"/>
      <c r="C153" s="1996"/>
      <c r="D153" s="1996"/>
      <c r="E153" s="1996"/>
      <c r="F153" s="1996"/>
      <c r="G153" s="1996"/>
      <c r="H153" s="1996"/>
      <c r="I153" s="1997"/>
      <c r="J153" s="2001"/>
      <c r="K153" s="2002"/>
      <c r="L153" s="2002"/>
      <c r="M153" s="2002"/>
      <c r="N153" s="2003"/>
      <c r="O153" s="2067"/>
      <c r="P153" s="2068"/>
      <c r="Q153" s="2068"/>
      <c r="R153" s="2069"/>
      <c r="S153" s="2147"/>
      <c r="T153" s="2148"/>
      <c r="U153" s="2148"/>
      <c r="V153" s="2148"/>
      <c r="W153" s="2148"/>
      <c r="X153" s="2148"/>
      <c r="Y153" s="2149"/>
      <c r="Z153" s="2156"/>
      <c r="AA153" s="2157"/>
      <c r="AB153" s="2157"/>
      <c r="AC153" s="2157"/>
      <c r="AD153" s="2157"/>
      <c r="AE153" s="2157"/>
      <c r="AF153" s="2158"/>
      <c r="AG153" s="1962" t="s">
        <v>314</v>
      </c>
      <c r="AH153" s="1963"/>
      <c r="AI153" s="1963"/>
      <c r="AJ153" s="1963"/>
      <c r="AK153" s="1963"/>
      <c r="AL153" s="1963"/>
      <c r="AM153" s="1963"/>
      <c r="AN153" s="1963"/>
      <c r="AO153" s="1963"/>
      <c r="AP153" s="1964"/>
      <c r="AQ153" s="1980" t="s">
        <v>326</v>
      </c>
      <c r="AR153" s="1966"/>
      <c r="AS153" s="1966"/>
      <c r="AT153" s="1966"/>
      <c r="AU153" s="1966"/>
      <c r="AV153" s="1966"/>
      <c r="AW153" s="1966"/>
      <c r="AX153" s="1966"/>
      <c r="AY153" s="1966"/>
      <c r="AZ153" s="1966"/>
      <c r="BA153" s="1966"/>
      <c r="BB153" s="1966"/>
      <c r="BC153" s="1966"/>
      <c r="BD153" s="1966"/>
      <c r="BE153" s="1966"/>
      <c r="BF153" s="1966"/>
      <c r="BG153" s="1966"/>
      <c r="BH153" s="1966"/>
      <c r="BI153" s="1967"/>
      <c r="BJ153" s="1965"/>
      <c r="BK153" s="1966"/>
      <c r="BL153" s="1966"/>
      <c r="BM153" s="1968"/>
    </row>
    <row r="154" spans="1:65" ht="21.75" customHeight="1">
      <c r="A154" s="2095"/>
      <c r="B154" s="1995"/>
      <c r="C154" s="1996"/>
      <c r="D154" s="1996"/>
      <c r="E154" s="1996"/>
      <c r="F154" s="1996"/>
      <c r="G154" s="1996"/>
      <c r="H154" s="1996"/>
      <c r="I154" s="1997"/>
      <c r="J154" s="2001"/>
      <c r="K154" s="2002"/>
      <c r="L154" s="2002"/>
      <c r="M154" s="2002"/>
      <c r="N154" s="2003"/>
      <c r="O154" s="2067"/>
      <c r="P154" s="2068"/>
      <c r="Q154" s="2068"/>
      <c r="R154" s="2069"/>
      <c r="S154" s="2147"/>
      <c r="T154" s="2148"/>
      <c r="U154" s="2148"/>
      <c r="V154" s="2148"/>
      <c r="W154" s="2148"/>
      <c r="X154" s="2148"/>
      <c r="Y154" s="2149"/>
      <c r="Z154" s="2156"/>
      <c r="AA154" s="2157"/>
      <c r="AB154" s="2157"/>
      <c r="AC154" s="2157"/>
      <c r="AD154" s="2157"/>
      <c r="AE154" s="2157"/>
      <c r="AF154" s="2158"/>
      <c r="AG154" s="1962" t="s">
        <v>327</v>
      </c>
      <c r="AH154" s="1963"/>
      <c r="AI154" s="1963"/>
      <c r="AJ154" s="1963"/>
      <c r="AK154" s="1963"/>
      <c r="AL154" s="1963"/>
      <c r="AM154" s="1963"/>
      <c r="AN154" s="1963"/>
      <c r="AO154" s="1963"/>
      <c r="AP154" s="1964"/>
      <c r="AQ154" s="1965" t="s">
        <v>255</v>
      </c>
      <c r="AR154" s="1966"/>
      <c r="AS154" s="1966"/>
      <c r="AT154" s="1966"/>
      <c r="AU154" s="1966"/>
      <c r="AV154" s="1966"/>
      <c r="AW154" s="1966"/>
      <c r="AX154" s="1966"/>
      <c r="AY154" s="1966"/>
      <c r="AZ154" s="1966"/>
      <c r="BA154" s="1966"/>
      <c r="BB154" s="1966"/>
      <c r="BC154" s="1966"/>
      <c r="BD154" s="1966"/>
      <c r="BE154" s="1966"/>
      <c r="BF154" s="1966"/>
      <c r="BG154" s="1966"/>
      <c r="BH154" s="1966"/>
      <c r="BI154" s="1967"/>
      <c r="BJ154" s="1965"/>
      <c r="BK154" s="1966"/>
      <c r="BL154" s="1966"/>
      <c r="BM154" s="1968"/>
    </row>
    <row r="155" spans="1:65" ht="21.9" customHeight="1">
      <c r="A155" s="2095"/>
      <c r="B155" s="1995"/>
      <c r="C155" s="1996"/>
      <c r="D155" s="1996"/>
      <c r="E155" s="1996"/>
      <c r="F155" s="1996"/>
      <c r="G155" s="1996"/>
      <c r="H155" s="1996"/>
      <c r="I155" s="1997"/>
      <c r="J155" s="2001"/>
      <c r="K155" s="2002"/>
      <c r="L155" s="2002"/>
      <c r="M155" s="2002"/>
      <c r="N155" s="2003"/>
      <c r="O155" s="2067"/>
      <c r="P155" s="2068"/>
      <c r="Q155" s="2068"/>
      <c r="R155" s="2069"/>
      <c r="S155" s="2147"/>
      <c r="T155" s="2148"/>
      <c r="U155" s="2148"/>
      <c r="V155" s="2148"/>
      <c r="W155" s="2148"/>
      <c r="X155" s="2148"/>
      <c r="Y155" s="2149"/>
      <c r="Z155" s="2156"/>
      <c r="AA155" s="2157"/>
      <c r="AB155" s="2157"/>
      <c r="AC155" s="2157"/>
      <c r="AD155" s="2157"/>
      <c r="AE155" s="2157"/>
      <c r="AF155" s="2158"/>
      <c r="AG155" s="2091" t="s">
        <v>318</v>
      </c>
      <c r="AH155" s="1963"/>
      <c r="AI155" s="1963"/>
      <c r="AJ155" s="1963"/>
      <c r="AK155" s="1963"/>
      <c r="AL155" s="1963"/>
      <c r="AM155" s="1963"/>
      <c r="AN155" s="1963"/>
      <c r="AO155" s="1963"/>
      <c r="AP155" s="1964"/>
      <c r="AQ155" s="1980" t="s">
        <v>30</v>
      </c>
      <c r="AR155" s="1966"/>
      <c r="AS155" s="1966"/>
      <c r="AT155" s="1966"/>
      <c r="AU155" s="1966"/>
      <c r="AV155" s="1966"/>
      <c r="AW155" s="1966"/>
      <c r="AX155" s="1966"/>
      <c r="AY155" s="1966"/>
      <c r="AZ155" s="1966"/>
      <c r="BA155" s="1966"/>
      <c r="BB155" s="1966"/>
      <c r="BC155" s="1966"/>
      <c r="BD155" s="1966"/>
      <c r="BE155" s="1966"/>
      <c r="BF155" s="1966"/>
      <c r="BG155" s="1966"/>
      <c r="BH155" s="1966"/>
      <c r="BI155" s="1967"/>
      <c r="BJ155" s="1965"/>
      <c r="BK155" s="1966"/>
      <c r="BL155" s="1966"/>
      <c r="BM155" s="1968"/>
    </row>
    <row r="156" spans="1:65" ht="34.5" customHeight="1">
      <c r="A156" s="2095"/>
      <c r="B156" s="1995"/>
      <c r="C156" s="1996"/>
      <c r="D156" s="1996"/>
      <c r="E156" s="1996"/>
      <c r="F156" s="1996"/>
      <c r="G156" s="1996"/>
      <c r="H156" s="1996"/>
      <c r="I156" s="1997"/>
      <c r="J156" s="2001"/>
      <c r="K156" s="2002"/>
      <c r="L156" s="2002"/>
      <c r="M156" s="2002"/>
      <c r="N156" s="2003"/>
      <c r="O156" s="2067"/>
      <c r="P156" s="2068"/>
      <c r="Q156" s="2068"/>
      <c r="R156" s="2069"/>
      <c r="S156" s="2147"/>
      <c r="T156" s="2148"/>
      <c r="U156" s="2148"/>
      <c r="V156" s="2148"/>
      <c r="W156" s="2148"/>
      <c r="X156" s="2148"/>
      <c r="Y156" s="2149"/>
      <c r="Z156" s="2156"/>
      <c r="AA156" s="2157"/>
      <c r="AB156" s="2157"/>
      <c r="AC156" s="2157"/>
      <c r="AD156" s="2157"/>
      <c r="AE156" s="2157"/>
      <c r="AF156" s="2158"/>
      <c r="AG156" s="1983" t="s">
        <v>2546</v>
      </c>
      <c r="AH156" s="1984"/>
      <c r="AI156" s="1984"/>
      <c r="AJ156" s="1984"/>
      <c r="AK156" s="1984"/>
      <c r="AL156" s="1984"/>
      <c r="AM156" s="1984"/>
      <c r="AN156" s="1984"/>
      <c r="AO156" s="1984"/>
      <c r="AP156" s="1985"/>
      <c r="AQ156" s="1986" t="s">
        <v>2536</v>
      </c>
      <c r="AR156" s="1987"/>
      <c r="AS156" s="1987"/>
      <c r="AT156" s="1987"/>
      <c r="AU156" s="1987"/>
      <c r="AV156" s="1987"/>
      <c r="AW156" s="1987"/>
      <c r="AX156" s="1987"/>
      <c r="AY156" s="1987"/>
      <c r="AZ156" s="1987"/>
      <c r="BA156" s="1987"/>
      <c r="BB156" s="1987"/>
      <c r="BC156" s="1987"/>
      <c r="BD156" s="1987"/>
      <c r="BE156" s="1987"/>
      <c r="BF156" s="1987"/>
      <c r="BG156" s="1987"/>
      <c r="BH156" s="1987"/>
      <c r="BI156" s="1988"/>
      <c r="BJ156" s="1989"/>
      <c r="BK156" s="1990"/>
      <c r="BL156" s="1990"/>
      <c r="BM156" s="1991"/>
    </row>
    <row r="157" spans="1:65" ht="21.75" customHeight="1">
      <c r="A157" s="2095"/>
      <c r="B157" s="1995"/>
      <c r="C157" s="1996"/>
      <c r="D157" s="1996"/>
      <c r="E157" s="1996"/>
      <c r="F157" s="1996"/>
      <c r="G157" s="1996"/>
      <c r="H157" s="1996"/>
      <c r="I157" s="1997"/>
      <c r="J157" s="2001"/>
      <c r="K157" s="2002"/>
      <c r="L157" s="2002"/>
      <c r="M157" s="2002"/>
      <c r="N157" s="2003"/>
      <c r="O157" s="2067"/>
      <c r="P157" s="2068"/>
      <c r="Q157" s="2068"/>
      <c r="R157" s="2069"/>
      <c r="S157" s="2147"/>
      <c r="T157" s="2148"/>
      <c r="U157" s="2148"/>
      <c r="V157" s="2148"/>
      <c r="W157" s="2148"/>
      <c r="X157" s="2148"/>
      <c r="Y157" s="2149"/>
      <c r="Z157" s="2156"/>
      <c r="AA157" s="2157"/>
      <c r="AB157" s="2157"/>
      <c r="AC157" s="2157"/>
      <c r="AD157" s="2157"/>
      <c r="AE157" s="2157"/>
      <c r="AF157" s="2158"/>
      <c r="AG157" s="1962" t="s">
        <v>276</v>
      </c>
      <c r="AH157" s="1963"/>
      <c r="AI157" s="1963"/>
      <c r="AJ157" s="1963"/>
      <c r="AK157" s="1963"/>
      <c r="AL157" s="1963"/>
      <c r="AM157" s="1963"/>
      <c r="AN157" s="1963"/>
      <c r="AO157" s="1963"/>
      <c r="AP157" s="1964"/>
      <c r="AQ157" s="1965" t="s">
        <v>277</v>
      </c>
      <c r="AR157" s="1966"/>
      <c r="AS157" s="1966"/>
      <c r="AT157" s="1966"/>
      <c r="AU157" s="1966"/>
      <c r="AV157" s="1966"/>
      <c r="AW157" s="1966"/>
      <c r="AX157" s="1966"/>
      <c r="AY157" s="1966"/>
      <c r="AZ157" s="1966"/>
      <c r="BA157" s="1966"/>
      <c r="BB157" s="1966"/>
      <c r="BC157" s="1966"/>
      <c r="BD157" s="1966"/>
      <c r="BE157" s="1966"/>
      <c r="BF157" s="1966"/>
      <c r="BG157" s="1966"/>
      <c r="BH157" s="1966"/>
      <c r="BI157" s="1967"/>
      <c r="BJ157" s="1965"/>
      <c r="BK157" s="1966"/>
      <c r="BL157" s="1966"/>
      <c r="BM157" s="1968"/>
    </row>
    <row r="158" spans="1:65" ht="21.75" customHeight="1">
      <c r="A158" s="2095"/>
      <c r="B158" s="1998"/>
      <c r="C158" s="1999"/>
      <c r="D158" s="1999"/>
      <c r="E158" s="1999"/>
      <c r="F158" s="1999"/>
      <c r="G158" s="1999"/>
      <c r="H158" s="1999"/>
      <c r="I158" s="2000"/>
      <c r="J158" s="2004"/>
      <c r="K158" s="2005"/>
      <c r="L158" s="2005"/>
      <c r="M158" s="2005"/>
      <c r="N158" s="2006"/>
      <c r="O158" s="2070"/>
      <c r="P158" s="2071"/>
      <c r="Q158" s="2071"/>
      <c r="R158" s="2072"/>
      <c r="S158" s="2150"/>
      <c r="T158" s="2151"/>
      <c r="U158" s="2151"/>
      <c r="V158" s="2151"/>
      <c r="W158" s="2151"/>
      <c r="X158" s="2151"/>
      <c r="Y158" s="2152"/>
      <c r="Z158" s="2159"/>
      <c r="AA158" s="2160"/>
      <c r="AB158" s="2160"/>
      <c r="AC158" s="2160"/>
      <c r="AD158" s="2160"/>
      <c r="AE158" s="2160"/>
      <c r="AF158" s="2161"/>
      <c r="AG158" s="1962" t="s">
        <v>282</v>
      </c>
      <c r="AH158" s="1963"/>
      <c r="AI158" s="1963"/>
      <c r="AJ158" s="1963"/>
      <c r="AK158" s="1963"/>
      <c r="AL158" s="1963"/>
      <c r="AM158" s="1963"/>
      <c r="AN158" s="1963"/>
      <c r="AO158" s="1963"/>
      <c r="AP158" s="1964"/>
      <c r="AQ158" s="1965" t="s">
        <v>283</v>
      </c>
      <c r="AR158" s="1966"/>
      <c r="AS158" s="1966"/>
      <c r="AT158" s="1966"/>
      <c r="AU158" s="1966"/>
      <c r="AV158" s="1966"/>
      <c r="AW158" s="1966"/>
      <c r="AX158" s="1966"/>
      <c r="AY158" s="1966"/>
      <c r="AZ158" s="1966"/>
      <c r="BA158" s="1966"/>
      <c r="BB158" s="1966"/>
      <c r="BC158" s="1966"/>
      <c r="BD158" s="1966"/>
      <c r="BE158" s="1966"/>
      <c r="BF158" s="1966"/>
      <c r="BG158" s="1966"/>
      <c r="BH158" s="1966"/>
      <c r="BI158" s="1967"/>
      <c r="BJ158" s="1965"/>
      <c r="BK158" s="1966"/>
      <c r="BL158" s="1966"/>
      <c r="BM158" s="1968"/>
    </row>
    <row r="159" spans="1:65" ht="21.9" customHeight="1">
      <c r="A159" s="2095" t="s">
        <v>197</v>
      </c>
      <c r="B159" s="2163" t="s">
        <v>328</v>
      </c>
      <c r="C159" s="2164"/>
      <c r="D159" s="2164"/>
      <c r="E159" s="2164"/>
      <c r="F159" s="2164"/>
      <c r="G159" s="2164"/>
      <c r="H159" s="2164"/>
      <c r="I159" s="2165"/>
      <c r="J159" s="2022"/>
      <c r="K159" s="2023"/>
      <c r="L159" s="2023"/>
      <c r="M159" s="2023"/>
      <c r="N159" s="2024"/>
      <c r="O159" s="2082"/>
      <c r="P159" s="2083"/>
      <c r="Q159" s="2083"/>
      <c r="R159" s="2084"/>
      <c r="S159" s="2178"/>
      <c r="T159" s="2179"/>
      <c r="U159" s="2179"/>
      <c r="V159" s="2179"/>
      <c r="W159" s="2179"/>
      <c r="X159" s="2179"/>
      <c r="Y159" s="2180"/>
      <c r="Z159" s="2082"/>
      <c r="AA159" s="2083"/>
      <c r="AB159" s="2083"/>
      <c r="AC159" s="2083"/>
      <c r="AD159" s="2083"/>
      <c r="AE159" s="2083"/>
      <c r="AF159" s="2084"/>
      <c r="AG159" s="2091" t="s">
        <v>199</v>
      </c>
      <c r="AH159" s="1963"/>
      <c r="AI159" s="1963"/>
      <c r="AJ159" s="1963"/>
      <c r="AK159" s="1963"/>
      <c r="AL159" s="1963"/>
      <c r="AM159" s="1963"/>
      <c r="AN159" s="1963"/>
      <c r="AO159" s="1963"/>
      <c r="AP159" s="1964"/>
      <c r="AQ159" s="1980" t="s">
        <v>329</v>
      </c>
      <c r="AR159" s="1966"/>
      <c r="AS159" s="1966"/>
      <c r="AT159" s="1966"/>
      <c r="AU159" s="1966"/>
      <c r="AV159" s="1966"/>
      <c r="AW159" s="1966"/>
      <c r="AX159" s="1966"/>
      <c r="AY159" s="1966"/>
      <c r="AZ159" s="1966"/>
      <c r="BA159" s="1966"/>
      <c r="BB159" s="1966"/>
      <c r="BC159" s="1966"/>
      <c r="BD159" s="1966"/>
      <c r="BE159" s="1966"/>
      <c r="BF159" s="1966"/>
      <c r="BG159" s="1966"/>
      <c r="BH159" s="1966"/>
      <c r="BI159" s="1967"/>
      <c r="BJ159" s="1978"/>
      <c r="BK159" s="1978"/>
      <c r="BL159" s="1978"/>
      <c r="BM159" s="1979"/>
    </row>
    <row r="160" spans="1:65" ht="21.9" customHeight="1">
      <c r="A160" s="2095"/>
      <c r="B160" s="2166"/>
      <c r="C160" s="2167"/>
      <c r="D160" s="2167"/>
      <c r="E160" s="2167"/>
      <c r="F160" s="2167"/>
      <c r="G160" s="2167"/>
      <c r="H160" s="2167"/>
      <c r="I160" s="2168"/>
      <c r="J160" s="2025"/>
      <c r="K160" s="2026"/>
      <c r="L160" s="2026"/>
      <c r="M160" s="2026"/>
      <c r="N160" s="2027"/>
      <c r="O160" s="2085"/>
      <c r="P160" s="2086"/>
      <c r="Q160" s="2086"/>
      <c r="R160" s="2087"/>
      <c r="S160" s="2181"/>
      <c r="T160" s="2182"/>
      <c r="U160" s="2182"/>
      <c r="V160" s="2182"/>
      <c r="W160" s="2182"/>
      <c r="X160" s="2182"/>
      <c r="Y160" s="2183"/>
      <c r="Z160" s="2085"/>
      <c r="AA160" s="2086"/>
      <c r="AB160" s="2086"/>
      <c r="AC160" s="2086"/>
      <c r="AD160" s="2086"/>
      <c r="AE160" s="2086"/>
      <c r="AF160" s="2087"/>
      <c r="AG160" s="1962" t="s">
        <v>97</v>
      </c>
      <c r="AH160" s="1963"/>
      <c r="AI160" s="1963"/>
      <c r="AJ160" s="1963"/>
      <c r="AK160" s="1963"/>
      <c r="AL160" s="1963"/>
      <c r="AM160" s="1963"/>
      <c r="AN160" s="1963"/>
      <c r="AO160" s="1963"/>
      <c r="AP160" s="1964"/>
      <c r="AQ160" s="1965" t="s">
        <v>30</v>
      </c>
      <c r="AR160" s="1966"/>
      <c r="AS160" s="1966"/>
      <c r="AT160" s="1966"/>
      <c r="AU160" s="1966"/>
      <c r="AV160" s="1966"/>
      <c r="AW160" s="1966"/>
      <c r="AX160" s="1966"/>
      <c r="AY160" s="1966"/>
      <c r="AZ160" s="1966"/>
      <c r="BA160" s="1966"/>
      <c r="BB160" s="1966"/>
      <c r="BC160" s="1966"/>
      <c r="BD160" s="1966"/>
      <c r="BE160" s="1966"/>
      <c r="BF160" s="1966"/>
      <c r="BG160" s="1966"/>
      <c r="BH160" s="1966"/>
      <c r="BI160" s="1967"/>
      <c r="BJ160" s="1978"/>
      <c r="BK160" s="1978"/>
      <c r="BL160" s="1978"/>
      <c r="BM160" s="1979"/>
    </row>
    <row r="161" spans="1:65" ht="21.9" customHeight="1">
      <c r="A161" s="2095"/>
      <c r="B161" s="2166"/>
      <c r="C161" s="2167"/>
      <c r="D161" s="2167"/>
      <c r="E161" s="2167"/>
      <c r="F161" s="2167"/>
      <c r="G161" s="2167"/>
      <c r="H161" s="2167"/>
      <c r="I161" s="2168"/>
      <c r="J161" s="2025"/>
      <c r="K161" s="2026"/>
      <c r="L161" s="2026"/>
      <c r="M161" s="2026"/>
      <c r="N161" s="2027"/>
      <c r="O161" s="2085"/>
      <c r="P161" s="2086"/>
      <c r="Q161" s="2086"/>
      <c r="R161" s="2087"/>
      <c r="S161" s="2181"/>
      <c r="T161" s="2182"/>
      <c r="U161" s="2182"/>
      <c r="V161" s="2182"/>
      <c r="W161" s="2182"/>
      <c r="X161" s="2182"/>
      <c r="Y161" s="2183"/>
      <c r="Z161" s="2085"/>
      <c r="AA161" s="2086"/>
      <c r="AB161" s="2086"/>
      <c r="AC161" s="2086"/>
      <c r="AD161" s="2086"/>
      <c r="AE161" s="2086"/>
      <c r="AF161" s="2087"/>
      <c r="AG161" s="1962" t="s">
        <v>256</v>
      </c>
      <c r="AH161" s="1963"/>
      <c r="AI161" s="1963"/>
      <c r="AJ161" s="1963"/>
      <c r="AK161" s="1963"/>
      <c r="AL161" s="1963"/>
      <c r="AM161" s="1963"/>
      <c r="AN161" s="1963"/>
      <c r="AO161" s="1963"/>
      <c r="AP161" s="1964"/>
      <c r="AQ161" s="1965" t="s">
        <v>30</v>
      </c>
      <c r="AR161" s="1966"/>
      <c r="AS161" s="1966"/>
      <c r="AT161" s="1966"/>
      <c r="AU161" s="1966"/>
      <c r="AV161" s="1966"/>
      <c r="AW161" s="1966"/>
      <c r="AX161" s="1966"/>
      <c r="AY161" s="1966"/>
      <c r="AZ161" s="1966"/>
      <c r="BA161" s="1966"/>
      <c r="BB161" s="1966"/>
      <c r="BC161" s="1966"/>
      <c r="BD161" s="1966"/>
      <c r="BE161" s="1966"/>
      <c r="BF161" s="1966"/>
      <c r="BG161" s="1966"/>
      <c r="BH161" s="1966"/>
      <c r="BI161" s="1967"/>
      <c r="BJ161" s="1965"/>
      <c r="BK161" s="1966"/>
      <c r="BL161" s="1966"/>
      <c r="BM161" s="1968"/>
    </row>
    <row r="162" spans="1:65" ht="21.9" customHeight="1">
      <c r="A162" s="2095"/>
      <c r="B162" s="2166"/>
      <c r="C162" s="2167"/>
      <c r="D162" s="2167"/>
      <c r="E162" s="2167"/>
      <c r="F162" s="2167"/>
      <c r="G162" s="2167"/>
      <c r="H162" s="2167"/>
      <c r="I162" s="2168"/>
      <c r="J162" s="2025"/>
      <c r="K162" s="2026"/>
      <c r="L162" s="2026"/>
      <c r="M162" s="2026"/>
      <c r="N162" s="2027"/>
      <c r="O162" s="2085"/>
      <c r="P162" s="2086"/>
      <c r="Q162" s="2086"/>
      <c r="R162" s="2087"/>
      <c r="S162" s="2181"/>
      <c r="T162" s="2182"/>
      <c r="U162" s="2182"/>
      <c r="V162" s="2182"/>
      <c r="W162" s="2182"/>
      <c r="X162" s="2182"/>
      <c r="Y162" s="2183"/>
      <c r="Z162" s="2085"/>
      <c r="AA162" s="2086"/>
      <c r="AB162" s="2086"/>
      <c r="AC162" s="2086"/>
      <c r="AD162" s="2086"/>
      <c r="AE162" s="2086"/>
      <c r="AF162" s="2087"/>
      <c r="AG162" s="1962" t="s">
        <v>293</v>
      </c>
      <c r="AH162" s="1963"/>
      <c r="AI162" s="1963"/>
      <c r="AJ162" s="1963"/>
      <c r="AK162" s="1963"/>
      <c r="AL162" s="1963"/>
      <c r="AM162" s="1963"/>
      <c r="AN162" s="1963"/>
      <c r="AO162" s="1963"/>
      <c r="AP162" s="1964"/>
      <c r="AQ162" s="1965" t="s">
        <v>30</v>
      </c>
      <c r="AR162" s="1966"/>
      <c r="AS162" s="1966"/>
      <c r="AT162" s="1966"/>
      <c r="AU162" s="1966"/>
      <c r="AV162" s="1966"/>
      <c r="AW162" s="1966"/>
      <c r="AX162" s="1966"/>
      <c r="AY162" s="1966"/>
      <c r="AZ162" s="1966"/>
      <c r="BA162" s="1966"/>
      <c r="BB162" s="1966"/>
      <c r="BC162" s="1966"/>
      <c r="BD162" s="1966"/>
      <c r="BE162" s="1966"/>
      <c r="BF162" s="1966"/>
      <c r="BG162" s="1966"/>
      <c r="BH162" s="1966"/>
      <c r="BI162" s="1967"/>
      <c r="BJ162" s="1965"/>
      <c r="BK162" s="1966"/>
      <c r="BL162" s="1966"/>
      <c r="BM162" s="1968"/>
    </row>
    <row r="163" spans="1:65" ht="21.9" customHeight="1">
      <c r="A163" s="2095"/>
      <c r="B163" s="2166"/>
      <c r="C163" s="2167"/>
      <c r="D163" s="2167"/>
      <c r="E163" s="2167"/>
      <c r="F163" s="2167"/>
      <c r="G163" s="2167"/>
      <c r="H163" s="2167"/>
      <c r="I163" s="2168"/>
      <c r="J163" s="2025"/>
      <c r="K163" s="2026"/>
      <c r="L163" s="2026"/>
      <c r="M163" s="2026"/>
      <c r="N163" s="2027"/>
      <c r="O163" s="2085"/>
      <c r="P163" s="2086"/>
      <c r="Q163" s="2086"/>
      <c r="R163" s="2087"/>
      <c r="S163" s="2181"/>
      <c r="T163" s="2182"/>
      <c r="U163" s="2182"/>
      <c r="V163" s="2182"/>
      <c r="W163" s="2182"/>
      <c r="X163" s="2182"/>
      <c r="Y163" s="2183"/>
      <c r="Z163" s="2085"/>
      <c r="AA163" s="2086"/>
      <c r="AB163" s="2086"/>
      <c r="AC163" s="2086"/>
      <c r="AD163" s="2086"/>
      <c r="AE163" s="2086"/>
      <c r="AF163" s="2087"/>
      <c r="AG163" s="1962" t="s">
        <v>201</v>
      </c>
      <c r="AH163" s="1963"/>
      <c r="AI163" s="1963"/>
      <c r="AJ163" s="1963"/>
      <c r="AK163" s="1963"/>
      <c r="AL163" s="1963"/>
      <c r="AM163" s="1963"/>
      <c r="AN163" s="1963"/>
      <c r="AO163" s="1963"/>
      <c r="AP163" s="1964"/>
      <c r="AQ163" s="1965" t="s">
        <v>66</v>
      </c>
      <c r="AR163" s="1966"/>
      <c r="AS163" s="1966"/>
      <c r="AT163" s="1966"/>
      <c r="AU163" s="1966"/>
      <c r="AV163" s="1966"/>
      <c r="AW163" s="1966"/>
      <c r="AX163" s="1966"/>
      <c r="AY163" s="1966"/>
      <c r="AZ163" s="1966"/>
      <c r="BA163" s="1966"/>
      <c r="BB163" s="1966"/>
      <c r="BC163" s="1966"/>
      <c r="BD163" s="1966"/>
      <c r="BE163" s="1966"/>
      <c r="BF163" s="1966"/>
      <c r="BG163" s="1966"/>
      <c r="BH163" s="1966"/>
      <c r="BI163" s="1967"/>
      <c r="BJ163" s="1978"/>
      <c r="BK163" s="1978"/>
      <c r="BL163" s="1978"/>
      <c r="BM163" s="1979"/>
    </row>
    <row r="164" spans="1:65" ht="21.9" customHeight="1">
      <c r="A164" s="2095"/>
      <c r="B164" s="2166"/>
      <c r="C164" s="2167"/>
      <c r="D164" s="2167"/>
      <c r="E164" s="2167"/>
      <c r="F164" s="2167"/>
      <c r="G164" s="2167"/>
      <c r="H164" s="2167"/>
      <c r="I164" s="2168"/>
      <c r="J164" s="2025"/>
      <c r="K164" s="2026"/>
      <c r="L164" s="2026"/>
      <c r="M164" s="2026"/>
      <c r="N164" s="2027"/>
      <c r="O164" s="2085"/>
      <c r="P164" s="2086"/>
      <c r="Q164" s="2086"/>
      <c r="R164" s="2087"/>
      <c r="S164" s="2181"/>
      <c r="T164" s="2182"/>
      <c r="U164" s="2182"/>
      <c r="V164" s="2182"/>
      <c r="W164" s="2182"/>
      <c r="X164" s="2182"/>
      <c r="Y164" s="2183"/>
      <c r="Z164" s="2085"/>
      <c r="AA164" s="2086"/>
      <c r="AB164" s="2086"/>
      <c r="AC164" s="2086"/>
      <c r="AD164" s="2086"/>
      <c r="AE164" s="2086"/>
      <c r="AF164" s="2087"/>
      <c r="AG164" s="1962" t="s">
        <v>202</v>
      </c>
      <c r="AH164" s="1963"/>
      <c r="AI164" s="1963"/>
      <c r="AJ164" s="1963"/>
      <c r="AK164" s="1963"/>
      <c r="AL164" s="1963"/>
      <c r="AM164" s="1963"/>
      <c r="AN164" s="1963"/>
      <c r="AO164" s="1963"/>
      <c r="AP164" s="1964"/>
      <c r="AQ164" s="1965" t="s">
        <v>66</v>
      </c>
      <c r="AR164" s="1966"/>
      <c r="AS164" s="1966"/>
      <c r="AT164" s="1966"/>
      <c r="AU164" s="1966"/>
      <c r="AV164" s="1966"/>
      <c r="AW164" s="1966"/>
      <c r="AX164" s="1966"/>
      <c r="AY164" s="1966"/>
      <c r="AZ164" s="1966"/>
      <c r="BA164" s="1966"/>
      <c r="BB164" s="1966"/>
      <c r="BC164" s="1966"/>
      <c r="BD164" s="1966"/>
      <c r="BE164" s="1966"/>
      <c r="BF164" s="1966"/>
      <c r="BG164" s="1966"/>
      <c r="BH164" s="1966"/>
      <c r="BI164" s="1967"/>
      <c r="BJ164" s="1978"/>
      <c r="BK164" s="1978"/>
      <c r="BL164" s="1978"/>
      <c r="BM164" s="1979"/>
    </row>
    <row r="165" spans="1:65" ht="21.9" customHeight="1">
      <c r="A165" s="2095"/>
      <c r="B165" s="2166"/>
      <c r="C165" s="2167"/>
      <c r="D165" s="2167"/>
      <c r="E165" s="2167"/>
      <c r="F165" s="2167"/>
      <c r="G165" s="2167"/>
      <c r="H165" s="2167"/>
      <c r="I165" s="2168"/>
      <c r="J165" s="2025"/>
      <c r="K165" s="2026"/>
      <c r="L165" s="2026"/>
      <c r="M165" s="2026"/>
      <c r="N165" s="2027"/>
      <c r="O165" s="2085"/>
      <c r="P165" s="2086"/>
      <c r="Q165" s="2086"/>
      <c r="R165" s="2087"/>
      <c r="S165" s="2181"/>
      <c r="T165" s="2182"/>
      <c r="U165" s="2182"/>
      <c r="V165" s="2182"/>
      <c r="W165" s="2182"/>
      <c r="X165" s="2182"/>
      <c r="Y165" s="2183"/>
      <c r="Z165" s="2085"/>
      <c r="AA165" s="2086"/>
      <c r="AB165" s="2086"/>
      <c r="AC165" s="2086"/>
      <c r="AD165" s="2086"/>
      <c r="AE165" s="2086"/>
      <c r="AF165" s="2087"/>
      <c r="AG165" s="1962" t="s">
        <v>330</v>
      </c>
      <c r="AH165" s="1963"/>
      <c r="AI165" s="1963"/>
      <c r="AJ165" s="1963"/>
      <c r="AK165" s="1963"/>
      <c r="AL165" s="1963"/>
      <c r="AM165" s="1963"/>
      <c r="AN165" s="1963"/>
      <c r="AO165" s="1963"/>
      <c r="AP165" s="1964"/>
      <c r="AQ165" s="1965" t="s">
        <v>66</v>
      </c>
      <c r="AR165" s="1966"/>
      <c r="AS165" s="1966"/>
      <c r="AT165" s="1966"/>
      <c r="AU165" s="1966"/>
      <c r="AV165" s="1966"/>
      <c r="AW165" s="1966"/>
      <c r="AX165" s="1966"/>
      <c r="AY165" s="1966"/>
      <c r="AZ165" s="1966"/>
      <c r="BA165" s="1966"/>
      <c r="BB165" s="1966"/>
      <c r="BC165" s="1966"/>
      <c r="BD165" s="1966"/>
      <c r="BE165" s="1966"/>
      <c r="BF165" s="1966"/>
      <c r="BG165" s="1966"/>
      <c r="BH165" s="1966"/>
      <c r="BI165" s="1967"/>
      <c r="BJ165" s="1978"/>
      <c r="BK165" s="1978"/>
      <c r="BL165" s="1978"/>
      <c r="BM165" s="1979"/>
    </row>
    <row r="166" spans="1:65" ht="21.9" customHeight="1">
      <c r="A166" s="2095"/>
      <c r="B166" s="2166"/>
      <c r="C166" s="2167"/>
      <c r="D166" s="2167"/>
      <c r="E166" s="2167"/>
      <c r="F166" s="2167"/>
      <c r="G166" s="2167"/>
      <c r="H166" s="2167"/>
      <c r="I166" s="2168"/>
      <c r="J166" s="2025"/>
      <c r="K166" s="2026"/>
      <c r="L166" s="2026"/>
      <c r="M166" s="2026"/>
      <c r="N166" s="2027"/>
      <c r="O166" s="2085"/>
      <c r="P166" s="2086"/>
      <c r="Q166" s="2086"/>
      <c r="R166" s="2087"/>
      <c r="S166" s="2181"/>
      <c r="T166" s="2182"/>
      <c r="U166" s="2182"/>
      <c r="V166" s="2182"/>
      <c r="W166" s="2182"/>
      <c r="X166" s="2182"/>
      <c r="Y166" s="2183"/>
      <c r="Z166" s="2085"/>
      <c r="AA166" s="2086"/>
      <c r="AB166" s="2086"/>
      <c r="AC166" s="2086"/>
      <c r="AD166" s="2086"/>
      <c r="AE166" s="2086"/>
      <c r="AF166" s="2087"/>
      <c r="AG166" s="1962" t="s">
        <v>331</v>
      </c>
      <c r="AH166" s="1963"/>
      <c r="AI166" s="1963"/>
      <c r="AJ166" s="1963"/>
      <c r="AK166" s="1963"/>
      <c r="AL166" s="1963"/>
      <c r="AM166" s="1963"/>
      <c r="AN166" s="1963"/>
      <c r="AO166" s="1963"/>
      <c r="AP166" s="1964"/>
      <c r="AQ166" s="1965" t="s">
        <v>66</v>
      </c>
      <c r="AR166" s="1966"/>
      <c r="AS166" s="1966"/>
      <c r="AT166" s="1966"/>
      <c r="AU166" s="1966"/>
      <c r="AV166" s="1966"/>
      <c r="AW166" s="1966"/>
      <c r="AX166" s="1966"/>
      <c r="AY166" s="1966"/>
      <c r="AZ166" s="1966"/>
      <c r="BA166" s="1966"/>
      <c r="BB166" s="1966"/>
      <c r="BC166" s="1966"/>
      <c r="BD166" s="1966"/>
      <c r="BE166" s="1966"/>
      <c r="BF166" s="1966"/>
      <c r="BG166" s="1966"/>
      <c r="BH166" s="1966"/>
      <c r="BI166" s="1967"/>
      <c r="BJ166" s="1978"/>
      <c r="BK166" s="1978"/>
      <c r="BL166" s="1978"/>
      <c r="BM166" s="1979"/>
    </row>
    <row r="167" spans="1:65" ht="21.9" customHeight="1">
      <c r="A167" s="2095"/>
      <c r="B167" s="2166"/>
      <c r="C167" s="2167"/>
      <c r="D167" s="2167"/>
      <c r="E167" s="2167"/>
      <c r="F167" s="2167"/>
      <c r="G167" s="2167"/>
      <c r="H167" s="2167"/>
      <c r="I167" s="2168"/>
      <c r="J167" s="2025"/>
      <c r="K167" s="2026"/>
      <c r="L167" s="2026"/>
      <c r="M167" s="2026"/>
      <c r="N167" s="2027"/>
      <c r="O167" s="2085"/>
      <c r="P167" s="2086"/>
      <c r="Q167" s="2086"/>
      <c r="R167" s="2087"/>
      <c r="S167" s="2181"/>
      <c r="T167" s="2182"/>
      <c r="U167" s="2182"/>
      <c r="V167" s="2182"/>
      <c r="W167" s="2182"/>
      <c r="X167" s="2182"/>
      <c r="Y167" s="2183"/>
      <c r="Z167" s="2085"/>
      <c r="AA167" s="2086"/>
      <c r="AB167" s="2086"/>
      <c r="AC167" s="2086"/>
      <c r="AD167" s="2086"/>
      <c r="AE167" s="2086"/>
      <c r="AF167" s="2087"/>
      <c r="AG167" s="1962" t="s">
        <v>332</v>
      </c>
      <c r="AH167" s="1963"/>
      <c r="AI167" s="1963"/>
      <c r="AJ167" s="1963"/>
      <c r="AK167" s="1963"/>
      <c r="AL167" s="1963"/>
      <c r="AM167" s="1963"/>
      <c r="AN167" s="1963"/>
      <c r="AO167" s="1963"/>
      <c r="AP167" s="1964"/>
      <c r="AQ167" s="1965" t="s">
        <v>333</v>
      </c>
      <c r="AR167" s="1966"/>
      <c r="AS167" s="1966"/>
      <c r="AT167" s="1966"/>
      <c r="AU167" s="1966"/>
      <c r="AV167" s="1966"/>
      <c r="AW167" s="1966"/>
      <c r="AX167" s="1966"/>
      <c r="AY167" s="1966"/>
      <c r="AZ167" s="1966"/>
      <c r="BA167" s="1966"/>
      <c r="BB167" s="1966"/>
      <c r="BC167" s="1966"/>
      <c r="BD167" s="1966"/>
      <c r="BE167" s="1966"/>
      <c r="BF167" s="1966"/>
      <c r="BG167" s="1966"/>
      <c r="BH167" s="1966"/>
      <c r="BI167" s="1967"/>
      <c r="BJ167" s="1978"/>
      <c r="BK167" s="1978"/>
      <c r="BL167" s="1978"/>
      <c r="BM167" s="1979"/>
    </row>
    <row r="168" spans="1:65" ht="21.9" customHeight="1">
      <c r="A168" s="2095"/>
      <c r="B168" s="2166"/>
      <c r="C168" s="2167"/>
      <c r="D168" s="2167"/>
      <c r="E168" s="2167"/>
      <c r="F168" s="2167"/>
      <c r="G168" s="2167"/>
      <c r="H168" s="2167"/>
      <c r="I168" s="2168"/>
      <c r="J168" s="2025"/>
      <c r="K168" s="2026"/>
      <c r="L168" s="2026"/>
      <c r="M168" s="2026"/>
      <c r="N168" s="2027"/>
      <c r="O168" s="2085"/>
      <c r="P168" s="2086"/>
      <c r="Q168" s="2086"/>
      <c r="R168" s="2087"/>
      <c r="S168" s="2181"/>
      <c r="T168" s="2182"/>
      <c r="U168" s="2182"/>
      <c r="V168" s="2182"/>
      <c r="W168" s="2182"/>
      <c r="X168" s="2182"/>
      <c r="Y168" s="2183"/>
      <c r="Z168" s="2085"/>
      <c r="AA168" s="2086"/>
      <c r="AB168" s="2086"/>
      <c r="AC168" s="2086"/>
      <c r="AD168" s="2086"/>
      <c r="AE168" s="2086"/>
      <c r="AF168" s="2087"/>
      <c r="AG168" s="2049" t="s">
        <v>282</v>
      </c>
      <c r="AH168" s="2050"/>
      <c r="AI168" s="2050"/>
      <c r="AJ168" s="2050"/>
      <c r="AK168" s="2050"/>
      <c r="AL168" s="2050"/>
      <c r="AM168" s="2050"/>
      <c r="AN168" s="2050"/>
      <c r="AO168" s="2050"/>
      <c r="AP168" s="2051"/>
      <c r="AQ168" s="2187" t="s">
        <v>283</v>
      </c>
      <c r="AR168" s="2188"/>
      <c r="AS168" s="2188"/>
      <c r="AT168" s="2188"/>
      <c r="AU168" s="2188"/>
      <c r="AV168" s="2188"/>
      <c r="AW168" s="2188"/>
      <c r="AX168" s="2188"/>
      <c r="AY168" s="2188"/>
      <c r="AZ168" s="2188"/>
      <c r="BA168" s="2188"/>
      <c r="BB168" s="2188"/>
      <c r="BC168" s="2188"/>
      <c r="BD168" s="2188"/>
      <c r="BE168" s="2188"/>
      <c r="BF168" s="2188"/>
      <c r="BG168" s="2188"/>
      <c r="BH168" s="2188"/>
      <c r="BI168" s="2189"/>
      <c r="BJ168" s="2190"/>
      <c r="BK168" s="2190"/>
      <c r="BL168" s="2190"/>
      <c r="BM168" s="2191"/>
    </row>
    <row r="169" spans="1:65" ht="21.9" customHeight="1">
      <c r="A169" s="2095"/>
      <c r="B169" s="2166"/>
      <c r="C169" s="2167"/>
      <c r="D169" s="2167"/>
      <c r="E169" s="2167"/>
      <c r="F169" s="2167"/>
      <c r="G169" s="2167"/>
      <c r="H169" s="2167"/>
      <c r="I169" s="2168"/>
      <c r="J169" s="2025"/>
      <c r="K169" s="2026"/>
      <c r="L169" s="2026"/>
      <c r="M169" s="2026"/>
      <c r="N169" s="2027"/>
      <c r="O169" s="2085"/>
      <c r="P169" s="2086"/>
      <c r="Q169" s="2086"/>
      <c r="R169" s="2087"/>
      <c r="S169" s="2181"/>
      <c r="T169" s="2182"/>
      <c r="U169" s="2182"/>
      <c r="V169" s="2182"/>
      <c r="W169" s="2182"/>
      <c r="X169" s="2182"/>
      <c r="Y169" s="2183"/>
      <c r="Z169" s="2085"/>
      <c r="AA169" s="2086"/>
      <c r="AB169" s="2086"/>
      <c r="AC169" s="2086"/>
      <c r="AD169" s="2086"/>
      <c r="AE169" s="2086"/>
      <c r="AF169" s="2087"/>
      <c r="AG169" s="1962" t="s">
        <v>334</v>
      </c>
      <c r="AH169" s="1963"/>
      <c r="AI169" s="1963"/>
      <c r="AJ169" s="1963"/>
      <c r="AK169" s="1963"/>
      <c r="AL169" s="1963"/>
      <c r="AM169" s="1963"/>
      <c r="AN169" s="1963"/>
      <c r="AO169" s="1963"/>
      <c r="AP169" s="1964"/>
      <c r="AQ169" s="1965" t="s">
        <v>333</v>
      </c>
      <c r="AR169" s="1966"/>
      <c r="AS169" s="1966"/>
      <c r="AT169" s="1966"/>
      <c r="AU169" s="1966"/>
      <c r="AV169" s="1966"/>
      <c r="AW169" s="1966"/>
      <c r="AX169" s="1966"/>
      <c r="AY169" s="1966"/>
      <c r="AZ169" s="1966"/>
      <c r="BA169" s="1966"/>
      <c r="BB169" s="1966"/>
      <c r="BC169" s="1966"/>
      <c r="BD169" s="1966"/>
      <c r="BE169" s="1966"/>
      <c r="BF169" s="1966"/>
      <c r="BG169" s="1966"/>
      <c r="BH169" s="1966"/>
      <c r="BI169" s="1967"/>
      <c r="BJ169" s="1978"/>
      <c r="BK169" s="1978"/>
      <c r="BL169" s="1978"/>
      <c r="BM169" s="1979"/>
    </row>
    <row r="170" spans="1:65" ht="21.9" customHeight="1">
      <c r="A170" s="2095"/>
      <c r="B170" s="2166"/>
      <c r="C170" s="2167"/>
      <c r="D170" s="2167"/>
      <c r="E170" s="2167"/>
      <c r="F170" s="2167"/>
      <c r="G170" s="2167"/>
      <c r="H170" s="2167"/>
      <c r="I170" s="2168"/>
      <c r="J170" s="2025"/>
      <c r="K170" s="2026"/>
      <c r="L170" s="2026"/>
      <c r="M170" s="2026"/>
      <c r="N170" s="2027"/>
      <c r="O170" s="2085"/>
      <c r="P170" s="2086"/>
      <c r="Q170" s="2086"/>
      <c r="R170" s="2087"/>
      <c r="S170" s="2181"/>
      <c r="T170" s="2182"/>
      <c r="U170" s="2182"/>
      <c r="V170" s="2182"/>
      <c r="W170" s="2182"/>
      <c r="X170" s="2182"/>
      <c r="Y170" s="2183"/>
      <c r="Z170" s="2085"/>
      <c r="AA170" s="2086"/>
      <c r="AB170" s="2086"/>
      <c r="AC170" s="2086"/>
      <c r="AD170" s="2086"/>
      <c r="AE170" s="2086"/>
      <c r="AF170" s="2087"/>
      <c r="AG170" s="1962" t="s">
        <v>335</v>
      </c>
      <c r="AH170" s="1963"/>
      <c r="AI170" s="1963"/>
      <c r="AJ170" s="1963"/>
      <c r="AK170" s="1963"/>
      <c r="AL170" s="1963"/>
      <c r="AM170" s="1963"/>
      <c r="AN170" s="1963"/>
      <c r="AO170" s="1963"/>
      <c r="AP170" s="1964"/>
      <c r="AQ170" s="1965" t="s">
        <v>333</v>
      </c>
      <c r="AR170" s="1966"/>
      <c r="AS170" s="1966"/>
      <c r="AT170" s="1966"/>
      <c r="AU170" s="1966"/>
      <c r="AV170" s="1966"/>
      <c r="AW170" s="1966"/>
      <c r="AX170" s="1966"/>
      <c r="AY170" s="1966"/>
      <c r="AZ170" s="1966"/>
      <c r="BA170" s="1966"/>
      <c r="BB170" s="1966"/>
      <c r="BC170" s="1966"/>
      <c r="BD170" s="1966"/>
      <c r="BE170" s="1966"/>
      <c r="BF170" s="1966"/>
      <c r="BG170" s="1966"/>
      <c r="BH170" s="1966"/>
      <c r="BI170" s="1967"/>
      <c r="BJ170" s="1978"/>
      <c r="BK170" s="1978"/>
      <c r="BL170" s="1978"/>
      <c r="BM170" s="1979"/>
    </row>
    <row r="171" spans="1:65" ht="21.9" customHeight="1">
      <c r="A171" s="2095"/>
      <c r="B171" s="2166"/>
      <c r="C171" s="2167"/>
      <c r="D171" s="2167"/>
      <c r="E171" s="2167"/>
      <c r="F171" s="2167"/>
      <c r="G171" s="2167"/>
      <c r="H171" s="2167"/>
      <c r="I171" s="2168"/>
      <c r="J171" s="2025"/>
      <c r="K171" s="2026"/>
      <c r="L171" s="2026"/>
      <c r="M171" s="2026"/>
      <c r="N171" s="2027"/>
      <c r="O171" s="2085"/>
      <c r="P171" s="2086"/>
      <c r="Q171" s="2086"/>
      <c r="R171" s="2087"/>
      <c r="S171" s="2181"/>
      <c r="T171" s="2182"/>
      <c r="U171" s="2182"/>
      <c r="V171" s="2182"/>
      <c r="W171" s="2182"/>
      <c r="X171" s="2182"/>
      <c r="Y171" s="2183"/>
      <c r="Z171" s="2085"/>
      <c r="AA171" s="2086"/>
      <c r="AB171" s="2086"/>
      <c r="AC171" s="2086"/>
      <c r="AD171" s="2086"/>
      <c r="AE171" s="2086"/>
      <c r="AF171" s="2087"/>
      <c r="AG171" s="1962" t="s">
        <v>336</v>
      </c>
      <c r="AH171" s="1963"/>
      <c r="AI171" s="1963"/>
      <c r="AJ171" s="1963"/>
      <c r="AK171" s="1963"/>
      <c r="AL171" s="1963"/>
      <c r="AM171" s="1963"/>
      <c r="AN171" s="1963"/>
      <c r="AO171" s="1963"/>
      <c r="AP171" s="1964"/>
      <c r="AQ171" s="1965" t="s">
        <v>337</v>
      </c>
      <c r="AR171" s="1966"/>
      <c r="AS171" s="1966"/>
      <c r="AT171" s="1966"/>
      <c r="AU171" s="1966"/>
      <c r="AV171" s="1966"/>
      <c r="AW171" s="1966"/>
      <c r="AX171" s="1966"/>
      <c r="AY171" s="1966"/>
      <c r="AZ171" s="1966"/>
      <c r="BA171" s="1966"/>
      <c r="BB171" s="1966"/>
      <c r="BC171" s="1966"/>
      <c r="BD171" s="1966"/>
      <c r="BE171" s="1966"/>
      <c r="BF171" s="1966"/>
      <c r="BG171" s="1966"/>
      <c r="BH171" s="1966"/>
      <c r="BI171" s="1967"/>
      <c r="BJ171" s="1978"/>
      <c r="BK171" s="1978"/>
      <c r="BL171" s="1978"/>
      <c r="BM171" s="1979"/>
    </row>
    <row r="172" spans="1:65" ht="21.9" customHeight="1" thickBot="1">
      <c r="A172" s="2162"/>
      <c r="B172" s="2169"/>
      <c r="C172" s="2170"/>
      <c r="D172" s="2170"/>
      <c r="E172" s="2170"/>
      <c r="F172" s="2170"/>
      <c r="G172" s="2170"/>
      <c r="H172" s="2170"/>
      <c r="I172" s="2171"/>
      <c r="J172" s="2172"/>
      <c r="K172" s="2173"/>
      <c r="L172" s="2173"/>
      <c r="M172" s="2173"/>
      <c r="N172" s="2174"/>
      <c r="O172" s="2175"/>
      <c r="P172" s="2176"/>
      <c r="Q172" s="2176"/>
      <c r="R172" s="2177"/>
      <c r="S172" s="2184"/>
      <c r="T172" s="2185"/>
      <c r="U172" s="2185"/>
      <c r="V172" s="2185"/>
      <c r="W172" s="2185"/>
      <c r="X172" s="2185"/>
      <c r="Y172" s="2186"/>
      <c r="Z172" s="2175"/>
      <c r="AA172" s="2176"/>
      <c r="AB172" s="2176"/>
      <c r="AC172" s="2176"/>
      <c r="AD172" s="2176"/>
      <c r="AE172" s="2176"/>
      <c r="AF172" s="2177"/>
      <c r="AG172" s="2194" t="s">
        <v>2546</v>
      </c>
      <c r="AH172" s="2195"/>
      <c r="AI172" s="2195"/>
      <c r="AJ172" s="2195"/>
      <c r="AK172" s="2195"/>
      <c r="AL172" s="2195"/>
      <c r="AM172" s="2195"/>
      <c r="AN172" s="2195"/>
      <c r="AO172" s="2195"/>
      <c r="AP172" s="2196"/>
      <c r="AQ172" s="2197" t="s">
        <v>333</v>
      </c>
      <c r="AR172" s="2198"/>
      <c r="AS172" s="2198"/>
      <c r="AT172" s="2198"/>
      <c r="AU172" s="2198"/>
      <c r="AV172" s="2198"/>
      <c r="AW172" s="2198"/>
      <c r="AX172" s="2198"/>
      <c r="AY172" s="2198"/>
      <c r="AZ172" s="2198"/>
      <c r="BA172" s="2198"/>
      <c r="BB172" s="2198"/>
      <c r="BC172" s="2198"/>
      <c r="BD172" s="2198"/>
      <c r="BE172" s="2198"/>
      <c r="BF172" s="2198"/>
      <c r="BG172" s="2198"/>
      <c r="BH172" s="2198"/>
      <c r="BI172" s="2199"/>
      <c r="BJ172" s="2200"/>
      <c r="BK172" s="2200"/>
      <c r="BL172" s="2200"/>
      <c r="BM172" s="2201"/>
    </row>
    <row r="173" spans="1:65" ht="22.65" customHeight="1">
      <c r="A173" s="807"/>
      <c r="B173" s="808"/>
      <c r="C173" s="2202"/>
      <c r="D173" s="2202"/>
      <c r="E173" s="2202"/>
      <c r="F173" s="2202"/>
      <c r="G173" s="2202"/>
      <c r="H173" s="2202"/>
      <c r="I173" s="2202"/>
      <c r="J173" s="2202"/>
      <c r="K173" s="2202"/>
      <c r="L173" s="2202"/>
      <c r="M173" s="2202"/>
      <c r="N173" s="2202"/>
      <c r="O173" s="2202"/>
      <c r="P173" s="2202"/>
      <c r="Q173" s="2202"/>
      <c r="R173" s="2202"/>
      <c r="S173" s="2202"/>
      <c r="T173" s="2202"/>
      <c r="U173" s="2202"/>
      <c r="V173" s="2202"/>
      <c r="W173" s="2202"/>
      <c r="X173" s="2202"/>
      <c r="Y173" s="2202"/>
      <c r="Z173" s="2202"/>
      <c r="AA173" s="2202"/>
      <c r="AB173" s="2202"/>
      <c r="AC173" s="2202"/>
      <c r="AD173" s="2202"/>
      <c r="AE173" s="2202"/>
      <c r="AF173" s="2202"/>
      <c r="AG173" s="2202"/>
      <c r="AH173" s="2202"/>
      <c r="AI173" s="2202"/>
      <c r="AJ173" s="2202"/>
      <c r="AK173" s="2202"/>
      <c r="AL173" s="2202"/>
      <c r="AM173" s="2202"/>
      <c r="AN173" s="2202"/>
      <c r="AO173" s="2202"/>
      <c r="AP173" s="2202"/>
      <c r="AQ173" s="2202"/>
      <c r="AR173" s="2202"/>
      <c r="AS173" s="2202"/>
      <c r="AT173" s="2202"/>
      <c r="AU173" s="2202"/>
      <c r="AV173" s="2202"/>
      <c r="AW173" s="2202"/>
      <c r="AX173" s="2202"/>
      <c r="AY173" s="2202"/>
      <c r="AZ173" s="2202"/>
      <c r="BA173" s="2202"/>
      <c r="BB173" s="2202"/>
      <c r="BC173" s="2202"/>
      <c r="BD173" s="2202"/>
      <c r="BE173" s="2202"/>
      <c r="BF173" s="2202"/>
      <c r="BG173" s="2202"/>
      <c r="BH173" s="2202"/>
      <c r="BI173" s="2202"/>
      <c r="BJ173" s="2202"/>
      <c r="BK173" s="2202"/>
      <c r="BL173" s="2202"/>
      <c r="BM173" s="2202"/>
    </row>
    <row r="174" spans="1:65" ht="27" customHeight="1">
      <c r="A174" s="809" t="s">
        <v>207</v>
      </c>
      <c r="B174" s="809"/>
      <c r="C174" s="823" t="s">
        <v>338</v>
      </c>
      <c r="D174" s="823"/>
      <c r="E174" s="823"/>
      <c r="F174" s="823"/>
      <c r="G174" s="823"/>
      <c r="H174" s="823"/>
      <c r="I174" s="823"/>
      <c r="J174" s="823"/>
      <c r="K174" s="823"/>
      <c r="L174" s="823"/>
      <c r="M174" s="823"/>
      <c r="N174" s="823"/>
      <c r="O174" s="823"/>
      <c r="P174" s="823"/>
      <c r="Q174" s="823"/>
      <c r="R174" s="823"/>
      <c r="S174" s="823"/>
      <c r="T174" s="823"/>
      <c r="U174" s="823"/>
      <c r="V174" s="823"/>
      <c r="W174" s="823"/>
      <c r="X174" s="823"/>
      <c r="Y174" s="823"/>
      <c r="Z174" s="823"/>
      <c r="AA174" s="823"/>
      <c r="AB174" s="823"/>
      <c r="AC174" s="823"/>
      <c r="AD174" s="823"/>
      <c r="AE174" s="823"/>
      <c r="AF174" s="823"/>
      <c r="AG174" s="823"/>
      <c r="AH174" s="823"/>
      <c r="AI174" s="823"/>
      <c r="AJ174" s="823"/>
      <c r="AK174" s="823"/>
      <c r="AL174" s="823"/>
      <c r="AM174" s="823"/>
      <c r="AN174" s="823"/>
      <c r="AO174" s="823"/>
      <c r="AP174" s="823"/>
      <c r="AQ174" s="823"/>
      <c r="AR174" s="823"/>
      <c r="AS174" s="823"/>
      <c r="AT174" s="823"/>
      <c r="AU174" s="823"/>
      <c r="AV174" s="823"/>
      <c r="AW174" s="823"/>
      <c r="AX174" s="823"/>
      <c r="AY174" s="823"/>
      <c r="AZ174" s="823"/>
      <c r="BA174" s="823"/>
      <c r="BB174" s="823"/>
      <c r="BC174" s="823"/>
      <c r="BD174" s="823"/>
      <c r="BE174" s="823"/>
      <c r="BF174" s="823"/>
      <c r="BG174" s="823"/>
      <c r="BH174" s="823"/>
      <c r="BI174" s="823"/>
      <c r="BJ174" s="823"/>
      <c r="BK174" s="823"/>
      <c r="BL174" s="823"/>
      <c r="BM174" s="823"/>
    </row>
    <row r="175" spans="1:65" ht="27" customHeight="1">
      <c r="A175" s="809" t="s">
        <v>209</v>
      </c>
      <c r="B175" s="809"/>
      <c r="C175" s="2203" t="s">
        <v>339</v>
      </c>
      <c r="D175" s="2203"/>
      <c r="E175" s="2203"/>
      <c r="F175" s="2203"/>
      <c r="G175" s="2203"/>
      <c r="H175" s="2203"/>
      <c r="I175" s="2203"/>
      <c r="J175" s="2203"/>
      <c r="K175" s="2203"/>
      <c r="L175" s="2203"/>
      <c r="M175" s="2203"/>
      <c r="N175" s="2203"/>
      <c r="O175" s="2203"/>
      <c r="P175" s="2203"/>
      <c r="Q175" s="2203"/>
      <c r="R175" s="2203"/>
      <c r="S175" s="2203"/>
      <c r="T175" s="2203"/>
      <c r="U175" s="2203"/>
      <c r="V175" s="2203"/>
      <c r="W175" s="2203"/>
      <c r="X175" s="2203"/>
      <c r="Y175" s="2203"/>
      <c r="Z175" s="2203"/>
      <c r="AA175" s="2203"/>
      <c r="AB175" s="2203"/>
      <c r="AC175" s="2203"/>
      <c r="AD175" s="2203"/>
      <c r="AE175" s="2203"/>
      <c r="AF175" s="2203"/>
      <c r="AG175" s="2203"/>
      <c r="AH175" s="2203"/>
      <c r="AI175" s="2203"/>
      <c r="AJ175" s="2203"/>
      <c r="AK175" s="2203"/>
      <c r="AL175" s="2203"/>
      <c r="AM175" s="2203"/>
      <c r="AN175" s="2203"/>
      <c r="AO175" s="2203"/>
      <c r="AP175" s="2203"/>
      <c r="AQ175" s="2203"/>
      <c r="AR175" s="2203"/>
      <c r="AS175" s="2203"/>
      <c r="AT175" s="2203"/>
      <c r="AU175" s="2203"/>
      <c r="AV175" s="2203"/>
      <c r="AW175" s="2203"/>
      <c r="AX175" s="2203"/>
      <c r="AY175" s="2203"/>
      <c r="AZ175" s="2203"/>
      <c r="BA175" s="2203"/>
      <c r="BB175" s="2203"/>
      <c r="BC175" s="2203"/>
      <c r="BD175" s="2203"/>
      <c r="BE175" s="2203"/>
      <c r="BF175" s="2203"/>
      <c r="BG175" s="2203"/>
      <c r="BH175" s="2203"/>
      <c r="BI175" s="2203"/>
      <c r="BJ175" s="2203"/>
      <c r="BK175" s="2203"/>
      <c r="BL175" s="2203"/>
      <c r="BM175" s="2203"/>
    </row>
    <row r="176" spans="1:65" ht="61.65" customHeight="1">
      <c r="A176" s="809" t="s">
        <v>340</v>
      </c>
      <c r="B176" s="809"/>
      <c r="C176" s="2204" t="s">
        <v>341</v>
      </c>
      <c r="D176" s="2204"/>
      <c r="E176" s="2204"/>
      <c r="F176" s="2204"/>
      <c r="G176" s="2204"/>
      <c r="H176" s="2204"/>
      <c r="I176" s="2204"/>
      <c r="J176" s="2204"/>
      <c r="K176" s="2204"/>
      <c r="L176" s="2204"/>
      <c r="M176" s="2204"/>
      <c r="N176" s="2204"/>
      <c r="O176" s="2204"/>
      <c r="P176" s="2204"/>
      <c r="Q176" s="2204"/>
      <c r="R176" s="2204"/>
      <c r="S176" s="2204"/>
      <c r="T176" s="2204"/>
      <c r="U176" s="2204"/>
      <c r="V176" s="2204"/>
      <c r="W176" s="2204"/>
      <c r="X176" s="2204"/>
      <c r="Y176" s="2204"/>
      <c r="Z176" s="2204"/>
      <c r="AA176" s="2204"/>
      <c r="AB176" s="2204"/>
      <c r="AC176" s="2204"/>
      <c r="AD176" s="2204"/>
      <c r="AE176" s="2204"/>
      <c r="AF176" s="2204"/>
      <c r="AG176" s="2204"/>
      <c r="AH176" s="2204"/>
      <c r="AI176" s="2204"/>
      <c r="AJ176" s="2204"/>
      <c r="AK176" s="2204"/>
      <c r="AL176" s="2204"/>
      <c r="AM176" s="2204"/>
      <c r="AN176" s="2204"/>
      <c r="AO176" s="2204"/>
      <c r="AP176" s="2204"/>
      <c r="AQ176" s="2204"/>
      <c r="AR176" s="2204"/>
      <c r="AS176" s="2204"/>
      <c r="AT176" s="2204"/>
      <c r="AU176" s="2204"/>
      <c r="AV176" s="2204"/>
      <c r="AW176" s="2204"/>
      <c r="AX176" s="2204"/>
      <c r="AY176" s="2204"/>
      <c r="AZ176" s="2204"/>
      <c r="BA176" s="2204"/>
      <c r="BB176" s="2204"/>
      <c r="BC176" s="2204"/>
      <c r="BD176" s="2204"/>
      <c r="BE176" s="2204"/>
      <c r="BF176" s="2204"/>
      <c r="BG176" s="2204"/>
      <c r="BH176" s="2204"/>
      <c r="BI176" s="2204"/>
      <c r="BJ176" s="2204"/>
      <c r="BK176" s="2204"/>
      <c r="BL176" s="2204"/>
      <c r="BM176" s="2204"/>
    </row>
    <row r="177" spans="1:65" ht="24" customHeight="1">
      <c r="A177" s="809" t="s">
        <v>213</v>
      </c>
      <c r="B177" s="809"/>
      <c r="C177" s="2192" t="s">
        <v>342</v>
      </c>
      <c r="D177" s="2192"/>
      <c r="E177" s="2192"/>
      <c r="F177" s="2192"/>
      <c r="G177" s="2192"/>
      <c r="H177" s="2192"/>
      <c r="I177" s="2192"/>
      <c r="J177" s="2192"/>
      <c r="K177" s="2192"/>
      <c r="L177" s="2192"/>
      <c r="M177" s="2192"/>
      <c r="N177" s="2192"/>
      <c r="O177" s="2192"/>
      <c r="P177" s="2192"/>
      <c r="Q177" s="2192"/>
      <c r="R177" s="2192"/>
      <c r="S177" s="2192"/>
      <c r="T177" s="2192"/>
      <c r="U177" s="2192"/>
      <c r="V177" s="2192"/>
      <c r="W177" s="2192"/>
      <c r="X177" s="2192"/>
      <c r="Y177" s="2192"/>
      <c r="Z177" s="2192"/>
      <c r="AA177" s="2192"/>
      <c r="AB177" s="2192"/>
      <c r="AC177" s="2192"/>
      <c r="AD177" s="2192"/>
      <c r="AE177" s="2192"/>
      <c r="AF177" s="2192"/>
      <c r="AG177" s="2192"/>
      <c r="AH177" s="2192"/>
      <c r="AI177" s="2192"/>
      <c r="AJ177" s="2192"/>
      <c r="AK177" s="2192"/>
      <c r="AL177" s="2192"/>
      <c r="AM177" s="2192"/>
      <c r="AN177" s="2192"/>
      <c r="AO177" s="2192"/>
      <c r="AP177" s="2192"/>
      <c r="AQ177" s="2192"/>
      <c r="AR177" s="2192"/>
      <c r="AS177" s="2192"/>
      <c r="AT177" s="2192"/>
      <c r="AU177" s="2192"/>
      <c r="AV177" s="2192"/>
      <c r="AW177" s="2192"/>
      <c r="AX177" s="2192"/>
      <c r="AY177" s="2192"/>
      <c r="AZ177" s="2192"/>
      <c r="BA177" s="2192"/>
      <c r="BB177" s="2192"/>
      <c r="BC177" s="2192"/>
      <c r="BD177" s="2192"/>
      <c r="BE177" s="2192"/>
      <c r="BF177" s="2192"/>
      <c r="BG177" s="2192"/>
      <c r="BH177" s="2192"/>
      <c r="BI177" s="2192"/>
      <c r="BJ177" s="2192"/>
      <c r="BK177" s="2192"/>
      <c r="BL177" s="2192"/>
      <c r="BM177" s="2192"/>
    </row>
    <row r="178" spans="1:65" ht="27" customHeight="1">
      <c r="A178" s="809" t="s">
        <v>215</v>
      </c>
      <c r="B178" s="809"/>
      <c r="C178" s="2192" t="s">
        <v>343</v>
      </c>
      <c r="D178" s="2192"/>
      <c r="E178" s="2192"/>
      <c r="F178" s="2192"/>
      <c r="G178" s="2192"/>
      <c r="H178" s="2192"/>
      <c r="I178" s="2192"/>
      <c r="J178" s="2192"/>
      <c r="K178" s="2192"/>
      <c r="L178" s="2192"/>
      <c r="M178" s="2192"/>
      <c r="N178" s="2192"/>
      <c r="O178" s="2192"/>
      <c r="P178" s="2192"/>
      <c r="Q178" s="2192"/>
      <c r="R178" s="2192"/>
      <c r="S178" s="2192"/>
      <c r="T178" s="2192"/>
      <c r="U178" s="2192"/>
      <c r="V178" s="2192"/>
      <c r="W178" s="2192"/>
      <c r="X178" s="2192"/>
      <c r="Y178" s="2192"/>
      <c r="Z178" s="2192"/>
      <c r="AA178" s="2192"/>
      <c r="AB178" s="2192"/>
      <c r="AC178" s="2192"/>
      <c r="AD178" s="2192"/>
      <c r="AE178" s="2192"/>
      <c r="AF178" s="2192"/>
      <c r="AG178" s="2192"/>
      <c r="AH178" s="2192"/>
      <c r="AI178" s="2192"/>
      <c r="AJ178" s="2192"/>
      <c r="AK178" s="2192"/>
      <c r="AL178" s="2192"/>
      <c r="AM178" s="2192"/>
      <c r="AN178" s="2192"/>
      <c r="AO178" s="2192"/>
      <c r="AP178" s="2192"/>
      <c r="AQ178" s="2192"/>
      <c r="AR178" s="2192"/>
      <c r="AS178" s="2192"/>
      <c r="AT178" s="2192"/>
      <c r="AU178" s="2192"/>
      <c r="AV178" s="2192"/>
      <c r="AW178" s="2192"/>
      <c r="AX178" s="2192"/>
      <c r="AY178" s="2192"/>
      <c r="AZ178" s="2192"/>
      <c r="BA178" s="2192"/>
      <c r="BB178" s="2192"/>
      <c r="BC178" s="2192"/>
      <c r="BD178" s="2192"/>
      <c r="BE178" s="2192"/>
      <c r="BF178" s="2192"/>
      <c r="BG178" s="2192"/>
      <c r="BH178" s="2192"/>
      <c r="BI178" s="2192"/>
      <c r="BJ178" s="2192"/>
      <c r="BK178" s="2192"/>
      <c r="BL178" s="2192"/>
      <c r="BM178" s="2192"/>
    </row>
    <row r="179" spans="1:65" ht="27" customHeight="1">
      <c r="A179" s="809" t="s">
        <v>217</v>
      </c>
      <c r="B179" s="809"/>
      <c r="C179" s="2192" t="s">
        <v>344</v>
      </c>
      <c r="D179" s="2192"/>
      <c r="E179" s="2192"/>
      <c r="F179" s="2192"/>
      <c r="G179" s="2192"/>
      <c r="H179" s="2192"/>
      <c r="I179" s="2192"/>
      <c r="J179" s="2192"/>
      <c r="K179" s="2192"/>
      <c r="L179" s="2192"/>
      <c r="M179" s="2192"/>
      <c r="N179" s="2192"/>
      <c r="O179" s="2192"/>
      <c r="P179" s="2192"/>
      <c r="Q179" s="2192"/>
      <c r="R179" s="2192"/>
      <c r="S179" s="2192"/>
      <c r="T179" s="2192"/>
      <c r="U179" s="2192"/>
      <c r="V179" s="2192"/>
      <c r="W179" s="2192"/>
      <c r="X179" s="2192"/>
      <c r="Y179" s="2192"/>
      <c r="Z179" s="2192"/>
      <c r="AA179" s="2192"/>
      <c r="AB179" s="2192"/>
      <c r="AC179" s="2192"/>
      <c r="AD179" s="2192"/>
      <c r="AE179" s="2192"/>
      <c r="AF179" s="2192"/>
      <c r="AG179" s="2192"/>
      <c r="AH179" s="2192"/>
      <c r="AI179" s="2192"/>
      <c r="AJ179" s="2192"/>
      <c r="AK179" s="2192"/>
      <c r="AL179" s="2192"/>
      <c r="AM179" s="2192"/>
      <c r="AN179" s="2192"/>
      <c r="AO179" s="2192"/>
      <c r="AP179" s="2192"/>
      <c r="AQ179" s="2192"/>
      <c r="AR179" s="2192"/>
      <c r="AS179" s="2192"/>
      <c r="AT179" s="2192"/>
      <c r="AU179" s="2192"/>
      <c r="AV179" s="2192"/>
      <c r="AW179" s="2192"/>
      <c r="AX179" s="2192"/>
      <c r="AY179" s="2192"/>
      <c r="AZ179" s="2192"/>
      <c r="BA179" s="2192"/>
      <c r="BB179" s="2192"/>
      <c r="BC179" s="2192"/>
      <c r="BD179" s="2192"/>
      <c r="BE179" s="2192"/>
      <c r="BF179" s="2192"/>
      <c r="BG179" s="2192"/>
      <c r="BH179" s="2192"/>
      <c r="BI179" s="2192"/>
      <c r="BJ179" s="2192"/>
      <c r="BK179" s="2192"/>
      <c r="BL179" s="2192"/>
      <c r="BM179" s="2192"/>
    </row>
    <row r="180" spans="1:65" s="1" customFormat="1" ht="42.75" customHeight="1">
      <c r="A180" s="18" t="s">
        <v>219</v>
      </c>
      <c r="C180" s="2193" t="s">
        <v>231</v>
      </c>
      <c r="D180" s="2193"/>
      <c r="E180" s="2193"/>
      <c r="F180" s="2193"/>
      <c r="G180" s="2193"/>
      <c r="H180" s="2193"/>
      <c r="I180" s="2193"/>
      <c r="J180" s="2193"/>
      <c r="K180" s="2193"/>
      <c r="L180" s="2193"/>
      <c r="M180" s="2193"/>
      <c r="N180" s="2193"/>
      <c r="O180" s="2193"/>
      <c r="P180" s="2193"/>
      <c r="Q180" s="2193"/>
      <c r="R180" s="2193"/>
      <c r="S180" s="2193"/>
      <c r="T180" s="2193"/>
      <c r="U180" s="2193"/>
      <c r="V180" s="2193"/>
      <c r="W180" s="2193"/>
      <c r="X180" s="2193"/>
      <c r="Y180" s="2193"/>
      <c r="Z180" s="2193"/>
      <c r="AA180" s="2193"/>
      <c r="AB180" s="2193"/>
      <c r="AC180" s="2193"/>
      <c r="AD180" s="2193"/>
      <c r="AE180" s="2193"/>
      <c r="AF180" s="2193"/>
      <c r="AG180" s="2193"/>
      <c r="AH180" s="2193"/>
      <c r="AI180" s="2193"/>
      <c r="AJ180" s="2193"/>
      <c r="AK180" s="2193"/>
      <c r="AL180" s="2193"/>
      <c r="AM180" s="2193"/>
      <c r="AN180" s="2193"/>
      <c r="AO180" s="2193"/>
      <c r="AP180" s="2193"/>
      <c r="AQ180" s="2193"/>
      <c r="AR180" s="2193"/>
      <c r="AS180" s="2193"/>
      <c r="AT180" s="2193"/>
      <c r="AU180" s="2193"/>
      <c r="AV180" s="2193"/>
      <c r="AW180" s="2193"/>
      <c r="AX180" s="2193"/>
      <c r="AY180" s="2193"/>
      <c r="AZ180" s="2193"/>
      <c r="BA180" s="2193"/>
      <c r="BB180" s="2193"/>
      <c r="BC180" s="2193"/>
      <c r="BD180" s="2193"/>
      <c r="BE180" s="2193"/>
      <c r="BF180" s="2193"/>
      <c r="BG180" s="2193"/>
      <c r="BH180" s="2193"/>
      <c r="BI180" s="2193"/>
      <c r="BJ180" s="2193"/>
      <c r="BK180" s="2193"/>
      <c r="BL180" s="2193"/>
      <c r="BM180" s="2193"/>
    </row>
    <row r="181" spans="1:65">
      <c r="AK181" s="9"/>
      <c r="AL181" s="9"/>
      <c r="AM181" s="9"/>
      <c r="AN181" s="9"/>
      <c r="AO181" s="9"/>
      <c r="AP181" s="9"/>
    </row>
    <row r="182" spans="1:65">
      <c r="AK182" s="9"/>
      <c r="AL182" s="9"/>
      <c r="AM182" s="9"/>
      <c r="AN182" s="9"/>
      <c r="AO182" s="9"/>
      <c r="AP182" s="9"/>
    </row>
    <row r="183" spans="1:65">
      <c r="AK183" s="9"/>
      <c r="AL183" s="9"/>
      <c r="AM183" s="9"/>
      <c r="AN183" s="9"/>
      <c r="AO183" s="9"/>
      <c r="AP183" s="9"/>
    </row>
    <row r="184" spans="1:65">
      <c r="AK184" s="9"/>
      <c r="AL184" s="9"/>
      <c r="AM184" s="9"/>
      <c r="AN184" s="9"/>
      <c r="AO184" s="9"/>
      <c r="AP184" s="9"/>
    </row>
    <row r="185" spans="1:65">
      <c r="AK185" s="9"/>
      <c r="AL185" s="9"/>
      <c r="AM185" s="9"/>
      <c r="AN185" s="9"/>
      <c r="AO185" s="9"/>
      <c r="AP185" s="9"/>
    </row>
    <row r="186" spans="1:65">
      <c r="AK186" s="9"/>
      <c r="AL186" s="9"/>
      <c r="AM186" s="9"/>
      <c r="AN186" s="9"/>
      <c r="AO186" s="9"/>
      <c r="AP186" s="9"/>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58:AP158"/>
    <mergeCell ref="AQ158:BI158"/>
    <mergeCell ref="BJ158:BM158"/>
    <mergeCell ref="A159:A172"/>
    <mergeCell ref="B159:I172"/>
    <mergeCell ref="J159:N172"/>
    <mergeCell ref="O159:R172"/>
    <mergeCell ref="S159:Y172"/>
    <mergeCell ref="Z159:AF172"/>
    <mergeCell ref="AG159:AP159"/>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Q145:BI145"/>
    <mergeCell ref="BJ145:BM145"/>
    <mergeCell ref="AG146:AP146"/>
    <mergeCell ref="AQ146:BI146"/>
    <mergeCell ref="BJ146:BM146"/>
    <mergeCell ref="AG147:AP147"/>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B102:I113"/>
    <mergeCell ref="J102:N113"/>
    <mergeCell ref="O102:R113"/>
    <mergeCell ref="S102:Y113"/>
    <mergeCell ref="Z102:AF113"/>
    <mergeCell ref="A7:A113"/>
    <mergeCell ref="B7:I41"/>
    <mergeCell ref="J7:N41"/>
    <mergeCell ref="O7:R41"/>
    <mergeCell ref="S7:Y41"/>
    <mergeCell ref="Z7:AF41"/>
    <mergeCell ref="AG117:AP117"/>
    <mergeCell ref="AQ117:BI117"/>
    <mergeCell ref="BJ117:BM117"/>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AG102:AP102"/>
    <mergeCell ref="AQ102:BI102"/>
    <mergeCell ref="BJ99:BM99"/>
    <mergeCell ref="AG100:AP100"/>
    <mergeCell ref="AQ100:BI100"/>
    <mergeCell ref="BJ100:BM100"/>
    <mergeCell ref="AG97:AP97"/>
    <mergeCell ref="AQ97:BI97"/>
    <mergeCell ref="BJ97:BM97"/>
    <mergeCell ref="AG98:AP98"/>
    <mergeCell ref="AQ98:BI98"/>
    <mergeCell ref="BJ98:BM98"/>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AG95:AP95"/>
    <mergeCell ref="AQ95:BI95"/>
    <mergeCell ref="AG99:AP99"/>
    <mergeCell ref="AQ99:BI99"/>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BJ61:BM61"/>
    <mergeCell ref="AG62:AP62"/>
    <mergeCell ref="AQ62:BI62"/>
    <mergeCell ref="BJ62:BM62"/>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59:AP59"/>
    <mergeCell ref="AQ59:BI59"/>
    <mergeCell ref="BJ59:BM59"/>
    <mergeCell ref="B60:I89"/>
    <mergeCell ref="J60:N89"/>
    <mergeCell ref="O60:R89"/>
    <mergeCell ref="S60:Y89"/>
    <mergeCell ref="Z60:AF89"/>
    <mergeCell ref="AG60:AP60"/>
    <mergeCell ref="AQ60:BI60"/>
    <mergeCell ref="B42:I59"/>
    <mergeCell ref="J42:N59"/>
    <mergeCell ref="O42:R59"/>
    <mergeCell ref="S42:Y59"/>
    <mergeCell ref="Z42:AF59"/>
    <mergeCell ref="AG63:AP63"/>
    <mergeCell ref="AQ63:BI63"/>
    <mergeCell ref="BJ63:BM63"/>
    <mergeCell ref="AG64:AP64"/>
    <mergeCell ref="AQ64:BI64"/>
    <mergeCell ref="BJ64:BM64"/>
    <mergeCell ref="BJ60:BM60"/>
    <mergeCell ref="AG61:AP61"/>
    <mergeCell ref="AQ61:BI61"/>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G54:AP54"/>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G48:AP48"/>
    <mergeCell ref="AG51:AP51"/>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AG42:AP42"/>
    <mergeCell ref="AG45:AP45"/>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16"/>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2D49-136F-43C9-A194-DB7DA7E50DA3}">
  <dimension ref="A1:H49"/>
  <sheetViews>
    <sheetView view="pageBreakPreview" zoomScale="120" zoomScaleNormal="120" zoomScaleSheetLayoutView="120" workbookViewId="0">
      <selection activeCell="K11" sqref="K11"/>
    </sheetView>
  </sheetViews>
  <sheetFormatPr defaultRowHeight="13.2"/>
  <cols>
    <col min="1" max="1" width="8.796875" style="7"/>
    <col min="2" max="2" width="11.09765625" style="7" customWidth="1"/>
    <col min="3" max="6" width="8.796875" style="7"/>
    <col min="7" max="8" width="11.5" style="7" customWidth="1"/>
    <col min="9" max="257" width="8.796875" style="7"/>
    <col min="258" max="258" width="11.09765625" style="7" customWidth="1"/>
    <col min="259" max="262" width="8.796875" style="7"/>
    <col min="263" max="264" width="11.5" style="7" customWidth="1"/>
    <col min="265" max="513" width="8.796875" style="7"/>
    <col min="514" max="514" width="11.09765625" style="7" customWidth="1"/>
    <col min="515" max="518" width="8.796875" style="7"/>
    <col min="519" max="520" width="11.5" style="7" customWidth="1"/>
    <col min="521" max="769" width="8.796875" style="7"/>
    <col min="770" max="770" width="11.09765625" style="7" customWidth="1"/>
    <col min="771" max="774" width="8.796875" style="7"/>
    <col min="775" max="776" width="11.5" style="7" customWidth="1"/>
    <col min="777" max="1025" width="8.796875" style="7"/>
    <col min="1026" max="1026" width="11.09765625" style="7" customWidth="1"/>
    <col min="1027" max="1030" width="8.796875" style="7"/>
    <col min="1031" max="1032" width="11.5" style="7" customWidth="1"/>
    <col min="1033" max="1281" width="8.796875" style="7"/>
    <col min="1282" max="1282" width="11.09765625" style="7" customWidth="1"/>
    <col min="1283" max="1286" width="8.796875" style="7"/>
    <col min="1287" max="1288" width="11.5" style="7" customWidth="1"/>
    <col min="1289" max="1537" width="8.796875" style="7"/>
    <col min="1538" max="1538" width="11.09765625" style="7" customWidth="1"/>
    <col min="1539" max="1542" width="8.796875" style="7"/>
    <col min="1543" max="1544" width="11.5" style="7" customWidth="1"/>
    <col min="1545" max="1793" width="8.796875" style="7"/>
    <col min="1794" max="1794" width="11.09765625" style="7" customWidth="1"/>
    <col min="1795" max="1798" width="8.796875" style="7"/>
    <col min="1799" max="1800" width="11.5" style="7" customWidth="1"/>
    <col min="1801" max="2049" width="8.796875" style="7"/>
    <col min="2050" max="2050" width="11.09765625" style="7" customWidth="1"/>
    <col min="2051" max="2054" width="8.796875" style="7"/>
    <col min="2055" max="2056" width="11.5" style="7" customWidth="1"/>
    <col min="2057" max="2305" width="8.796875" style="7"/>
    <col min="2306" max="2306" width="11.09765625" style="7" customWidth="1"/>
    <col min="2307" max="2310" width="8.796875" style="7"/>
    <col min="2311" max="2312" width="11.5" style="7" customWidth="1"/>
    <col min="2313" max="2561" width="8.796875" style="7"/>
    <col min="2562" max="2562" width="11.09765625" style="7" customWidth="1"/>
    <col min="2563" max="2566" width="8.796875" style="7"/>
    <col min="2567" max="2568" width="11.5" style="7" customWidth="1"/>
    <col min="2569" max="2817" width="8.796875" style="7"/>
    <col min="2818" max="2818" width="11.09765625" style="7" customWidth="1"/>
    <col min="2819" max="2822" width="8.796875" style="7"/>
    <col min="2823" max="2824" width="11.5" style="7" customWidth="1"/>
    <col min="2825" max="3073" width="8.796875" style="7"/>
    <col min="3074" max="3074" width="11.09765625" style="7" customWidth="1"/>
    <col min="3075" max="3078" width="8.796875" style="7"/>
    <col min="3079" max="3080" width="11.5" style="7" customWidth="1"/>
    <col min="3081" max="3329" width="8.796875" style="7"/>
    <col min="3330" max="3330" width="11.09765625" style="7" customWidth="1"/>
    <col min="3331" max="3334" width="8.796875" style="7"/>
    <col min="3335" max="3336" width="11.5" style="7" customWidth="1"/>
    <col min="3337" max="3585" width="8.796875" style="7"/>
    <col min="3586" max="3586" width="11.09765625" style="7" customWidth="1"/>
    <col min="3587" max="3590" width="8.796875" style="7"/>
    <col min="3591" max="3592" width="11.5" style="7" customWidth="1"/>
    <col min="3593" max="3841" width="8.796875" style="7"/>
    <col min="3842" max="3842" width="11.09765625" style="7" customWidth="1"/>
    <col min="3843" max="3846" width="8.796875" style="7"/>
    <col min="3847" max="3848" width="11.5" style="7" customWidth="1"/>
    <col min="3849" max="4097" width="8.796875" style="7"/>
    <col min="4098" max="4098" width="11.09765625" style="7" customWidth="1"/>
    <col min="4099" max="4102" width="8.796875" style="7"/>
    <col min="4103" max="4104" width="11.5" style="7" customWidth="1"/>
    <col min="4105" max="4353" width="8.796875" style="7"/>
    <col min="4354" max="4354" width="11.09765625" style="7" customWidth="1"/>
    <col min="4355" max="4358" width="8.796875" style="7"/>
    <col min="4359" max="4360" width="11.5" style="7" customWidth="1"/>
    <col min="4361" max="4609" width="8.796875" style="7"/>
    <col min="4610" max="4610" width="11.09765625" style="7" customWidth="1"/>
    <col min="4611" max="4614" width="8.796875" style="7"/>
    <col min="4615" max="4616" width="11.5" style="7" customWidth="1"/>
    <col min="4617" max="4865" width="8.796875" style="7"/>
    <col min="4866" max="4866" width="11.09765625" style="7" customWidth="1"/>
    <col min="4867" max="4870" width="8.796875" style="7"/>
    <col min="4871" max="4872" width="11.5" style="7" customWidth="1"/>
    <col min="4873" max="5121" width="8.796875" style="7"/>
    <col min="5122" max="5122" width="11.09765625" style="7" customWidth="1"/>
    <col min="5123" max="5126" width="8.796875" style="7"/>
    <col min="5127" max="5128" width="11.5" style="7" customWidth="1"/>
    <col min="5129" max="5377" width="8.796875" style="7"/>
    <col min="5378" max="5378" width="11.09765625" style="7" customWidth="1"/>
    <col min="5379" max="5382" width="8.796875" style="7"/>
    <col min="5383" max="5384" width="11.5" style="7" customWidth="1"/>
    <col min="5385" max="5633" width="8.796875" style="7"/>
    <col min="5634" max="5634" width="11.09765625" style="7" customWidth="1"/>
    <col min="5635" max="5638" width="8.796875" style="7"/>
    <col min="5639" max="5640" width="11.5" style="7" customWidth="1"/>
    <col min="5641" max="5889" width="8.796875" style="7"/>
    <col min="5890" max="5890" width="11.09765625" style="7" customWidth="1"/>
    <col min="5891" max="5894" width="8.796875" style="7"/>
    <col min="5895" max="5896" width="11.5" style="7" customWidth="1"/>
    <col min="5897" max="6145" width="8.796875" style="7"/>
    <col min="6146" max="6146" width="11.09765625" style="7" customWidth="1"/>
    <col min="6147" max="6150" width="8.796875" style="7"/>
    <col min="6151" max="6152" width="11.5" style="7" customWidth="1"/>
    <col min="6153" max="6401" width="8.796875" style="7"/>
    <col min="6402" max="6402" width="11.09765625" style="7" customWidth="1"/>
    <col min="6403" max="6406" width="8.796875" style="7"/>
    <col min="6407" max="6408" width="11.5" style="7" customWidth="1"/>
    <col min="6409" max="6657" width="8.796875" style="7"/>
    <col min="6658" max="6658" width="11.09765625" style="7" customWidth="1"/>
    <col min="6659" max="6662" width="8.796875" style="7"/>
    <col min="6663" max="6664" width="11.5" style="7" customWidth="1"/>
    <col min="6665" max="6913" width="8.796875" style="7"/>
    <col min="6914" max="6914" width="11.09765625" style="7" customWidth="1"/>
    <col min="6915" max="6918" width="8.796875" style="7"/>
    <col min="6919" max="6920" width="11.5" style="7" customWidth="1"/>
    <col min="6921" max="7169" width="8.796875" style="7"/>
    <col min="7170" max="7170" width="11.09765625" style="7" customWidth="1"/>
    <col min="7171" max="7174" width="8.796875" style="7"/>
    <col min="7175" max="7176" width="11.5" style="7" customWidth="1"/>
    <col min="7177" max="7425" width="8.796875" style="7"/>
    <col min="7426" max="7426" width="11.09765625" style="7" customWidth="1"/>
    <col min="7427" max="7430" width="8.796875" style="7"/>
    <col min="7431" max="7432" width="11.5" style="7" customWidth="1"/>
    <col min="7433" max="7681" width="8.796875" style="7"/>
    <col min="7682" max="7682" width="11.09765625" style="7" customWidth="1"/>
    <col min="7683" max="7686" width="8.796875" style="7"/>
    <col min="7687" max="7688" width="11.5" style="7" customWidth="1"/>
    <col min="7689" max="7937" width="8.796875" style="7"/>
    <col min="7938" max="7938" width="11.09765625" style="7" customWidth="1"/>
    <col min="7939" max="7942" width="8.796875" style="7"/>
    <col min="7943" max="7944" width="11.5" style="7" customWidth="1"/>
    <col min="7945" max="8193" width="8.796875" style="7"/>
    <col min="8194" max="8194" width="11.09765625" style="7" customWidth="1"/>
    <col min="8195" max="8198" width="8.796875" style="7"/>
    <col min="8199" max="8200" width="11.5" style="7" customWidth="1"/>
    <col min="8201" max="8449" width="8.796875" style="7"/>
    <col min="8450" max="8450" width="11.09765625" style="7" customWidth="1"/>
    <col min="8451" max="8454" width="8.796875" style="7"/>
    <col min="8455" max="8456" width="11.5" style="7" customWidth="1"/>
    <col min="8457" max="8705" width="8.796875" style="7"/>
    <col min="8706" max="8706" width="11.09765625" style="7" customWidth="1"/>
    <col min="8707" max="8710" width="8.796875" style="7"/>
    <col min="8711" max="8712" width="11.5" style="7" customWidth="1"/>
    <col min="8713" max="8961" width="8.796875" style="7"/>
    <col min="8962" max="8962" width="11.09765625" style="7" customWidth="1"/>
    <col min="8963" max="8966" width="8.796875" style="7"/>
    <col min="8967" max="8968" width="11.5" style="7" customWidth="1"/>
    <col min="8969" max="9217" width="8.796875" style="7"/>
    <col min="9218" max="9218" width="11.09765625" style="7" customWidth="1"/>
    <col min="9219" max="9222" width="8.796875" style="7"/>
    <col min="9223" max="9224" width="11.5" style="7" customWidth="1"/>
    <col min="9225" max="9473" width="8.796875" style="7"/>
    <col min="9474" max="9474" width="11.09765625" style="7" customWidth="1"/>
    <col min="9475" max="9478" width="8.796875" style="7"/>
    <col min="9479" max="9480" width="11.5" style="7" customWidth="1"/>
    <col min="9481" max="9729" width="8.796875" style="7"/>
    <col min="9730" max="9730" width="11.09765625" style="7" customWidth="1"/>
    <col min="9731" max="9734" width="8.796875" style="7"/>
    <col min="9735" max="9736" width="11.5" style="7" customWidth="1"/>
    <col min="9737" max="9985" width="8.796875" style="7"/>
    <col min="9986" max="9986" width="11.09765625" style="7" customWidth="1"/>
    <col min="9987" max="9990" width="8.796875" style="7"/>
    <col min="9991" max="9992" width="11.5" style="7" customWidth="1"/>
    <col min="9993" max="10241" width="8.796875" style="7"/>
    <col min="10242" max="10242" width="11.09765625" style="7" customWidth="1"/>
    <col min="10243" max="10246" width="8.796875" style="7"/>
    <col min="10247" max="10248" width="11.5" style="7" customWidth="1"/>
    <col min="10249" max="10497" width="8.796875" style="7"/>
    <col min="10498" max="10498" width="11.09765625" style="7" customWidth="1"/>
    <col min="10499" max="10502" width="8.796875" style="7"/>
    <col min="10503" max="10504" width="11.5" style="7" customWidth="1"/>
    <col min="10505" max="10753" width="8.796875" style="7"/>
    <col min="10754" max="10754" width="11.09765625" style="7" customWidth="1"/>
    <col min="10755" max="10758" width="8.796875" style="7"/>
    <col min="10759" max="10760" width="11.5" style="7" customWidth="1"/>
    <col min="10761" max="11009" width="8.796875" style="7"/>
    <col min="11010" max="11010" width="11.09765625" style="7" customWidth="1"/>
    <col min="11011" max="11014" width="8.796875" style="7"/>
    <col min="11015" max="11016" width="11.5" style="7" customWidth="1"/>
    <col min="11017" max="11265" width="8.796875" style="7"/>
    <col min="11266" max="11266" width="11.09765625" style="7" customWidth="1"/>
    <col min="11267" max="11270" width="8.796875" style="7"/>
    <col min="11271" max="11272" width="11.5" style="7" customWidth="1"/>
    <col min="11273" max="11521" width="8.796875" style="7"/>
    <col min="11522" max="11522" width="11.09765625" style="7" customWidth="1"/>
    <col min="11523" max="11526" width="8.796875" style="7"/>
    <col min="11527" max="11528" width="11.5" style="7" customWidth="1"/>
    <col min="11529" max="11777" width="8.796875" style="7"/>
    <col min="11778" max="11778" width="11.09765625" style="7" customWidth="1"/>
    <col min="11779" max="11782" width="8.796875" style="7"/>
    <col min="11783" max="11784" width="11.5" style="7" customWidth="1"/>
    <col min="11785" max="12033" width="8.796875" style="7"/>
    <col min="12034" max="12034" width="11.09765625" style="7" customWidth="1"/>
    <col min="12035" max="12038" width="8.796875" style="7"/>
    <col min="12039" max="12040" width="11.5" style="7" customWidth="1"/>
    <col min="12041" max="12289" width="8.796875" style="7"/>
    <col min="12290" max="12290" width="11.09765625" style="7" customWidth="1"/>
    <col min="12291" max="12294" width="8.796875" style="7"/>
    <col min="12295" max="12296" width="11.5" style="7" customWidth="1"/>
    <col min="12297" max="12545" width="8.796875" style="7"/>
    <col min="12546" max="12546" width="11.09765625" style="7" customWidth="1"/>
    <col min="12547" max="12550" width="8.796875" style="7"/>
    <col min="12551" max="12552" width="11.5" style="7" customWidth="1"/>
    <col min="12553" max="12801" width="8.796875" style="7"/>
    <col min="12802" max="12802" width="11.09765625" style="7" customWidth="1"/>
    <col min="12803" max="12806" width="8.796875" style="7"/>
    <col min="12807" max="12808" width="11.5" style="7" customWidth="1"/>
    <col min="12809" max="13057" width="8.796875" style="7"/>
    <col min="13058" max="13058" width="11.09765625" style="7" customWidth="1"/>
    <col min="13059" max="13062" width="8.796875" style="7"/>
    <col min="13063" max="13064" width="11.5" style="7" customWidth="1"/>
    <col min="13065" max="13313" width="8.796875" style="7"/>
    <col min="13314" max="13314" width="11.09765625" style="7" customWidth="1"/>
    <col min="13315" max="13318" width="8.796875" style="7"/>
    <col min="13319" max="13320" width="11.5" style="7" customWidth="1"/>
    <col min="13321" max="13569" width="8.796875" style="7"/>
    <col min="13570" max="13570" width="11.09765625" style="7" customWidth="1"/>
    <col min="13571" max="13574" width="8.796875" style="7"/>
    <col min="13575" max="13576" width="11.5" style="7" customWidth="1"/>
    <col min="13577" max="13825" width="8.796875" style="7"/>
    <col min="13826" max="13826" width="11.09765625" style="7" customWidth="1"/>
    <col min="13827" max="13830" width="8.796875" style="7"/>
    <col min="13831" max="13832" width="11.5" style="7" customWidth="1"/>
    <col min="13833" max="14081" width="8.796875" style="7"/>
    <col min="14082" max="14082" width="11.09765625" style="7" customWidth="1"/>
    <col min="14083" max="14086" width="8.796875" style="7"/>
    <col min="14087" max="14088" width="11.5" style="7" customWidth="1"/>
    <col min="14089" max="14337" width="8.796875" style="7"/>
    <col min="14338" max="14338" width="11.09765625" style="7" customWidth="1"/>
    <col min="14339" max="14342" width="8.796875" style="7"/>
    <col min="14343" max="14344" width="11.5" style="7" customWidth="1"/>
    <col min="14345" max="14593" width="8.796875" style="7"/>
    <col min="14594" max="14594" width="11.09765625" style="7" customWidth="1"/>
    <col min="14595" max="14598" width="8.796875" style="7"/>
    <col min="14599" max="14600" width="11.5" style="7" customWidth="1"/>
    <col min="14601" max="14849" width="8.796875" style="7"/>
    <col min="14850" max="14850" width="11.09765625" style="7" customWidth="1"/>
    <col min="14851" max="14854" width="8.796875" style="7"/>
    <col min="14855" max="14856" width="11.5" style="7" customWidth="1"/>
    <col min="14857" max="15105" width="8.796875" style="7"/>
    <col min="15106" max="15106" width="11.09765625" style="7" customWidth="1"/>
    <col min="15107" max="15110" width="8.796875" style="7"/>
    <col min="15111" max="15112" width="11.5" style="7" customWidth="1"/>
    <col min="15113" max="15361" width="8.796875" style="7"/>
    <col min="15362" max="15362" width="11.09765625" style="7" customWidth="1"/>
    <col min="15363" max="15366" width="8.796875" style="7"/>
    <col min="15367" max="15368" width="11.5" style="7" customWidth="1"/>
    <col min="15369" max="15617" width="8.796875" style="7"/>
    <col min="15618" max="15618" width="11.09765625" style="7" customWidth="1"/>
    <col min="15619" max="15622" width="8.796875" style="7"/>
    <col min="15623" max="15624" width="11.5" style="7" customWidth="1"/>
    <col min="15625" max="15873" width="8.796875" style="7"/>
    <col min="15874" max="15874" width="11.09765625" style="7" customWidth="1"/>
    <col min="15875" max="15878" width="8.796875" style="7"/>
    <col min="15879" max="15880" width="11.5" style="7" customWidth="1"/>
    <col min="15881" max="16129" width="8.796875" style="7"/>
    <col min="16130" max="16130" width="11.09765625" style="7" customWidth="1"/>
    <col min="16131" max="16134" width="8.796875" style="7"/>
    <col min="16135" max="16136" width="11.5" style="7" customWidth="1"/>
    <col min="16137" max="16384" width="8.796875" style="7"/>
  </cols>
  <sheetData>
    <row r="1" spans="1:8" ht="20.100000000000001" customHeight="1">
      <c r="A1" s="211" t="s">
        <v>1012</v>
      </c>
    </row>
    <row r="2" spans="1:8" ht="20.100000000000001" customHeight="1">
      <c r="A2" s="211"/>
      <c r="B2" s="211"/>
      <c r="C2" s="211"/>
      <c r="D2" s="211"/>
      <c r="E2" s="211"/>
      <c r="F2" s="211"/>
      <c r="G2" s="2805" t="s">
        <v>835</v>
      </c>
      <c r="H2" s="2805"/>
    </row>
    <row r="3" spans="1:8" ht="20.100000000000001" customHeight="1">
      <c r="A3" s="211"/>
      <c r="B3" s="211"/>
      <c r="C3" s="211"/>
      <c r="D3" s="211"/>
      <c r="E3" s="211"/>
      <c r="F3" s="211"/>
      <c r="G3" s="218"/>
      <c r="H3" s="218"/>
    </row>
    <row r="4" spans="1:8" s="91" customFormat="1" ht="20.100000000000001" customHeight="1">
      <c r="A4" s="2942" t="s">
        <v>1013</v>
      </c>
      <c r="B4" s="2943"/>
      <c r="C4" s="2943"/>
      <c r="D4" s="2943"/>
      <c r="E4" s="2943"/>
      <c r="F4" s="2943"/>
      <c r="G4" s="2943"/>
      <c r="H4" s="2943"/>
    </row>
    <row r="5" spans="1:8" s="91" customFormat="1" ht="20.100000000000001" customHeight="1">
      <c r="A5" s="329"/>
      <c r="B5" s="328"/>
      <c r="C5" s="328"/>
      <c r="D5" s="328"/>
      <c r="E5" s="328"/>
      <c r="F5" s="328"/>
      <c r="G5" s="328"/>
      <c r="H5" s="328"/>
    </row>
    <row r="6" spans="1:8" s="91" customFormat="1" ht="33.75" customHeight="1">
      <c r="A6" s="2787" t="s">
        <v>1014</v>
      </c>
      <c r="B6" s="2787"/>
      <c r="C6" s="2787"/>
      <c r="D6" s="2944"/>
      <c r="E6" s="2945"/>
      <c r="F6" s="2945"/>
      <c r="G6" s="2945"/>
      <c r="H6" s="2946"/>
    </row>
    <row r="7" spans="1:8" s="91" customFormat="1" ht="33.75" customHeight="1">
      <c r="A7" s="2947" t="s">
        <v>910</v>
      </c>
      <c r="B7" s="2947"/>
      <c r="C7" s="2947"/>
      <c r="D7" s="2948" t="s">
        <v>706</v>
      </c>
      <c r="E7" s="2806"/>
      <c r="F7" s="2806"/>
      <c r="G7" s="2806"/>
      <c r="H7" s="2807"/>
    </row>
    <row r="8" spans="1:8" ht="19.5" customHeight="1">
      <c r="A8" s="2949" t="s">
        <v>1015</v>
      </c>
      <c r="B8" s="2785"/>
      <c r="C8" s="2785"/>
      <c r="D8" s="2785"/>
      <c r="E8" s="2784"/>
      <c r="F8" s="2785"/>
      <c r="G8" s="2785"/>
      <c r="H8" s="2950"/>
    </row>
    <row r="9" spans="1:8" ht="19.5" customHeight="1">
      <c r="A9" s="2951" t="s">
        <v>1016</v>
      </c>
      <c r="B9" s="2779" t="s">
        <v>1017</v>
      </c>
      <c r="C9" s="2778"/>
      <c r="D9" s="2778"/>
      <c r="E9" s="2778"/>
      <c r="F9" s="2778"/>
      <c r="G9" s="2778" t="s">
        <v>1018</v>
      </c>
      <c r="H9" s="2778"/>
    </row>
    <row r="10" spans="1:8" ht="18" customHeight="1">
      <c r="A10" s="2951"/>
      <c r="B10" s="2952"/>
      <c r="C10" s="2778" t="s">
        <v>1019</v>
      </c>
      <c r="D10" s="2778"/>
      <c r="E10" s="2778" t="s">
        <v>1020</v>
      </c>
      <c r="F10" s="2778"/>
      <c r="G10" s="2778"/>
      <c r="H10" s="2778"/>
    </row>
    <row r="11" spans="1:8" ht="19.5" customHeight="1">
      <c r="A11" s="2951"/>
      <c r="B11" s="2953"/>
      <c r="C11" s="2778"/>
      <c r="D11" s="2778"/>
      <c r="E11" s="2778" t="s">
        <v>1021</v>
      </c>
      <c r="F11" s="2778"/>
      <c r="G11" s="2778"/>
      <c r="H11" s="2778"/>
    </row>
    <row r="12" spans="1:8" ht="19.5" customHeight="1">
      <c r="A12" s="2951"/>
      <c r="B12" s="2953"/>
      <c r="C12" s="2778" t="s">
        <v>1022</v>
      </c>
      <c r="D12" s="2778"/>
      <c r="E12" s="2778"/>
      <c r="F12" s="2778"/>
      <c r="G12" s="2778"/>
      <c r="H12" s="2778"/>
    </row>
    <row r="13" spans="1:8" ht="19.5" customHeight="1">
      <c r="A13" s="2951"/>
      <c r="B13" s="2953"/>
      <c r="C13" s="2778" t="s">
        <v>1023</v>
      </c>
      <c r="D13" s="2778"/>
      <c r="E13" s="2778"/>
      <c r="F13" s="2778"/>
      <c r="G13" s="2954"/>
      <c r="H13" s="2954"/>
    </row>
    <row r="14" spans="1:8" ht="15" customHeight="1">
      <c r="A14" s="2951" t="s">
        <v>1024</v>
      </c>
      <c r="B14" s="2795" t="s">
        <v>1025</v>
      </c>
      <c r="C14" s="2955"/>
      <c r="D14" s="2955"/>
      <c r="E14" s="2955"/>
      <c r="F14" s="2955"/>
      <c r="G14" s="2778"/>
      <c r="H14" s="2778"/>
    </row>
    <row r="15" spans="1:8" ht="15" customHeight="1">
      <c r="A15" s="2951"/>
      <c r="B15" s="2778" t="s">
        <v>1026</v>
      </c>
      <c r="C15" s="2778"/>
      <c r="D15" s="2778"/>
      <c r="E15" s="2778" t="s">
        <v>1027</v>
      </c>
      <c r="F15" s="2778"/>
      <c r="G15" s="2778"/>
      <c r="H15" s="2778"/>
    </row>
    <row r="16" spans="1:8" ht="15" customHeight="1">
      <c r="A16" s="2951"/>
      <c r="B16" s="696">
        <v>1</v>
      </c>
      <c r="C16" s="2955"/>
      <c r="D16" s="2955"/>
      <c r="E16" s="2955"/>
      <c r="F16" s="2955"/>
      <c r="G16" s="2955"/>
      <c r="H16" s="2955"/>
    </row>
    <row r="17" spans="1:8" ht="15" customHeight="1">
      <c r="A17" s="2951"/>
      <c r="B17" s="696">
        <v>2</v>
      </c>
      <c r="C17" s="2955"/>
      <c r="D17" s="2955"/>
      <c r="E17" s="2955"/>
      <c r="F17" s="2955"/>
      <c r="G17" s="2955"/>
      <c r="H17" s="2955"/>
    </row>
    <row r="18" spans="1:8" ht="15" customHeight="1">
      <c r="A18" s="2951"/>
      <c r="B18" s="696">
        <v>3</v>
      </c>
      <c r="C18" s="2955"/>
      <c r="D18" s="2955"/>
      <c r="E18" s="2955"/>
      <c r="F18" s="2955"/>
      <c r="G18" s="2955"/>
      <c r="H18" s="2955"/>
    </row>
    <row r="19" spans="1:8" ht="15" customHeight="1">
      <c r="A19" s="2951"/>
      <c r="B19" s="696">
        <v>4</v>
      </c>
      <c r="C19" s="2955"/>
      <c r="D19" s="2955"/>
      <c r="E19" s="2955"/>
      <c r="F19" s="2955"/>
      <c r="G19" s="2955"/>
      <c r="H19" s="2955"/>
    </row>
    <row r="20" spans="1:8" ht="15" customHeight="1">
      <c r="A20" s="2951"/>
      <c r="B20" s="696">
        <v>5</v>
      </c>
      <c r="C20" s="2955"/>
      <c r="D20" s="2955"/>
      <c r="E20" s="2955"/>
      <c r="F20" s="2955"/>
      <c r="G20" s="2955"/>
      <c r="H20" s="2955"/>
    </row>
    <row r="21" spans="1:8" ht="15" customHeight="1">
      <c r="A21" s="2951"/>
      <c r="B21" s="696">
        <v>6</v>
      </c>
      <c r="C21" s="2955"/>
      <c r="D21" s="2955"/>
      <c r="E21" s="2955"/>
      <c r="F21" s="2955"/>
      <c r="G21" s="2955"/>
      <c r="H21" s="2955"/>
    </row>
    <row r="22" spans="1:8" ht="15" customHeight="1">
      <c r="A22" s="2951"/>
      <c r="B22" s="696">
        <v>7</v>
      </c>
      <c r="C22" s="2955"/>
      <c r="D22" s="2955"/>
      <c r="E22" s="2955"/>
      <c r="F22" s="2955"/>
      <c r="G22" s="2955"/>
      <c r="H22" s="2955"/>
    </row>
    <row r="23" spans="1:8" ht="15" customHeight="1">
      <c r="A23" s="2951"/>
      <c r="B23" s="696">
        <v>8</v>
      </c>
      <c r="C23" s="2955"/>
      <c r="D23" s="2955"/>
      <c r="E23" s="2955"/>
      <c r="F23" s="2955"/>
      <c r="G23" s="2955"/>
      <c r="H23" s="2955"/>
    </row>
    <row r="24" spans="1:8" ht="15" customHeight="1">
      <c r="A24" s="2951"/>
      <c r="B24" s="696">
        <v>9</v>
      </c>
      <c r="C24" s="2955"/>
      <c r="D24" s="2955"/>
      <c r="E24" s="2955"/>
      <c r="F24" s="2955"/>
      <c r="G24" s="2955"/>
      <c r="H24" s="2955"/>
    </row>
    <row r="25" spans="1:8" ht="15" customHeight="1">
      <c r="A25" s="2951"/>
      <c r="B25" s="696">
        <v>10</v>
      </c>
      <c r="C25" s="2955"/>
      <c r="D25" s="2955"/>
      <c r="E25" s="2955"/>
      <c r="F25" s="2955"/>
      <c r="G25" s="2955"/>
      <c r="H25" s="2955"/>
    </row>
    <row r="26" spans="1:8" ht="15" customHeight="1">
      <c r="A26" s="2951"/>
      <c r="B26" s="696">
        <v>11</v>
      </c>
      <c r="C26" s="2955"/>
      <c r="D26" s="2955"/>
      <c r="E26" s="2955"/>
      <c r="F26" s="2955"/>
      <c r="G26" s="2955"/>
      <c r="H26" s="2955"/>
    </row>
    <row r="27" spans="1:8" ht="15" customHeight="1">
      <c r="A27" s="2951"/>
      <c r="B27" s="696">
        <v>12</v>
      </c>
      <c r="C27" s="2955"/>
      <c r="D27" s="2955"/>
      <c r="E27" s="2955"/>
      <c r="F27" s="2955"/>
      <c r="G27" s="2955"/>
      <c r="H27" s="2955"/>
    </row>
    <row r="28" spans="1:8" ht="15" customHeight="1">
      <c r="A28" s="2951"/>
      <c r="B28" s="696">
        <v>13</v>
      </c>
      <c r="C28" s="2955"/>
      <c r="D28" s="2955"/>
      <c r="E28" s="2955"/>
      <c r="F28" s="2955"/>
      <c r="G28" s="2955"/>
      <c r="H28" s="2955"/>
    </row>
    <row r="29" spans="1:8" ht="15" customHeight="1">
      <c r="A29" s="2951"/>
      <c r="B29" s="696">
        <v>14</v>
      </c>
      <c r="C29" s="2955"/>
      <c r="D29" s="2955"/>
      <c r="E29" s="2955"/>
      <c r="F29" s="2955"/>
      <c r="G29" s="2955"/>
      <c r="H29" s="2955"/>
    </row>
    <row r="30" spans="1:8" ht="15" customHeight="1">
      <c r="A30" s="2951"/>
      <c r="B30" s="696">
        <v>15</v>
      </c>
      <c r="C30" s="2955"/>
      <c r="D30" s="2955"/>
      <c r="E30" s="2955"/>
      <c r="F30" s="2955"/>
      <c r="G30" s="2955"/>
      <c r="H30" s="2955"/>
    </row>
    <row r="31" spans="1:8" ht="15" customHeight="1">
      <c r="A31" s="2951"/>
      <c r="B31" s="696">
        <v>16</v>
      </c>
      <c r="C31" s="2955"/>
      <c r="D31" s="2955"/>
      <c r="E31" s="2955"/>
      <c r="F31" s="2955"/>
      <c r="G31" s="2955"/>
      <c r="H31" s="2955"/>
    </row>
    <row r="32" spans="1:8" ht="15" customHeight="1">
      <c r="A32" s="2951"/>
      <c r="B32" s="696">
        <v>17</v>
      </c>
      <c r="C32" s="2955"/>
      <c r="D32" s="2955"/>
      <c r="E32" s="2955"/>
      <c r="F32" s="2955"/>
      <c r="G32" s="2955"/>
      <c r="H32" s="2955"/>
    </row>
    <row r="33" spans="1:8" ht="15" customHeight="1">
      <c r="A33" s="2951"/>
      <c r="B33" s="696">
        <v>18</v>
      </c>
      <c r="C33" s="2955"/>
      <c r="D33" s="2955"/>
      <c r="E33" s="2955"/>
      <c r="F33" s="2955"/>
      <c r="G33" s="2955"/>
      <c r="H33" s="2955"/>
    </row>
    <row r="34" spans="1:8" ht="15" customHeight="1">
      <c r="A34" s="2951"/>
      <c r="B34" s="696">
        <v>19</v>
      </c>
      <c r="C34" s="2955"/>
      <c r="D34" s="2955"/>
      <c r="E34" s="2955"/>
      <c r="F34" s="2955"/>
      <c r="G34" s="2955"/>
      <c r="H34" s="2955"/>
    </row>
    <row r="35" spans="1:8" ht="15" customHeight="1">
      <c r="A35" s="2951"/>
      <c r="B35" s="696">
        <v>20</v>
      </c>
      <c r="C35" s="2955"/>
      <c r="D35" s="2955"/>
      <c r="E35" s="2955"/>
      <c r="F35" s="2955"/>
      <c r="G35" s="2955"/>
      <c r="H35" s="2955"/>
    </row>
    <row r="36" spans="1:8" ht="15" customHeight="1">
      <c r="A36" s="2951"/>
      <c r="B36" s="696">
        <v>21</v>
      </c>
      <c r="C36" s="2955"/>
      <c r="D36" s="2955"/>
      <c r="E36" s="2955"/>
      <c r="F36" s="2955"/>
      <c r="G36" s="2955"/>
      <c r="H36" s="2955"/>
    </row>
    <row r="37" spans="1:8" ht="15" customHeight="1">
      <c r="A37" s="2951"/>
      <c r="B37" s="696">
        <v>22</v>
      </c>
      <c r="C37" s="2955"/>
      <c r="D37" s="2955"/>
      <c r="E37" s="2955"/>
      <c r="F37" s="2955"/>
      <c r="G37" s="2955"/>
      <c r="H37" s="2955"/>
    </row>
    <row r="38" spans="1:8" ht="15" customHeight="1">
      <c r="A38" s="2951"/>
      <c r="B38" s="696">
        <v>23</v>
      </c>
      <c r="C38" s="2955"/>
      <c r="D38" s="2955"/>
      <c r="E38" s="2955"/>
      <c r="F38" s="2955"/>
      <c r="G38" s="2955"/>
      <c r="H38" s="2955"/>
    </row>
    <row r="39" spans="1:8" ht="15" customHeight="1">
      <c r="A39" s="2951"/>
      <c r="B39" s="696">
        <v>24</v>
      </c>
      <c r="C39" s="2955"/>
      <c r="D39" s="2955"/>
      <c r="E39" s="2955"/>
      <c r="F39" s="2955"/>
      <c r="G39" s="2955"/>
      <c r="H39" s="2955"/>
    </row>
    <row r="40" spans="1:8" ht="15" customHeight="1">
      <c r="A40" s="2951"/>
      <c r="B40" s="696">
        <v>25</v>
      </c>
      <c r="C40" s="2955"/>
      <c r="D40" s="2955"/>
      <c r="E40" s="2955"/>
      <c r="F40" s="2955"/>
      <c r="G40" s="2955"/>
      <c r="H40" s="2955"/>
    </row>
    <row r="41" spans="1:8" ht="15" customHeight="1">
      <c r="A41" s="2951"/>
      <c r="B41" s="696">
        <v>26</v>
      </c>
      <c r="C41" s="2955"/>
      <c r="D41" s="2955"/>
      <c r="E41" s="2955"/>
      <c r="F41" s="2955"/>
      <c r="G41" s="2955"/>
      <c r="H41" s="2955"/>
    </row>
    <row r="42" spans="1:8" ht="15" customHeight="1">
      <c r="A42" s="2951"/>
      <c r="B42" s="696">
        <v>27</v>
      </c>
      <c r="C42" s="2955"/>
      <c r="D42" s="2955"/>
      <c r="E42" s="2955"/>
      <c r="F42" s="2955"/>
      <c r="G42" s="2955"/>
      <c r="H42" s="2955"/>
    </row>
    <row r="43" spans="1:8" ht="15" customHeight="1">
      <c r="A43" s="2951"/>
      <c r="B43" s="696">
        <v>28</v>
      </c>
      <c r="C43" s="2955"/>
      <c r="D43" s="2955"/>
      <c r="E43" s="2955"/>
      <c r="F43" s="2955"/>
      <c r="G43" s="2955"/>
      <c r="H43" s="2955"/>
    </row>
    <row r="44" spans="1:8" ht="15" customHeight="1">
      <c r="A44" s="2951"/>
      <c r="B44" s="696">
        <v>29</v>
      </c>
      <c r="C44" s="2955"/>
      <c r="D44" s="2955"/>
      <c r="E44" s="2955"/>
      <c r="F44" s="2955"/>
      <c r="G44" s="2955"/>
      <c r="H44" s="2955"/>
    </row>
    <row r="45" spans="1:8" ht="15" customHeight="1">
      <c r="A45" s="2951"/>
      <c r="B45" s="696">
        <v>30</v>
      </c>
      <c r="C45" s="2955"/>
      <c r="D45" s="2955"/>
      <c r="E45" s="2955"/>
      <c r="F45" s="2955"/>
      <c r="G45" s="2955"/>
      <c r="H45" s="2955"/>
    </row>
    <row r="46" spans="1:8" ht="15" customHeight="1">
      <c r="A46" s="327"/>
      <c r="B46" s="212"/>
      <c r="C46" s="211"/>
      <c r="D46" s="211"/>
      <c r="E46" s="211"/>
      <c r="F46" s="211"/>
      <c r="G46" s="211"/>
      <c r="H46" s="211"/>
    </row>
    <row r="47" spans="1:8" ht="15" customHeight="1">
      <c r="A47" s="326" t="s">
        <v>1028</v>
      </c>
      <c r="B47" s="211"/>
      <c r="C47" s="211"/>
      <c r="D47" s="211"/>
      <c r="E47" s="211"/>
      <c r="F47" s="211"/>
      <c r="G47" s="211"/>
      <c r="H47" s="211"/>
    </row>
    <row r="48" spans="1:8" ht="15" customHeight="1">
      <c r="A48" s="326" t="s">
        <v>1029</v>
      </c>
      <c r="B48" s="211"/>
      <c r="C48" s="211"/>
      <c r="D48" s="211"/>
      <c r="E48" s="211"/>
      <c r="F48" s="211"/>
      <c r="G48" s="211"/>
      <c r="H48" s="211"/>
    </row>
    <row r="49" spans="1:8" ht="15" customHeight="1">
      <c r="A49" s="326" t="s">
        <v>1030</v>
      </c>
      <c r="B49" s="211"/>
      <c r="C49" s="211"/>
      <c r="D49" s="211"/>
      <c r="E49" s="211"/>
      <c r="F49" s="211"/>
      <c r="G49" s="211"/>
      <c r="H49" s="211"/>
    </row>
  </sheetData>
  <mergeCells count="86">
    <mergeCell ref="C45:D45"/>
    <mergeCell ref="E45:H45"/>
    <mergeCell ref="C42:D42"/>
    <mergeCell ref="E42:H42"/>
    <mergeCell ref="C43:D43"/>
    <mergeCell ref="E43:H43"/>
    <mergeCell ref="C44:D44"/>
    <mergeCell ref="E44:H44"/>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E21:H21"/>
    <mergeCell ref="C22:D22"/>
    <mergeCell ref="E22:H22"/>
    <mergeCell ref="C23:D23"/>
    <mergeCell ref="E23:H2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G2:H2"/>
    <mergeCell ref="A4:H4"/>
    <mergeCell ref="A6:C6"/>
    <mergeCell ref="D6:H6"/>
    <mergeCell ref="A7:C7"/>
    <mergeCell ref="D7:H7"/>
  </mergeCells>
  <phoneticPr fontId="16"/>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099BE-4B3E-46F2-9954-9EAD3F36807D}">
  <sheetPr>
    <pageSetUpPr fitToPage="1"/>
  </sheetPr>
  <dimension ref="A1:AI37"/>
  <sheetViews>
    <sheetView view="pageBreakPreview" topLeftCell="A19" zoomScaleNormal="100" zoomScaleSheetLayoutView="100" workbookViewId="0">
      <selection activeCell="D11" sqref="D11:K11"/>
    </sheetView>
  </sheetViews>
  <sheetFormatPr defaultColWidth="9" defaultRowHeight="21" customHeight="1"/>
  <cols>
    <col min="1" max="39" width="2.59765625" style="330" customWidth="1"/>
    <col min="40" max="16384" width="9" style="330"/>
  </cols>
  <sheetData>
    <row r="1" spans="1:35" ht="20.100000000000001" customHeight="1">
      <c r="A1" s="2956" t="s">
        <v>1031</v>
      </c>
      <c r="B1" s="2956"/>
      <c r="C1" s="2956"/>
      <c r="D1" s="2956"/>
      <c r="E1" s="2956"/>
      <c r="AD1" s="2957"/>
      <c r="AE1" s="2957"/>
      <c r="AF1" s="2957"/>
      <c r="AG1" s="2957"/>
      <c r="AH1" s="2957"/>
      <c r="AI1" s="2957"/>
    </row>
    <row r="2" spans="1:35" ht="20.100000000000001" customHeight="1">
      <c r="A2" s="335"/>
      <c r="Z2" s="2958" t="s">
        <v>1032</v>
      </c>
      <c r="AA2" s="2958"/>
      <c r="AB2" s="2958"/>
      <c r="AC2" s="2958"/>
      <c r="AD2" s="2958"/>
      <c r="AE2" s="2958"/>
      <c r="AF2" s="2958"/>
      <c r="AG2" s="2958"/>
      <c r="AH2" s="2958"/>
      <c r="AI2" s="2958"/>
    </row>
    <row r="3" spans="1:35" ht="20.100000000000001" customHeight="1">
      <c r="A3" s="335"/>
      <c r="AD3" s="334"/>
      <c r="AE3" s="334"/>
      <c r="AF3" s="334"/>
      <c r="AG3" s="334"/>
      <c r="AH3" s="334"/>
      <c r="AI3" s="334"/>
    </row>
    <row r="4" spans="1:35" ht="20.100000000000001" customHeight="1">
      <c r="A4" s="2959" t="s">
        <v>1033</v>
      </c>
      <c r="B4" s="2959"/>
      <c r="C4" s="2959"/>
      <c r="D4" s="2959"/>
      <c r="E4" s="2959"/>
      <c r="F4" s="2959"/>
      <c r="G4" s="2959"/>
      <c r="H4" s="2959"/>
      <c r="I4" s="2959"/>
      <c r="J4" s="2959"/>
      <c r="K4" s="2959"/>
      <c r="L4" s="2959"/>
      <c r="M4" s="2959"/>
      <c r="N4" s="2959"/>
      <c r="O4" s="2959"/>
      <c r="P4" s="2959"/>
      <c r="Q4" s="2959"/>
      <c r="R4" s="2959"/>
      <c r="S4" s="2959"/>
      <c r="T4" s="2959"/>
      <c r="U4" s="2959"/>
      <c r="V4" s="2959"/>
      <c r="W4" s="2959"/>
      <c r="X4" s="2959"/>
      <c r="Y4" s="2959"/>
      <c r="Z4" s="2959"/>
      <c r="AA4" s="2959"/>
      <c r="AB4" s="2959"/>
      <c r="AC4" s="2959"/>
      <c r="AD4" s="2959"/>
      <c r="AE4" s="2959"/>
      <c r="AF4" s="2959"/>
      <c r="AG4" s="2959"/>
      <c r="AH4" s="2959"/>
      <c r="AI4" s="2959"/>
    </row>
    <row r="5" spans="1:35" ht="20.100000000000001" customHeight="1"/>
    <row r="6" spans="1:35" ht="21" customHeight="1">
      <c r="A6" s="2960" t="s">
        <v>578</v>
      </c>
      <c r="B6" s="2960"/>
      <c r="C6" s="2960"/>
      <c r="D6" s="2960"/>
      <c r="E6" s="2960"/>
      <c r="F6" s="2960"/>
      <c r="G6" s="2960"/>
      <c r="H6" s="2960"/>
      <c r="I6" s="2960"/>
      <c r="J6" s="2960"/>
      <c r="K6" s="2960"/>
      <c r="L6" s="2961"/>
      <c r="M6" s="2961"/>
      <c r="N6" s="2961"/>
      <c r="O6" s="2961"/>
      <c r="P6" s="2961"/>
      <c r="Q6" s="2961"/>
      <c r="R6" s="2961"/>
      <c r="S6" s="2961"/>
      <c r="T6" s="2961"/>
      <c r="U6" s="2961"/>
      <c r="V6" s="2961"/>
      <c r="W6" s="2961"/>
      <c r="X6" s="2961"/>
      <c r="Y6" s="2961"/>
      <c r="Z6" s="2961"/>
      <c r="AA6" s="2961"/>
      <c r="AB6" s="2961"/>
      <c r="AC6" s="2961"/>
      <c r="AD6" s="2961"/>
      <c r="AE6" s="2961"/>
      <c r="AF6" s="2961"/>
      <c r="AG6" s="2961"/>
      <c r="AH6" s="2961"/>
      <c r="AI6" s="2961"/>
    </row>
    <row r="7" spans="1:35" ht="21" customHeight="1">
      <c r="A7" s="2960" t="s">
        <v>1034</v>
      </c>
      <c r="B7" s="2960"/>
      <c r="C7" s="2960"/>
      <c r="D7" s="2960"/>
      <c r="E7" s="2960"/>
      <c r="F7" s="2960"/>
      <c r="G7" s="2960"/>
      <c r="H7" s="2960"/>
      <c r="I7" s="2960"/>
      <c r="J7" s="2960"/>
      <c r="K7" s="2960"/>
      <c r="L7" s="2961"/>
      <c r="M7" s="2961"/>
      <c r="N7" s="2961"/>
      <c r="O7" s="2961"/>
      <c r="P7" s="2961"/>
      <c r="Q7" s="2961"/>
      <c r="R7" s="2961"/>
      <c r="S7" s="2961"/>
      <c r="T7" s="2961"/>
      <c r="U7" s="2961"/>
      <c r="V7" s="2961"/>
      <c r="W7" s="2961"/>
      <c r="X7" s="2961"/>
      <c r="Y7" s="2961"/>
      <c r="Z7" s="2961"/>
      <c r="AA7" s="2961"/>
      <c r="AB7" s="2961"/>
      <c r="AC7" s="2961"/>
      <c r="AD7" s="2961"/>
      <c r="AE7" s="2961"/>
      <c r="AF7" s="2961"/>
      <c r="AG7" s="2961"/>
      <c r="AH7" s="2961"/>
      <c r="AI7" s="2961"/>
    </row>
    <row r="8" spans="1:35" ht="21" customHeight="1">
      <c r="A8" s="2962" t="s">
        <v>1035</v>
      </c>
      <c r="B8" s="2962"/>
      <c r="C8" s="2962"/>
      <c r="D8" s="2962"/>
      <c r="E8" s="2962"/>
      <c r="F8" s="2962"/>
      <c r="G8" s="2962"/>
      <c r="H8" s="2962"/>
      <c r="I8" s="2962"/>
      <c r="J8" s="2962"/>
      <c r="K8" s="2962"/>
      <c r="L8" s="2963" t="s">
        <v>1036</v>
      </c>
      <c r="M8" s="2963"/>
      <c r="N8" s="2963"/>
      <c r="O8" s="2963"/>
      <c r="P8" s="2963"/>
      <c r="Q8" s="2963"/>
      <c r="R8" s="2963"/>
      <c r="S8" s="2963"/>
      <c r="T8" s="2963"/>
      <c r="U8" s="2963"/>
      <c r="V8" s="2963"/>
      <c r="W8" s="2963"/>
      <c r="X8" s="2963"/>
      <c r="Y8" s="2963"/>
      <c r="Z8" s="2963"/>
      <c r="AA8" s="2963"/>
      <c r="AB8" s="2963"/>
      <c r="AC8" s="2963"/>
      <c r="AD8" s="2963"/>
      <c r="AE8" s="2963"/>
      <c r="AF8" s="2963"/>
      <c r="AG8" s="2963"/>
      <c r="AH8" s="2963"/>
      <c r="AI8" s="2964"/>
    </row>
    <row r="9" spans="1:35" ht="21" customHeight="1">
      <c r="A9" s="2965" t="s">
        <v>1037</v>
      </c>
      <c r="B9" s="2965"/>
      <c r="C9" s="2967" t="s">
        <v>1038</v>
      </c>
      <c r="D9" s="2968"/>
      <c r="E9" s="2968"/>
      <c r="F9" s="2968"/>
      <c r="G9" s="2968"/>
      <c r="H9" s="2968"/>
      <c r="I9" s="2968"/>
      <c r="J9" s="2968"/>
      <c r="K9" s="2968"/>
      <c r="L9" s="2968"/>
      <c r="M9" s="2968"/>
      <c r="N9" s="2968"/>
      <c r="O9" s="2968"/>
      <c r="P9" s="2968"/>
      <c r="Q9" s="2968"/>
      <c r="R9" s="2968"/>
      <c r="S9" s="2968"/>
      <c r="T9" s="2968"/>
      <c r="U9" s="2969"/>
      <c r="V9" s="2970" t="s">
        <v>1039</v>
      </c>
      <c r="W9" s="2963"/>
      <c r="X9" s="2963"/>
      <c r="Y9" s="2963"/>
      <c r="Z9" s="2963"/>
      <c r="AA9" s="2963"/>
      <c r="AB9" s="2963"/>
      <c r="AC9" s="2963"/>
      <c r="AD9" s="2963"/>
      <c r="AE9" s="2963"/>
      <c r="AF9" s="2963"/>
      <c r="AG9" s="2963"/>
      <c r="AH9" s="2963"/>
      <c r="AI9" s="2964"/>
    </row>
    <row r="10" spans="1:35" ht="21" customHeight="1">
      <c r="A10" s="2966"/>
      <c r="B10" s="2966"/>
      <c r="C10" s="2971"/>
      <c r="D10" s="2962" t="s">
        <v>1040</v>
      </c>
      <c r="E10" s="2962"/>
      <c r="F10" s="2962"/>
      <c r="G10" s="2962"/>
      <c r="H10" s="2962"/>
      <c r="I10" s="2962"/>
      <c r="J10" s="2962"/>
      <c r="K10" s="2962"/>
      <c r="L10" s="2962"/>
      <c r="M10" s="2962"/>
      <c r="N10" s="2962"/>
      <c r="O10" s="2962"/>
      <c r="P10" s="2962"/>
      <c r="Q10" s="2962"/>
      <c r="R10" s="2962"/>
      <c r="S10" s="2962"/>
      <c r="T10" s="2962"/>
      <c r="U10" s="2962"/>
      <c r="V10" s="2962" t="s">
        <v>1041</v>
      </c>
      <c r="W10" s="2962"/>
      <c r="X10" s="2962"/>
      <c r="Y10" s="2962"/>
      <c r="Z10" s="2962"/>
      <c r="AA10" s="2962"/>
      <c r="AB10" s="2962"/>
      <c r="AC10" s="2962"/>
      <c r="AD10" s="2962"/>
      <c r="AE10" s="2962"/>
      <c r="AF10" s="2962"/>
      <c r="AG10" s="2962"/>
      <c r="AH10" s="2962"/>
      <c r="AI10" s="2962"/>
    </row>
    <row r="11" spans="1:35" ht="21" customHeight="1">
      <c r="A11" s="2965"/>
      <c r="B11" s="2965"/>
      <c r="C11" s="2971"/>
      <c r="D11" s="2970" t="s">
        <v>1042</v>
      </c>
      <c r="E11" s="2963"/>
      <c r="F11" s="2963"/>
      <c r="G11" s="2963"/>
      <c r="H11" s="2963"/>
      <c r="I11" s="2963"/>
      <c r="J11" s="2963"/>
      <c r="K11" s="2963"/>
      <c r="L11" s="2970"/>
      <c r="M11" s="2963"/>
      <c r="N11" s="2963"/>
      <c r="O11" s="2963"/>
      <c r="P11" s="2963"/>
      <c r="Q11" s="2963"/>
      <c r="R11" s="2973" t="s">
        <v>1043</v>
      </c>
      <c r="S11" s="2973"/>
      <c r="T11" s="2973"/>
      <c r="U11" s="2974"/>
      <c r="V11" s="2970"/>
      <c r="W11" s="2963"/>
      <c r="X11" s="2963"/>
      <c r="Y11" s="2963"/>
      <c r="Z11" s="2963"/>
      <c r="AA11" s="2963"/>
      <c r="AB11" s="2963"/>
      <c r="AC11" s="2963"/>
      <c r="AD11" s="2963"/>
      <c r="AE11" s="2963"/>
      <c r="AF11" s="2973" t="s">
        <v>1044</v>
      </c>
      <c r="AG11" s="2973"/>
      <c r="AH11" s="2973"/>
      <c r="AI11" s="2974"/>
    </row>
    <row r="12" spans="1:35" ht="21" customHeight="1">
      <c r="A12" s="2965"/>
      <c r="B12" s="2965"/>
      <c r="C12" s="2971"/>
      <c r="D12" s="2970" t="s">
        <v>1045</v>
      </c>
      <c r="E12" s="2963"/>
      <c r="F12" s="2963"/>
      <c r="G12" s="2963"/>
      <c r="H12" s="2963"/>
      <c r="I12" s="2963"/>
      <c r="J12" s="2963"/>
      <c r="K12" s="2963"/>
      <c r="L12" s="2970"/>
      <c r="M12" s="2963"/>
      <c r="N12" s="2963"/>
      <c r="O12" s="2963"/>
      <c r="P12" s="2963"/>
      <c r="Q12" s="2963"/>
      <c r="R12" s="2973" t="s">
        <v>1043</v>
      </c>
      <c r="S12" s="2973"/>
      <c r="T12" s="2973"/>
      <c r="U12" s="2974"/>
      <c r="V12" s="2970"/>
      <c r="W12" s="2963"/>
      <c r="X12" s="2963"/>
      <c r="Y12" s="2963"/>
      <c r="Z12" s="2963"/>
      <c r="AA12" s="2963"/>
      <c r="AB12" s="2963"/>
      <c r="AC12" s="2963"/>
      <c r="AD12" s="2963"/>
      <c r="AE12" s="2963"/>
      <c r="AF12" s="2973" t="s">
        <v>1044</v>
      </c>
      <c r="AG12" s="2973"/>
      <c r="AH12" s="2973"/>
      <c r="AI12" s="2974"/>
    </row>
    <row r="13" spans="1:35" ht="21" customHeight="1">
      <c r="A13" s="2965"/>
      <c r="B13" s="2965"/>
      <c r="C13" s="2971"/>
      <c r="D13" s="2970" t="s">
        <v>1046</v>
      </c>
      <c r="E13" s="2963"/>
      <c r="F13" s="2963"/>
      <c r="G13" s="2963"/>
      <c r="H13" s="2963"/>
      <c r="I13" s="2963"/>
      <c r="J13" s="2963"/>
      <c r="K13" s="2963"/>
      <c r="L13" s="2970"/>
      <c r="M13" s="2963"/>
      <c r="N13" s="2963"/>
      <c r="O13" s="2963"/>
      <c r="P13" s="2963"/>
      <c r="Q13" s="2963"/>
      <c r="R13" s="2973" t="s">
        <v>1043</v>
      </c>
      <c r="S13" s="2973"/>
      <c r="T13" s="2973"/>
      <c r="U13" s="2974"/>
      <c r="V13" s="2970"/>
      <c r="W13" s="2963"/>
      <c r="X13" s="2963"/>
      <c r="Y13" s="2963"/>
      <c r="Z13" s="2963"/>
      <c r="AA13" s="2963"/>
      <c r="AB13" s="2963"/>
      <c r="AC13" s="2963"/>
      <c r="AD13" s="2963"/>
      <c r="AE13" s="2963"/>
      <c r="AF13" s="2973" t="s">
        <v>1044</v>
      </c>
      <c r="AG13" s="2973"/>
      <c r="AH13" s="2973"/>
      <c r="AI13" s="2974"/>
    </row>
    <row r="14" spans="1:35" ht="21" customHeight="1">
      <c r="A14" s="2965"/>
      <c r="B14" s="2965"/>
      <c r="C14" s="2971"/>
      <c r="D14" s="2970" t="s">
        <v>1047</v>
      </c>
      <c r="E14" s="2963"/>
      <c r="F14" s="2963"/>
      <c r="G14" s="2963"/>
      <c r="H14" s="2963"/>
      <c r="I14" s="2963"/>
      <c r="J14" s="2963"/>
      <c r="K14" s="2963"/>
      <c r="L14" s="2970"/>
      <c r="M14" s="2963"/>
      <c r="N14" s="2963"/>
      <c r="O14" s="2963"/>
      <c r="P14" s="2963"/>
      <c r="Q14" s="2963"/>
      <c r="R14" s="2973" t="s">
        <v>1043</v>
      </c>
      <c r="S14" s="2973"/>
      <c r="T14" s="2973"/>
      <c r="U14" s="2974"/>
      <c r="V14" s="2970"/>
      <c r="W14" s="2963"/>
      <c r="X14" s="2963"/>
      <c r="Y14" s="2963"/>
      <c r="Z14" s="2963"/>
      <c r="AA14" s="2963"/>
      <c r="AB14" s="2963"/>
      <c r="AC14" s="2963"/>
      <c r="AD14" s="2963"/>
      <c r="AE14" s="2963"/>
      <c r="AF14" s="2973" t="s">
        <v>1044</v>
      </c>
      <c r="AG14" s="2973"/>
      <c r="AH14" s="2973"/>
      <c r="AI14" s="2974"/>
    </row>
    <row r="15" spans="1:35" ht="21" customHeight="1">
      <c r="A15" s="2965"/>
      <c r="B15" s="2965"/>
      <c r="C15" s="2972"/>
      <c r="D15" s="2970" t="s">
        <v>1048</v>
      </c>
      <c r="E15" s="2963"/>
      <c r="F15" s="2963"/>
      <c r="G15" s="2963"/>
      <c r="H15" s="2963"/>
      <c r="I15" s="2963"/>
      <c r="J15" s="2963"/>
      <c r="K15" s="2963"/>
      <c r="L15" s="2970"/>
      <c r="M15" s="2963"/>
      <c r="N15" s="2963"/>
      <c r="O15" s="2963"/>
      <c r="P15" s="2963"/>
      <c r="Q15" s="2963"/>
      <c r="R15" s="2973" t="s">
        <v>1043</v>
      </c>
      <c r="S15" s="2973"/>
      <c r="T15" s="2973"/>
      <c r="U15" s="2974"/>
      <c r="V15" s="2970"/>
      <c r="W15" s="2963"/>
      <c r="X15" s="2963"/>
      <c r="Y15" s="2963"/>
      <c r="Z15" s="2963"/>
      <c r="AA15" s="2963"/>
      <c r="AB15" s="2963"/>
      <c r="AC15" s="2963"/>
      <c r="AD15" s="2963"/>
      <c r="AE15" s="2963"/>
      <c r="AF15" s="2973" t="s">
        <v>1044</v>
      </c>
      <c r="AG15" s="2973"/>
      <c r="AH15" s="2973"/>
      <c r="AI15" s="2974"/>
    </row>
    <row r="16" spans="1:35" ht="21" customHeight="1">
      <c r="A16" s="2965"/>
      <c r="B16" s="2965"/>
      <c r="C16" s="2962" t="s">
        <v>1049</v>
      </c>
      <c r="D16" s="2962"/>
      <c r="E16" s="2962"/>
      <c r="F16" s="2962"/>
      <c r="G16" s="2962"/>
      <c r="H16" s="2962"/>
      <c r="I16" s="2962"/>
      <c r="J16" s="2962"/>
      <c r="K16" s="2962"/>
      <c r="L16" s="2962"/>
      <c r="M16" s="2962"/>
      <c r="N16" s="2962"/>
      <c r="O16" s="2962"/>
      <c r="P16" s="2962"/>
      <c r="Q16" s="2962"/>
      <c r="R16" s="2962"/>
      <c r="S16" s="2962"/>
      <c r="T16" s="2962"/>
      <c r="U16" s="2962"/>
      <c r="V16" s="2962"/>
      <c r="W16" s="2962"/>
      <c r="X16" s="2962"/>
      <c r="Y16" s="2962"/>
      <c r="Z16" s="2962"/>
      <c r="AA16" s="2962"/>
      <c r="AB16" s="2962"/>
      <c r="AC16" s="2962"/>
      <c r="AD16" s="2962"/>
      <c r="AE16" s="2962"/>
      <c r="AF16" s="2962"/>
      <c r="AG16" s="2962"/>
      <c r="AH16" s="2962"/>
      <c r="AI16" s="2962"/>
    </row>
    <row r="17" spans="1:35" ht="21" customHeight="1">
      <c r="A17" s="2965"/>
      <c r="B17" s="2965"/>
      <c r="C17" s="2975"/>
      <c r="D17" s="2976"/>
      <c r="E17" s="2976"/>
      <c r="F17" s="2976"/>
      <c r="G17" s="2976"/>
      <c r="H17" s="2976"/>
      <c r="I17" s="2976"/>
      <c r="J17" s="2976"/>
      <c r="K17" s="2976"/>
      <c r="L17" s="2976"/>
      <c r="M17" s="2976"/>
      <c r="N17" s="2976"/>
      <c r="O17" s="2976"/>
      <c r="P17" s="2976"/>
      <c r="Q17" s="2976"/>
      <c r="R17" s="2976"/>
      <c r="S17" s="2976"/>
      <c r="T17" s="2976"/>
      <c r="U17" s="2976"/>
      <c r="V17" s="2976"/>
      <c r="W17" s="2976"/>
      <c r="X17" s="2976"/>
      <c r="Y17" s="2976"/>
      <c r="Z17" s="2976"/>
      <c r="AA17" s="2976"/>
      <c r="AB17" s="2976"/>
      <c r="AC17" s="2976"/>
      <c r="AD17" s="2976"/>
      <c r="AE17" s="2976"/>
      <c r="AF17" s="2976"/>
      <c r="AG17" s="2976"/>
      <c r="AH17" s="2976"/>
      <c r="AI17" s="2977"/>
    </row>
    <row r="18" spans="1:35" ht="21" customHeight="1">
      <c r="A18" s="2965"/>
      <c r="B18" s="2965"/>
      <c r="C18" s="2978"/>
      <c r="D18" s="2979"/>
      <c r="E18" s="2979"/>
      <c r="F18" s="2979"/>
      <c r="G18" s="2979"/>
      <c r="H18" s="2979"/>
      <c r="I18" s="2979"/>
      <c r="J18" s="2979"/>
      <c r="K18" s="2979"/>
      <c r="L18" s="2979"/>
      <c r="M18" s="2979"/>
      <c r="N18" s="2979"/>
      <c r="O18" s="2979"/>
      <c r="P18" s="2979"/>
      <c r="Q18" s="2979"/>
      <c r="R18" s="2979"/>
      <c r="S18" s="2979"/>
      <c r="T18" s="2979"/>
      <c r="U18" s="2979"/>
      <c r="V18" s="2979"/>
      <c r="W18" s="2979"/>
      <c r="X18" s="2979"/>
      <c r="Y18" s="2979"/>
      <c r="Z18" s="2979"/>
      <c r="AA18" s="2979"/>
      <c r="AB18" s="2979"/>
      <c r="AC18" s="2979"/>
      <c r="AD18" s="2979"/>
      <c r="AE18" s="2979"/>
      <c r="AF18" s="2979"/>
      <c r="AG18" s="2979"/>
      <c r="AH18" s="2979"/>
      <c r="AI18" s="2980"/>
    </row>
    <row r="19" spans="1:35" ht="21" customHeight="1">
      <c r="A19" s="2965"/>
      <c r="B19" s="2965"/>
      <c r="C19" s="2981"/>
      <c r="D19" s="2982"/>
      <c r="E19" s="2982"/>
      <c r="F19" s="2982"/>
      <c r="G19" s="2982"/>
      <c r="H19" s="2982"/>
      <c r="I19" s="2982"/>
      <c r="J19" s="2982"/>
      <c r="K19" s="2982"/>
      <c r="L19" s="2982"/>
      <c r="M19" s="2982"/>
      <c r="N19" s="2982"/>
      <c r="O19" s="2982"/>
      <c r="P19" s="2982"/>
      <c r="Q19" s="2982"/>
      <c r="R19" s="2982"/>
      <c r="S19" s="2982"/>
      <c r="T19" s="2982"/>
      <c r="U19" s="2982"/>
      <c r="V19" s="2982"/>
      <c r="W19" s="2982"/>
      <c r="X19" s="2982"/>
      <c r="Y19" s="2982"/>
      <c r="Z19" s="2982"/>
      <c r="AA19" s="2982"/>
      <c r="AB19" s="2982"/>
      <c r="AC19" s="2982"/>
      <c r="AD19" s="2982"/>
      <c r="AE19" s="2982"/>
      <c r="AF19" s="2982"/>
      <c r="AG19" s="2982"/>
      <c r="AH19" s="2982"/>
      <c r="AI19" s="2983"/>
    </row>
    <row r="20" spans="1:35" ht="21" customHeight="1">
      <c r="A20" s="2995" t="s">
        <v>1050</v>
      </c>
      <c r="B20" s="2996"/>
      <c r="C20" s="2970" t="s">
        <v>1051</v>
      </c>
      <c r="D20" s="2963"/>
      <c r="E20" s="2963"/>
      <c r="F20" s="2963"/>
      <c r="G20" s="2963"/>
      <c r="H20" s="2963"/>
      <c r="I20" s="2963"/>
      <c r="J20" s="2963"/>
      <c r="K20" s="2963"/>
      <c r="L20" s="2964"/>
      <c r="M20" s="2962" t="s">
        <v>709</v>
      </c>
      <c r="N20" s="2962"/>
      <c r="O20" s="2962"/>
      <c r="P20" s="2962"/>
      <c r="Q20" s="2962"/>
      <c r="R20" s="2962"/>
      <c r="S20" s="2962"/>
      <c r="T20" s="2962"/>
      <c r="U20" s="2962"/>
      <c r="V20" s="2962"/>
      <c r="W20" s="2962"/>
      <c r="X20" s="2962"/>
      <c r="Y20" s="2962"/>
      <c r="Z20" s="2963" t="s">
        <v>1052</v>
      </c>
      <c r="AA20" s="2963"/>
      <c r="AB20" s="2963"/>
      <c r="AC20" s="2963"/>
      <c r="AD20" s="2963"/>
      <c r="AE20" s="2963"/>
      <c r="AF20" s="2963"/>
      <c r="AG20" s="2963"/>
      <c r="AH20" s="2963"/>
      <c r="AI20" s="2964"/>
    </row>
    <row r="21" spans="1:35" ht="21" customHeight="1">
      <c r="A21" s="2997"/>
      <c r="B21" s="2998"/>
      <c r="C21" s="2962" t="s">
        <v>401</v>
      </c>
      <c r="D21" s="2962"/>
      <c r="E21" s="2962"/>
      <c r="F21" s="2962"/>
      <c r="G21" s="2962"/>
      <c r="H21" s="2962" t="s">
        <v>1053</v>
      </c>
      <c r="I21" s="2962"/>
      <c r="J21" s="2962"/>
      <c r="K21" s="2962"/>
      <c r="L21" s="2962"/>
      <c r="M21" s="2962"/>
      <c r="N21" s="2962"/>
      <c r="O21" s="2962"/>
      <c r="P21" s="2962"/>
      <c r="Q21" s="2962"/>
      <c r="R21" s="2962"/>
      <c r="S21" s="2962"/>
      <c r="T21" s="2962"/>
      <c r="U21" s="2962"/>
      <c r="V21" s="2962"/>
      <c r="W21" s="2962"/>
      <c r="X21" s="2962"/>
      <c r="Y21" s="2962"/>
      <c r="Z21" s="2962"/>
      <c r="AA21" s="2962"/>
      <c r="AB21" s="2962"/>
      <c r="AC21" s="2962"/>
      <c r="AD21" s="2962"/>
      <c r="AE21" s="2962"/>
      <c r="AF21" s="2962"/>
      <c r="AG21" s="2970"/>
      <c r="AH21" s="732" t="s">
        <v>378</v>
      </c>
      <c r="AI21" s="733"/>
    </row>
    <row r="22" spans="1:35" ht="21" customHeight="1">
      <c r="A22" s="2997"/>
      <c r="B22" s="2998"/>
      <c r="C22" s="2962"/>
      <c r="D22" s="2962"/>
      <c r="E22" s="2962"/>
      <c r="F22" s="2962"/>
      <c r="G22" s="2962"/>
      <c r="H22" s="2962" t="s">
        <v>1054</v>
      </c>
      <c r="I22" s="2962"/>
      <c r="J22" s="2962"/>
      <c r="K22" s="2962"/>
      <c r="L22" s="2962"/>
      <c r="M22" s="2962"/>
      <c r="N22" s="2962"/>
      <c r="O22" s="2962"/>
      <c r="P22" s="2962"/>
      <c r="Q22" s="2962"/>
      <c r="R22" s="2962"/>
      <c r="S22" s="2962"/>
      <c r="T22" s="2962"/>
      <c r="U22" s="2962"/>
      <c r="V22" s="2962"/>
      <c r="W22" s="2962"/>
      <c r="X22" s="2962"/>
      <c r="Y22" s="2962"/>
      <c r="Z22" s="2962"/>
      <c r="AA22" s="2962"/>
      <c r="AB22" s="2962"/>
      <c r="AC22" s="2962"/>
      <c r="AD22" s="2962"/>
      <c r="AE22" s="2962"/>
      <c r="AF22" s="2962"/>
      <c r="AG22" s="2970"/>
      <c r="AH22" s="732" t="s">
        <v>378</v>
      </c>
      <c r="AI22" s="733"/>
    </row>
    <row r="23" spans="1:35" ht="21" customHeight="1">
      <c r="A23" s="2997"/>
      <c r="B23" s="2998"/>
      <c r="C23" s="2962" t="s">
        <v>402</v>
      </c>
      <c r="D23" s="2962"/>
      <c r="E23" s="2962"/>
      <c r="F23" s="2962"/>
      <c r="G23" s="2962"/>
      <c r="H23" s="2962" t="s">
        <v>1053</v>
      </c>
      <c r="I23" s="2962"/>
      <c r="J23" s="2962"/>
      <c r="K23" s="2962"/>
      <c r="L23" s="2962"/>
      <c r="M23" s="2962"/>
      <c r="N23" s="2962"/>
      <c r="O23" s="2962"/>
      <c r="P23" s="2962"/>
      <c r="Q23" s="2962"/>
      <c r="R23" s="2962"/>
      <c r="S23" s="2962"/>
      <c r="T23" s="2962"/>
      <c r="U23" s="2962"/>
      <c r="V23" s="2962"/>
      <c r="W23" s="2962"/>
      <c r="X23" s="2962"/>
      <c r="Y23" s="2962"/>
      <c r="Z23" s="2962"/>
      <c r="AA23" s="2962"/>
      <c r="AB23" s="2962"/>
      <c r="AC23" s="2962"/>
      <c r="AD23" s="2962"/>
      <c r="AE23" s="2962"/>
      <c r="AF23" s="2962"/>
      <c r="AG23" s="2970"/>
      <c r="AH23" s="732" t="s">
        <v>378</v>
      </c>
      <c r="AI23" s="733"/>
    </row>
    <row r="24" spans="1:35" ht="21" customHeight="1">
      <c r="A24" s="2997"/>
      <c r="B24" s="2998"/>
      <c r="C24" s="2962"/>
      <c r="D24" s="2962"/>
      <c r="E24" s="2962"/>
      <c r="F24" s="2962"/>
      <c r="G24" s="2962"/>
      <c r="H24" s="2962" t="s">
        <v>1054</v>
      </c>
      <c r="I24" s="2962"/>
      <c r="J24" s="2962"/>
      <c r="K24" s="2962"/>
      <c r="L24" s="2962"/>
      <c r="M24" s="2962"/>
      <c r="N24" s="2962"/>
      <c r="O24" s="2962"/>
      <c r="P24" s="2962"/>
      <c r="Q24" s="2962"/>
      <c r="R24" s="2962"/>
      <c r="S24" s="2962"/>
      <c r="T24" s="2962"/>
      <c r="U24" s="2962"/>
      <c r="V24" s="2962"/>
      <c r="W24" s="2962"/>
      <c r="X24" s="2962"/>
      <c r="Y24" s="2962"/>
      <c r="Z24" s="2962"/>
      <c r="AA24" s="2962"/>
      <c r="AB24" s="2962"/>
      <c r="AC24" s="2962"/>
      <c r="AD24" s="2962"/>
      <c r="AE24" s="2962"/>
      <c r="AF24" s="2962"/>
      <c r="AG24" s="2970"/>
      <c r="AH24" s="732" t="s">
        <v>378</v>
      </c>
      <c r="AI24" s="733"/>
    </row>
    <row r="25" spans="1:35" ht="21" customHeight="1">
      <c r="A25" s="2997"/>
      <c r="B25" s="2998"/>
      <c r="C25" s="2970" t="s">
        <v>1055</v>
      </c>
      <c r="D25" s="2963"/>
      <c r="E25" s="2963"/>
      <c r="F25" s="2963"/>
      <c r="G25" s="2963"/>
      <c r="H25" s="2963"/>
      <c r="I25" s="2963"/>
      <c r="J25" s="2963"/>
      <c r="K25" s="2963"/>
      <c r="L25" s="2964"/>
      <c r="M25" s="2986"/>
      <c r="N25" s="2973"/>
      <c r="O25" s="2973"/>
      <c r="P25" s="2973"/>
      <c r="Q25" s="2973"/>
      <c r="R25" s="2973"/>
      <c r="S25" s="2973"/>
      <c r="T25" s="2973"/>
      <c r="U25" s="2973"/>
      <c r="V25" s="2973"/>
      <c r="W25" s="2973"/>
      <c r="X25" s="2973"/>
      <c r="Y25" s="2973"/>
      <c r="Z25" s="2973"/>
      <c r="AA25" s="2973"/>
      <c r="AB25" s="2973"/>
      <c r="AC25" s="2973"/>
      <c r="AD25" s="2973"/>
      <c r="AE25" s="2973"/>
      <c r="AF25" s="2973"/>
      <c r="AG25" s="2973"/>
      <c r="AH25" s="2973"/>
      <c r="AI25" s="2974"/>
    </row>
    <row r="26" spans="1:35" ht="21" customHeight="1">
      <c r="A26" s="2997"/>
      <c r="B26" s="2998"/>
      <c r="C26" s="2967" t="s">
        <v>1056</v>
      </c>
      <c r="D26" s="2968"/>
      <c r="E26" s="2968"/>
      <c r="F26" s="2968"/>
      <c r="G26" s="2968"/>
      <c r="H26" s="2968"/>
      <c r="I26" s="2968"/>
      <c r="J26" s="2968"/>
      <c r="K26" s="2968"/>
      <c r="L26" s="2969"/>
      <c r="M26" s="2993"/>
      <c r="N26" s="2976"/>
      <c r="O26" s="2976"/>
      <c r="P26" s="2976"/>
      <c r="Q26" s="2976"/>
      <c r="R26" s="2976"/>
      <c r="S26" s="2976"/>
      <c r="T26" s="2976"/>
      <c r="U26" s="2976"/>
      <c r="V26" s="2976"/>
      <c r="W26" s="2976"/>
      <c r="X26" s="2976"/>
      <c r="Y26" s="2976"/>
      <c r="Z26" s="2976"/>
      <c r="AA26" s="2976"/>
      <c r="AB26" s="2976"/>
      <c r="AC26" s="2976"/>
      <c r="AD26" s="2976"/>
      <c r="AE26" s="2976"/>
      <c r="AF26" s="2976"/>
      <c r="AG26" s="2976"/>
      <c r="AH26" s="2976"/>
      <c r="AI26" s="2977"/>
    </row>
    <row r="27" spans="1:35" ht="21" customHeight="1">
      <c r="A27" s="2997"/>
      <c r="B27" s="2998"/>
      <c r="C27" s="2987"/>
      <c r="D27" s="2988"/>
      <c r="E27" s="2988"/>
      <c r="F27" s="2988"/>
      <c r="G27" s="2988"/>
      <c r="H27" s="2988"/>
      <c r="I27" s="2988"/>
      <c r="J27" s="2988"/>
      <c r="K27" s="2988"/>
      <c r="L27" s="2989"/>
      <c r="M27" s="2978"/>
      <c r="N27" s="2979"/>
      <c r="O27" s="2979"/>
      <c r="P27" s="2979"/>
      <c r="Q27" s="2979"/>
      <c r="R27" s="2979"/>
      <c r="S27" s="2979"/>
      <c r="T27" s="2979"/>
      <c r="U27" s="2979"/>
      <c r="V27" s="2979"/>
      <c r="W27" s="2979"/>
      <c r="X27" s="2979"/>
      <c r="Y27" s="2979"/>
      <c r="Z27" s="2979"/>
      <c r="AA27" s="2979"/>
      <c r="AB27" s="2979"/>
      <c r="AC27" s="2979"/>
      <c r="AD27" s="2979"/>
      <c r="AE27" s="2979"/>
      <c r="AF27" s="2979"/>
      <c r="AG27" s="2979"/>
      <c r="AH27" s="2979"/>
      <c r="AI27" s="2980"/>
    </row>
    <row r="28" spans="1:35" ht="21" customHeight="1">
      <c r="A28" s="2997"/>
      <c r="B28" s="2998"/>
      <c r="C28" s="2987"/>
      <c r="D28" s="2988"/>
      <c r="E28" s="2988"/>
      <c r="F28" s="2988"/>
      <c r="G28" s="2988"/>
      <c r="H28" s="2988"/>
      <c r="I28" s="2988"/>
      <c r="J28" s="2988"/>
      <c r="K28" s="2988"/>
      <c r="L28" s="2989"/>
      <c r="M28" s="2978"/>
      <c r="N28" s="2979"/>
      <c r="O28" s="2979"/>
      <c r="P28" s="2979"/>
      <c r="Q28" s="2979"/>
      <c r="R28" s="2979"/>
      <c r="S28" s="2979"/>
      <c r="T28" s="2979"/>
      <c r="U28" s="2979"/>
      <c r="V28" s="2979"/>
      <c r="W28" s="2979"/>
      <c r="X28" s="2979"/>
      <c r="Y28" s="2979"/>
      <c r="Z28" s="2979"/>
      <c r="AA28" s="2979"/>
      <c r="AB28" s="2979"/>
      <c r="AC28" s="2979"/>
      <c r="AD28" s="2979"/>
      <c r="AE28" s="2979"/>
      <c r="AF28" s="2979"/>
      <c r="AG28" s="2979"/>
      <c r="AH28" s="2979"/>
      <c r="AI28" s="2980"/>
    </row>
    <row r="29" spans="1:35" ht="21" customHeight="1">
      <c r="A29" s="2999"/>
      <c r="B29" s="3000"/>
      <c r="C29" s="2990"/>
      <c r="D29" s="2991"/>
      <c r="E29" s="2991"/>
      <c r="F29" s="2991"/>
      <c r="G29" s="2991"/>
      <c r="H29" s="2991"/>
      <c r="I29" s="2991"/>
      <c r="J29" s="2991"/>
      <c r="K29" s="2991"/>
      <c r="L29" s="2992"/>
      <c r="M29" s="2981"/>
      <c r="N29" s="2982"/>
      <c r="O29" s="2982"/>
      <c r="P29" s="2982"/>
      <c r="Q29" s="2982"/>
      <c r="R29" s="2982"/>
      <c r="S29" s="2982"/>
      <c r="T29" s="2982"/>
      <c r="U29" s="2982"/>
      <c r="V29" s="2982"/>
      <c r="W29" s="2982"/>
      <c r="X29" s="2982"/>
      <c r="Y29" s="2982"/>
      <c r="Z29" s="2982"/>
      <c r="AA29" s="2982"/>
      <c r="AB29" s="2982"/>
      <c r="AC29" s="2982"/>
      <c r="AD29" s="2982"/>
      <c r="AE29" s="2982"/>
      <c r="AF29" s="2982"/>
      <c r="AG29" s="2982"/>
      <c r="AH29" s="2982"/>
      <c r="AI29" s="2983"/>
    </row>
    <row r="30" spans="1:35" ht="21" customHeight="1">
      <c r="A30" s="333"/>
      <c r="B30" s="333"/>
      <c r="C30" s="332"/>
      <c r="D30" s="332"/>
      <c r="E30" s="332"/>
      <c r="F30" s="332"/>
      <c r="G30" s="332"/>
      <c r="H30" s="332"/>
      <c r="I30" s="332"/>
      <c r="J30" s="332"/>
      <c r="K30" s="332"/>
      <c r="L30" s="332"/>
      <c r="M30" s="331"/>
      <c r="N30" s="331"/>
      <c r="O30" s="331"/>
      <c r="P30" s="331"/>
      <c r="Q30" s="331"/>
      <c r="R30" s="331"/>
      <c r="S30" s="331"/>
      <c r="T30" s="331"/>
      <c r="U30" s="331"/>
      <c r="V30" s="331"/>
      <c r="W30" s="331"/>
      <c r="X30" s="331"/>
      <c r="Y30" s="331"/>
      <c r="Z30" s="331"/>
      <c r="AA30" s="331"/>
      <c r="AB30" s="331"/>
      <c r="AC30" s="331"/>
      <c r="AD30" s="331"/>
      <c r="AE30" s="331"/>
      <c r="AF30" s="331"/>
      <c r="AG30" s="331"/>
      <c r="AH30" s="331"/>
      <c r="AI30" s="331"/>
    </row>
    <row r="31" spans="1:35" ht="20.100000000000001" customHeight="1">
      <c r="A31" s="2984" t="s">
        <v>1057</v>
      </c>
      <c r="B31" s="2984"/>
      <c r="C31" s="2984"/>
      <c r="D31" s="2984"/>
      <c r="E31" s="2984"/>
      <c r="F31" s="2984"/>
      <c r="G31" s="2984"/>
      <c r="H31" s="2984"/>
      <c r="I31" s="2984"/>
      <c r="J31" s="2984"/>
      <c r="K31" s="2984"/>
      <c r="L31" s="2984"/>
      <c r="M31" s="2984"/>
      <c r="N31" s="2984"/>
      <c r="O31" s="2984"/>
      <c r="P31" s="2984"/>
      <c r="Q31" s="2984"/>
      <c r="R31" s="2984"/>
      <c r="S31" s="2984"/>
      <c r="T31" s="2984"/>
      <c r="U31" s="2984"/>
      <c r="V31" s="2984"/>
      <c r="W31" s="2984"/>
      <c r="X31" s="2984"/>
      <c r="Y31" s="2984"/>
      <c r="Z31" s="2984"/>
      <c r="AA31" s="2984"/>
      <c r="AB31" s="2984"/>
      <c r="AC31" s="2984"/>
      <c r="AD31" s="2984"/>
      <c r="AE31" s="2984"/>
      <c r="AF31" s="2984"/>
      <c r="AG31" s="2984"/>
      <c r="AH31" s="2984"/>
      <c r="AI31" s="2984"/>
    </row>
    <row r="32" spans="1:35" ht="20.100000000000001" customHeight="1">
      <c r="A32" s="2984"/>
      <c r="B32" s="2984"/>
      <c r="C32" s="2984"/>
      <c r="D32" s="2984"/>
      <c r="E32" s="2984"/>
      <c r="F32" s="2984"/>
      <c r="G32" s="2984"/>
      <c r="H32" s="2984"/>
      <c r="I32" s="2984"/>
      <c r="J32" s="2984"/>
      <c r="K32" s="2984"/>
      <c r="L32" s="2984"/>
      <c r="M32" s="2984"/>
      <c r="N32" s="2984"/>
      <c r="O32" s="2984"/>
      <c r="P32" s="2984"/>
      <c r="Q32" s="2984"/>
      <c r="R32" s="2984"/>
      <c r="S32" s="2984"/>
      <c r="T32" s="2984"/>
      <c r="U32" s="2984"/>
      <c r="V32" s="2984"/>
      <c r="W32" s="2984"/>
      <c r="X32" s="2984"/>
      <c r="Y32" s="2984"/>
      <c r="Z32" s="2984"/>
      <c r="AA32" s="2984"/>
      <c r="AB32" s="2984"/>
      <c r="AC32" s="2984"/>
      <c r="AD32" s="2984"/>
      <c r="AE32" s="2984"/>
      <c r="AF32" s="2984"/>
      <c r="AG32" s="2984"/>
      <c r="AH32" s="2984"/>
      <c r="AI32" s="2984"/>
    </row>
    <row r="33" spans="1:35" ht="39" customHeight="1">
      <c r="A33" s="2984" t="s">
        <v>1058</v>
      </c>
      <c r="B33" s="2994"/>
      <c r="C33" s="2994"/>
      <c r="D33" s="2994"/>
      <c r="E33" s="2994"/>
      <c r="F33" s="2994"/>
      <c r="G33" s="2994"/>
      <c r="H33" s="2994"/>
      <c r="I33" s="2994"/>
      <c r="J33" s="2994"/>
      <c r="K33" s="2994"/>
      <c r="L33" s="2994"/>
      <c r="M33" s="2994"/>
      <c r="N33" s="2994"/>
      <c r="O33" s="2994"/>
      <c r="P33" s="2994"/>
      <c r="Q33" s="2994"/>
      <c r="R33" s="2994"/>
      <c r="S33" s="2994"/>
      <c r="T33" s="2994"/>
      <c r="U33" s="2994"/>
      <c r="V33" s="2994"/>
      <c r="W33" s="2994"/>
      <c r="X33" s="2994"/>
      <c r="Y33" s="2994"/>
      <c r="Z33" s="2994"/>
      <c r="AA33" s="2994"/>
      <c r="AB33" s="2994"/>
      <c r="AC33" s="2994"/>
      <c r="AD33" s="2994"/>
      <c r="AE33" s="2994"/>
      <c r="AF33" s="2994"/>
      <c r="AG33" s="2994"/>
      <c r="AH33" s="2994"/>
      <c r="AI33" s="2994"/>
    </row>
    <row r="34" spans="1:35" ht="20.100000000000001" customHeight="1">
      <c r="A34" s="2984" t="s">
        <v>1059</v>
      </c>
      <c r="B34" s="2985"/>
      <c r="C34" s="2985"/>
      <c r="D34" s="2985"/>
      <c r="E34" s="2985"/>
      <c r="F34" s="2985"/>
      <c r="G34" s="2985"/>
      <c r="H34" s="2985"/>
      <c r="I34" s="2985"/>
      <c r="J34" s="2985"/>
      <c r="K34" s="2985"/>
      <c r="L34" s="2985"/>
      <c r="M34" s="2985"/>
      <c r="N34" s="2985"/>
      <c r="O34" s="2985"/>
      <c r="P34" s="2985"/>
      <c r="Q34" s="2985"/>
      <c r="R34" s="2985"/>
      <c r="S34" s="2985"/>
      <c r="T34" s="2985"/>
      <c r="U34" s="2985"/>
      <c r="V34" s="2985"/>
      <c r="W34" s="2985"/>
      <c r="X34" s="2985"/>
      <c r="Y34" s="2985"/>
      <c r="Z34" s="2985"/>
      <c r="AA34" s="2985"/>
      <c r="AB34" s="2985"/>
      <c r="AC34" s="2985"/>
      <c r="AD34" s="2985"/>
      <c r="AE34" s="2985"/>
      <c r="AF34" s="2985"/>
      <c r="AG34" s="2985"/>
      <c r="AH34" s="2985"/>
      <c r="AI34" s="2985"/>
    </row>
    <row r="35" spans="1:35" ht="20.100000000000001" customHeight="1">
      <c r="A35" s="2985"/>
      <c r="B35" s="2985"/>
      <c r="C35" s="2985"/>
      <c r="D35" s="2985"/>
      <c r="E35" s="2985"/>
      <c r="F35" s="2985"/>
      <c r="G35" s="2985"/>
      <c r="H35" s="2985"/>
      <c r="I35" s="2985"/>
      <c r="J35" s="2985"/>
      <c r="K35" s="2985"/>
      <c r="L35" s="2985"/>
      <c r="M35" s="2985"/>
      <c r="N35" s="2985"/>
      <c r="O35" s="2985"/>
      <c r="P35" s="2985"/>
      <c r="Q35" s="2985"/>
      <c r="R35" s="2985"/>
      <c r="S35" s="2985"/>
      <c r="T35" s="2985"/>
      <c r="U35" s="2985"/>
      <c r="V35" s="2985"/>
      <c r="W35" s="2985"/>
      <c r="X35" s="2985"/>
      <c r="Y35" s="2985"/>
      <c r="Z35" s="2985"/>
      <c r="AA35" s="2985"/>
      <c r="AB35" s="2985"/>
      <c r="AC35" s="2985"/>
      <c r="AD35" s="2985"/>
      <c r="AE35" s="2985"/>
      <c r="AF35" s="2985"/>
      <c r="AG35" s="2985"/>
      <c r="AH35" s="2985"/>
      <c r="AI35" s="2985"/>
    </row>
    <row r="36" spans="1:35" ht="20.100000000000001" customHeight="1">
      <c r="A36" s="2984" t="s">
        <v>1060</v>
      </c>
      <c r="B36" s="2984"/>
      <c r="C36" s="2984"/>
      <c r="D36" s="2984"/>
      <c r="E36" s="2984"/>
      <c r="F36" s="2984"/>
      <c r="G36" s="2984"/>
      <c r="H36" s="2984"/>
      <c r="I36" s="2984"/>
      <c r="J36" s="2984"/>
      <c r="K36" s="2984"/>
      <c r="L36" s="2984"/>
      <c r="M36" s="2984"/>
      <c r="N36" s="2984"/>
      <c r="O36" s="2984"/>
      <c r="P36" s="2984"/>
      <c r="Q36" s="2984"/>
      <c r="R36" s="2984"/>
      <c r="S36" s="2984"/>
      <c r="T36" s="2984"/>
      <c r="U36" s="2984"/>
      <c r="V36" s="2984"/>
      <c r="W36" s="2984"/>
      <c r="X36" s="2984"/>
      <c r="Y36" s="2984"/>
      <c r="Z36" s="2984"/>
      <c r="AA36" s="2984"/>
      <c r="AB36" s="2984"/>
      <c r="AC36" s="2984"/>
      <c r="AD36" s="2984"/>
      <c r="AE36" s="2984"/>
      <c r="AF36" s="2984"/>
      <c r="AG36" s="2984"/>
      <c r="AH36" s="2984"/>
      <c r="AI36" s="2984"/>
    </row>
    <row r="37" spans="1:35" ht="20.100000000000001" customHeight="1">
      <c r="A37" s="2984"/>
      <c r="B37" s="2984"/>
      <c r="C37" s="2984"/>
      <c r="D37" s="2984"/>
      <c r="E37" s="2984"/>
      <c r="F37" s="2984"/>
      <c r="G37" s="2984"/>
      <c r="H37" s="2984"/>
      <c r="I37" s="2984"/>
      <c r="J37" s="2984"/>
      <c r="K37" s="2984"/>
      <c r="L37" s="2984"/>
      <c r="M37" s="2984"/>
      <c r="N37" s="2984"/>
      <c r="O37" s="2984"/>
      <c r="P37" s="2984"/>
      <c r="Q37" s="2984"/>
      <c r="R37" s="2984"/>
      <c r="S37" s="2984"/>
      <c r="T37" s="2984"/>
      <c r="U37" s="2984"/>
      <c r="V37" s="2984"/>
      <c r="W37" s="2984"/>
      <c r="X37" s="2984"/>
      <c r="Y37" s="2984"/>
      <c r="Z37" s="2984"/>
      <c r="AA37" s="2984"/>
      <c r="AB37" s="2984"/>
      <c r="AC37" s="2984"/>
      <c r="AD37" s="2984"/>
      <c r="AE37" s="2984"/>
      <c r="AF37" s="2984"/>
      <c r="AG37" s="2984"/>
      <c r="AH37" s="2984"/>
      <c r="AI37" s="2984"/>
    </row>
  </sheetData>
  <mergeCells count="69">
    <mergeCell ref="A34:AI35"/>
    <mergeCell ref="A36:AI37"/>
    <mergeCell ref="C25:L25"/>
    <mergeCell ref="M25:AI25"/>
    <mergeCell ref="C26:L29"/>
    <mergeCell ref="M26:AI29"/>
    <mergeCell ref="A31:AI32"/>
    <mergeCell ref="A33:AI33"/>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L15:Q15"/>
    <mergeCell ref="R15:U15"/>
    <mergeCell ref="V15:AE15"/>
    <mergeCell ref="AF15:AI15"/>
    <mergeCell ref="C17:AI19"/>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A1:E1"/>
    <mergeCell ref="AD1:AI1"/>
    <mergeCell ref="Z2:AI2"/>
    <mergeCell ref="A4:AI4"/>
    <mergeCell ref="A6:K6"/>
    <mergeCell ref="L6:AI6"/>
  </mergeCells>
  <phoneticPr fontId="16"/>
  <printOptions horizontalCentered="1"/>
  <pageMargins left="0.78740157480314965" right="0.39370078740157483" top="0.39370078740157483" bottom="0.35433070866141736" header="0.31496062992125984" footer="0.27559055118110237"/>
  <pageSetup paperSize="9" scale="9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0D285-2964-442C-AD58-5DF99AC11369}">
  <dimension ref="A1:J23"/>
  <sheetViews>
    <sheetView view="pageBreakPreview" topLeftCell="A12" zoomScale="110" zoomScaleNormal="100" zoomScaleSheetLayoutView="110" workbookViewId="0">
      <selection activeCell="K11" sqref="K11"/>
    </sheetView>
  </sheetViews>
  <sheetFormatPr defaultRowHeight="13.2"/>
  <cols>
    <col min="1" max="1" width="1.8984375" style="336" customWidth="1"/>
    <col min="2" max="2" width="10.09765625" style="336" customWidth="1"/>
    <col min="3" max="3" width="3.59765625" style="336" customWidth="1"/>
    <col min="4" max="4" width="18.69921875" style="336" customWidth="1"/>
    <col min="5" max="9" width="12.59765625" style="336" customWidth="1"/>
    <col min="10" max="10" width="1.69921875" style="336" customWidth="1"/>
    <col min="11" max="12" width="8.796875" style="336"/>
    <col min="13" max="13" width="9" style="336" customWidth="1"/>
    <col min="14" max="256" width="8.796875" style="336"/>
    <col min="257" max="257" width="1.8984375" style="336" customWidth="1"/>
    <col min="258" max="258" width="10.09765625" style="336" customWidth="1"/>
    <col min="259" max="259" width="3.59765625" style="336" customWidth="1"/>
    <col min="260" max="260" width="18.69921875" style="336" customWidth="1"/>
    <col min="261" max="265" width="12.59765625" style="336" customWidth="1"/>
    <col min="266" max="512" width="8.796875" style="336"/>
    <col min="513" max="513" width="1.8984375" style="336" customWidth="1"/>
    <col min="514" max="514" width="10.09765625" style="336" customWidth="1"/>
    <col min="515" max="515" width="3.59765625" style="336" customWidth="1"/>
    <col min="516" max="516" width="18.69921875" style="336" customWidth="1"/>
    <col min="517" max="521" width="12.59765625" style="336" customWidth="1"/>
    <col min="522" max="768" width="8.796875" style="336"/>
    <col min="769" max="769" width="1.8984375" style="336" customWidth="1"/>
    <col min="770" max="770" width="10.09765625" style="336" customWidth="1"/>
    <col min="771" max="771" width="3.59765625" style="336" customWidth="1"/>
    <col min="772" max="772" width="18.69921875" style="336" customWidth="1"/>
    <col min="773" max="777" width="12.59765625" style="336" customWidth="1"/>
    <col min="778" max="1024" width="8.796875" style="336"/>
    <col min="1025" max="1025" width="1.8984375" style="336" customWidth="1"/>
    <col min="1026" max="1026" width="10.09765625" style="336" customWidth="1"/>
    <col min="1027" max="1027" width="3.59765625" style="336" customWidth="1"/>
    <col min="1028" max="1028" width="18.69921875" style="336" customWidth="1"/>
    <col min="1029" max="1033" width="12.59765625" style="336" customWidth="1"/>
    <col min="1034" max="1280" width="8.796875" style="336"/>
    <col min="1281" max="1281" width="1.8984375" style="336" customWidth="1"/>
    <col min="1282" max="1282" width="10.09765625" style="336" customWidth="1"/>
    <col min="1283" max="1283" width="3.59765625" style="336" customWidth="1"/>
    <col min="1284" max="1284" width="18.69921875" style="336" customWidth="1"/>
    <col min="1285" max="1289" width="12.59765625" style="336" customWidth="1"/>
    <col min="1290" max="1536" width="8.796875" style="336"/>
    <col min="1537" max="1537" width="1.8984375" style="336" customWidth="1"/>
    <col min="1538" max="1538" width="10.09765625" style="336" customWidth="1"/>
    <col min="1539" max="1539" width="3.59765625" style="336" customWidth="1"/>
    <col min="1540" max="1540" width="18.69921875" style="336" customWidth="1"/>
    <col min="1541" max="1545" width="12.59765625" style="336" customWidth="1"/>
    <col min="1546" max="1792" width="8.796875" style="336"/>
    <col min="1793" max="1793" width="1.8984375" style="336" customWidth="1"/>
    <col min="1794" max="1794" width="10.09765625" style="336" customWidth="1"/>
    <col min="1795" max="1795" width="3.59765625" style="336" customWidth="1"/>
    <col min="1796" max="1796" width="18.69921875" style="336" customWidth="1"/>
    <col min="1797" max="1801" width="12.59765625" style="336" customWidth="1"/>
    <col min="1802" max="2048" width="8.796875" style="336"/>
    <col min="2049" max="2049" width="1.8984375" style="336" customWidth="1"/>
    <col min="2050" max="2050" width="10.09765625" style="336" customWidth="1"/>
    <col min="2051" max="2051" width="3.59765625" style="336" customWidth="1"/>
    <col min="2052" max="2052" width="18.69921875" style="336" customWidth="1"/>
    <col min="2053" max="2057" width="12.59765625" style="336" customWidth="1"/>
    <col min="2058" max="2304" width="8.796875" style="336"/>
    <col min="2305" max="2305" width="1.8984375" style="336" customWidth="1"/>
    <col min="2306" max="2306" width="10.09765625" style="336" customWidth="1"/>
    <col min="2307" max="2307" width="3.59765625" style="336" customWidth="1"/>
    <col min="2308" max="2308" width="18.69921875" style="336" customWidth="1"/>
    <col min="2309" max="2313" width="12.59765625" style="336" customWidth="1"/>
    <col min="2314" max="2560" width="8.796875" style="336"/>
    <col min="2561" max="2561" width="1.8984375" style="336" customWidth="1"/>
    <col min="2562" max="2562" width="10.09765625" style="336" customWidth="1"/>
    <col min="2563" max="2563" width="3.59765625" style="336" customWidth="1"/>
    <col min="2564" max="2564" width="18.69921875" style="336" customWidth="1"/>
    <col min="2565" max="2569" width="12.59765625" style="336" customWidth="1"/>
    <col min="2570" max="2816" width="8.796875" style="336"/>
    <col min="2817" max="2817" width="1.8984375" style="336" customWidth="1"/>
    <col min="2818" max="2818" width="10.09765625" style="336" customWidth="1"/>
    <col min="2819" max="2819" width="3.59765625" style="336" customWidth="1"/>
    <col min="2820" max="2820" width="18.69921875" style="336" customWidth="1"/>
    <col min="2821" max="2825" width="12.59765625" style="336" customWidth="1"/>
    <col min="2826" max="3072" width="8.796875" style="336"/>
    <col min="3073" max="3073" width="1.8984375" style="336" customWidth="1"/>
    <col min="3074" max="3074" width="10.09765625" style="336" customWidth="1"/>
    <col min="3075" max="3075" width="3.59765625" style="336" customWidth="1"/>
    <col min="3076" max="3076" width="18.69921875" style="336" customWidth="1"/>
    <col min="3077" max="3081" width="12.59765625" style="336" customWidth="1"/>
    <col min="3082" max="3328" width="8.796875" style="336"/>
    <col min="3329" max="3329" width="1.8984375" style="336" customWidth="1"/>
    <col min="3330" max="3330" width="10.09765625" style="336" customWidth="1"/>
    <col min="3331" max="3331" width="3.59765625" style="336" customWidth="1"/>
    <col min="3332" max="3332" width="18.69921875" style="336" customWidth="1"/>
    <col min="3333" max="3337" width="12.59765625" style="336" customWidth="1"/>
    <col min="3338" max="3584" width="8.796875" style="336"/>
    <col min="3585" max="3585" width="1.8984375" style="336" customWidth="1"/>
    <col min="3586" max="3586" width="10.09765625" style="336" customWidth="1"/>
    <col min="3587" max="3587" width="3.59765625" style="336" customWidth="1"/>
    <col min="3588" max="3588" width="18.69921875" style="336" customWidth="1"/>
    <col min="3589" max="3593" width="12.59765625" style="336" customWidth="1"/>
    <col min="3594" max="3840" width="8.796875" style="336"/>
    <col min="3841" max="3841" width="1.8984375" style="336" customWidth="1"/>
    <col min="3842" max="3842" width="10.09765625" style="336" customWidth="1"/>
    <col min="3843" max="3843" width="3.59765625" style="336" customWidth="1"/>
    <col min="3844" max="3844" width="18.69921875" style="336" customWidth="1"/>
    <col min="3845" max="3849" width="12.59765625" style="336" customWidth="1"/>
    <col min="3850" max="4096" width="8.796875" style="336"/>
    <col min="4097" max="4097" width="1.8984375" style="336" customWidth="1"/>
    <col min="4098" max="4098" width="10.09765625" style="336" customWidth="1"/>
    <col min="4099" max="4099" width="3.59765625" style="336" customWidth="1"/>
    <col min="4100" max="4100" width="18.69921875" style="336" customWidth="1"/>
    <col min="4101" max="4105" width="12.59765625" style="336" customWidth="1"/>
    <col min="4106" max="4352" width="8.796875" style="336"/>
    <col min="4353" max="4353" width="1.8984375" style="336" customWidth="1"/>
    <col min="4354" max="4354" width="10.09765625" style="336" customWidth="1"/>
    <col min="4355" max="4355" width="3.59765625" style="336" customWidth="1"/>
    <col min="4356" max="4356" width="18.69921875" style="336" customWidth="1"/>
    <col min="4357" max="4361" width="12.59765625" style="336" customWidth="1"/>
    <col min="4362" max="4608" width="8.796875" style="336"/>
    <col min="4609" max="4609" width="1.8984375" style="336" customWidth="1"/>
    <col min="4610" max="4610" width="10.09765625" style="336" customWidth="1"/>
    <col min="4611" max="4611" width="3.59765625" style="336" customWidth="1"/>
    <col min="4612" max="4612" width="18.69921875" style="336" customWidth="1"/>
    <col min="4613" max="4617" width="12.59765625" style="336" customWidth="1"/>
    <col min="4618" max="4864" width="8.796875" style="336"/>
    <col min="4865" max="4865" width="1.8984375" style="336" customWidth="1"/>
    <col min="4866" max="4866" width="10.09765625" style="336" customWidth="1"/>
    <col min="4867" max="4867" width="3.59765625" style="336" customWidth="1"/>
    <col min="4868" max="4868" width="18.69921875" style="336" customWidth="1"/>
    <col min="4869" max="4873" width="12.59765625" style="336" customWidth="1"/>
    <col min="4874" max="5120" width="8.796875" style="336"/>
    <col min="5121" max="5121" width="1.8984375" style="336" customWidth="1"/>
    <col min="5122" max="5122" width="10.09765625" style="336" customWidth="1"/>
    <col min="5123" max="5123" width="3.59765625" style="336" customWidth="1"/>
    <col min="5124" max="5124" width="18.69921875" style="336" customWidth="1"/>
    <col min="5125" max="5129" width="12.59765625" style="336" customWidth="1"/>
    <col min="5130" max="5376" width="8.796875" style="336"/>
    <col min="5377" max="5377" width="1.8984375" style="336" customWidth="1"/>
    <col min="5378" max="5378" width="10.09765625" style="336" customWidth="1"/>
    <col min="5379" max="5379" width="3.59765625" style="336" customWidth="1"/>
    <col min="5380" max="5380" width="18.69921875" style="336" customWidth="1"/>
    <col min="5381" max="5385" width="12.59765625" style="336" customWidth="1"/>
    <col min="5386" max="5632" width="8.796875" style="336"/>
    <col min="5633" max="5633" width="1.8984375" style="336" customWidth="1"/>
    <col min="5634" max="5634" width="10.09765625" style="336" customWidth="1"/>
    <col min="5635" max="5635" width="3.59765625" style="336" customWidth="1"/>
    <col min="5636" max="5636" width="18.69921875" style="336" customWidth="1"/>
    <col min="5637" max="5641" width="12.59765625" style="336" customWidth="1"/>
    <col min="5642" max="5888" width="8.796875" style="336"/>
    <col min="5889" max="5889" width="1.8984375" style="336" customWidth="1"/>
    <col min="5890" max="5890" width="10.09765625" style="336" customWidth="1"/>
    <col min="5891" max="5891" width="3.59765625" style="336" customWidth="1"/>
    <col min="5892" max="5892" width="18.69921875" style="336" customWidth="1"/>
    <col min="5893" max="5897" width="12.59765625" style="336" customWidth="1"/>
    <col min="5898" max="6144" width="8.796875" style="336"/>
    <col min="6145" max="6145" width="1.8984375" style="336" customWidth="1"/>
    <col min="6146" max="6146" width="10.09765625" style="336" customWidth="1"/>
    <col min="6147" max="6147" width="3.59765625" style="336" customWidth="1"/>
    <col min="6148" max="6148" width="18.69921875" style="336" customWidth="1"/>
    <col min="6149" max="6153" width="12.59765625" style="336" customWidth="1"/>
    <col min="6154" max="6400" width="8.796875" style="336"/>
    <col min="6401" max="6401" width="1.8984375" style="336" customWidth="1"/>
    <col min="6402" max="6402" width="10.09765625" style="336" customWidth="1"/>
    <col min="6403" max="6403" width="3.59765625" style="336" customWidth="1"/>
    <col min="6404" max="6404" width="18.69921875" style="336" customWidth="1"/>
    <col min="6405" max="6409" width="12.59765625" style="336" customWidth="1"/>
    <col min="6410" max="6656" width="8.796875" style="336"/>
    <col min="6657" max="6657" width="1.8984375" style="336" customWidth="1"/>
    <col min="6658" max="6658" width="10.09765625" style="336" customWidth="1"/>
    <col min="6659" max="6659" width="3.59765625" style="336" customWidth="1"/>
    <col min="6660" max="6660" width="18.69921875" style="336" customWidth="1"/>
    <col min="6661" max="6665" width="12.59765625" style="336" customWidth="1"/>
    <col min="6666" max="6912" width="8.796875" style="336"/>
    <col min="6913" max="6913" width="1.8984375" style="336" customWidth="1"/>
    <col min="6914" max="6914" width="10.09765625" style="336" customWidth="1"/>
    <col min="6915" max="6915" width="3.59765625" style="336" customWidth="1"/>
    <col min="6916" max="6916" width="18.69921875" style="336" customWidth="1"/>
    <col min="6917" max="6921" width="12.59765625" style="336" customWidth="1"/>
    <col min="6922" max="7168" width="8.796875" style="336"/>
    <col min="7169" max="7169" width="1.8984375" style="336" customWidth="1"/>
    <col min="7170" max="7170" width="10.09765625" style="336" customWidth="1"/>
    <col min="7171" max="7171" width="3.59765625" style="336" customWidth="1"/>
    <col min="7172" max="7172" width="18.69921875" style="336" customWidth="1"/>
    <col min="7173" max="7177" width="12.59765625" style="336" customWidth="1"/>
    <col min="7178" max="7424" width="8.796875" style="336"/>
    <col min="7425" max="7425" width="1.8984375" style="336" customWidth="1"/>
    <col min="7426" max="7426" width="10.09765625" style="336" customWidth="1"/>
    <col min="7427" max="7427" width="3.59765625" style="336" customWidth="1"/>
    <col min="7428" max="7428" width="18.69921875" style="336" customWidth="1"/>
    <col min="7429" max="7433" width="12.59765625" style="336" customWidth="1"/>
    <col min="7434" max="7680" width="8.796875" style="336"/>
    <col min="7681" max="7681" width="1.8984375" style="336" customWidth="1"/>
    <col min="7682" max="7682" width="10.09765625" style="336" customWidth="1"/>
    <col min="7683" max="7683" width="3.59765625" style="336" customWidth="1"/>
    <col min="7684" max="7684" width="18.69921875" style="336" customWidth="1"/>
    <col min="7685" max="7689" width="12.59765625" style="336" customWidth="1"/>
    <col min="7690" max="7936" width="8.796875" style="336"/>
    <col min="7937" max="7937" width="1.8984375" style="336" customWidth="1"/>
    <col min="7938" max="7938" width="10.09765625" style="336" customWidth="1"/>
    <col min="7939" max="7939" width="3.59765625" style="336" customWidth="1"/>
    <col min="7940" max="7940" width="18.69921875" style="336" customWidth="1"/>
    <col min="7941" max="7945" width="12.59765625" style="336" customWidth="1"/>
    <col min="7946" max="8192" width="8.796875" style="336"/>
    <col min="8193" max="8193" width="1.8984375" style="336" customWidth="1"/>
    <col min="8194" max="8194" width="10.09765625" style="336" customWidth="1"/>
    <col min="8195" max="8195" width="3.59765625" style="336" customWidth="1"/>
    <col min="8196" max="8196" width="18.69921875" style="336" customWidth="1"/>
    <col min="8197" max="8201" width="12.59765625" style="336" customWidth="1"/>
    <col min="8202" max="8448" width="8.796875" style="336"/>
    <col min="8449" max="8449" width="1.8984375" style="336" customWidth="1"/>
    <col min="8450" max="8450" width="10.09765625" style="336" customWidth="1"/>
    <col min="8451" max="8451" width="3.59765625" style="336" customWidth="1"/>
    <col min="8452" max="8452" width="18.69921875" style="336" customWidth="1"/>
    <col min="8453" max="8457" width="12.59765625" style="336" customWidth="1"/>
    <col min="8458" max="8704" width="8.796875" style="336"/>
    <col min="8705" max="8705" width="1.8984375" style="336" customWidth="1"/>
    <col min="8706" max="8706" width="10.09765625" style="336" customWidth="1"/>
    <col min="8707" max="8707" width="3.59765625" style="336" customWidth="1"/>
    <col min="8708" max="8708" width="18.69921875" style="336" customWidth="1"/>
    <col min="8709" max="8713" width="12.59765625" style="336" customWidth="1"/>
    <col min="8714" max="8960" width="8.796875" style="336"/>
    <col min="8961" max="8961" width="1.8984375" style="336" customWidth="1"/>
    <col min="8962" max="8962" width="10.09765625" style="336" customWidth="1"/>
    <col min="8963" max="8963" width="3.59765625" style="336" customWidth="1"/>
    <col min="8964" max="8964" width="18.69921875" style="336" customWidth="1"/>
    <col min="8965" max="8969" width="12.59765625" style="336" customWidth="1"/>
    <col min="8970" max="9216" width="8.796875" style="336"/>
    <col min="9217" max="9217" width="1.8984375" style="336" customWidth="1"/>
    <col min="9218" max="9218" width="10.09765625" style="336" customWidth="1"/>
    <col min="9219" max="9219" width="3.59765625" style="336" customWidth="1"/>
    <col min="9220" max="9220" width="18.69921875" style="336" customWidth="1"/>
    <col min="9221" max="9225" width="12.59765625" style="336" customWidth="1"/>
    <col min="9226" max="9472" width="8.796875" style="336"/>
    <col min="9473" max="9473" width="1.8984375" style="336" customWidth="1"/>
    <col min="9474" max="9474" width="10.09765625" style="336" customWidth="1"/>
    <col min="9475" max="9475" width="3.59765625" style="336" customWidth="1"/>
    <col min="9476" max="9476" width="18.69921875" style="336" customWidth="1"/>
    <col min="9477" max="9481" width="12.59765625" style="336" customWidth="1"/>
    <col min="9482" max="9728" width="8.796875" style="336"/>
    <col min="9729" max="9729" width="1.8984375" style="336" customWidth="1"/>
    <col min="9730" max="9730" width="10.09765625" style="336" customWidth="1"/>
    <col min="9731" max="9731" width="3.59765625" style="336" customWidth="1"/>
    <col min="9732" max="9732" width="18.69921875" style="336" customWidth="1"/>
    <col min="9733" max="9737" width="12.59765625" style="336" customWidth="1"/>
    <col min="9738" max="9984" width="8.796875" style="336"/>
    <col min="9985" max="9985" width="1.8984375" style="336" customWidth="1"/>
    <col min="9986" max="9986" width="10.09765625" style="336" customWidth="1"/>
    <col min="9987" max="9987" width="3.59765625" style="336" customWidth="1"/>
    <col min="9988" max="9988" width="18.69921875" style="336" customWidth="1"/>
    <col min="9989" max="9993" width="12.59765625" style="336" customWidth="1"/>
    <col min="9994" max="10240" width="8.796875" style="336"/>
    <col min="10241" max="10241" width="1.8984375" style="336" customWidth="1"/>
    <col min="10242" max="10242" width="10.09765625" style="336" customWidth="1"/>
    <col min="10243" max="10243" width="3.59765625" style="336" customWidth="1"/>
    <col min="10244" max="10244" width="18.69921875" style="336" customWidth="1"/>
    <col min="10245" max="10249" width="12.59765625" style="336" customWidth="1"/>
    <col min="10250" max="10496" width="8.796875" style="336"/>
    <col min="10497" max="10497" width="1.8984375" style="336" customWidth="1"/>
    <col min="10498" max="10498" width="10.09765625" style="336" customWidth="1"/>
    <col min="10499" max="10499" width="3.59765625" style="336" customWidth="1"/>
    <col min="10500" max="10500" width="18.69921875" style="336" customWidth="1"/>
    <col min="10501" max="10505" width="12.59765625" style="336" customWidth="1"/>
    <col min="10506" max="10752" width="8.796875" style="336"/>
    <col min="10753" max="10753" width="1.8984375" style="336" customWidth="1"/>
    <col min="10754" max="10754" width="10.09765625" style="336" customWidth="1"/>
    <col min="10755" max="10755" width="3.59765625" style="336" customWidth="1"/>
    <col min="10756" max="10756" width="18.69921875" style="336" customWidth="1"/>
    <col min="10757" max="10761" width="12.59765625" style="336" customWidth="1"/>
    <col min="10762" max="11008" width="8.796875" style="336"/>
    <col min="11009" max="11009" width="1.8984375" style="336" customWidth="1"/>
    <col min="11010" max="11010" width="10.09765625" style="336" customWidth="1"/>
    <col min="11011" max="11011" width="3.59765625" style="336" customWidth="1"/>
    <col min="11012" max="11012" width="18.69921875" style="336" customWidth="1"/>
    <col min="11013" max="11017" width="12.59765625" style="336" customWidth="1"/>
    <col min="11018" max="11264" width="8.796875" style="336"/>
    <col min="11265" max="11265" width="1.8984375" style="336" customWidth="1"/>
    <col min="11266" max="11266" width="10.09765625" style="336" customWidth="1"/>
    <col min="11267" max="11267" width="3.59765625" style="336" customWidth="1"/>
    <col min="11268" max="11268" width="18.69921875" style="336" customWidth="1"/>
    <col min="11269" max="11273" width="12.59765625" style="336" customWidth="1"/>
    <col min="11274" max="11520" width="8.796875" style="336"/>
    <col min="11521" max="11521" width="1.8984375" style="336" customWidth="1"/>
    <col min="11522" max="11522" width="10.09765625" style="336" customWidth="1"/>
    <col min="11523" max="11523" width="3.59765625" style="336" customWidth="1"/>
    <col min="11524" max="11524" width="18.69921875" style="336" customWidth="1"/>
    <col min="11525" max="11529" width="12.59765625" style="336" customWidth="1"/>
    <col min="11530" max="11776" width="8.796875" style="336"/>
    <col min="11777" max="11777" width="1.8984375" style="336" customWidth="1"/>
    <col min="11778" max="11778" width="10.09765625" style="336" customWidth="1"/>
    <col min="11779" max="11779" width="3.59765625" style="336" customWidth="1"/>
    <col min="11780" max="11780" width="18.69921875" style="336" customWidth="1"/>
    <col min="11781" max="11785" width="12.59765625" style="336" customWidth="1"/>
    <col min="11786" max="12032" width="8.796875" style="336"/>
    <col min="12033" max="12033" width="1.8984375" style="336" customWidth="1"/>
    <col min="12034" max="12034" width="10.09765625" style="336" customWidth="1"/>
    <col min="12035" max="12035" width="3.59765625" style="336" customWidth="1"/>
    <col min="12036" max="12036" width="18.69921875" style="336" customWidth="1"/>
    <col min="12037" max="12041" width="12.59765625" style="336" customWidth="1"/>
    <col min="12042" max="12288" width="8.796875" style="336"/>
    <col min="12289" max="12289" width="1.8984375" style="336" customWidth="1"/>
    <col min="12290" max="12290" width="10.09765625" style="336" customWidth="1"/>
    <col min="12291" max="12291" width="3.59765625" style="336" customWidth="1"/>
    <col min="12292" max="12292" width="18.69921875" style="336" customWidth="1"/>
    <col min="12293" max="12297" width="12.59765625" style="336" customWidth="1"/>
    <col min="12298" max="12544" width="8.796875" style="336"/>
    <col min="12545" max="12545" width="1.8984375" style="336" customWidth="1"/>
    <col min="12546" max="12546" width="10.09765625" style="336" customWidth="1"/>
    <col min="12547" max="12547" width="3.59765625" style="336" customWidth="1"/>
    <col min="12548" max="12548" width="18.69921875" style="336" customWidth="1"/>
    <col min="12549" max="12553" width="12.59765625" style="336" customWidth="1"/>
    <col min="12554" max="12800" width="8.796875" style="336"/>
    <col min="12801" max="12801" width="1.8984375" style="336" customWidth="1"/>
    <col min="12802" max="12802" width="10.09765625" style="336" customWidth="1"/>
    <col min="12803" max="12803" width="3.59765625" style="336" customWidth="1"/>
    <col min="12804" max="12804" width="18.69921875" style="336" customWidth="1"/>
    <col min="12805" max="12809" width="12.59765625" style="336" customWidth="1"/>
    <col min="12810" max="13056" width="8.796875" style="336"/>
    <col min="13057" max="13057" width="1.8984375" style="336" customWidth="1"/>
    <col min="13058" max="13058" width="10.09765625" style="336" customWidth="1"/>
    <col min="13059" max="13059" width="3.59765625" style="336" customWidth="1"/>
    <col min="13060" max="13060" width="18.69921875" style="336" customWidth="1"/>
    <col min="13061" max="13065" width="12.59765625" style="336" customWidth="1"/>
    <col min="13066" max="13312" width="8.796875" style="336"/>
    <col min="13313" max="13313" width="1.8984375" style="336" customWidth="1"/>
    <col min="13314" max="13314" width="10.09765625" style="336" customWidth="1"/>
    <col min="13315" max="13315" width="3.59765625" style="336" customWidth="1"/>
    <col min="13316" max="13316" width="18.69921875" style="336" customWidth="1"/>
    <col min="13317" max="13321" width="12.59765625" style="336" customWidth="1"/>
    <col min="13322" max="13568" width="8.796875" style="336"/>
    <col min="13569" max="13569" width="1.8984375" style="336" customWidth="1"/>
    <col min="13570" max="13570" width="10.09765625" style="336" customWidth="1"/>
    <col min="13571" max="13571" width="3.59765625" style="336" customWidth="1"/>
    <col min="13572" max="13572" width="18.69921875" style="336" customWidth="1"/>
    <col min="13573" max="13577" width="12.59765625" style="336" customWidth="1"/>
    <col min="13578" max="13824" width="8.796875" style="336"/>
    <col min="13825" max="13825" width="1.8984375" style="336" customWidth="1"/>
    <col min="13826" max="13826" width="10.09765625" style="336" customWidth="1"/>
    <col min="13827" max="13827" width="3.59765625" style="336" customWidth="1"/>
    <col min="13828" max="13828" width="18.69921875" style="336" customWidth="1"/>
    <col min="13829" max="13833" width="12.59765625" style="336" customWidth="1"/>
    <col min="13834" max="14080" width="8.796875" style="336"/>
    <col min="14081" max="14081" width="1.8984375" style="336" customWidth="1"/>
    <col min="14082" max="14082" width="10.09765625" style="336" customWidth="1"/>
    <col min="14083" max="14083" width="3.59765625" style="336" customWidth="1"/>
    <col min="14084" max="14084" width="18.69921875" style="336" customWidth="1"/>
    <col min="14085" max="14089" width="12.59765625" style="336" customWidth="1"/>
    <col min="14090" max="14336" width="8.796875" style="336"/>
    <col min="14337" max="14337" width="1.8984375" style="336" customWidth="1"/>
    <col min="14338" max="14338" width="10.09765625" style="336" customWidth="1"/>
    <col min="14339" max="14339" width="3.59765625" style="336" customWidth="1"/>
    <col min="14340" max="14340" width="18.69921875" style="336" customWidth="1"/>
    <col min="14341" max="14345" width="12.59765625" style="336" customWidth="1"/>
    <col min="14346" max="14592" width="8.796875" style="336"/>
    <col min="14593" max="14593" width="1.8984375" style="336" customWidth="1"/>
    <col min="14594" max="14594" width="10.09765625" style="336" customWidth="1"/>
    <col min="14595" max="14595" width="3.59765625" style="336" customWidth="1"/>
    <col min="14596" max="14596" width="18.69921875" style="336" customWidth="1"/>
    <col min="14597" max="14601" width="12.59765625" style="336" customWidth="1"/>
    <col min="14602" max="14848" width="8.796875" style="336"/>
    <col min="14849" max="14849" width="1.8984375" style="336" customWidth="1"/>
    <col min="14850" max="14850" width="10.09765625" style="336" customWidth="1"/>
    <col min="14851" max="14851" width="3.59765625" style="336" customWidth="1"/>
    <col min="14852" max="14852" width="18.69921875" style="336" customWidth="1"/>
    <col min="14853" max="14857" width="12.59765625" style="336" customWidth="1"/>
    <col min="14858" max="15104" width="8.796875" style="336"/>
    <col min="15105" max="15105" width="1.8984375" style="336" customWidth="1"/>
    <col min="15106" max="15106" width="10.09765625" style="336" customWidth="1"/>
    <col min="15107" max="15107" width="3.59765625" style="336" customWidth="1"/>
    <col min="15108" max="15108" width="18.69921875" style="336" customWidth="1"/>
    <col min="15109" max="15113" width="12.59765625" style="336" customWidth="1"/>
    <col min="15114" max="15360" width="8.796875" style="336"/>
    <col min="15361" max="15361" width="1.8984375" style="336" customWidth="1"/>
    <col min="15362" max="15362" width="10.09765625" style="336" customWidth="1"/>
    <col min="15363" max="15363" width="3.59765625" style="336" customWidth="1"/>
    <col min="15364" max="15364" width="18.69921875" style="336" customWidth="1"/>
    <col min="15365" max="15369" width="12.59765625" style="336" customWidth="1"/>
    <col min="15370" max="15616" width="8.796875" style="336"/>
    <col min="15617" max="15617" width="1.8984375" style="336" customWidth="1"/>
    <col min="15618" max="15618" width="10.09765625" style="336" customWidth="1"/>
    <col min="15619" max="15619" width="3.59765625" style="336" customWidth="1"/>
    <col min="15620" max="15620" width="18.69921875" style="336" customWidth="1"/>
    <col min="15621" max="15625" width="12.59765625" style="336" customWidth="1"/>
    <col min="15626" max="15872" width="8.796875" style="336"/>
    <col min="15873" max="15873" width="1.8984375" style="336" customWidth="1"/>
    <col min="15874" max="15874" width="10.09765625" style="336" customWidth="1"/>
    <col min="15875" max="15875" width="3.59765625" style="336" customWidth="1"/>
    <col min="15876" max="15876" width="18.69921875" style="336" customWidth="1"/>
    <col min="15877" max="15881" width="12.59765625" style="336" customWidth="1"/>
    <col min="15882" max="16128" width="8.796875" style="336"/>
    <col min="16129" max="16129" width="1.8984375" style="336" customWidth="1"/>
    <col min="16130" max="16130" width="10.09765625" style="336" customWidth="1"/>
    <col min="16131" max="16131" width="3.59765625" style="336" customWidth="1"/>
    <col min="16132" max="16132" width="18.69921875" style="336" customWidth="1"/>
    <col min="16133" max="16137" width="12.59765625" style="336" customWidth="1"/>
    <col min="16138" max="16384" width="8.796875" style="336"/>
  </cols>
  <sheetData>
    <row r="1" spans="1:10" ht="20.100000000000001" customHeight="1">
      <c r="A1" s="337"/>
      <c r="B1" s="337" t="s">
        <v>1061</v>
      </c>
      <c r="C1" s="337"/>
      <c r="D1" s="337"/>
      <c r="E1" s="337"/>
      <c r="F1" s="337"/>
      <c r="G1" s="337"/>
      <c r="H1" s="337"/>
      <c r="I1" s="337"/>
      <c r="J1" s="337"/>
    </row>
    <row r="2" spans="1:10" ht="20.100000000000001" customHeight="1">
      <c r="A2" s="337"/>
      <c r="B2" s="337"/>
      <c r="C2" s="337"/>
      <c r="D2" s="337"/>
      <c r="E2" s="337"/>
      <c r="F2" s="337"/>
      <c r="G2" s="337"/>
      <c r="H2" s="337"/>
      <c r="I2" s="351" t="s">
        <v>835</v>
      </c>
      <c r="J2" s="350"/>
    </row>
    <row r="3" spans="1:10" ht="20.100000000000001" customHeight="1">
      <c r="A3" s="337"/>
      <c r="B3" s="337"/>
      <c r="C3" s="337"/>
      <c r="D3" s="337"/>
      <c r="E3" s="337"/>
      <c r="F3" s="337"/>
      <c r="G3" s="337"/>
      <c r="H3" s="337"/>
      <c r="I3" s="351"/>
      <c r="J3" s="350"/>
    </row>
    <row r="4" spans="1:10" ht="20.100000000000001" customHeight="1">
      <c r="A4" s="337"/>
      <c r="B4" s="3001" t="s">
        <v>1062</v>
      </c>
      <c r="C4" s="3001"/>
      <c r="D4" s="3001"/>
      <c r="E4" s="3001"/>
      <c r="F4" s="3001"/>
      <c r="G4" s="3001"/>
      <c r="H4" s="3001"/>
      <c r="I4" s="3001"/>
      <c r="J4" s="337"/>
    </row>
    <row r="5" spans="1:10" ht="20.100000000000001" customHeight="1" thickBot="1">
      <c r="A5" s="337"/>
      <c r="B5" s="349"/>
      <c r="C5" s="349"/>
      <c r="D5" s="349"/>
      <c r="E5" s="349"/>
      <c r="F5" s="349"/>
      <c r="G5" s="349"/>
      <c r="H5" s="349"/>
      <c r="I5" s="349"/>
      <c r="J5" s="337"/>
    </row>
    <row r="6" spans="1:10" ht="30" customHeight="1">
      <c r="A6" s="337"/>
      <c r="B6" s="3002" t="s">
        <v>1063</v>
      </c>
      <c r="C6" s="3003"/>
      <c r="D6" s="3004"/>
      <c r="E6" s="3005"/>
      <c r="F6" s="3006"/>
      <c r="G6" s="3006"/>
      <c r="H6" s="3006"/>
      <c r="I6" s="3007"/>
      <c r="J6" s="348"/>
    </row>
    <row r="7" spans="1:10" ht="30" customHeight="1" thickBot="1">
      <c r="A7" s="337"/>
      <c r="B7" s="3008" t="s">
        <v>514</v>
      </c>
      <c r="C7" s="3009"/>
      <c r="D7" s="3010"/>
      <c r="E7" s="3011" t="s">
        <v>911</v>
      </c>
      <c r="F7" s="3012"/>
      <c r="G7" s="3012"/>
      <c r="H7" s="3012"/>
      <c r="I7" s="3013"/>
      <c r="J7" s="348"/>
    </row>
    <row r="8" spans="1:10" ht="30" customHeight="1" thickBot="1">
      <c r="A8" s="337"/>
      <c r="B8" s="3017" t="s">
        <v>1064</v>
      </c>
      <c r="C8" s="347">
        <v>1</v>
      </c>
      <c r="D8" s="346" t="s">
        <v>1065</v>
      </c>
      <c r="E8" s="3029"/>
      <c r="F8" s="3029"/>
      <c r="G8" s="3029"/>
      <c r="H8" s="3029"/>
      <c r="I8" s="3034"/>
      <c r="J8" s="337"/>
    </row>
    <row r="9" spans="1:10" ht="30" customHeight="1">
      <c r="A9" s="337"/>
      <c r="B9" s="3017"/>
      <c r="C9" s="3037">
        <v>2</v>
      </c>
      <c r="D9" s="3038" t="s">
        <v>1066</v>
      </c>
      <c r="E9" s="3039" t="s">
        <v>1067</v>
      </c>
      <c r="F9" s="3041" t="s">
        <v>1068</v>
      </c>
      <c r="G9" s="3042"/>
      <c r="H9" s="3043"/>
      <c r="I9" s="3035" t="s">
        <v>1069</v>
      </c>
      <c r="J9" s="337"/>
    </row>
    <row r="10" spans="1:10" ht="30" customHeight="1">
      <c r="A10" s="337"/>
      <c r="B10" s="3017"/>
      <c r="C10" s="3037"/>
      <c r="D10" s="3038"/>
      <c r="E10" s="3040"/>
      <c r="F10" s="345" t="s">
        <v>1070</v>
      </c>
      <c r="G10" s="344" t="s">
        <v>1071</v>
      </c>
      <c r="H10" s="734" t="s">
        <v>1072</v>
      </c>
      <c r="I10" s="3036"/>
      <c r="J10" s="337"/>
    </row>
    <row r="11" spans="1:10" ht="49.5" customHeight="1" thickBot="1">
      <c r="A11" s="337"/>
      <c r="B11" s="3017"/>
      <c r="C11" s="3037"/>
      <c r="D11" s="3038"/>
      <c r="E11" s="343"/>
      <c r="F11" s="342"/>
      <c r="G11" s="341"/>
      <c r="H11" s="340"/>
      <c r="I11" s="339"/>
      <c r="J11" s="337"/>
    </row>
    <row r="12" spans="1:10" ht="30" customHeight="1">
      <c r="A12" s="337"/>
      <c r="B12" s="3017"/>
      <c r="C12" s="3037">
        <v>3</v>
      </c>
      <c r="D12" s="3037" t="s">
        <v>1073</v>
      </c>
      <c r="E12" s="3032"/>
      <c r="F12" s="3032"/>
      <c r="G12" s="3032"/>
      <c r="H12" s="3032"/>
      <c r="I12" s="3033"/>
      <c r="J12" s="337"/>
    </row>
    <row r="13" spans="1:10" ht="30" customHeight="1">
      <c r="A13" s="337"/>
      <c r="B13" s="3017"/>
      <c r="C13" s="3037"/>
      <c r="D13" s="3037"/>
      <c r="E13" s="3044"/>
      <c r="F13" s="3044"/>
      <c r="G13" s="3044"/>
      <c r="H13" s="3044"/>
      <c r="I13" s="3045"/>
      <c r="J13" s="337"/>
    </row>
    <row r="14" spans="1:10" ht="30" customHeight="1">
      <c r="A14" s="337"/>
      <c r="B14" s="3017"/>
      <c r="C14" s="3027">
        <v>4</v>
      </c>
      <c r="D14" s="3028" t="s">
        <v>1074</v>
      </c>
      <c r="E14" s="3030"/>
      <c r="F14" s="3030"/>
      <c r="G14" s="3030"/>
      <c r="H14" s="3030"/>
      <c r="I14" s="3031"/>
      <c r="J14" s="337"/>
    </row>
    <row r="15" spans="1:10" ht="30" customHeight="1" thickBot="1">
      <c r="A15" s="337"/>
      <c r="B15" s="3017"/>
      <c r="C15" s="3027"/>
      <c r="D15" s="3029"/>
      <c r="E15" s="3032"/>
      <c r="F15" s="3032"/>
      <c r="G15" s="3032"/>
      <c r="H15" s="3032"/>
      <c r="I15" s="3033"/>
      <c r="J15" s="337"/>
    </row>
    <row r="16" spans="1:10" ht="42" customHeight="1">
      <c r="A16" s="337"/>
      <c r="B16" s="3016" t="s">
        <v>1075</v>
      </c>
      <c r="C16" s="735">
        <v>1</v>
      </c>
      <c r="D16" s="735" t="s">
        <v>1076</v>
      </c>
      <c r="E16" s="3019"/>
      <c r="F16" s="3019"/>
      <c r="G16" s="3019"/>
      <c r="H16" s="3019"/>
      <c r="I16" s="3020"/>
      <c r="J16" s="337"/>
    </row>
    <row r="17" spans="1:10" ht="54" customHeight="1">
      <c r="A17" s="337"/>
      <c r="B17" s="3017"/>
      <c r="C17" s="736">
        <v>2</v>
      </c>
      <c r="D17" s="736" t="s">
        <v>1077</v>
      </c>
      <c r="E17" s="3021"/>
      <c r="F17" s="3021"/>
      <c r="G17" s="3021"/>
      <c r="H17" s="3021"/>
      <c r="I17" s="3022"/>
      <c r="J17" s="337"/>
    </row>
    <row r="18" spans="1:10" ht="54" customHeight="1" thickBot="1">
      <c r="A18" s="337"/>
      <c r="B18" s="3018"/>
      <c r="C18" s="338">
        <v>3</v>
      </c>
      <c r="D18" s="338" t="s">
        <v>1074</v>
      </c>
      <c r="E18" s="3023"/>
      <c r="F18" s="3024"/>
      <c r="G18" s="3024"/>
      <c r="H18" s="3024"/>
      <c r="I18" s="3025"/>
      <c r="J18" s="337"/>
    </row>
    <row r="19" spans="1:10" ht="21.75" customHeight="1">
      <c r="A19" s="337"/>
      <c r="B19" s="3026" t="s">
        <v>1078</v>
      </c>
      <c r="C19" s="3026"/>
      <c r="D19" s="3026"/>
      <c r="E19" s="3026"/>
      <c r="F19" s="3026"/>
      <c r="G19" s="3026"/>
      <c r="H19" s="3026"/>
      <c r="I19" s="3026"/>
      <c r="J19" s="337"/>
    </row>
    <row r="20" spans="1:10" ht="51" customHeight="1">
      <c r="A20" s="337"/>
      <c r="B20" s="3014" t="s">
        <v>1079</v>
      </c>
      <c r="C20" s="3014"/>
      <c r="D20" s="3014"/>
      <c r="E20" s="3014"/>
      <c r="F20" s="3014"/>
      <c r="G20" s="3014"/>
      <c r="H20" s="3014"/>
      <c r="I20" s="3014"/>
      <c r="J20" s="337"/>
    </row>
    <row r="21" spans="1:10" ht="39.75" customHeight="1">
      <c r="A21" s="337"/>
      <c r="B21" s="3014" t="s">
        <v>1080</v>
      </c>
      <c r="C21" s="3014"/>
      <c r="D21" s="3014"/>
      <c r="E21" s="3014"/>
      <c r="F21" s="3014"/>
      <c r="G21" s="3014"/>
      <c r="H21" s="3014"/>
      <c r="I21" s="3014"/>
      <c r="J21" s="337"/>
    </row>
    <row r="22" spans="1:10" ht="24.75" customHeight="1">
      <c r="A22" s="337"/>
      <c r="B22" s="3015" t="s">
        <v>1081</v>
      </c>
      <c r="C22" s="3015"/>
      <c r="D22" s="3015"/>
      <c r="E22" s="3015"/>
      <c r="F22" s="3015"/>
      <c r="G22" s="3015"/>
      <c r="H22" s="3015"/>
      <c r="I22" s="3015"/>
      <c r="J22" s="337"/>
    </row>
    <row r="23" spans="1:10" ht="33.75" customHeight="1">
      <c r="A23" s="337"/>
      <c r="B23" s="3015" t="s">
        <v>1082</v>
      </c>
      <c r="C23" s="3015"/>
      <c r="D23" s="3015"/>
      <c r="E23" s="3015"/>
      <c r="F23" s="3015"/>
      <c r="G23" s="3015"/>
      <c r="H23" s="3015"/>
      <c r="I23" s="3015"/>
      <c r="J23" s="337"/>
    </row>
  </sheetData>
  <mergeCells count="27">
    <mergeCell ref="C14:C15"/>
    <mergeCell ref="D14:D15"/>
    <mergeCell ref="E14:I15"/>
    <mergeCell ref="B8:B15"/>
    <mergeCell ref="E8:I8"/>
    <mergeCell ref="I9:I10"/>
    <mergeCell ref="C12:C13"/>
    <mergeCell ref="C9:C11"/>
    <mergeCell ref="D9:D11"/>
    <mergeCell ref="E9:E10"/>
    <mergeCell ref="F9:H9"/>
    <mergeCell ref="D12:D13"/>
    <mergeCell ref="E12:I13"/>
    <mergeCell ref="B21:I21"/>
    <mergeCell ref="B22:I22"/>
    <mergeCell ref="B23:I23"/>
    <mergeCell ref="B16:B18"/>
    <mergeCell ref="E16:I16"/>
    <mergeCell ref="E17:I17"/>
    <mergeCell ref="E18:I18"/>
    <mergeCell ref="B19:I19"/>
    <mergeCell ref="B20:I20"/>
    <mergeCell ref="B4:I4"/>
    <mergeCell ref="B6:D6"/>
    <mergeCell ref="E6:I6"/>
    <mergeCell ref="B7:D7"/>
    <mergeCell ref="E7:I7"/>
  </mergeCells>
  <phoneticPr fontId="16"/>
  <pageMargins left="0.7" right="0.7" top="0.75" bottom="0.75" header="0.3" footer="0.3"/>
  <pageSetup paperSize="9" scale="81"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9C0F2-FDA6-4D5E-8555-2A849634043B}">
  <dimension ref="A1:L56"/>
  <sheetViews>
    <sheetView view="pageBreakPreview" zoomScale="110" zoomScaleNormal="100" zoomScaleSheetLayoutView="110" workbookViewId="0">
      <selection activeCell="K11" sqref="K11"/>
    </sheetView>
  </sheetViews>
  <sheetFormatPr defaultRowHeight="13.2"/>
  <cols>
    <col min="1" max="1" width="1.8984375" style="336" customWidth="1"/>
    <col min="2" max="2" width="10.09765625" style="336" customWidth="1"/>
    <col min="3" max="3" width="3.59765625" style="336" customWidth="1"/>
    <col min="4" max="4" width="18.69921875" style="336" customWidth="1"/>
    <col min="5" max="5" width="21.19921875" style="336" customWidth="1"/>
    <col min="6" max="12" width="12.59765625" style="336" customWidth="1"/>
    <col min="13" max="13" width="8.796875" style="336"/>
    <col min="14" max="14" width="9" style="336" customWidth="1"/>
    <col min="15" max="256" width="8.796875" style="336"/>
    <col min="257" max="257" width="1.8984375" style="336" customWidth="1"/>
    <col min="258" max="258" width="10.09765625" style="336" customWidth="1"/>
    <col min="259" max="259" width="3.59765625" style="336" customWidth="1"/>
    <col min="260" max="260" width="18.69921875" style="336" customWidth="1"/>
    <col min="261" max="261" width="21.19921875" style="336" customWidth="1"/>
    <col min="262" max="266" width="12.59765625" style="336" customWidth="1"/>
    <col min="267" max="512" width="8.796875" style="336"/>
    <col min="513" max="513" width="1.8984375" style="336" customWidth="1"/>
    <col min="514" max="514" width="10.09765625" style="336" customWidth="1"/>
    <col min="515" max="515" width="3.59765625" style="336" customWidth="1"/>
    <col min="516" max="516" width="18.69921875" style="336" customWidth="1"/>
    <col min="517" max="517" width="21.19921875" style="336" customWidth="1"/>
    <col min="518" max="522" width="12.59765625" style="336" customWidth="1"/>
    <col min="523" max="768" width="8.796875" style="336"/>
    <col min="769" max="769" width="1.8984375" style="336" customWidth="1"/>
    <col min="770" max="770" width="10.09765625" style="336" customWidth="1"/>
    <col min="771" max="771" width="3.59765625" style="336" customWidth="1"/>
    <col min="772" max="772" width="18.69921875" style="336" customWidth="1"/>
    <col min="773" max="773" width="21.19921875" style="336" customWidth="1"/>
    <col min="774" max="778" width="12.59765625" style="336" customWidth="1"/>
    <col min="779" max="1024" width="8.796875" style="336"/>
    <col min="1025" max="1025" width="1.8984375" style="336" customWidth="1"/>
    <col min="1026" max="1026" width="10.09765625" style="336" customWidth="1"/>
    <col min="1027" max="1027" width="3.59765625" style="336" customWidth="1"/>
    <col min="1028" max="1028" width="18.69921875" style="336" customWidth="1"/>
    <col min="1029" max="1029" width="21.19921875" style="336" customWidth="1"/>
    <col min="1030" max="1034" width="12.59765625" style="336" customWidth="1"/>
    <col min="1035" max="1280" width="8.796875" style="336"/>
    <col min="1281" max="1281" width="1.8984375" style="336" customWidth="1"/>
    <col min="1282" max="1282" width="10.09765625" style="336" customWidth="1"/>
    <col min="1283" max="1283" width="3.59765625" style="336" customWidth="1"/>
    <col min="1284" max="1284" width="18.69921875" style="336" customWidth="1"/>
    <col min="1285" max="1285" width="21.19921875" style="336" customWidth="1"/>
    <col min="1286" max="1290" width="12.59765625" style="336" customWidth="1"/>
    <col min="1291" max="1536" width="8.796875" style="336"/>
    <col min="1537" max="1537" width="1.8984375" style="336" customWidth="1"/>
    <col min="1538" max="1538" width="10.09765625" style="336" customWidth="1"/>
    <col min="1539" max="1539" width="3.59765625" style="336" customWidth="1"/>
    <col min="1540" max="1540" width="18.69921875" style="336" customWidth="1"/>
    <col min="1541" max="1541" width="21.19921875" style="336" customWidth="1"/>
    <col min="1542" max="1546" width="12.59765625" style="336" customWidth="1"/>
    <col min="1547" max="1792" width="8.796875" style="336"/>
    <col min="1793" max="1793" width="1.8984375" style="336" customWidth="1"/>
    <col min="1794" max="1794" width="10.09765625" style="336" customWidth="1"/>
    <col min="1795" max="1795" width="3.59765625" style="336" customWidth="1"/>
    <col min="1796" max="1796" width="18.69921875" style="336" customWidth="1"/>
    <col min="1797" max="1797" width="21.19921875" style="336" customWidth="1"/>
    <col min="1798" max="1802" width="12.59765625" style="336" customWidth="1"/>
    <col min="1803" max="2048" width="8.796875" style="336"/>
    <col min="2049" max="2049" width="1.8984375" style="336" customWidth="1"/>
    <col min="2050" max="2050" width="10.09765625" style="336" customWidth="1"/>
    <col min="2051" max="2051" width="3.59765625" style="336" customWidth="1"/>
    <col min="2052" max="2052" width="18.69921875" style="336" customWidth="1"/>
    <col min="2053" max="2053" width="21.19921875" style="336" customWidth="1"/>
    <col min="2054" max="2058" width="12.59765625" style="336" customWidth="1"/>
    <col min="2059" max="2304" width="8.796875" style="336"/>
    <col min="2305" max="2305" width="1.8984375" style="336" customWidth="1"/>
    <col min="2306" max="2306" width="10.09765625" style="336" customWidth="1"/>
    <col min="2307" max="2307" width="3.59765625" style="336" customWidth="1"/>
    <col min="2308" max="2308" width="18.69921875" style="336" customWidth="1"/>
    <col min="2309" max="2309" width="21.19921875" style="336" customWidth="1"/>
    <col min="2310" max="2314" width="12.59765625" style="336" customWidth="1"/>
    <col min="2315" max="2560" width="8.796875" style="336"/>
    <col min="2561" max="2561" width="1.8984375" style="336" customWidth="1"/>
    <col min="2562" max="2562" width="10.09765625" style="336" customWidth="1"/>
    <col min="2563" max="2563" width="3.59765625" style="336" customWidth="1"/>
    <col min="2564" max="2564" width="18.69921875" style="336" customWidth="1"/>
    <col min="2565" max="2565" width="21.19921875" style="336" customWidth="1"/>
    <col min="2566" max="2570" width="12.59765625" style="336" customWidth="1"/>
    <col min="2571" max="2816" width="8.796875" style="336"/>
    <col min="2817" max="2817" width="1.8984375" style="336" customWidth="1"/>
    <col min="2818" max="2818" width="10.09765625" style="336" customWidth="1"/>
    <col min="2819" max="2819" width="3.59765625" style="336" customWidth="1"/>
    <col min="2820" max="2820" width="18.69921875" style="336" customWidth="1"/>
    <col min="2821" max="2821" width="21.19921875" style="336" customWidth="1"/>
    <col min="2822" max="2826" width="12.59765625" style="336" customWidth="1"/>
    <col min="2827" max="3072" width="8.796875" style="336"/>
    <col min="3073" max="3073" width="1.8984375" style="336" customWidth="1"/>
    <col min="3074" max="3074" width="10.09765625" style="336" customWidth="1"/>
    <col min="3075" max="3075" width="3.59765625" style="336" customWidth="1"/>
    <col min="3076" max="3076" width="18.69921875" style="336" customWidth="1"/>
    <col min="3077" max="3077" width="21.19921875" style="336" customWidth="1"/>
    <col min="3078" max="3082" width="12.59765625" style="336" customWidth="1"/>
    <col min="3083" max="3328" width="8.796875" style="336"/>
    <col min="3329" max="3329" width="1.8984375" style="336" customWidth="1"/>
    <col min="3330" max="3330" width="10.09765625" style="336" customWidth="1"/>
    <col min="3331" max="3331" width="3.59765625" style="336" customWidth="1"/>
    <col min="3332" max="3332" width="18.69921875" style="336" customWidth="1"/>
    <col min="3333" max="3333" width="21.19921875" style="336" customWidth="1"/>
    <col min="3334" max="3338" width="12.59765625" style="336" customWidth="1"/>
    <col min="3339" max="3584" width="8.796875" style="336"/>
    <col min="3585" max="3585" width="1.8984375" style="336" customWidth="1"/>
    <col min="3586" max="3586" width="10.09765625" style="336" customWidth="1"/>
    <col min="3587" max="3587" width="3.59765625" style="336" customWidth="1"/>
    <col min="3588" max="3588" width="18.69921875" style="336" customWidth="1"/>
    <col min="3589" max="3589" width="21.19921875" style="336" customWidth="1"/>
    <col min="3590" max="3594" width="12.59765625" style="336" customWidth="1"/>
    <col min="3595" max="3840" width="8.796875" style="336"/>
    <col min="3841" max="3841" width="1.8984375" style="336" customWidth="1"/>
    <col min="3842" max="3842" width="10.09765625" style="336" customWidth="1"/>
    <col min="3843" max="3843" width="3.59765625" style="336" customWidth="1"/>
    <col min="3844" max="3844" width="18.69921875" style="336" customWidth="1"/>
    <col min="3845" max="3845" width="21.19921875" style="336" customWidth="1"/>
    <col min="3846" max="3850" width="12.59765625" style="336" customWidth="1"/>
    <col min="3851" max="4096" width="8.796875" style="336"/>
    <col min="4097" max="4097" width="1.8984375" style="336" customWidth="1"/>
    <col min="4098" max="4098" width="10.09765625" style="336" customWidth="1"/>
    <col min="4099" max="4099" width="3.59765625" style="336" customWidth="1"/>
    <col min="4100" max="4100" width="18.69921875" style="336" customWidth="1"/>
    <col min="4101" max="4101" width="21.19921875" style="336" customWidth="1"/>
    <col min="4102" max="4106" width="12.59765625" style="336" customWidth="1"/>
    <col min="4107" max="4352" width="8.796875" style="336"/>
    <col min="4353" max="4353" width="1.8984375" style="336" customWidth="1"/>
    <col min="4354" max="4354" width="10.09765625" style="336" customWidth="1"/>
    <col min="4355" max="4355" width="3.59765625" style="336" customWidth="1"/>
    <col min="4356" max="4356" width="18.69921875" style="336" customWidth="1"/>
    <col min="4357" max="4357" width="21.19921875" style="336" customWidth="1"/>
    <col min="4358" max="4362" width="12.59765625" style="336" customWidth="1"/>
    <col min="4363" max="4608" width="8.796875" style="336"/>
    <col min="4609" max="4609" width="1.8984375" style="336" customWidth="1"/>
    <col min="4610" max="4610" width="10.09765625" style="336" customWidth="1"/>
    <col min="4611" max="4611" width="3.59765625" style="336" customWidth="1"/>
    <col min="4612" max="4612" width="18.69921875" style="336" customWidth="1"/>
    <col min="4613" max="4613" width="21.19921875" style="336" customWidth="1"/>
    <col min="4614" max="4618" width="12.59765625" style="336" customWidth="1"/>
    <col min="4619" max="4864" width="8.796875" style="336"/>
    <col min="4865" max="4865" width="1.8984375" style="336" customWidth="1"/>
    <col min="4866" max="4866" width="10.09765625" style="336" customWidth="1"/>
    <col min="4867" max="4867" width="3.59765625" style="336" customWidth="1"/>
    <col min="4868" max="4868" width="18.69921875" style="336" customWidth="1"/>
    <col min="4869" max="4869" width="21.19921875" style="336" customWidth="1"/>
    <col min="4870" max="4874" width="12.59765625" style="336" customWidth="1"/>
    <col min="4875" max="5120" width="8.796875" style="336"/>
    <col min="5121" max="5121" width="1.8984375" style="336" customWidth="1"/>
    <col min="5122" max="5122" width="10.09765625" style="336" customWidth="1"/>
    <col min="5123" max="5123" width="3.59765625" style="336" customWidth="1"/>
    <col min="5124" max="5124" width="18.69921875" style="336" customWidth="1"/>
    <col min="5125" max="5125" width="21.19921875" style="336" customWidth="1"/>
    <col min="5126" max="5130" width="12.59765625" style="336" customWidth="1"/>
    <col min="5131" max="5376" width="8.796875" style="336"/>
    <col min="5377" max="5377" width="1.8984375" style="336" customWidth="1"/>
    <col min="5378" max="5378" width="10.09765625" style="336" customWidth="1"/>
    <col min="5379" max="5379" width="3.59765625" style="336" customWidth="1"/>
    <col min="5380" max="5380" width="18.69921875" style="336" customWidth="1"/>
    <col min="5381" max="5381" width="21.19921875" style="336" customWidth="1"/>
    <col min="5382" max="5386" width="12.59765625" style="336" customWidth="1"/>
    <col min="5387" max="5632" width="8.796875" style="336"/>
    <col min="5633" max="5633" width="1.8984375" style="336" customWidth="1"/>
    <col min="5634" max="5634" width="10.09765625" style="336" customWidth="1"/>
    <col min="5635" max="5635" width="3.59765625" style="336" customWidth="1"/>
    <col min="5636" max="5636" width="18.69921875" style="336" customWidth="1"/>
    <col min="5637" max="5637" width="21.19921875" style="336" customWidth="1"/>
    <col min="5638" max="5642" width="12.59765625" style="336" customWidth="1"/>
    <col min="5643" max="5888" width="8.796875" style="336"/>
    <col min="5889" max="5889" width="1.8984375" style="336" customWidth="1"/>
    <col min="5890" max="5890" width="10.09765625" style="336" customWidth="1"/>
    <col min="5891" max="5891" width="3.59765625" style="336" customWidth="1"/>
    <col min="5892" max="5892" width="18.69921875" style="336" customWidth="1"/>
    <col min="5893" max="5893" width="21.19921875" style="336" customWidth="1"/>
    <col min="5894" max="5898" width="12.59765625" style="336" customWidth="1"/>
    <col min="5899" max="6144" width="8.796875" style="336"/>
    <col min="6145" max="6145" width="1.8984375" style="336" customWidth="1"/>
    <col min="6146" max="6146" width="10.09765625" style="336" customWidth="1"/>
    <col min="6147" max="6147" width="3.59765625" style="336" customWidth="1"/>
    <col min="6148" max="6148" width="18.69921875" style="336" customWidth="1"/>
    <col min="6149" max="6149" width="21.19921875" style="336" customWidth="1"/>
    <col min="6150" max="6154" width="12.59765625" style="336" customWidth="1"/>
    <col min="6155" max="6400" width="8.796875" style="336"/>
    <col min="6401" max="6401" width="1.8984375" style="336" customWidth="1"/>
    <col min="6402" max="6402" width="10.09765625" style="336" customWidth="1"/>
    <col min="6403" max="6403" width="3.59765625" style="336" customWidth="1"/>
    <col min="6404" max="6404" width="18.69921875" style="336" customWidth="1"/>
    <col min="6405" max="6405" width="21.19921875" style="336" customWidth="1"/>
    <col min="6406" max="6410" width="12.59765625" style="336" customWidth="1"/>
    <col min="6411" max="6656" width="8.796875" style="336"/>
    <col min="6657" max="6657" width="1.8984375" style="336" customWidth="1"/>
    <col min="6658" max="6658" width="10.09765625" style="336" customWidth="1"/>
    <col min="6659" max="6659" width="3.59765625" style="336" customWidth="1"/>
    <col min="6660" max="6660" width="18.69921875" style="336" customWidth="1"/>
    <col min="6661" max="6661" width="21.19921875" style="336" customWidth="1"/>
    <col min="6662" max="6666" width="12.59765625" style="336" customWidth="1"/>
    <col min="6667" max="6912" width="8.796875" style="336"/>
    <col min="6913" max="6913" width="1.8984375" style="336" customWidth="1"/>
    <col min="6914" max="6914" width="10.09765625" style="336" customWidth="1"/>
    <col min="6915" max="6915" width="3.59765625" style="336" customWidth="1"/>
    <col min="6916" max="6916" width="18.69921875" style="336" customWidth="1"/>
    <col min="6917" max="6917" width="21.19921875" style="336" customWidth="1"/>
    <col min="6918" max="6922" width="12.59765625" style="336" customWidth="1"/>
    <col min="6923" max="7168" width="8.796875" style="336"/>
    <col min="7169" max="7169" width="1.8984375" style="336" customWidth="1"/>
    <col min="7170" max="7170" width="10.09765625" style="336" customWidth="1"/>
    <col min="7171" max="7171" width="3.59765625" style="336" customWidth="1"/>
    <col min="7172" max="7172" width="18.69921875" style="336" customWidth="1"/>
    <col min="7173" max="7173" width="21.19921875" style="336" customWidth="1"/>
    <col min="7174" max="7178" width="12.59765625" style="336" customWidth="1"/>
    <col min="7179" max="7424" width="8.796875" style="336"/>
    <col min="7425" max="7425" width="1.8984375" style="336" customWidth="1"/>
    <col min="7426" max="7426" width="10.09765625" style="336" customWidth="1"/>
    <col min="7427" max="7427" width="3.59765625" style="336" customWidth="1"/>
    <col min="7428" max="7428" width="18.69921875" style="336" customWidth="1"/>
    <col min="7429" max="7429" width="21.19921875" style="336" customWidth="1"/>
    <col min="7430" max="7434" width="12.59765625" style="336" customWidth="1"/>
    <col min="7435" max="7680" width="8.796875" style="336"/>
    <col min="7681" max="7681" width="1.8984375" style="336" customWidth="1"/>
    <col min="7682" max="7682" width="10.09765625" style="336" customWidth="1"/>
    <col min="7683" max="7683" width="3.59765625" style="336" customWidth="1"/>
    <col min="7684" max="7684" width="18.69921875" style="336" customWidth="1"/>
    <col min="7685" max="7685" width="21.19921875" style="336" customWidth="1"/>
    <col min="7686" max="7690" width="12.59765625" style="336" customWidth="1"/>
    <col min="7691" max="7936" width="8.796875" style="336"/>
    <col min="7937" max="7937" width="1.8984375" style="336" customWidth="1"/>
    <col min="7938" max="7938" width="10.09765625" style="336" customWidth="1"/>
    <col min="7939" max="7939" width="3.59765625" style="336" customWidth="1"/>
    <col min="7940" max="7940" width="18.69921875" style="336" customWidth="1"/>
    <col min="7941" max="7941" width="21.19921875" style="336" customWidth="1"/>
    <col min="7942" max="7946" width="12.59765625" style="336" customWidth="1"/>
    <col min="7947" max="8192" width="8.796875" style="336"/>
    <col min="8193" max="8193" width="1.8984375" style="336" customWidth="1"/>
    <col min="8194" max="8194" width="10.09765625" style="336" customWidth="1"/>
    <col min="8195" max="8195" width="3.59765625" style="336" customWidth="1"/>
    <col min="8196" max="8196" width="18.69921875" style="336" customWidth="1"/>
    <col min="8197" max="8197" width="21.19921875" style="336" customWidth="1"/>
    <col min="8198" max="8202" width="12.59765625" style="336" customWidth="1"/>
    <col min="8203" max="8448" width="8.796875" style="336"/>
    <col min="8449" max="8449" width="1.8984375" style="336" customWidth="1"/>
    <col min="8450" max="8450" width="10.09765625" style="336" customWidth="1"/>
    <col min="8451" max="8451" width="3.59765625" style="336" customWidth="1"/>
    <col min="8452" max="8452" width="18.69921875" style="336" customWidth="1"/>
    <col min="8453" max="8453" width="21.19921875" style="336" customWidth="1"/>
    <col min="8454" max="8458" width="12.59765625" style="336" customWidth="1"/>
    <col min="8459" max="8704" width="8.796875" style="336"/>
    <col min="8705" max="8705" width="1.8984375" style="336" customWidth="1"/>
    <col min="8706" max="8706" width="10.09765625" style="336" customWidth="1"/>
    <col min="8707" max="8707" width="3.59765625" style="336" customWidth="1"/>
    <col min="8708" max="8708" width="18.69921875" style="336" customWidth="1"/>
    <col min="8709" max="8709" width="21.19921875" style="336" customWidth="1"/>
    <col min="8710" max="8714" width="12.59765625" style="336" customWidth="1"/>
    <col min="8715" max="8960" width="8.796875" style="336"/>
    <col min="8961" max="8961" width="1.8984375" style="336" customWidth="1"/>
    <col min="8962" max="8962" width="10.09765625" style="336" customWidth="1"/>
    <col min="8963" max="8963" width="3.59765625" style="336" customWidth="1"/>
    <col min="8964" max="8964" width="18.69921875" style="336" customWidth="1"/>
    <col min="8965" max="8965" width="21.19921875" style="336" customWidth="1"/>
    <col min="8966" max="8970" width="12.59765625" style="336" customWidth="1"/>
    <col min="8971" max="9216" width="8.796875" style="336"/>
    <col min="9217" max="9217" width="1.8984375" style="336" customWidth="1"/>
    <col min="9218" max="9218" width="10.09765625" style="336" customWidth="1"/>
    <col min="9219" max="9219" width="3.59765625" style="336" customWidth="1"/>
    <col min="9220" max="9220" width="18.69921875" style="336" customWidth="1"/>
    <col min="9221" max="9221" width="21.19921875" style="336" customWidth="1"/>
    <col min="9222" max="9226" width="12.59765625" style="336" customWidth="1"/>
    <col min="9227" max="9472" width="8.796875" style="336"/>
    <col min="9473" max="9473" width="1.8984375" style="336" customWidth="1"/>
    <col min="9474" max="9474" width="10.09765625" style="336" customWidth="1"/>
    <col min="9475" max="9475" width="3.59765625" style="336" customWidth="1"/>
    <col min="9476" max="9476" width="18.69921875" style="336" customWidth="1"/>
    <col min="9477" max="9477" width="21.19921875" style="336" customWidth="1"/>
    <col min="9478" max="9482" width="12.59765625" style="336" customWidth="1"/>
    <col min="9483" max="9728" width="8.796875" style="336"/>
    <col min="9729" max="9729" width="1.8984375" style="336" customWidth="1"/>
    <col min="9730" max="9730" width="10.09765625" style="336" customWidth="1"/>
    <col min="9731" max="9731" width="3.59765625" style="336" customWidth="1"/>
    <col min="9732" max="9732" width="18.69921875" style="336" customWidth="1"/>
    <col min="9733" max="9733" width="21.19921875" style="336" customWidth="1"/>
    <col min="9734" max="9738" width="12.59765625" style="336" customWidth="1"/>
    <col min="9739" max="9984" width="8.796875" style="336"/>
    <col min="9985" max="9985" width="1.8984375" style="336" customWidth="1"/>
    <col min="9986" max="9986" width="10.09765625" style="336" customWidth="1"/>
    <col min="9987" max="9987" width="3.59765625" style="336" customWidth="1"/>
    <col min="9988" max="9988" width="18.69921875" style="336" customWidth="1"/>
    <col min="9989" max="9989" width="21.19921875" style="336" customWidth="1"/>
    <col min="9990" max="9994" width="12.59765625" style="336" customWidth="1"/>
    <col min="9995" max="10240" width="8.796875" style="336"/>
    <col min="10241" max="10241" width="1.8984375" style="336" customWidth="1"/>
    <col min="10242" max="10242" width="10.09765625" style="336" customWidth="1"/>
    <col min="10243" max="10243" width="3.59765625" style="336" customWidth="1"/>
    <col min="10244" max="10244" width="18.69921875" style="336" customWidth="1"/>
    <col min="10245" max="10245" width="21.19921875" style="336" customWidth="1"/>
    <col min="10246" max="10250" width="12.59765625" style="336" customWidth="1"/>
    <col min="10251" max="10496" width="8.796875" style="336"/>
    <col min="10497" max="10497" width="1.8984375" style="336" customWidth="1"/>
    <col min="10498" max="10498" width="10.09765625" style="336" customWidth="1"/>
    <col min="10499" max="10499" width="3.59765625" style="336" customWidth="1"/>
    <col min="10500" max="10500" width="18.69921875" style="336" customWidth="1"/>
    <col min="10501" max="10501" width="21.19921875" style="336" customWidth="1"/>
    <col min="10502" max="10506" width="12.59765625" style="336" customWidth="1"/>
    <col min="10507" max="10752" width="8.796875" style="336"/>
    <col min="10753" max="10753" width="1.8984375" style="336" customWidth="1"/>
    <col min="10754" max="10754" width="10.09765625" style="336" customWidth="1"/>
    <col min="10755" max="10755" width="3.59765625" style="336" customWidth="1"/>
    <col min="10756" max="10756" width="18.69921875" style="336" customWidth="1"/>
    <col min="10757" max="10757" width="21.19921875" style="336" customWidth="1"/>
    <col min="10758" max="10762" width="12.59765625" style="336" customWidth="1"/>
    <col min="10763" max="11008" width="8.796875" style="336"/>
    <col min="11009" max="11009" width="1.8984375" style="336" customWidth="1"/>
    <col min="11010" max="11010" width="10.09765625" style="336" customWidth="1"/>
    <col min="11011" max="11011" width="3.59765625" style="336" customWidth="1"/>
    <col min="11012" max="11012" width="18.69921875" style="336" customWidth="1"/>
    <col min="11013" max="11013" width="21.19921875" style="336" customWidth="1"/>
    <col min="11014" max="11018" width="12.59765625" style="336" customWidth="1"/>
    <col min="11019" max="11264" width="8.796875" style="336"/>
    <col min="11265" max="11265" width="1.8984375" style="336" customWidth="1"/>
    <col min="11266" max="11266" width="10.09765625" style="336" customWidth="1"/>
    <col min="11267" max="11267" width="3.59765625" style="336" customWidth="1"/>
    <col min="11268" max="11268" width="18.69921875" style="336" customWidth="1"/>
    <col min="11269" max="11269" width="21.19921875" style="336" customWidth="1"/>
    <col min="11270" max="11274" width="12.59765625" style="336" customWidth="1"/>
    <col min="11275" max="11520" width="8.796875" style="336"/>
    <col min="11521" max="11521" width="1.8984375" style="336" customWidth="1"/>
    <col min="11522" max="11522" width="10.09765625" style="336" customWidth="1"/>
    <col min="11523" max="11523" width="3.59765625" style="336" customWidth="1"/>
    <col min="11524" max="11524" width="18.69921875" style="336" customWidth="1"/>
    <col min="11525" max="11525" width="21.19921875" style="336" customWidth="1"/>
    <col min="11526" max="11530" width="12.59765625" style="336" customWidth="1"/>
    <col min="11531" max="11776" width="8.796875" style="336"/>
    <col min="11777" max="11777" width="1.8984375" style="336" customWidth="1"/>
    <col min="11778" max="11778" width="10.09765625" style="336" customWidth="1"/>
    <col min="11779" max="11779" width="3.59765625" style="336" customWidth="1"/>
    <col min="11780" max="11780" width="18.69921875" style="336" customWidth="1"/>
    <col min="11781" max="11781" width="21.19921875" style="336" customWidth="1"/>
    <col min="11782" max="11786" width="12.59765625" style="336" customWidth="1"/>
    <col min="11787" max="12032" width="8.796875" style="336"/>
    <col min="12033" max="12033" width="1.8984375" style="336" customWidth="1"/>
    <col min="12034" max="12034" width="10.09765625" style="336" customWidth="1"/>
    <col min="12035" max="12035" width="3.59765625" style="336" customWidth="1"/>
    <col min="12036" max="12036" width="18.69921875" style="336" customWidth="1"/>
    <col min="12037" max="12037" width="21.19921875" style="336" customWidth="1"/>
    <col min="12038" max="12042" width="12.59765625" style="336" customWidth="1"/>
    <col min="12043" max="12288" width="8.796875" style="336"/>
    <col min="12289" max="12289" width="1.8984375" style="336" customWidth="1"/>
    <col min="12290" max="12290" width="10.09765625" style="336" customWidth="1"/>
    <col min="12291" max="12291" width="3.59765625" style="336" customWidth="1"/>
    <col min="12292" max="12292" width="18.69921875" style="336" customWidth="1"/>
    <col min="12293" max="12293" width="21.19921875" style="336" customWidth="1"/>
    <col min="12294" max="12298" width="12.59765625" style="336" customWidth="1"/>
    <col min="12299" max="12544" width="8.796875" style="336"/>
    <col min="12545" max="12545" width="1.8984375" style="336" customWidth="1"/>
    <col min="12546" max="12546" width="10.09765625" style="336" customWidth="1"/>
    <col min="12547" max="12547" width="3.59765625" style="336" customWidth="1"/>
    <col min="12548" max="12548" width="18.69921875" style="336" customWidth="1"/>
    <col min="12549" max="12549" width="21.19921875" style="336" customWidth="1"/>
    <col min="12550" max="12554" width="12.59765625" style="336" customWidth="1"/>
    <col min="12555" max="12800" width="8.796875" style="336"/>
    <col min="12801" max="12801" width="1.8984375" style="336" customWidth="1"/>
    <col min="12802" max="12802" width="10.09765625" style="336" customWidth="1"/>
    <col min="12803" max="12803" width="3.59765625" style="336" customWidth="1"/>
    <col min="12804" max="12804" width="18.69921875" style="336" customWidth="1"/>
    <col min="12805" max="12805" width="21.19921875" style="336" customWidth="1"/>
    <col min="12806" max="12810" width="12.59765625" style="336" customWidth="1"/>
    <col min="12811" max="13056" width="8.796875" style="336"/>
    <col min="13057" max="13057" width="1.8984375" style="336" customWidth="1"/>
    <col min="13058" max="13058" width="10.09765625" style="336" customWidth="1"/>
    <col min="13059" max="13059" width="3.59765625" style="336" customWidth="1"/>
    <col min="13060" max="13060" width="18.69921875" style="336" customWidth="1"/>
    <col min="13061" max="13061" width="21.19921875" style="336" customWidth="1"/>
    <col min="13062" max="13066" width="12.59765625" style="336" customWidth="1"/>
    <col min="13067" max="13312" width="8.796875" style="336"/>
    <col min="13313" max="13313" width="1.8984375" style="336" customWidth="1"/>
    <col min="13314" max="13314" width="10.09765625" style="336" customWidth="1"/>
    <col min="13315" max="13315" width="3.59765625" style="336" customWidth="1"/>
    <col min="13316" max="13316" width="18.69921875" style="336" customWidth="1"/>
    <col min="13317" max="13317" width="21.19921875" style="336" customWidth="1"/>
    <col min="13318" max="13322" width="12.59765625" style="336" customWidth="1"/>
    <col min="13323" max="13568" width="8.796875" style="336"/>
    <col min="13569" max="13569" width="1.8984375" style="336" customWidth="1"/>
    <col min="13570" max="13570" width="10.09765625" style="336" customWidth="1"/>
    <col min="13571" max="13571" width="3.59765625" style="336" customWidth="1"/>
    <col min="13572" max="13572" width="18.69921875" style="336" customWidth="1"/>
    <col min="13573" max="13573" width="21.19921875" style="336" customWidth="1"/>
    <col min="13574" max="13578" width="12.59765625" style="336" customWidth="1"/>
    <col min="13579" max="13824" width="8.796875" style="336"/>
    <col min="13825" max="13825" width="1.8984375" style="336" customWidth="1"/>
    <col min="13826" max="13826" width="10.09765625" style="336" customWidth="1"/>
    <col min="13827" max="13827" width="3.59765625" style="336" customWidth="1"/>
    <col min="13828" max="13828" width="18.69921875" style="336" customWidth="1"/>
    <col min="13829" max="13829" width="21.19921875" style="336" customWidth="1"/>
    <col min="13830" max="13834" width="12.59765625" style="336" customWidth="1"/>
    <col min="13835" max="14080" width="8.796875" style="336"/>
    <col min="14081" max="14081" width="1.8984375" style="336" customWidth="1"/>
    <col min="14082" max="14082" width="10.09765625" style="336" customWidth="1"/>
    <col min="14083" max="14083" width="3.59765625" style="336" customWidth="1"/>
    <col min="14084" max="14084" width="18.69921875" style="336" customWidth="1"/>
    <col min="14085" max="14085" width="21.19921875" style="336" customWidth="1"/>
    <col min="14086" max="14090" width="12.59765625" style="336" customWidth="1"/>
    <col min="14091" max="14336" width="8.796875" style="336"/>
    <col min="14337" max="14337" width="1.8984375" style="336" customWidth="1"/>
    <col min="14338" max="14338" width="10.09765625" style="336" customWidth="1"/>
    <col min="14339" max="14339" width="3.59765625" style="336" customWidth="1"/>
    <col min="14340" max="14340" width="18.69921875" style="336" customWidth="1"/>
    <col min="14341" max="14341" width="21.19921875" style="336" customWidth="1"/>
    <col min="14342" max="14346" width="12.59765625" style="336" customWidth="1"/>
    <col min="14347" max="14592" width="8.796875" style="336"/>
    <col min="14593" max="14593" width="1.8984375" style="336" customWidth="1"/>
    <col min="14594" max="14594" width="10.09765625" style="336" customWidth="1"/>
    <col min="14595" max="14595" width="3.59765625" style="336" customWidth="1"/>
    <col min="14596" max="14596" width="18.69921875" style="336" customWidth="1"/>
    <col min="14597" max="14597" width="21.19921875" style="336" customWidth="1"/>
    <col min="14598" max="14602" width="12.59765625" style="336" customWidth="1"/>
    <col min="14603" max="14848" width="8.796875" style="336"/>
    <col min="14849" max="14849" width="1.8984375" style="336" customWidth="1"/>
    <col min="14850" max="14850" width="10.09765625" style="336" customWidth="1"/>
    <col min="14851" max="14851" width="3.59765625" style="336" customWidth="1"/>
    <col min="14852" max="14852" width="18.69921875" style="336" customWidth="1"/>
    <col min="14853" max="14853" width="21.19921875" style="336" customWidth="1"/>
    <col min="14854" max="14858" width="12.59765625" style="336" customWidth="1"/>
    <col min="14859" max="15104" width="8.796875" style="336"/>
    <col min="15105" max="15105" width="1.8984375" style="336" customWidth="1"/>
    <col min="15106" max="15106" width="10.09765625" style="336" customWidth="1"/>
    <col min="15107" max="15107" width="3.59765625" style="336" customWidth="1"/>
    <col min="15108" max="15108" width="18.69921875" style="336" customWidth="1"/>
    <col min="15109" max="15109" width="21.19921875" style="336" customWidth="1"/>
    <col min="15110" max="15114" width="12.59765625" style="336" customWidth="1"/>
    <col min="15115" max="15360" width="8.796875" style="336"/>
    <col min="15361" max="15361" width="1.8984375" style="336" customWidth="1"/>
    <col min="15362" max="15362" width="10.09765625" style="336" customWidth="1"/>
    <col min="15363" max="15363" width="3.59765625" style="336" customWidth="1"/>
    <col min="15364" max="15364" width="18.69921875" style="336" customWidth="1"/>
    <col min="15365" max="15365" width="21.19921875" style="336" customWidth="1"/>
    <col min="15366" max="15370" width="12.59765625" style="336" customWidth="1"/>
    <col min="15371" max="15616" width="8.796875" style="336"/>
    <col min="15617" max="15617" width="1.8984375" style="336" customWidth="1"/>
    <col min="15618" max="15618" width="10.09765625" style="336" customWidth="1"/>
    <col min="15619" max="15619" width="3.59765625" style="336" customWidth="1"/>
    <col min="15620" max="15620" width="18.69921875" style="336" customWidth="1"/>
    <col min="15621" max="15621" width="21.19921875" style="336" customWidth="1"/>
    <col min="15622" max="15626" width="12.59765625" style="336" customWidth="1"/>
    <col min="15627" max="15872" width="8.796875" style="336"/>
    <col min="15873" max="15873" width="1.8984375" style="336" customWidth="1"/>
    <col min="15874" max="15874" width="10.09765625" style="336" customWidth="1"/>
    <col min="15875" max="15875" width="3.59765625" style="336" customWidth="1"/>
    <col min="15876" max="15876" width="18.69921875" style="336" customWidth="1"/>
    <col min="15877" max="15877" width="21.19921875" style="336" customWidth="1"/>
    <col min="15878" max="15882" width="12.59765625" style="336" customWidth="1"/>
    <col min="15883" max="16128" width="8.796875" style="336"/>
    <col min="16129" max="16129" width="1.8984375" style="336" customWidth="1"/>
    <col min="16130" max="16130" width="10.09765625" style="336" customWidth="1"/>
    <col min="16131" max="16131" width="3.59765625" style="336" customWidth="1"/>
    <col min="16132" max="16132" width="18.69921875" style="336" customWidth="1"/>
    <col min="16133" max="16133" width="21.19921875" style="336" customWidth="1"/>
    <col min="16134" max="16138" width="12.59765625" style="336" customWidth="1"/>
    <col min="16139" max="16384" width="8.796875" style="336"/>
  </cols>
  <sheetData>
    <row r="1" spans="1:12" s="1188" customFormat="1" ht="20.100000000000001" customHeight="1">
      <c r="A1" s="1186"/>
      <c r="B1" s="1187" t="s">
        <v>1083</v>
      </c>
      <c r="C1" s="1187"/>
      <c r="D1" s="1187"/>
      <c r="E1" s="1187"/>
      <c r="F1" s="1187"/>
      <c r="G1" s="1187"/>
      <c r="H1" s="1187"/>
      <c r="I1" s="1187"/>
      <c r="J1" s="1187"/>
      <c r="K1" s="1187"/>
      <c r="L1" s="1187"/>
    </row>
    <row r="2" spans="1:12" s="1188" customFormat="1" ht="20.100000000000001" customHeight="1">
      <c r="A2" s="1186"/>
      <c r="B2" s="1187"/>
      <c r="C2" s="1187"/>
      <c r="D2" s="1187"/>
      <c r="E2" s="1187"/>
      <c r="F2" s="3052"/>
      <c r="G2" s="3052"/>
      <c r="H2" s="1187"/>
      <c r="I2" s="3052" t="s">
        <v>511</v>
      </c>
      <c r="J2" s="3052"/>
      <c r="K2" s="3052"/>
      <c r="L2" s="3052"/>
    </row>
    <row r="3" spans="1:12" s="1188" customFormat="1" ht="20.100000000000001" customHeight="1">
      <c r="A3" s="1186"/>
      <c r="B3" s="1187"/>
      <c r="C3" s="1187"/>
      <c r="D3" s="1187"/>
      <c r="E3" s="1187"/>
      <c r="F3" s="1189"/>
      <c r="G3" s="1189"/>
      <c r="H3" s="1187"/>
      <c r="I3" s="1187"/>
      <c r="J3" s="1187"/>
      <c r="K3" s="1187"/>
      <c r="L3" s="1187"/>
    </row>
    <row r="4" spans="1:12" ht="19.2">
      <c r="A4" s="1113"/>
      <c r="B4" s="3053" t="s">
        <v>1084</v>
      </c>
      <c r="C4" s="3053"/>
      <c r="D4" s="3053"/>
      <c r="E4" s="3053"/>
      <c r="F4" s="3053"/>
      <c r="G4" s="3053"/>
      <c r="H4" s="3053"/>
      <c r="I4" s="3053"/>
      <c r="J4" s="3053"/>
      <c r="K4" s="3053"/>
      <c r="L4" s="3053"/>
    </row>
    <row r="5" spans="1:12" ht="19.8" thickBot="1">
      <c r="A5" s="1113"/>
      <c r="B5" s="1114"/>
      <c r="C5" s="1114"/>
      <c r="D5" s="1114"/>
      <c r="E5" s="1114"/>
      <c r="F5" s="1114"/>
      <c r="G5" s="1114"/>
      <c r="H5" s="1114"/>
      <c r="I5" s="1114"/>
      <c r="J5" s="1114"/>
      <c r="K5" s="1114"/>
      <c r="L5" s="1114"/>
    </row>
    <row r="6" spans="1:12" ht="30" customHeight="1">
      <c r="A6" s="1113"/>
      <c r="B6" s="3054" t="s">
        <v>1085</v>
      </c>
      <c r="C6" s="3055"/>
      <c r="D6" s="3056"/>
      <c r="E6" s="3057"/>
      <c r="F6" s="3057"/>
      <c r="G6" s="3057"/>
      <c r="H6" s="3057"/>
      <c r="I6" s="3057"/>
      <c r="J6" s="3058"/>
      <c r="K6" s="3058"/>
      <c r="L6" s="3059"/>
    </row>
    <row r="7" spans="1:12" ht="30" customHeight="1" thickBot="1">
      <c r="A7" s="1113"/>
      <c r="B7" s="3046" t="s">
        <v>514</v>
      </c>
      <c r="C7" s="3047"/>
      <c r="D7" s="3048"/>
      <c r="E7" s="3049" t="s">
        <v>911</v>
      </c>
      <c r="F7" s="3049"/>
      <c r="G7" s="3049"/>
      <c r="H7" s="3049"/>
      <c r="I7" s="3049"/>
      <c r="J7" s="3050"/>
      <c r="K7" s="3050"/>
      <c r="L7" s="3051"/>
    </row>
    <row r="8" spans="1:12" ht="30" customHeight="1" thickBot="1">
      <c r="A8" s="1113"/>
      <c r="B8" s="3060" t="s">
        <v>1064</v>
      </c>
      <c r="C8" s="1115">
        <v>1</v>
      </c>
      <c r="D8" s="1116" t="s">
        <v>1065</v>
      </c>
      <c r="E8" s="3062"/>
      <c r="F8" s="3062"/>
      <c r="G8" s="3062"/>
      <c r="H8" s="3062"/>
      <c r="I8" s="3062"/>
      <c r="J8" s="3063"/>
      <c r="K8" s="3063"/>
      <c r="L8" s="3064"/>
    </row>
    <row r="9" spans="1:12" ht="30" customHeight="1">
      <c r="A9" s="1113"/>
      <c r="B9" s="3060"/>
      <c r="C9" s="3065">
        <v>2</v>
      </c>
      <c r="D9" s="3066" t="s">
        <v>1066</v>
      </c>
      <c r="E9" s="3067" t="s">
        <v>1086</v>
      </c>
      <c r="F9" s="3069" t="s">
        <v>1067</v>
      </c>
      <c r="G9" s="3071" t="s">
        <v>1068</v>
      </c>
      <c r="H9" s="3072"/>
      <c r="I9" s="3072"/>
      <c r="J9" s="3072"/>
      <c r="K9" s="3073"/>
      <c r="L9" s="3074" t="s">
        <v>1087</v>
      </c>
    </row>
    <row r="10" spans="1:12" ht="30" customHeight="1">
      <c r="A10" s="1113"/>
      <c r="B10" s="3060"/>
      <c r="C10" s="3065"/>
      <c r="D10" s="3066"/>
      <c r="E10" s="3068"/>
      <c r="F10" s="3070"/>
      <c r="G10" s="1117" t="s">
        <v>2434</v>
      </c>
      <c r="H10" s="1118" t="s">
        <v>2435</v>
      </c>
      <c r="I10" s="1118" t="s">
        <v>1088</v>
      </c>
      <c r="J10" s="1118" t="s">
        <v>1089</v>
      </c>
      <c r="K10" s="1119" t="s">
        <v>1090</v>
      </c>
      <c r="L10" s="3075"/>
    </row>
    <row r="11" spans="1:12" ht="30" customHeight="1">
      <c r="A11" s="1113"/>
      <c r="B11" s="3060"/>
      <c r="C11" s="3065"/>
      <c r="D11" s="3066"/>
      <c r="E11" s="1120"/>
      <c r="F11" s="1121"/>
      <c r="G11" s="1122"/>
      <c r="H11" s="1123"/>
      <c r="I11" s="1123"/>
      <c r="J11" s="1123"/>
      <c r="K11" s="1124"/>
      <c r="L11" s="1125"/>
    </row>
    <row r="12" spans="1:12" ht="30" customHeight="1">
      <c r="A12" s="1113"/>
      <c r="B12" s="3060"/>
      <c r="C12" s="3065"/>
      <c r="D12" s="3066"/>
      <c r="E12" s="1120"/>
      <c r="F12" s="1121"/>
      <c r="G12" s="1122"/>
      <c r="H12" s="1123"/>
      <c r="I12" s="1123"/>
      <c r="J12" s="1123"/>
      <c r="K12" s="1124"/>
      <c r="L12" s="1125"/>
    </row>
    <row r="13" spans="1:12" ht="30" customHeight="1">
      <c r="A13" s="1113"/>
      <c r="B13" s="3060"/>
      <c r="C13" s="3065"/>
      <c r="D13" s="3066"/>
      <c r="E13" s="1120"/>
      <c r="F13" s="1121"/>
      <c r="G13" s="1122"/>
      <c r="H13" s="1123"/>
      <c r="I13" s="1123"/>
      <c r="J13" s="1123"/>
      <c r="K13" s="1124"/>
      <c r="L13" s="1125"/>
    </row>
    <row r="14" spans="1:12" ht="30" customHeight="1" thickBot="1">
      <c r="A14" s="1113"/>
      <c r="B14" s="3060"/>
      <c r="C14" s="3065"/>
      <c r="D14" s="3066"/>
      <c r="E14" s="1126" t="s">
        <v>566</v>
      </c>
      <c r="F14" s="1112"/>
      <c r="G14" s="1127"/>
      <c r="H14" s="1128"/>
      <c r="I14" s="1128"/>
      <c r="J14" s="1128"/>
      <c r="K14" s="1129"/>
      <c r="L14" s="1130"/>
    </row>
    <row r="15" spans="1:12" ht="30" customHeight="1">
      <c r="A15" s="1113"/>
      <c r="B15" s="3060"/>
      <c r="C15" s="3076">
        <v>3</v>
      </c>
      <c r="D15" s="3076" t="s">
        <v>2436</v>
      </c>
      <c r="E15" s="1103" t="s">
        <v>1091</v>
      </c>
      <c r="F15" s="3078"/>
      <c r="G15" s="3079"/>
      <c r="H15" s="3079"/>
      <c r="I15" s="3079"/>
      <c r="J15" s="3079"/>
      <c r="K15" s="3079"/>
      <c r="L15" s="3080"/>
    </row>
    <row r="16" spans="1:12" ht="30" customHeight="1">
      <c r="A16" s="1113"/>
      <c r="B16" s="3060"/>
      <c r="C16" s="3062"/>
      <c r="D16" s="3062"/>
      <c r="E16" s="1103" t="s">
        <v>1092</v>
      </c>
      <c r="F16" s="3078"/>
      <c r="G16" s="3079"/>
      <c r="H16" s="3079"/>
      <c r="I16" s="3079"/>
      <c r="J16" s="3079"/>
      <c r="K16" s="3079"/>
      <c r="L16" s="3080"/>
    </row>
    <row r="17" spans="1:12" ht="30" customHeight="1">
      <c r="A17" s="1113"/>
      <c r="B17" s="3060"/>
      <c r="C17" s="3062"/>
      <c r="D17" s="3062"/>
      <c r="E17" s="1103" t="s">
        <v>1093</v>
      </c>
      <c r="F17" s="3078"/>
      <c r="G17" s="3079"/>
      <c r="H17" s="3079"/>
      <c r="I17" s="3079"/>
      <c r="J17" s="3079"/>
      <c r="K17" s="3079"/>
      <c r="L17" s="3080"/>
    </row>
    <row r="18" spans="1:12" ht="30" customHeight="1">
      <c r="A18" s="1113"/>
      <c r="B18" s="3060"/>
      <c r="C18" s="3062"/>
      <c r="D18" s="3062"/>
      <c r="E18" s="1103" t="s">
        <v>1094</v>
      </c>
      <c r="F18" s="3078"/>
      <c r="G18" s="3079"/>
      <c r="H18" s="3079"/>
      <c r="I18" s="3079"/>
      <c r="J18" s="3079"/>
      <c r="K18" s="3079"/>
      <c r="L18" s="3080"/>
    </row>
    <row r="19" spans="1:12" ht="30" customHeight="1">
      <c r="A19" s="1113"/>
      <c r="B19" s="3060"/>
      <c r="C19" s="3077"/>
      <c r="D19" s="3077"/>
      <c r="E19" s="1103" t="s">
        <v>1095</v>
      </c>
      <c r="F19" s="3078"/>
      <c r="G19" s="3079"/>
      <c r="H19" s="3079"/>
      <c r="I19" s="3079"/>
      <c r="J19" s="3079"/>
      <c r="K19" s="3079"/>
      <c r="L19" s="3080"/>
    </row>
    <row r="20" spans="1:12" ht="30" customHeight="1">
      <c r="A20" s="1113"/>
      <c r="B20" s="3060"/>
      <c r="C20" s="3076">
        <v>4</v>
      </c>
      <c r="D20" s="3076" t="s">
        <v>1096</v>
      </c>
      <c r="E20" s="1103" t="s">
        <v>1091</v>
      </c>
      <c r="F20" s="3078"/>
      <c r="G20" s="3079"/>
      <c r="H20" s="3079"/>
      <c r="I20" s="3079"/>
      <c r="J20" s="3079"/>
      <c r="K20" s="3079"/>
      <c r="L20" s="3080"/>
    </row>
    <row r="21" spans="1:12" ht="30" customHeight="1">
      <c r="A21" s="1113"/>
      <c r="B21" s="3060"/>
      <c r="C21" s="3062"/>
      <c r="D21" s="3062"/>
      <c r="E21" s="1103" t="s">
        <v>1092</v>
      </c>
      <c r="F21" s="3078"/>
      <c r="G21" s="3079"/>
      <c r="H21" s="3079"/>
      <c r="I21" s="3079"/>
      <c r="J21" s="3079"/>
      <c r="K21" s="3079"/>
      <c r="L21" s="3080"/>
    </row>
    <row r="22" spans="1:12" ht="30" customHeight="1">
      <c r="A22" s="1113"/>
      <c r="B22" s="3060"/>
      <c r="C22" s="3062"/>
      <c r="D22" s="3062"/>
      <c r="E22" s="1103" t="s">
        <v>1093</v>
      </c>
      <c r="F22" s="3078"/>
      <c r="G22" s="3079"/>
      <c r="H22" s="3079"/>
      <c r="I22" s="3079"/>
      <c r="J22" s="3079"/>
      <c r="K22" s="3079"/>
      <c r="L22" s="3080"/>
    </row>
    <row r="23" spans="1:12" ht="30" customHeight="1">
      <c r="A23" s="1113"/>
      <c r="B23" s="3060"/>
      <c r="C23" s="3062"/>
      <c r="D23" s="3062"/>
      <c r="E23" s="1103" t="s">
        <v>1094</v>
      </c>
      <c r="F23" s="3078"/>
      <c r="G23" s="3079"/>
      <c r="H23" s="3079"/>
      <c r="I23" s="3079"/>
      <c r="J23" s="3079"/>
      <c r="K23" s="3079"/>
      <c r="L23" s="3080"/>
    </row>
    <row r="24" spans="1:12" ht="30" customHeight="1">
      <c r="A24" s="1113"/>
      <c r="B24" s="3060"/>
      <c r="C24" s="3077"/>
      <c r="D24" s="3077"/>
      <c r="E24" s="1103" t="s">
        <v>1095</v>
      </c>
      <c r="F24" s="3078"/>
      <c r="G24" s="3079"/>
      <c r="H24" s="3079"/>
      <c r="I24" s="3079"/>
      <c r="J24" s="3079"/>
      <c r="K24" s="3079"/>
      <c r="L24" s="3080"/>
    </row>
    <row r="25" spans="1:12" ht="30" customHeight="1">
      <c r="A25" s="1113"/>
      <c r="B25" s="3060"/>
      <c r="C25" s="3076">
        <v>5</v>
      </c>
      <c r="D25" s="3076" t="s">
        <v>1097</v>
      </c>
      <c r="E25" s="1103" t="s">
        <v>1091</v>
      </c>
      <c r="F25" s="3078"/>
      <c r="G25" s="3079"/>
      <c r="H25" s="3079"/>
      <c r="I25" s="3079"/>
      <c r="J25" s="3079"/>
      <c r="K25" s="3079"/>
      <c r="L25" s="3080"/>
    </row>
    <row r="26" spans="1:12" ht="30" customHeight="1">
      <c r="A26" s="1113"/>
      <c r="B26" s="3060"/>
      <c r="C26" s="3062"/>
      <c r="D26" s="3062"/>
      <c r="E26" s="1103" t="s">
        <v>1092</v>
      </c>
      <c r="F26" s="3078"/>
      <c r="G26" s="3079"/>
      <c r="H26" s="3079"/>
      <c r="I26" s="3079"/>
      <c r="J26" s="3079"/>
      <c r="K26" s="3079"/>
      <c r="L26" s="3080"/>
    </row>
    <row r="27" spans="1:12" ht="30" customHeight="1">
      <c r="A27" s="1113"/>
      <c r="B27" s="3060"/>
      <c r="C27" s="3062"/>
      <c r="D27" s="3062"/>
      <c r="E27" s="1103" t="s">
        <v>1093</v>
      </c>
      <c r="F27" s="3078"/>
      <c r="G27" s="3079"/>
      <c r="H27" s="3079"/>
      <c r="I27" s="3079"/>
      <c r="J27" s="3079"/>
      <c r="K27" s="3079"/>
      <c r="L27" s="3080"/>
    </row>
    <row r="28" spans="1:12" ht="30" customHeight="1">
      <c r="A28" s="1113"/>
      <c r="B28" s="3060"/>
      <c r="C28" s="3062"/>
      <c r="D28" s="3062"/>
      <c r="E28" s="1103" t="s">
        <v>1094</v>
      </c>
      <c r="F28" s="3078"/>
      <c r="G28" s="3079"/>
      <c r="H28" s="3079"/>
      <c r="I28" s="3079"/>
      <c r="J28" s="3079"/>
      <c r="K28" s="3079"/>
      <c r="L28" s="3080"/>
    </row>
    <row r="29" spans="1:12" ht="30" customHeight="1">
      <c r="A29" s="1113"/>
      <c r="B29" s="3060"/>
      <c r="C29" s="3077"/>
      <c r="D29" s="3077"/>
      <c r="E29" s="1103" t="s">
        <v>1095</v>
      </c>
      <c r="F29" s="3078"/>
      <c r="G29" s="3079"/>
      <c r="H29" s="3079"/>
      <c r="I29" s="3079"/>
      <c r="J29" s="3079"/>
      <c r="K29" s="3079"/>
      <c r="L29" s="3080"/>
    </row>
    <row r="30" spans="1:12">
      <c r="A30" s="1113"/>
      <c r="B30" s="3060"/>
      <c r="C30" s="3065">
        <v>6</v>
      </c>
      <c r="D30" s="3065" t="s">
        <v>1073</v>
      </c>
      <c r="E30" s="3081"/>
      <c r="F30" s="3082"/>
      <c r="G30" s="3082"/>
      <c r="H30" s="3082"/>
      <c r="I30" s="3082"/>
      <c r="J30" s="3082"/>
      <c r="K30" s="3082"/>
      <c r="L30" s="3083"/>
    </row>
    <row r="31" spans="1:12" ht="36" customHeight="1">
      <c r="A31" s="1113"/>
      <c r="B31" s="3060"/>
      <c r="C31" s="3065"/>
      <c r="D31" s="3065"/>
      <c r="E31" s="3084"/>
      <c r="F31" s="3085"/>
      <c r="G31" s="3085"/>
      <c r="H31" s="3085"/>
      <c r="I31" s="3085"/>
      <c r="J31" s="3085"/>
      <c r="K31" s="3085"/>
      <c r="L31" s="3086"/>
    </row>
    <row r="32" spans="1:12" ht="30" customHeight="1">
      <c r="A32" s="1113"/>
      <c r="B32" s="3060"/>
      <c r="C32" s="3087">
        <v>7</v>
      </c>
      <c r="D32" s="3076" t="s">
        <v>1074</v>
      </c>
      <c r="E32" s="3081"/>
      <c r="F32" s="3082"/>
      <c r="G32" s="3082"/>
      <c r="H32" s="3082"/>
      <c r="I32" s="3082"/>
      <c r="J32" s="3082"/>
      <c r="K32" s="3082"/>
      <c r="L32" s="3083"/>
    </row>
    <row r="33" spans="1:12" ht="30" customHeight="1" thickBot="1">
      <c r="A33" s="1113"/>
      <c r="B33" s="3061"/>
      <c r="C33" s="3087"/>
      <c r="D33" s="3062"/>
      <c r="E33" s="3063"/>
      <c r="F33" s="3088"/>
      <c r="G33" s="3088"/>
      <c r="H33" s="3088"/>
      <c r="I33" s="3088"/>
      <c r="J33" s="3088"/>
      <c r="K33" s="3088"/>
      <c r="L33" s="3089"/>
    </row>
    <row r="34" spans="1:12" ht="36" customHeight="1">
      <c r="A34" s="1113"/>
      <c r="B34" s="3067" t="s">
        <v>1075</v>
      </c>
      <c r="C34" s="1105">
        <v>1</v>
      </c>
      <c r="D34" s="1105" t="s">
        <v>1098</v>
      </c>
      <c r="E34" s="3090"/>
      <c r="F34" s="3090"/>
      <c r="G34" s="3090"/>
      <c r="H34" s="3090"/>
      <c r="I34" s="3090"/>
      <c r="J34" s="3091"/>
      <c r="K34" s="3091"/>
      <c r="L34" s="3092"/>
    </row>
    <row r="35" spans="1:12" ht="36" customHeight="1">
      <c r="A35" s="1113"/>
      <c r="B35" s="3068"/>
      <c r="C35" s="1103">
        <v>2</v>
      </c>
      <c r="D35" s="1131" t="s">
        <v>1076</v>
      </c>
      <c r="E35" s="3093"/>
      <c r="F35" s="3093"/>
      <c r="G35" s="3093"/>
      <c r="H35" s="3093"/>
      <c r="I35" s="3093"/>
      <c r="J35" s="3094"/>
      <c r="K35" s="3094"/>
      <c r="L35" s="3095"/>
    </row>
    <row r="36" spans="1:12" ht="36" customHeight="1">
      <c r="A36" s="1113"/>
      <c r="B36" s="3068"/>
      <c r="C36" s="1103">
        <v>3</v>
      </c>
      <c r="D36" s="1132" t="s">
        <v>1077</v>
      </c>
      <c r="E36" s="3093"/>
      <c r="F36" s="3093"/>
      <c r="G36" s="3093"/>
      <c r="H36" s="3093"/>
      <c r="I36" s="3093"/>
      <c r="J36" s="3094"/>
      <c r="K36" s="3094"/>
      <c r="L36" s="3095"/>
    </row>
    <row r="37" spans="1:12" ht="36" customHeight="1" thickBot="1">
      <c r="A37" s="1113"/>
      <c r="B37" s="3107"/>
      <c r="C37" s="1112">
        <v>4</v>
      </c>
      <c r="D37" s="1112" t="s">
        <v>1074</v>
      </c>
      <c r="E37" s="3098"/>
      <c r="F37" s="3098"/>
      <c r="G37" s="3098"/>
      <c r="H37" s="3098"/>
      <c r="I37" s="3098"/>
      <c r="J37" s="3099"/>
      <c r="K37" s="3099"/>
      <c r="L37" s="3100"/>
    </row>
    <row r="38" spans="1:12" ht="30" customHeight="1">
      <c r="A38" s="1113"/>
      <c r="B38" s="3101" t="s">
        <v>1099</v>
      </c>
      <c r="C38" s="3102">
        <v>1</v>
      </c>
      <c r="D38" s="3103" t="s">
        <v>1100</v>
      </c>
      <c r="E38" s="1104"/>
      <c r="F38" s="3091" t="s">
        <v>1098</v>
      </c>
      <c r="G38" s="3106"/>
      <c r="H38" s="1105" t="s">
        <v>1101</v>
      </c>
      <c r="I38" s="3091" t="s">
        <v>1098</v>
      </c>
      <c r="J38" s="3106"/>
      <c r="K38" s="1106" t="s">
        <v>1102</v>
      </c>
      <c r="L38" s="1107" t="s">
        <v>1103</v>
      </c>
    </row>
    <row r="39" spans="1:12" ht="30" customHeight="1">
      <c r="A39" s="1113"/>
      <c r="B39" s="3060"/>
      <c r="C39" s="3062"/>
      <c r="D39" s="3104"/>
      <c r="E39" s="3076" t="s">
        <v>1104</v>
      </c>
      <c r="F39" s="3094"/>
      <c r="G39" s="3065"/>
      <c r="H39" s="1103"/>
      <c r="I39" s="3094"/>
      <c r="J39" s="3065"/>
      <c r="K39" s="1108"/>
      <c r="L39" s="3096"/>
    </row>
    <row r="40" spans="1:12" ht="30" customHeight="1">
      <c r="A40" s="1113"/>
      <c r="B40" s="3060"/>
      <c r="C40" s="3062"/>
      <c r="D40" s="3104"/>
      <c r="E40" s="3077"/>
      <c r="F40" s="3094"/>
      <c r="G40" s="3065"/>
      <c r="H40" s="1103"/>
      <c r="I40" s="3094"/>
      <c r="J40" s="3065"/>
      <c r="K40" s="1109"/>
      <c r="L40" s="3097"/>
    </row>
    <row r="41" spans="1:12" ht="30" customHeight="1">
      <c r="A41" s="1113"/>
      <c r="B41" s="3060"/>
      <c r="C41" s="3062"/>
      <c r="D41" s="3104"/>
      <c r="E41" s="3076" t="s">
        <v>1105</v>
      </c>
      <c r="F41" s="3094"/>
      <c r="G41" s="3065"/>
      <c r="H41" s="1103"/>
      <c r="I41" s="3094"/>
      <c r="J41" s="3065"/>
      <c r="K41" s="1109"/>
      <c r="L41" s="3096"/>
    </row>
    <row r="42" spans="1:12" ht="30" customHeight="1">
      <c r="A42" s="1113"/>
      <c r="B42" s="3060"/>
      <c r="C42" s="3077"/>
      <c r="D42" s="3105"/>
      <c r="E42" s="3077"/>
      <c r="F42" s="3094"/>
      <c r="G42" s="3065"/>
      <c r="H42" s="1103"/>
      <c r="I42" s="3094"/>
      <c r="J42" s="3065"/>
      <c r="K42" s="1109"/>
      <c r="L42" s="3097"/>
    </row>
    <row r="43" spans="1:12" ht="30" customHeight="1">
      <c r="A43" s="1113"/>
      <c r="B43" s="3060"/>
      <c r="C43" s="3076">
        <v>2</v>
      </c>
      <c r="D43" s="3108" t="s">
        <v>1106</v>
      </c>
      <c r="E43" s="1110" t="s">
        <v>1107</v>
      </c>
      <c r="F43" s="3094"/>
      <c r="G43" s="3066"/>
      <c r="H43" s="3066"/>
      <c r="I43" s="3066"/>
      <c r="J43" s="3066"/>
      <c r="K43" s="3066"/>
      <c r="L43" s="3109"/>
    </row>
    <row r="44" spans="1:12" ht="30" customHeight="1">
      <c r="A44" s="1113"/>
      <c r="B44" s="3060"/>
      <c r="C44" s="3062"/>
      <c r="D44" s="3104"/>
      <c r="E44" s="1111" t="s">
        <v>1108</v>
      </c>
      <c r="F44" s="3094"/>
      <c r="G44" s="3066"/>
      <c r="H44" s="3066"/>
      <c r="I44" s="3066"/>
      <c r="J44" s="3066"/>
      <c r="K44" s="3066"/>
      <c r="L44" s="3109"/>
    </row>
    <row r="45" spans="1:12" ht="30" customHeight="1">
      <c r="A45" s="1113"/>
      <c r="B45" s="3060"/>
      <c r="C45" s="3076">
        <v>3</v>
      </c>
      <c r="D45" s="3108" t="s">
        <v>1109</v>
      </c>
      <c r="E45" s="1103" t="s">
        <v>1107</v>
      </c>
      <c r="F45" s="3094"/>
      <c r="G45" s="3066"/>
      <c r="H45" s="3066"/>
      <c r="I45" s="3066"/>
      <c r="J45" s="3066"/>
      <c r="K45" s="3066"/>
      <c r="L45" s="3109"/>
    </row>
    <row r="46" spans="1:12" ht="30" customHeight="1" thickBot="1">
      <c r="A46" s="1113"/>
      <c r="B46" s="3061"/>
      <c r="C46" s="3110"/>
      <c r="D46" s="3111"/>
      <c r="E46" s="1112" t="s">
        <v>1108</v>
      </c>
      <c r="F46" s="3099"/>
      <c r="G46" s="3112"/>
      <c r="H46" s="3112"/>
      <c r="I46" s="3112"/>
      <c r="J46" s="3112"/>
      <c r="K46" s="3112"/>
      <c r="L46" s="3113"/>
    </row>
    <row r="47" spans="1:12" ht="13.5" customHeight="1">
      <c r="A47" s="1113"/>
      <c r="B47" s="3115" t="s">
        <v>1078</v>
      </c>
      <c r="C47" s="3115"/>
      <c r="D47" s="3115"/>
      <c r="E47" s="3115"/>
      <c r="F47" s="3115"/>
      <c r="G47" s="3115"/>
      <c r="H47" s="3115"/>
      <c r="I47" s="3115"/>
      <c r="J47" s="3115"/>
      <c r="K47" s="3115"/>
      <c r="L47" s="3115"/>
    </row>
    <row r="48" spans="1:12" ht="27.75" customHeight="1">
      <c r="A48" s="1113"/>
      <c r="B48" s="3116" t="s">
        <v>1110</v>
      </c>
      <c r="C48" s="3116"/>
      <c r="D48" s="3116"/>
      <c r="E48" s="3116"/>
      <c r="F48" s="3116"/>
      <c r="G48" s="3116"/>
      <c r="H48" s="3116"/>
      <c r="I48" s="3116"/>
      <c r="J48" s="3116"/>
      <c r="K48" s="3116"/>
      <c r="L48" s="3116"/>
    </row>
    <row r="49" spans="1:12" ht="34.5" customHeight="1">
      <c r="A49" s="1113"/>
      <c r="B49" s="3116" t="s">
        <v>2437</v>
      </c>
      <c r="C49" s="3116"/>
      <c r="D49" s="3116"/>
      <c r="E49" s="3116"/>
      <c r="F49" s="3116"/>
      <c r="G49" s="3116"/>
      <c r="H49" s="3116"/>
      <c r="I49" s="3116"/>
      <c r="J49" s="3116"/>
      <c r="K49" s="3116"/>
      <c r="L49" s="3116"/>
    </row>
    <row r="50" spans="1:12" ht="34.5" customHeight="1">
      <c r="A50" s="1113"/>
      <c r="B50" s="3116" t="s">
        <v>2438</v>
      </c>
      <c r="C50" s="3116"/>
      <c r="D50" s="3116"/>
      <c r="E50" s="3116"/>
      <c r="F50" s="3116"/>
      <c r="G50" s="3116"/>
      <c r="H50" s="3116"/>
      <c r="I50" s="3116"/>
      <c r="J50" s="3116"/>
      <c r="K50" s="3116"/>
      <c r="L50" s="3116"/>
    </row>
    <row r="51" spans="1:12" ht="34.5" customHeight="1">
      <c r="A51" s="1113"/>
      <c r="B51" s="3116" t="s">
        <v>2439</v>
      </c>
      <c r="C51" s="3116"/>
      <c r="D51" s="3116"/>
      <c r="E51" s="3116"/>
      <c r="F51" s="3116"/>
      <c r="G51" s="3116"/>
      <c r="H51" s="3116"/>
      <c r="I51" s="3116"/>
      <c r="J51" s="3116"/>
      <c r="K51" s="3116"/>
      <c r="L51" s="3116"/>
    </row>
    <row r="52" spans="1:12">
      <c r="A52" s="1113"/>
      <c r="B52" s="3114" t="s">
        <v>1111</v>
      </c>
      <c r="C52" s="3114"/>
      <c r="D52" s="3114"/>
      <c r="E52" s="3114"/>
      <c r="F52" s="3114"/>
      <c r="G52" s="3114"/>
      <c r="H52" s="3114"/>
      <c r="I52" s="3114"/>
      <c r="J52" s="3114"/>
      <c r="K52" s="3114"/>
      <c r="L52" s="3114"/>
    </row>
    <row r="53" spans="1:12">
      <c r="A53" s="1113"/>
      <c r="B53" s="3114" t="s">
        <v>1112</v>
      </c>
      <c r="C53" s="3114"/>
      <c r="D53" s="3114"/>
      <c r="E53" s="3114"/>
      <c r="F53" s="3114"/>
      <c r="G53" s="3114"/>
      <c r="H53" s="3114"/>
      <c r="I53" s="3114"/>
      <c r="J53" s="3114"/>
      <c r="K53" s="3114"/>
      <c r="L53" s="3114"/>
    </row>
    <row r="54" spans="1:12">
      <c r="A54" s="1113"/>
      <c r="B54" s="3115" t="s">
        <v>1113</v>
      </c>
      <c r="C54" s="3115"/>
      <c r="D54" s="3115"/>
      <c r="E54" s="3115"/>
      <c r="F54" s="3115"/>
      <c r="G54" s="3115"/>
      <c r="H54" s="3115"/>
      <c r="I54" s="3115"/>
      <c r="J54" s="3115"/>
      <c r="K54" s="3115"/>
      <c r="L54" s="3115"/>
    </row>
    <row r="55" spans="1:12">
      <c r="A55" s="1113"/>
      <c r="B55" s="3114" t="s">
        <v>1114</v>
      </c>
      <c r="C55" s="3114"/>
      <c r="D55" s="3114"/>
      <c r="E55" s="3114"/>
      <c r="F55" s="3114"/>
      <c r="G55" s="3114"/>
      <c r="H55" s="3114"/>
      <c r="I55" s="3114"/>
      <c r="J55" s="3114"/>
      <c r="K55" s="3114"/>
      <c r="L55" s="3114"/>
    </row>
    <row r="56" spans="1:12">
      <c r="A56" s="1113"/>
      <c r="B56" s="3115" t="s">
        <v>1115</v>
      </c>
      <c r="C56" s="3115"/>
      <c r="D56" s="3115"/>
      <c r="E56" s="3115"/>
      <c r="F56" s="3115"/>
      <c r="G56" s="3115"/>
      <c r="H56" s="3115"/>
      <c r="I56" s="3115"/>
      <c r="J56" s="3115"/>
      <c r="K56" s="3115"/>
      <c r="L56" s="3115"/>
    </row>
  </sheetData>
  <mergeCells count="88">
    <mergeCell ref="B53:L53"/>
    <mergeCell ref="B54:L54"/>
    <mergeCell ref="B55:L55"/>
    <mergeCell ref="B56:L56"/>
    <mergeCell ref="B47:L47"/>
    <mergeCell ref="B48:L48"/>
    <mergeCell ref="B49:L49"/>
    <mergeCell ref="B50:L50"/>
    <mergeCell ref="B51:L51"/>
    <mergeCell ref="B52:L52"/>
    <mergeCell ref="C43:C44"/>
    <mergeCell ref="D43:D44"/>
    <mergeCell ref="F43:L43"/>
    <mergeCell ref="F44:L44"/>
    <mergeCell ref="C45:C46"/>
    <mergeCell ref="D45:D46"/>
    <mergeCell ref="F45:L45"/>
    <mergeCell ref="F46:L46"/>
    <mergeCell ref="F40:G40"/>
    <mergeCell ref="I40:J40"/>
    <mergeCell ref="E41:E42"/>
    <mergeCell ref="F41:G41"/>
    <mergeCell ref="I41:J41"/>
    <mergeCell ref="L41:L42"/>
    <mergeCell ref="F42:G42"/>
    <mergeCell ref="I42:J42"/>
    <mergeCell ref="E37:L37"/>
    <mergeCell ref="B38:B46"/>
    <mergeCell ref="C38:C42"/>
    <mergeCell ref="D38:D42"/>
    <mergeCell ref="F38:G38"/>
    <mergeCell ref="I38:J38"/>
    <mergeCell ref="E39:E40"/>
    <mergeCell ref="F39:G39"/>
    <mergeCell ref="I39:J39"/>
    <mergeCell ref="L39:L40"/>
    <mergeCell ref="B34:B37"/>
    <mergeCell ref="E34:F34"/>
    <mergeCell ref="G34:H34"/>
    <mergeCell ref="I34:L34"/>
    <mergeCell ref="E35:F35"/>
    <mergeCell ref="G35:H35"/>
    <mergeCell ref="I35:L35"/>
    <mergeCell ref="E36:F36"/>
    <mergeCell ref="G36:H36"/>
    <mergeCell ref="I36:L36"/>
    <mergeCell ref="C30:C31"/>
    <mergeCell ref="D30:D31"/>
    <mergeCell ref="E30:L31"/>
    <mergeCell ref="C32:C33"/>
    <mergeCell ref="D32:D33"/>
    <mergeCell ref="E32:L33"/>
    <mergeCell ref="F24:L24"/>
    <mergeCell ref="C25:C29"/>
    <mergeCell ref="D25:D29"/>
    <mergeCell ref="F25:L25"/>
    <mergeCell ref="F26:L26"/>
    <mergeCell ref="F27:L27"/>
    <mergeCell ref="F28:L28"/>
    <mergeCell ref="F29:L29"/>
    <mergeCell ref="C20:C24"/>
    <mergeCell ref="D20:D24"/>
    <mergeCell ref="F20:L20"/>
    <mergeCell ref="F21:L21"/>
    <mergeCell ref="F22:L22"/>
    <mergeCell ref="B8:B33"/>
    <mergeCell ref="E8:L8"/>
    <mergeCell ref="C9:C14"/>
    <mergeCell ref="D9:D14"/>
    <mergeCell ref="E9:E10"/>
    <mergeCell ref="F9:F10"/>
    <mergeCell ref="G9:K9"/>
    <mergeCell ref="L9:L10"/>
    <mergeCell ref="C15:C19"/>
    <mergeCell ref="D15:D19"/>
    <mergeCell ref="F15:L15"/>
    <mergeCell ref="F16:L16"/>
    <mergeCell ref="F17:L17"/>
    <mergeCell ref="F18:L18"/>
    <mergeCell ref="F19:L19"/>
    <mergeCell ref="F23:L23"/>
    <mergeCell ref="B7:D7"/>
    <mergeCell ref="E7:L7"/>
    <mergeCell ref="F2:G2"/>
    <mergeCell ref="I2:L2"/>
    <mergeCell ref="B4:L4"/>
    <mergeCell ref="B6:D6"/>
    <mergeCell ref="E6:L6"/>
  </mergeCells>
  <phoneticPr fontId="16"/>
  <pageMargins left="0.7" right="0.7" top="0.75" bottom="0.75" header="0.3" footer="0.3"/>
  <pageSetup paperSize="9" scale="56" orientation="portrait" r:id="rId1"/>
  <rowBreaks count="1" manualBreakCount="1">
    <brk id="46" max="11"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E916-ABB0-42DC-926B-92631D128069}">
  <dimension ref="A1:F38"/>
  <sheetViews>
    <sheetView view="pageBreakPreview" zoomScale="110" zoomScaleNormal="100" zoomScaleSheetLayoutView="110" workbookViewId="0">
      <selection activeCell="K11" sqref="K11"/>
    </sheetView>
  </sheetViews>
  <sheetFormatPr defaultRowHeight="13.2"/>
  <cols>
    <col min="1" max="1" width="23.19921875" style="7" customWidth="1"/>
    <col min="2" max="2" width="17.69921875" style="7" customWidth="1"/>
    <col min="3" max="3" width="17.8984375" style="7" customWidth="1"/>
    <col min="4" max="4" width="19.09765625" style="7" customWidth="1"/>
    <col min="5" max="5" width="20.59765625" style="7" customWidth="1"/>
    <col min="6" max="6" width="17" style="7" customWidth="1"/>
    <col min="7" max="18" width="20.59765625" style="7" customWidth="1"/>
    <col min="19" max="256" width="8.796875" style="7"/>
    <col min="257" max="257" width="23.19921875" style="7" customWidth="1"/>
    <col min="258" max="258" width="17.69921875" style="7" customWidth="1"/>
    <col min="259" max="259" width="17.8984375" style="7" customWidth="1"/>
    <col min="260" max="260" width="19.09765625" style="7" customWidth="1"/>
    <col min="261" max="261" width="20.59765625" style="7" customWidth="1"/>
    <col min="262" max="262" width="17" style="7" customWidth="1"/>
    <col min="263" max="274" width="20.59765625" style="7" customWidth="1"/>
    <col min="275" max="512" width="8.796875" style="7"/>
    <col min="513" max="513" width="23.19921875" style="7" customWidth="1"/>
    <col min="514" max="514" width="17.69921875" style="7" customWidth="1"/>
    <col min="515" max="515" width="17.8984375" style="7" customWidth="1"/>
    <col min="516" max="516" width="19.09765625" style="7" customWidth="1"/>
    <col min="517" max="517" width="20.59765625" style="7" customWidth="1"/>
    <col min="518" max="518" width="17" style="7" customWidth="1"/>
    <col min="519" max="530" width="20.59765625" style="7" customWidth="1"/>
    <col min="531" max="768" width="8.796875" style="7"/>
    <col min="769" max="769" width="23.19921875" style="7" customWidth="1"/>
    <col min="770" max="770" width="17.69921875" style="7" customWidth="1"/>
    <col min="771" max="771" width="17.8984375" style="7" customWidth="1"/>
    <col min="772" max="772" width="19.09765625" style="7" customWidth="1"/>
    <col min="773" max="773" width="20.59765625" style="7" customWidth="1"/>
    <col min="774" max="774" width="17" style="7" customWidth="1"/>
    <col min="775" max="786" width="20.59765625" style="7" customWidth="1"/>
    <col min="787" max="1024" width="8.796875" style="7"/>
    <col min="1025" max="1025" width="23.19921875" style="7" customWidth="1"/>
    <col min="1026" max="1026" width="17.69921875" style="7" customWidth="1"/>
    <col min="1027" max="1027" width="17.8984375" style="7" customWidth="1"/>
    <col min="1028" max="1028" width="19.09765625" style="7" customWidth="1"/>
    <col min="1029" max="1029" width="20.59765625" style="7" customWidth="1"/>
    <col min="1030" max="1030" width="17" style="7" customWidth="1"/>
    <col min="1031" max="1042" width="20.59765625" style="7" customWidth="1"/>
    <col min="1043" max="1280" width="8.796875" style="7"/>
    <col min="1281" max="1281" width="23.19921875" style="7" customWidth="1"/>
    <col min="1282" max="1282" width="17.69921875" style="7" customWidth="1"/>
    <col min="1283" max="1283" width="17.8984375" style="7" customWidth="1"/>
    <col min="1284" max="1284" width="19.09765625" style="7" customWidth="1"/>
    <col min="1285" max="1285" width="20.59765625" style="7" customWidth="1"/>
    <col min="1286" max="1286" width="17" style="7" customWidth="1"/>
    <col min="1287" max="1298" width="20.59765625" style="7" customWidth="1"/>
    <col min="1299" max="1536" width="8.796875" style="7"/>
    <col min="1537" max="1537" width="23.19921875" style="7" customWidth="1"/>
    <col min="1538" max="1538" width="17.69921875" style="7" customWidth="1"/>
    <col min="1539" max="1539" width="17.8984375" style="7" customWidth="1"/>
    <col min="1540" max="1540" width="19.09765625" style="7" customWidth="1"/>
    <col min="1541" max="1541" width="20.59765625" style="7" customWidth="1"/>
    <col min="1542" max="1542" width="17" style="7" customWidth="1"/>
    <col min="1543" max="1554" width="20.59765625" style="7" customWidth="1"/>
    <col min="1555" max="1792" width="8.796875" style="7"/>
    <col min="1793" max="1793" width="23.19921875" style="7" customWidth="1"/>
    <col min="1794" max="1794" width="17.69921875" style="7" customWidth="1"/>
    <col min="1795" max="1795" width="17.8984375" style="7" customWidth="1"/>
    <col min="1796" max="1796" width="19.09765625" style="7" customWidth="1"/>
    <col min="1797" max="1797" width="20.59765625" style="7" customWidth="1"/>
    <col min="1798" max="1798" width="17" style="7" customWidth="1"/>
    <col min="1799" max="1810" width="20.59765625" style="7" customWidth="1"/>
    <col min="1811" max="2048" width="8.796875" style="7"/>
    <col min="2049" max="2049" width="23.19921875" style="7" customWidth="1"/>
    <col min="2050" max="2050" width="17.69921875" style="7" customWidth="1"/>
    <col min="2051" max="2051" width="17.8984375" style="7" customWidth="1"/>
    <col min="2052" max="2052" width="19.09765625" style="7" customWidth="1"/>
    <col min="2053" max="2053" width="20.59765625" style="7" customWidth="1"/>
    <col min="2054" max="2054" width="17" style="7" customWidth="1"/>
    <col min="2055" max="2066" width="20.59765625" style="7" customWidth="1"/>
    <col min="2067" max="2304" width="8.796875" style="7"/>
    <col min="2305" max="2305" width="23.19921875" style="7" customWidth="1"/>
    <col min="2306" max="2306" width="17.69921875" style="7" customWidth="1"/>
    <col min="2307" max="2307" width="17.8984375" style="7" customWidth="1"/>
    <col min="2308" max="2308" width="19.09765625" style="7" customWidth="1"/>
    <col min="2309" max="2309" width="20.59765625" style="7" customWidth="1"/>
    <col min="2310" max="2310" width="17" style="7" customWidth="1"/>
    <col min="2311" max="2322" width="20.59765625" style="7" customWidth="1"/>
    <col min="2323" max="2560" width="8.796875" style="7"/>
    <col min="2561" max="2561" width="23.19921875" style="7" customWidth="1"/>
    <col min="2562" max="2562" width="17.69921875" style="7" customWidth="1"/>
    <col min="2563" max="2563" width="17.8984375" style="7" customWidth="1"/>
    <col min="2564" max="2564" width="19.09765625" style="7" customWidth="1"/>
    <col min="2565" max="2565" width="20.59765625" style="7" customWidth="1"/>
    <col min="2566" max="2566" width="17" style="7" customWidth="1"/>
    <col min="2567" max="2578" width="20.59765625" style="7" customWidth="1"/>
    <col min="2579" max="2816" width="8.796875" style="7"/>
    <col min="2817" max="2817" width="23.19921875" style="7" customWidth="1"/>
    <col min="2818" max="2818" width="17.69921875" style="7" customWidth="1"/>
    <col min="2819" max="2819" width="17.8984375" style="7" customWidth="1"/>
    <col min="2820" max="2820" width="19.09765625" style="7" customWidth="1"/>
    <col min="2821" max="2821" width="20.59765625" style="7" customWidth="1"/>
    <col min="2822" max="2822" width="17" style="7" customWidth="1"/>
    <col min="2823" max="2834" width="20.59765625" style="7" customWidth="1"/>
    <col min="2835" max="3072" width="8.796875" style="7"/>
    <col min="3073" max="3073" width="23.19921875" style="7" customWidth="1"/>
    <col min="3074" max="3074" width="17.69921875" style="7" customWidth="1"/>
    <col min="3075" max="3075" width="17.8984375" style="7" customWidth="1"/>
    <col min="3076" max="3076" width="19.09765625" style="7" customWidth="1"/>
    <col min="3077" max="3077" width="20.59765625" style="7" customWidth="1"/>
    <col min="3078" max="3078" width="17" style="7" customWidth="1"/>
    <col min="3079" max="3090" width="20.59765625" style="7" customWidth="1"/>
    <col min="3091" max="3328" width="8.796875" style="7"/>
    <col min="3329" max="3329" width="23.19921875" style="7" customWidth="1"/>
    <col min="3330" max="3330" width="17.69921875" style="7" customWidth="1"/>
    <col min="3331" max="3331" width="17.8984375" style="7" customWidth="1"/>
    <col min="3332" max="3332" width="19.09765625" style="7" customWidth="1"/>
    <col min="3333" max="3333" width="20.59765625" style="7" customWidth="1"/>
    <col min="3334" max="3334" width="17" style="7" customWidth="1"/>
    <col min="3335" max="3346" width="20.59765625" style="7" customWidth="1"/>
    <col min="3347" max="3584" width="8.796875" style="7"/>
    <col min="3585" max="3585" width="23.19921875" style="7" customWidth="1"/>
    <col min="3586" max="3586" width="17.69921875" style="7" customWidth="1"/>
    <col min="3587" max="3587" width="17.8984375" style="7" customWidth="1"/>
    <col min="3588" max="3588" width="19.09765625" style="7" customWidth="1"/>
    <col min="3589" max="3589" width="20.59765625" style="7" customWidth="1"/>
    <col min="3590" max="3590" width="17" style="7" customWidth="1"/>
    <col min="3591" max="3602" width="20.59765625" style="7" customWidth="1"/>
    <col min="3603" max="3840" width="8.796875" style="7"/>
    <col min="3841" max="3841" width="23.19921875" style="7" customWidth="1"/>
    <col min="3842" max="3842" width="17.69921875" style="7" customWidth="1"/>
    <col min="3843" max="3843" width="17.8984375" style="7" customWidth="1"/>
    <col min="3844" max="3844" width="19.09765625" style="7" customWidth="1"/>
    <col min="3845" max="3845" width="20.59765625" style="7" customWidth="1"/>
    <col min="3846" max="3846" width="17" style="7" customWidth="1"/>
    <col min="3847" max="3858" width="20.59765625" style="7" customWidth="1"/>
    <col min="3859" max="4096" width="8.796875" style="7"/>
    <col min="4097" max="4097" width="23.19921875" style="7" customWidth="1"/>
    <col min="4098" max="4098" width="17.69921875" style="7" customWidth="1"/>
    <col min="4099" max="4099" width="17.8984375" style="7" customWidth="1"/>
    <col min="4100" max="4100" width="19.09765625" style="7" customWidth="1"/>
    <col min="4101" max="4101" width="20.59765625" style="7" customWidth="1"/>
    <col min="4102" max="4102" width="17" style="7" customWidth="1"/>
    <col min="4103" max="4114" width="20.59765625" style="7" customWidth="1"/>
    <col min="4115" max="4352" width="8.796875" style="7"/>
    <col min="4353" max="4353" width="23.19921875" style="7" customWidth="1"/>
    <col min="4354" max="4354" width="17.69921875" style="7" customWidth="1"/>
    <col min="4355" max="4355" width="17.8984375" style="7" customWidth="1"/>
    <col min="4356" max="4356" width="19.09765625" style="7" customWidth="1"/>
    <col min="4357" max="4357" width="20.59765625" style="7" customWidth="1"/>
    <col min="4358" max="4358" width="17" style="7" customWidth="1"/>
    <col min="4359" max="4370" width="20.59765625" style="7" customWidth="1"/>
    <col min="4371" max="4608" width="8.796875" style="7"/>
    <col min="4609" max="4609" width="23.19921875" style="7" customWidth="1"/>
    <col min="4610" max="4610" width="17.69921875" style="7" customWidth="1"/>
    <col min="4611" max="4611" width="17.8984375" style="7" customWidth="1"/>
    <col min="4612" max="4612" width="19.09765625" style="7" customWidth="1"/>
    <col min="4613" max="4613" width="20.59765625" style="7" customWidth="1"/>
    <col min="4614" max="4614" width="17" style="7" customWidth="1"/>
    <col min="4615" max="4626" width="20.59765625" style="7" customWidth="1"/>
    <col min="4627" max="4864" width="8.796875" style="7"/>
    <col min="4865" max="4865" width="23.19921875" style="7" customWidth="1"/>
    <col min="4866" max="4866" width="17.69921875" style="7" customWidth="1"/>
    <col min="4867" max="4867" width="17.8984375" style="7" customWidth="1"/>
    <col min="4868" max="4868" width="19.09765625" style="7" customWidth="1"/>
    <col min="4869" max="4869" width="20.59765625" style="7" customWidth="1"/>
    <col min="4870" max="4870" width="17" style="7" customWidth="1"/>
    <col min="4871" max="4882" width="20.59765625" style="7" customWidth="1"/>
    <col min="4883" max="5120" width="8.796875" style="7"/>
    <col min="5121" max="5121" width="23.19921875" style="7" customWidth="1"/>
    <col min="5122" max="5122" width="17.69921875" style="7" customWidth="1"/>
    <col min="5123" max="5123" width="17.8984375" style="7" customWidth="1"/>
    <col min="5124" max="5124" width="19.09765625" style="7" customWidth="1"/>
    <col min="5125" max="5125" width="20.59765625" style="7" customWidth="1"/>
    <col min="5126" max="5126" width="17" style="7" customWidth="1"/>
    <col min="5127" max="5138" width="20.59765625" style="7" customWidth="1"/>
    <col min="5139" max="5376" width="8.796875" style="7"/>
    <col min="5377" max="5377" width="23.19921875" style="7" customWidth="1"/>
    <col min="5378" max="5378" width="17.69921875" style="7" customWidth="1"/>
    <col min="5379" max="5379" width="17.8984375" style="7" customWidth="1"/>
    <col min="5380" max="5380" width="19.09765625" style="7" customWidth="1"/>
    <col min="5381" max="5381" width="20.59765625" style="7" customWidth="1"/>
    <col min="5382" max="5382" width="17" style="7" customWidth="1"/>
    <col min="5383" max="5394" width="20.59765625" style="7" customWidth="1"/>
    <col min="5395" max="5632" width="8.796875" style="7"/>
    <col min="5633" max="5633" width="23.19921875" style="7" customWidth="1"/>
    <col min="5634" max="5634" width="17.69921875" style="7" customWidth="1"/>
    <col min="5635" max="5635" width="17.8984375" style="7" customWidth="1"/>
    <col min="5636" max="5636" width="19.09765625" style="7" customWidth="1"/>
    <col min="5637" max="5637" width="20.59765625" style="7" customWidth="1"/>
    <col min="5638" max="5638" width="17" style="7" customWidth="1"/>
    <col min="5639" max="5650" width="20.59765625" style="7" customWidth="1"/>
    <col min="5651" max="5888" width="8.796875" style="7"/>
    <col min="5889" max="5889" width="23.19921875" style="7" customWidth="1"/>
    <col min="5890" max="5890" width="17.69921875" style="7" customWidth="1"/>
    <col min="5891" max="5891" width="17.8984375" style="7" customWidth="1"/>
    <col min="5892" max="5892" width="19.09765625" style="7" customWidth="1"/>
    <col min="5893" max="5893" width="20.59765625" style="7" customWidth="1"/>
    <col min="5894" max="5894" width="17" style="7" customWidth="1"/>
    <col min="5895" max="5906" width="20.59765625" style="7" customWidth="1"/>
    <col min="5907" max="6144" width="8.796875" style="7"/>
    <col min="6145" max="6145" width="23.19921875" style="7" customWidth="1"/>
    <col min="6146" max="6146" width="17.69921875" style="7" customWidth="1"/>
    <col min="6147" max="6147" width="17.8984375" style="7" customWidth="1"/>
    <col min="6148" max="6148" width="19.09765625" style="7" customWidth="1"/>
    <col min="6149" max="6149" width="20.59765625" style="7" customWidth="1"/>
    <col min="6150" max="6150" width="17" style="7" customWidth="1"/>
    <col min="6151" max="6162" width="20.59765625" style="7" customWidth="1"/>
    <col min="6163" max="6400" width="8.796875" style="7"/>
    <col min="6401" max="6401" width="23.19921875" style="7" customWidth="1"/>
    <col min="6402" max="6402" width="17.69921875" style="7" customWidth="1"/>
    <col min="6403" max="6403" width="17.8984375" style="7" customWidth="1"/>
    <col min="6404" max="6404" width="19.09765625" style="7" customWidth="1"/>
    <col min="6405" max="6405" width="20.59765625" style="7" customWidth="1"/>
    <col min="6406" max="6406" width="17" style="7" customWidth="1"/>
    <col min="6407" max="6418" width="20.59765625" style="7" customWidth="1"/>
    <col min="6419" max="6656" width="8.796875" style="7"/>
    <col min="6657" max="6657" width="23.19921875" style="7" customWidth="1"/>
    <col min="6658" max="6658" width="17.69921875" style="7" customWidth="1"/>
    <col min="6659" max="6659" width="17.8984375" style="7" customWidth="1"/>
    <col min="6660" max="6660" width="19.09765625" style="7" customWidth="1"/>
    <col min="6661" max="6661" width="20.59765625" style="7" customWidth="1"/>
    <col min="6662" max="6662" width="17" style="7" customWidth="1"/>
    <col min="6663" max="6674" width="20.59765625" style="7" customWidth="1"/>
    <col min="6675" max="6912" width="8.796875" style="7"/>
    <col min="6913" max="6913" width="23.19921875" style="7" customWidth="1"/>
    <col min="6914" max="6914" width="17.69921875" style="7" customWidth="1"/>
    <col min="6915" max="6915" width="17.8984375" style="7" customWidth="1"/>
    <col min="6916" max="6916" width="19.09765625" style="7" customWidth="1"/>
    <col min="6917" max="6917" width="20.59765625" style="7" customWidth="1"/>
    <col min="6918" max="6918" width="17" style="7" customWidth="1"/>
    <col min="6919" max="6930" width="20.59765625" style="7" customWidth="1"/>
    <col min="6931" max="7168" width="8.796875" style="7"/>
    <col min="7169" max="7169" width="23.19921875" style="7" customWidth="1"/>
    <col min="7170" max="7170" width="17.69921875" style="7" customWidth="1"/>
    <col min="7171" max="7171" width="17.8984375" style="7" customWidth="1"/>
    <col min="7172" max="7172" width="19.09765625" style="7" customWidth="1"/>
    <col min="7173" max="7173" width="20.59765625" style="7" customWidth="1"/>
    <col min="7174" max="7174" width="17" style="7" customWidth="1"/>
    <col min="7175" max="7186" width="20.59765625" style="7" customWidth="1"/>
    <col min="7187" max="7424" width="8.796875" style="7"/>
    <col min="7425" max="7425" width="23.19921875" style="7" customWidth="1"/>
    <col min="7426" max="7426" width="17.69921875" style="7" customWidth="1"/>
    <col min="7427" max="7427" width="17.8984375" style="7" customWidth="1"/>
    <col min="7428" max="7428" width="19.09765625" style="7" customWidth="1"/>
    <col min="7429" max="7429" width="20.59765625" style="7" customWidth="1"/>
    <col min="7430" max="7430" width="17" style="7" customWidth="1"/>
    <col min="7431" max="7442" width="20.59765625" style="7" customWidth="1"/>
    <col min="7443" max="7680" width="8.796875" style="7"/>
    <col min="7681" max="7681" width="23.19921875" style="7" customWidth="1"/>
    <col min="7682" max="7682" width="17.69921875" style="7" customWidth="1"/>
    <col min="7683" max="7683" width="17.8984375" style="7" customWidth="1"/>
    <col min="7684" max="7684" width="19.09765625" style="7" customWidth="1"/>
    <col min="7685" max="7685" width="20.59765625" style="7" customWidth="1"/>
    <col min="7686" max="7686" width="17" style="7" customWidth="1"/>
    <col min="7687" max="7698" width="20.59765625" style="7" customWidth="1"/>
    <col min="7699" max="7936" width="8.796875" style="7"/>
    <col min="7937" max="7937" width="23.19921875" style="7" customWidth="1"/>
    <col min="7938" max="7938" width="17.69921875" style="7" customWidth="1"/>
    <col min="7939" max="7939" width="17.8984375" style="7" customWidth="1"/>
    <col min="7940" max="7940" width="19.09765625" style="7" customWidth="1"/>
    <col min="7941" max="7941" width="20.59765625" style="7" customWidth="1"/>
    <col min="7942" max="7942" width="17" style="7" customWidth="1"/>
    <col min="7943" max="7954" width="20.59765625" style="7" customWidth="1"/>
    <col min="7955" max="8192" width="8.796875" style="7"/>
    <col min="8193" max="8193" width="23.19921875" style="7" customWidth="1"/>
    <col min="8194" max="8194" width="17.69921875" style="7" customWidth="1"/>
    <col min="8195" max="8195" width="17.8984375" style="7" customWidth="1"/>
    <col min="8196" max="8196" width="19.09765625" style="7" customWidth="1"/>
    <col min="8197" max="8197" width="20.59765625" style="7" customWidth="1"/>
    <col min="8198" max="8198" width="17" style="7" customWidth="1"/>
    <col min="8199" max="8210" width="20.59765625" style="7" customWidth="1"/>
    <col min="8211" max="8448" width="8.796875" style="7"/>
    <col min="8449" max="8449" width="23.19921875" style="7" customWidth="1"/>
    <col min="8450" max="8450" width="17.69921875" style="7" customWidth="1"/>
    <col min="8451" max="8451" width="17.8984375" style="7" customWidth="1"/>
    <col min="8452" max="8452" width="19.09765625" style="7" customWidth="1"/>
    <col min="8453" max="8453" width="20.59765625" style="7" customWidth="1"/>
    <col min="8454" max="8454" width="17" style="7" customWidth="1"/>
    <col min="8455" max="8466" width="20.59765625" style="7" customWidth="1"/>
    <col min="8467" max="8704" width="8.796875" style="7"/>
    <col min="8705" max="8705" width="23.19921875" style="7" customWidth="1"/>
    <col min="8706" max="8706" width="17.69921875" style="7" customWidth="1"/>
    <col min="8707" max="8707" width="17.8984375" style="7" customWidth="1"/>
    <col min="8708" max="8708" width="19.09765625" style="7" customWidth="1"/>
    <col min="8709" max="8709" width="20.59765625" style="7" customWidth="1"/>
    <col min="8710" max="8710" width="17" style="7" customWidth="1"/>
    <col min="8711" max="8722" width="20.59765625" style="7" customWidth="1"/>
    <col min="8723" max="8960" width="8.796875" style="7"/>
    <col min="8961" max="8961" width="23.19921875" style="7" customWidth="1"/>
    <col min="8962" max="8962" width="17.69921875" style="7" customWidth="1"/>
    <col min="8963" max="8963" width="17.8984375" style="7" customWidth="1"/>
    <col min="8964" max="8964" width="19.09765625" style="7" customWidth="1"/>
    <col min="8965" max="8965" width="20.59765625" style="7" customWidth="1"/>
    <col min="8966" max="8966" width="17" style="7" customWidth="1"/>
    <col min="8967" max="8978" width="20.59765625" style="7" customWidth="1"/>
    <col min="8979" max="9216" width="8.796875" style="7"/>
    <col min="9217" max="9217" width="23.19921875" style="7" customWidth="1"/>
    <col min="9218" max="9218" width="17.69921875" style="7" customWidth="1"/>
    <col min="9219" max="9219" width="17.8984375" style="7" customWidth="1"/>
    <col min="9220" max="9220" width="19.09765625" style="7" customWidth="1"/>
    <col min="9221" max="9221" width="20.59765625" style="7" customWidth="1"/>
    <col min="9222" max="9222" width="17" style="7" customWidth="1"/>
    <col min="9223" max="9234" width="20.59765625" style="7" customWidth="1"/>
    <col min="9235" max="9472" width="8.796875" style="7"/>
    <col min="9473" max="9473" width="23.19921875" style="7" customWidth="1"/>
    <col min="9474" max="9474" width="17.69921875" style="7" customWidth="1"/>
    <col min="9475" max="9475" width="17.8984375" style="7" customWidth="1"/>
    <col min="9476" max="9476" width="19.09765625" style="7" customWidth="1"/>
    <col min="9477" max="9477" width="20.59765625" style="7" customWidth="1"/>
    <col min="9478" max="9478" width="17" style="7" customWidth="1"/>
    <col min="9479" max="9490" width="20.59765625" style="7" customWidth="1"/>
    <col min="9491" max="9728" width="8.796875" style="7"/>
    <col min="9729" max="9729" width="23.19921875" style="7" customWidth="1"/>
    <col min="9730" max="9730" width="17.69921875" style="7" customWidth="1"/>
    <col min="9731" max="9731" width="17.8984375" style="7" customWidth="1"/>
    <col min="9732" max="9732" width="19.09765625" style="7" customWidth="1"/>
    <col min="9733" max="9733" width="20.59765625" style="7" customWidth="1"/>
    <col min="9734" max="9734" width="17" style="7" customWidth="1"/>
    <col min="9735" max="9746" width="20.59765625" style="7" customWidth="1"/>
    <col min="9747" max="9984" width="8.796875" style="7"/>
    <col min="9985" max="9985" width="23.19921875" style="7" customWidth="1"/>
    <col min="9986" max="9986" width="17.69921875" style="7" customWidth="1"/>
    <col min="9987" max="9987" width="17.8984375" style="7" customWidth="1"/>
    <col min="9988" max="9988" width="19.09765625" style="7" customWidth="1"/>
    <col min="9989" max="9989" width="20.59765625" style="7" customWidth="1"/>
    <col min="9990" max="9990" width="17" style="7" customWidth="1"/>
    <col min="9991" max="10002" width="20.59765625" style="7" customWidth="1"/>
    <col min="10003" max="10240" width="8.796875" style="7"/>
    <col min="10241" max="10241" width="23.19921875" style="7" customWidth="1"/>
    <col min="10242" max="10242" width="17.69921875" style="7" customWidth="1"/>
    <col min="10243" max="10243" width="17.8984375" style="7" customWidth="1"/>
    <col min="10244" max="10244" width="19.09765625" style="7" customWidth="1"/>
    <col min="10245" max="10245" width="20.59765625" style="7" customWidth="1"/>
    <col min="10246" max="10246" width="17" style="7" customWidth="1"/>
    <col min="10247" max="10258" width="20.59765625" style="7" customWidth="1"/>
    <col min="10259" max="10496" width="8.796875" style="7"/>
    <col min="10497" max="10497" width="23.19921875" style="7" customWidth="1"/>
    <col min="10498" max="10498" width="17.69921875" style="7" customWidth="1"/>
    <col min="10499" max="10499" width="17.8984375" style="7" customWidth="1"/>
    <col min="10500" max="10500" width="19.09765625" style="7" customWidth="1"/>
    <col min="10501" max="10501" width="20.59765625" style="7" customWidth="1"/>
    <col min="10502" max="10502" width="17" style="7" customWidth="1"/>
    <col min="10503" max="10514" width="20.59765625" style="7" customWidth="1"/>
    <col min="10515" max="10752" width="8.796875" style="7"/>
    <col min="10753" max="10753" width="23.19921875" style="7" customWidth="1"/>
    <col min="10754" max="10754" width="17.69921875" style="7" customWidth="1"/>
    <col min="10755" max="10755" width="17.8984375" style="7" customWidth="1"/>
    <col min="10756" max="10756" width="19.09765625" style="7" customWidth="1"/>
    <col min="10757" max="10757" width="20.59765625" style="7" customWidth="1"/>
    <col min="10758" max="10758" width="17" style="7" customWidth="1"/>
    <col min="10759" max="10770" width="20.59765625" style="7" customWidth="1"/>
    <col min="10771" max="11008" width="8.796875" style="7"/>
    <col min="11009" max="11009" width="23.19921875" style="7" customWidth="1"/>
    <col min="11010" max="11010" width="17.69921875" style="7" customWidth="1"/>
    <col min="11011" max="11011" width="17.8984375" style="7" customWidth="1"/>
    <col min="11012" max="11012" width="19.09765625" style="7" customWidth="1"/>
    <col min="11013" max="11013" width="20.59765625" style="7" customWidth="1"/>
    <col min="11014" max="11014" width="17" style="7" customWidth="1"/>
    <col min="11015" max="11026" width="20.59765625" style="7" customWidth="1"/>
    <col min="11027" max="11264" width="8.796875" style="7"/>
    <col min="11265" max="11265" width="23.19921875" style="7" customWidth="1"/>
    <col min="11266" max="11266" width="17.69921875" style="7" customWidth="1"/>
    <col min="11267" max="11267" width="17.8984375" style="7" customWidth="1"/>
    <col min="11268" max="11268" width="19.09765625" style="7" customWidth="1"/>
    <col min="11269" max="11269" width="20.59765625" style="7" customWidth="1"/>
    <col min="11270" max="11270" width="17" style="7" customWidth="1"/>
    <col min="11271" max="11282" width="20.59765625" style="7" customWidth="1"/>
    <col min="11283" max="11520" width="8.796875" style="7"/>
    <col min="11521" max="11521" width="23.19921875" style="7" customWidth="1"/>
    <col min="11522" max="11522" width="17.69921875" style="7" customWidth="1"/>
    <col min="11523" max="11523" width="17.8984375" style="7" customWidth="1"/>
    <col min="11524" max="11524" width="19.09765625" style="7" customWidth="1"/>
    <col min="11525" max="11525" width="20.59765625" style="7" customWidth="1"/>
    <col min="11526" max="11526" width="17" style="7" customWidth="1"/>
    <col min="11527" max="11538" width="20.59765625" style="7" customWidth="1"/>
    <col min="11539" max="11776" width="8.796875" style="7"/>
    <col min="11777" max="11777" width="23.19921875" style="7" customWidth="1"/>
    <col min="11778" max="11778" width="17.69921875" style="7" customWidth="1"/>
    <col min="11779" max="11779" width="17.8984375" style="7" customWidth="1"/>
    <col min="11780" max="11780" width="19.09765625" style="7" customWidth="1"/>
    <col min="11781" max="11781" width="20.59765625" style="7" customWidth="1"/>
    <col min="11782" max="11782" width="17" style="7" customWidth="1"/>
    <col min="11783" max="11794" width="20.59765625" style="7" customWidth="1"/>
    <col min="11795" max="12032" width="8.796875" style="7"/>
    <col min="12033" max="12033" width="23.19921875" style="7" customWidth="1"/>
    <col min="12034" max="12034" width="17.69921875" style="7" customWidth="1"/>
    <col min="12035" max="12035" width="17.8984375" style="7" customWidth="1"/>
    <col min="12036" max="12036" width="19.09765625" style="7" customWidth="1"/>
    <col min="12037" max="12037" width="20.59765625" style="7" customWidth="1"/>
    <col min="12038" max="12038" width="17" style="7" customWidth="1"/>
    <col min="12039" max="12050" width="20.59765625" style="7" customWidth="1"/>
    <col min="12051" max="12288" width="8.796875" style="7"/>
    <col min="12289" max="12289" width="23.19921875" style="7" customWidth="1"/>
    <col min="12290" max="12290" width="17.69921875" style="7" customWidth="1"/>
    <col min="12291" max="12291" width="17.8984375" style="7" customWidth="1"/>
    <col min="12292" max="12292" width="19.09765625" style="7" customWidth="1"/>
    <col min="12293" max="12293" width="20.59765625" style="7" customWidth="1"/>
    <col min="12294" max="12294" width="17" style="7" customWidth="1"/>
    <col min="12295" max="12306" width="20.59765625" style="7" customWidth="1"/>
    <col min="12307" max="12544" width="8.796875" style="7"/>
    <col min="12545" max="12545" width="23.19921875" style="7" customWidth="1"/>
    <col min="12546" max="12546" width="17.69921875" style="7" customWidth="1"/>
    <col min="12547" max="12547" width="17.8984375" style="7" customWidth="1"/>
    <col min="12548" max="12548" width="19.09765625" style="7" customWidth="1"/>
    <col min="12549" max="12549" width="20.59765625" style="7" customWidth="1"/>
    <col min="12550" max="12550" width="17" style="7" customWidth="1"/>
    <col min="12551" max="12562" width="20.59765625" style="7" customWidth="1"/>
    <col min="12563" max="12800" width="8.796875" style="7"/>
    <col min="12801" max="12801" width="23.19921875" style="7" customWidth="1"/>
    <col min="12802" max="12802" width="17.69921875" style="7" customWidth="1"/>
    <col min="12803" max="12803" width="17.8984375" style="7" customWidth="1"/>
    <col min="12804" max="12804" width="19.09765625" style="7" customWidth="1"/>
    <col min="12805" max="12805" width="20.59765625" style="7" customWidth="1"/>
    <col min="12806" max="12806" width="17" style="7" customWidth="1"/>
    <col min="12807" max="12818" width="20.59765625" style="7" customWidth="1"/>
    <col min="12819" max="13056" width="8.796875" style="7"/>
    <col min="13057" max="13057" width="23.19921875" style="7" customWidth="1"/>
    <col min="13058" max="13058" width="17.69921875" style="7" customWidth="1"/>
    <col min="13059" max="13059" width="17.8984375" style="7" customWidth="1"/>
    <col min="13060" max="13060" width="19.09765625" style="7" customWidth="1"/>
    <col min="13061" max="13061" width="20.59765625" style="7" customWidth="1"/>
    <col min="13062" max="13062" width="17" style="7" customWidth="1"/>
    <col min="13063" max="13074" width="20.59765625" style="7" customWidth="1"/>
    <col min="13075" max="13312" width="8.796875" style="7"/>
    <col min="13313" max="13313" width="23.19921875" style="7" customWidth="1"/>
    <col min="13314" max="13314" width="17.69921875" style="7" customWidth="1"/>
    <col min="13315" max="13315" width="17.8984375" style="7" customWidth="1"/>
    <col min="13316" max="13316" width="19.09765625" style="7" customWidth="1"/>
    <col min="13317" max="13317" width="20.59765625" style="7" customWidth="1"/>
    <col min="13318" max="13318" width="17" style="7" customWidth="1"/>
    <col min="13319" max="13330" width="20.59765625" style="7" customWidth="1"/>
    <col min="13331" max="13568" width="8.796875" style="7"/>
    <col min="13569" max="13569" width="23.19921875" style="7" customWidth="1"/>
    <col min="13570" max="13570" width="17.69921875" style="7" customWidth="1"/>
    <col min="13571" max="13571" width="17.8984375" style="7" customWidth="1"/>
    <col min="13572" max="13572" width="19.09765625" style="7" customWidth="1"/>
    <col min="13573" max="13573" width="20.59765625" style="7" customWidth="1"/>
    <col min="13574" max="13574" width="17" style="7" customWidth="1"/>
    <col min="13575" max="13586" width="20.59765625" style="7" customWidth="1"/>
    <col min="13587" max="13824" width="8.796875" style="7"/>
    <col min="13825" max="13825" width="23.19921875" style="7" customWidth="1"/>
    <col min="13826" max="13826" width="17.69921875" style="7" customWidth="1"/>
    <col min="13827" max="13827" width="17.8984375" style="7" customWidth="1"/>
    <col min="13828" max="13828" width="19.09765625" style="7" customWidth="1"/>
    <col min="13829" max="13829" width="20.59765625" style="7" customWidth="1"/>
    <col min="13830" max="13830" width="17" style="7" customWidth="1"/>
    <col min="13831" max="13842" width="20.59765625" style="7" customWidth="1"/>
    <col min="13843" max="14080" width="8.796875" style="7"/>
    <col min="14081" max="14081" width="23.19921875" style="7" customWidth="1"/>
    <col min="14082" max="14082" width="17.69921875" style="7" customWidth="1"/>
    <col min="14083" max="14083" width="17.8984375" style="7" customWidth="1"/>
    <col min="14084" max="14084" width="19.09765625" style="7" customWidth="1"/>
    <col min="14085" max="14085" width="20.59765625" style="7" customWidth="1"/>
    <col min="14086" max="14086" width="17" style="7" customWidth="1"/>
    <col min="14087" max="14098" width="20.59765625" style="7" customWidth="1"/>
    <col min="14099" max="14336" width="8.796875" style="7"/>
    <col min="14337" max="14337" width="23.19921875" style="7" customWidth="1"/>
    <col min="14338" max="14338" width="17.69921875" style="7" customWidth="1"/>
    <col min="14339" max="14339" width="17.8984375" style="7" customWidth="1"/>
    <col min="14340" max="14340" width="19.09765625" style="7" customWidth="1"/>
    <col min="14341" max="14341" width="20.59765625" style="7" customWidth="1"/>
    <col min="14342" max="14342" width="17" style="7" customWidth="1"/>
    <col min="14343" max="14354" width="20.59765625" style="7" customWidth="1"/>
    <col min="14355" max="14592" width="8.796875" style="7"/>
    <col min="14593" max="14593" width="23.19921875" style="7" customWidth="1"/>
    <col min="14594" max="14594" width="17.69921875" style="7" customWidth="1"/>
    <col min="14595" max="14595" width="17.8984375" style="7" customWidth="1"/>
    <col min="14596" max="14596" width="19.09765625" style="7" customWidth="1"/>
    <col min="14597" max="14597" width="20.59765625" style="7" customWidth="1"/>
    <col min="14598" max="14598" width="17" style="7" customWidth="1"/>
    <col min="14599" max="14610" width="20.59765625" style="7" customWidth="1"/>
    <col min="14611" max="14848" width="8.796875" style="7"/>
    <col min="14849" max="14849" width="23.19921875" style="7" customWidth="1"/>
    <col min="14850" max="14850" width="17.69921875" style="7" customWidth="1"/>
    <col min="14851" max="14851" width="17.8984375" style="7" customWidth="1"/>
    <col min="14852" max="14852" width="19.09765625" style="7" customWidth="1"/>
    <col min="14853" max="14853" width="20.59765625" style="7" customWidth="1"/>
    <col min="14854" max="14854" width="17" style="7" customWidth="1"/>
    <col min="14855" max="14866" width="20.59765625" style="7" customWidth="1"/>
    <col min="14867" max="15104" width="8.796875" style="7"/>
    <col min="15105" max="15105" width="23.19921875" style="7" customWidth="1"/>
    <col min="15106" max="15106" width="17.69921875" style="7" customWidth="1"/>
    <col min="15107" max="15107" width="17.8984375" style="7" customWidth="1"/>
    <col min="15108" max="15108" width="19.09765625" style="7" customWidth="1"/>
    <col min="15109" max="15109" width="20.59765625" style="7" customWidth="1"/>
    <col min="15110" max="15110" width="17" style="7" customWidth="1"/>
    <col min="15111" max="15122" width="20.59765625" style="7" customWidth="1"/>
    <col min="15123" max="15360" width="8.796875" style="7"/>
    <col min="15361" max="15361" width="23.19921875" style="7" customWidth="1"/>
    <col min="15362" max="15362" width="17.69921875" style="7" customWidth="1"/>
    <col min="15363" max="15363" width="17.8984375" style="7" customWidth="1"/>
    <col min="15364" max="15364" width="19.09765625" style="7" customWidth="1"/>
    <col min="15365" max="15365" width="20.59765625" style="7" customWidth="1"/>
    <col min="15366" max="15366" width="17" style="7" customWidth="1"/>
    <col min="15367" max="15378" width="20.59765625" style="7" customWidth="1"/>
    <col min="15379" max="15616" width="8.796875" style="7"/>
    <col min="15617" max="15617" width="23.19921875" style="7" customWidth="1"/>
    <col min="15618" max="15618" width="17.69921875" style="7" customWidth="1"/>
    <col min="15619" max="15619" width="17.8984375" style="7" customWidth="1"/>
    <col min="15620" max="15620" width="19.09765625" style="7" customWidth="1"/>
    <col min="15621" max="15621" width="20.59765625" style="7" customWidth="1"/>
    <col min="15622" max="15622" width="17" style="7" customWidth="1"/>
    <col min="15623" max="15634" width="20.59765625" style="7" customWidth="1"/>
    <col min="15635" max="15872" width="8.796875" style="7"/>
    <col min="15873" max="15873" width="23.19921875" style="7" customWidth="1"/>
    <col min="15874" max="15874" width="17.69921875" style="7" customWidth="1"/>
    <col min="15875" max="15875" width="17.8984375" style="7" customWidth="1"/>
    <col min="15876" max="15876" width="19.09765625" style="7" customWidth="1"/>
    <col min="15877" max="15877" width="20.59765625" style="7" customWidth="1"/>
    <col min="15878" max="15878" width="17" style="7" customWidth="1"/>
    <col min="15879" max="15890" width="20.59765625" style="7" customWidth="1"/>
    <col min="15891" max="16128" width="8.796875" style="7"/>
    <col min="16129" max="16129" width="23.19921875" style="7" customWidth="1"/>
    <col min="16130" max="16130" width="17.69921875" style="7" customWidth="1"/>
    <col min="16131" max="16131" width="17.8984375" style="7" customWidth="1"/>
    <col min="16132" max="16132" width="19.09765625" style="7" customWidth="1"/>
    <col min="16133" max="16133" width="20.59765625" style="7" customWidth="1"/>
    <col min="16134" max="16134" width="17" style="7" customWidth="1"/>
    <col min="16135" max="16146" width="20.59765625" style="7" customWidth="1"/>
    <col min="16147" max="16384" width="8.796875" style="7"/>
  </cols>
  <sheetData>
    <row r="1" spans="1:6" ht="20.100000000000001" customHeight="1">
      <c r="A1" s="71" t="s">
        <v>1116</v>
      </c>
      <c r="B1" s="71"/>
      <c r="C1" s="71"/>
      <c r="D1" s="71"/>
      <c r="E1" s="71"/>
      <c r="F1" s="71"/>
    </row>
    <row r="2" spans="1:6" ht="20.100000000000001" customHeight="1">
      <c r="A2" s="71"/>
      <c r="B2" s="71"/>
      <c r="C2" s="71"/>
      <c r="D2" s="71"/>
      <c r="E2" s="2364" t="s">
        <v>481</v>
      </c>
      <c r="F2" s="2364"/>
    </row>
    <row r="3" spans="1:6" ht="20.100000000000001" customHeight="1">
      <c r="A3" s="71"/>
      <c r="B3" s="71"/>
      <c r="C3" s="71"/>
      <c r="D3" s="71"/>
      <c r="E3" s="71"/>
      <c r="F3" s="71"/>
    </row>
    <row r="4" spans="1:6" ht="20.100000000000001" customHeight="1">
      <c r="A4" s="2365" t="s">
        <v>1117</v>
      </c>
      <c r="B4" s="2365"/>
      <c r="C4" s="2365"/>
      <c r="D4" s="2365"/>
      <c r="E4" s="2365"/>
      <c r="F4" s="2365"/>
    </row>
    <row r="5" spans="1:6" ht="20.100000000000001" customHeight="1" thickBot="1">
      <c r="A5" s="356"/>
      <c r="B5" s="356"/>
      <c r="C5" s="356"/>
      <c r="D5" s="356"/>
      <c r="E5" s="356"/>
      <c r="F5" s="356"/>
    </row>
    <row r="6" spans="1:6" ht="46.5" customHeight="1">
      <c r="A6" s="737" t="s">
        <v>961</v>
      </c>
      <c r="B6" s="3119"/>
      <c r="C6" s="3120"/>
      <c r="D6" s="3120"/>
      <c r="E6" s="3120"/>
      <c r="F6" s="3121"/>
    </row>
    <row r="7" spans="1:6" ht="46.5" customHeight="1" thickBot="1">
      <c r="A7" s="355" t="s">
        <v>514</v>
      </c>
      <c r="B7" s="3122" t="s">
        <v>1140</v>
      </c>
      <c r="C7" s="3123"/>
      <c r="D7" s="3123"/>
      <c r="E7" s="3123"/>
      <c r="F7" s="3124"/>
    </row>
    <row r="8" spans="1:6" ht="30" customHeight="1" thickBot="1">
      <c r="A8" s="2620" t="s">
        <v>1118</v>
      </c>
      <c r="B8" s="2620"/>
      <c r="C8" s="2620"/>
      <c r="D8" s="2620"/>
      <c r="E8" s="2620"/>
      <c r="F8" s="2620"/>
    </row>
    <row r="9" spans="1:6" ht="30" customHeight="1">
      <c r="A9" s="738" t="s">
        <v>710</v>
      </c>
      <c r="B9" s="3117" t="s">
        <v>1119</v>
      </c>
      <c r="C9" s="3117"/>
      <c r="D9" s="3117"/>
      <c r="E9" s="3117"/>
      <c r="F9" s="3118"/>
    </row>
    <row r="10" spans="1:6" ht="30" customHeight="1">
      <c r="A10" s="353" t="s">
        <v>1120</v>
      </c>
      <c r="B10" s="2384"/>
      <c r="C10" s="2384"/>
      <c r="D10" s="2384"/>
      <c r="E10" s="2384"/>
      <c r="F10" s="3125"/>
    </row>
    <row r="11" spans="1:6" ht="30" customHeight="1">
      <c r="A11" s="3128" t="s">
        <v>1121</v>
      </c>
      <c r="B11" s="3129"/>
      <c r="C11" s="3129"/>
      <c r="D11" s="3129"/>
      <c r="E11" s="3129"/>
      <c r="F11" s="3130"/>
    </row>
    <row r="12" spans="1:6" ht="30" customHeight="1">
      <c r="A12" s="3128"/>
      <c r="B12" s="3129" t="s">
        <v>1122</v>
      </c>
      <c r="C12" s="3129"/>
      <c r="D12" s="3129"/>
      <c r="E12" s="3129"/>
      <c r="F12" s="3130"/>
    </row>
    <row r="13" spans="1:6" ht="30" customHeight="1">
      <c r="A13" s="354" t="s">
        <v>1123</v>
      </c>
      <c r="B13" s="2371" t="s">
        <v>1124</v>
      </c>
      <c r="C13" s="2372"/>
      <c r="D13" s="2372"/>
      <c r="E13" s="2372"/>
      <c r="F13" s="3131"/>
    </row>
    <row r="14" spans="1:6" ht="30" customHeight="1">
      <c r="A14" s="3132" t="s">
        <v>1125</v>
      </c>
      <c r="B14" s="3133" t="s">
        <v>1126</v>
      </c>
      <c r="C14" s="2818"/>
      <c r="D14" s="2818"/>
      <c r="E14" s="2818"/>
      <c r="F14" s="3134"/>
    </row>
    <row r="15" spans="1:6" ht="30" customHeight="1">
      <c r="A15" s="3132"/>
      <c r="B15" s="3135"/>
      <c r="C15" s="3135"/>
      <c r="D15" s="3135"/>
      <c r="E15" s="3135"/>
      <c r="F15" s="3136"/>
    </row>
    <row r="16" spans="1:6" ht="30" customHeight="1">
      <c r="A16" s="3132"/>
      <c r="B16" s="3135"/>
      <c r="C16" s="3135"/>
      <c r="D16" s="3135"/>
      <c r="E16" s="3135"/>
      <c r="F16" s="3136"/>
    </row>
    <row r="17" spans="1:6" ht="30" customHeight="1">
      <c r="A17" s="353" t="s">
        <v>1127</v>
      </c>
      <c r="B17" s="2384"/>
      <c r="C17" s="2384"/>
      <c r="D17" s="2384"/>
      <c r="E17" s="2384"/>
      <c r="F17" s="3125"/>
    </row>
    <row r="18" spans="1:6" ht="30" customHeight="1" thickBot="1">
      <c r="A18" s="352" t="s">
        <v>1128</v>
      </c>
      <c r="B18" s="3126" t="s">
        <v>1129</v>
      </c>
      <c r="C18" s="3126"/>
      <c r="D18" s="3126"/>
      <c r="E18" s="3126"/>
      <c r="F18" s="3127"/>
    </row>
    <row r="19" spans="1:6" ht="11.25" customHeight="1">
      <c r="A19" s="71"/>
      <c r="B19" s="71"/>
      <c r="C19" s="71"/>
      <c r="D19" s="71"/>
      <c r="E19" s="71"/>
      <c r="F19" s="71"/>
    </row>
    <row r="20" spans="1:6" ht="20.100000000000001" customHeight="1">
      <c r="A20" s="71" t="s">
        <v>1130</v>
      </c>
      <c r="B20" s="71"/>
      <c r="C20" s="71"/>
      <c r="D20" s="71"/>
      <c r="E20" s="71"/>
      <c r="F20" s="71"/>
    </row>
    <row r="21" spans="1:6" ht="32.25" customHeight="1">
      <c r="A21" s="2363" t="s">
        <v>1131</v>
      </c>
      <c r="B21" s="2363"/>
      <c r="C21" s="2363"/>
      <c r="D21" s="2363"/>
      <c r="E21" s="2363"/>
      <c r="F21" s="2363"/>
    </row>
    <row r="22" spans="1:6" ht="20.100000000000001" customHeight="1">
      <c r="A22" s="71" t="s">
        <v>1132</v>
      </c>
      <c r="B22" s="71"/>
      <c r="C22" s="71"/>
      <c r="D22" s="71"/>
      <c r="E22" s="71"/>
      <c r="F22" s="71"/>
    </row>
    <row r="23" spans="1:6" ht="20.100000000000001" customHeight="1">
      <c r="A23" s="71" t="s">
        <v>1133</v>
      </c>
      <c r="B23" s="71"/>
      <c r="C23" s="71"/>
      <c r="D23" s="71"/>
      <c r="E23" s="71"/>
      <c r="F23" s="71"/>
    </row>
    <row r="24" spans="1:6" ht="20.100000000000001" customHeight="1">
      <c r="A24" s="71" t="s">
        <v>1134</v>
      </c>
      <c r="B24" s="71"/>
      <c r="C24" s="71"/>
      <c r="D24" s="71"/>
      <c r="E24" s="71"/>
      <c r="F24" s="71"/>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6"/>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56377-8C0C-42B4-9A05-225E6B9BA4ED}">
  <dimension ref="A1:AL15"/>
  <sheetViews>
    <sheetView view="pageBreakPreview" zoomScale="110" zoomScaleNormal="120" zoomScaleSheetLayoutView="110" workbookViewId="0">
      <selection activeCell="K11" sqref="K11"/>
    </sheetView>
  </sheetViews>
  <sheetFormatPr defaultColWidth="2.19921875" defaultRowHeight="18"/>
  <cols>
    <col min="1" max="1" width="1.09765625" style="357" customWidth="1"/>
    <col min="2" max="2" width="2.19921875" style="358" customWidth="1"/>
    <col min="3" max="5" width="2.19921875" style="357"/>
    <col min="6" max="6" width="2.5" style="357" bestFit="1" customWidth="1"/>
    <col min="7" max="10" width="2.19921875" style="357"/>
    <col min="11" max="11" width="5" style="357" customWidth="1"/>
    <col min="12" max="20" width="2.19921875" style="357"/>
    <col min="21" max="21" width="2.5" style="357" bestFit="1" customWidth="1"/>
    <col min="22" max="26" width="2.19921875" style="357"/>
    <col min="27" max="37" width="2.69921875" style="357" customWidth="1"/>
    <col min="38" max="38" width="0.8984375" style="357" customWidth="1"/>
    <col min="39" max="255" width="2.19921875" style="357"/>
    <col min="256" max="256" width="1.09765625" style="357" customWidth="1"/>
    <col min="257" max="260" width="2.19921875" style="357"/>
    <col min="261" max="261" width="2.5" style="357" bestFit="1" customWidth="1"/>
    <col min="262" max="275" width="2.19921875" style="357"/>
    <col min="276" max="276" width="2.5" style="357" bestFit="1" customWidth="1"/>
    <col min="277" max="281" width="2.19921875" style="357"/>
    <col min="282" max="293" width="2.69921875" style="357" customWidth="1"/>
    <col min="294" max="511" width="2.19921875" style="357"/>
    <col min="512" max="512" width="1.09765625" style="357" customWidth="1"/>
    <col min="513" max="516" width="2.19921875" style="357"/>
    <col min="517" max="517" width="2.5" style="357" bestFit="1" customWidth="1"/>
    <col min="518" max="531" width="2.19921875" style="357"/>
    <col min="532" max="532" width="2.5" style="357" bestFit="1" customWidth="1"/>
    <col min="533" max="537" width="2.19921875" style="357"/>
    <col min="538" max="549" width="2.69921875" style="357" customWidth="1"/>
    <col min="550" max="767" width="2.19921875" style="357"/>
    <col min="768" max="768" width="1.09765625" style="357" customWidth="1"/>
    <col min="769" max="772" width="2.19921875" style="357"/>
    <col min="773" max="773" width="2.5" style="357" bestFit="1" customWidth="1"/>
    <col min="774" max="787" width="2.19921875" style="357"/>
    <col min="788" max="788" width="2.5" style="357" bestFit="1" customWidth="1"/>
    <col min="789" max="793" width="2.19921875" style="357"/>
    <col min="794" max="805" width="2.69921875" style="357" customWidth="1"/>
    <col min="806" max="1023" width="2.19921875" style="357"/>
    <col min="1024" max="1024" width="1.09765625" style="357" customWidth="1"/>
    <col min="1025" max="1028" width="2.19921875" style="357"/>
    <col min="1029" max="1029" width="2.5" style="357" bestFit="1" customWidth="1"/>
    <col min="1030" max="1043" width="2.19921875" style="357"/>
    <col min="1044" max="1044" width="2.5" style="357" bestFit="1" customWidth="1"/>
    <col min="1045" max="1049" width="2.19921875" style="357"/>
    <col min="1050" max="1061" width="2.69921875" style="357" customWidth="1"/>
    <col min="1062" max="1279" width="2.19921875" style="357"/>
    <col min="1280" max="1280" width="1.09765625" style="357" customWidth="1"/>
    <col min="1281" max="1284" width="2.19921875" style="357"/>
    <col min="1285" max="1285" width="2.5" style="357" bestFit="1" customWidth="1"/>
    <col min="1286" max="1299" width="2.19921875" style="357"/>
    <col min="1300" max="1300" width="2.5" style="357" bestFit="1" customWidth="1"/>
    <col min="1301" max="1305" width="2.19921875" style="357"/>
    <col min="1306" max="1317" width="2.69921875" style="357" customWidth="1"/>
    <col min="1318" max="1535" width="2.19921875" style="357"/>
    <col min="1536" max="1536" width="1.09765625" style="357" customWidth="1"/>
    <col min="1537" max="1540" width="2.19921875" style="357"/>
    <col min="1541" max="1541" width="2.5" style="357" bestFit="1" customWidth="1"/>
    <col min="1542" max="1555" width="2.19921875" style="357"/>
    <col min="1556" max="1556" width="2.5" style="357" bestFit="1" customWidth="1"/>
    <col min="1557" max="1561" width="2.19921875" style="357"/>
    <col min="1562" max="1573" width="2.69921875" style="357" customWidth="1"/>
    <col min="1574" max="1791" width="2.19921875" style="357"/>
    <col min="1792" max="1792" width="1.09765625" style="357" customWidth="1"/>
    <col min="1793" max="1796" width="2.19921875" style="357"/>
    <col min="1797" max="1797" width="2.5" style="357" bestFit="1" customWidth="1"/>
    <col min="1798" max="1811" width="2.19921875" style="357"/>
    <col min="1812" max="1812" width="2.5" style="357" bestFit="1" customWidth="1"/>
    <col min="1813" max="1817" width="2.19921875" style="357"/>
    <col min="1818" max="1829" width="2.69921875" style="357" customWidth="1"/>
    <col min="1830" max="2047" width="2.19921875" style="357"/>
    <col min="2048" max="2048" width="1.09765625" style="357" customWidth="1"/>
    <col min="2049" max="2052" width="2.19921875" style="357"/>
    <col min="2053" max="2053" width="2.5" style="357" bestFit="1" customWidth="1"/>
    <col min="2054" max="2067" width="2.19921875" style="357"/>
    <col min="2068" max="2068" width="2.5" style="357" bestFit="1" customWidth="1"/>
    <col min="2069" max="2073" width="2.19921875" style="357"/>
    <col min="2074" max="2085" width="2.69921875" style="357" customWidth="1"/>
    <col min="2086" max="2303" width="2.19921875" style="357"/>
    <col min="2304" max="2304" width="1.09765625" style="357" customWidth="1"/>
    <col min="2305" max="2308" width="2.19921875" style="357"/>
    <col min="2309" max="2309" width="2.5" style="357" bestFit="1" customWidth="1"/>
    <col min="2310" max="2323" width="2.19921875" style="357"/>
    <col min="2324" max="2324" width="2.5" style="357" bestFit="1" customWidth="1"/>
    <col min="2325" max="2329" width="2.19921875" style="357"/>
    <col min="2330" max="2341" width="2.69921875" style="357" customWidth="1"/>
    <col min="2342" max="2559" width="2.19921875" style="357"/>
    <col min="2560" max="2560" width="1.09765625" style="357" customWidth="1"/>
    <col min="2561" max="2564" width="2.19921875" style="357"/>
    <col min="2565" max="2565" width="2.5" style="357" bestFit="1" customWidth="1"/>
    <col min="2566" max="2579" width="2.19921875" style="357"/>
    <col min="2580" max="2580" width="2.5" style="357" bestFit="1" customWidth="1"/>
    <col min="2581" max="2585" width="2.19921875" style="357"/>
    <col min="2586" max="2597" width="2.69921875" style="357" customWidth="1"/>
    <col min="2598" max="2815" width="2.19921875" style="357"/>
    <col min="2816" max="2816" width="1.09765625" style="357" customWidth="1"/>
    <col min="2817" max="2820" width="2.19921875" style="357"/>
    <col min="2821" max="2821" width="2.5" style="357" bestFit="1" customWidth="1"/>
    <col min="2822" max="2835" width="2.19921875" style="357"/>
    <col min="2836" max="2836" width="2.5" style="357" bestFit="1" customWidth="1"/>
    <col min="2837" max="2841" width="2.19921875" style="357"/>
    <col min="2842" max="2853" width="2.69921875" style="357" customWidth="1"/>
    <col min="2854" max="3071" width="2.19921875" style="357"/>
    <col min="3072" max="3072" width="1.09765625" style="357" customWidth="1"/>
    <col min="3073" max="3076" width="2.19921875" style="357"/>
    <col min="3077" max="3077" width="2.5" style="357" bestFit="1" customWidth="1"/>
    <col min="3078" max="3091" width="2.19921875" style="357"/>
    <col min="3092" max="3092" width="2.5" style="357" bestFit="1" customWidth="1"/>
    <col min="3093" max="3097" width="2.19921875" style="357"/>
    <col min="3098" max="3109" width="2.69921875" style="357" customWidth="1"/>
    <col min="3110" max="3327" width="2.19921875" style="357"/>
    <col min="3328" max="3328" width="1.09765625" style="357" customWidth="1"/>
    <col min="3329" max="3332" width="2.19921875" style="357"/>
    <col min="3333" max="3333" width="2.5" style="357" bestFit="1" customWidth="1"/>
    <col min="3334" max="3347" width="2.19921875" style="357"/>
    <col min="3348" max="3348" width="2.5" style="357" bestFit="1" customWidth="1"/>
    <col min="3349" max="3353" width="2.19921875" style="357"/>
    <col min="3354" max="3365" width="2.69921875" style="357" customWidth="1"/>
    <col min="3366" max="3583" width="2.19921875" style="357"/>
    <col min="3584" max="3584" width="1.09765625" style="357" customWidth="1"/>
    <col min="3585" max="3588" width="2.19921875" style="357"/>
    <col min="3589" max="3589" width="2.5" style="357" bestFit="1" customWidth="1"/>
    <col min="3590" max="3603" width="2.19921875" style="357"/>
    <col min="3604" max="3604" width="2.5" style="357" bestFit="1" customWidth="1"/>
    <col min="3605" max="3609" width="2.19921875" style="357"/>
    <col min="3610" max="3621" width="2.69921875" style="357" customWidth="1"/>
    <col min="3622" max="3839" width="2.19921875" style="357"/>
    <col min="3840" max="3840" width="1.09765625" style="357" customWidth="1"/>
    <col min="3841" max="3844" width="2.19921875" style="357"/>
    <col min="3845" max="3845" width="2.5" style="357" bestFit="1" customWidth="1"/>
    <col min="3846" max="3859" width="2.19921875" style="357"/>
    <col min="3860" max="3860" width="2.5" style="357" bestFit="1" customWidth="1"/>
    <col min="3861" max="3865" width="2.19921875" style="357"/>
    <col min="3866" max="3877" width="2.69921875" style="357" customWidth="1"/>
    <col min="3878" max="4095" width="2.19921875" style="357"/>
    <col min="4096" max="4096" width="1.09765625" style="357" customWidth="1"/>
    <col min="4097" max="4100" width="2.19921875" style="357"/>
    <col min="4101" max="4101" width="2.5" style="357" bestFit="1" customWidth="1"/>
    <col min="4102" max="4115" width="2.19921875" style="357"/>
    <col min="4116" max="4116" width="2.5" style="357" bestFit="1" customWidth="1"/>
    <col min="4117" max="4121" width="2.19921875" style="357"/>
    <col min="4122" max="4133" width="2.69921875" style="357" customWidth="1"/>
    <col min="4134" max="4351" width="2.19921875" style="357"/>
    <col min="4352" max="4352" width="1.09765625" style="357" customWidth="1"/>
    <col min="4353" max="4356" width="2.19921875" style="357"/>
    <col min="4357" max="4357" width="2.5" style="357" bestFit="1" customWidth="1"/>
    <col min="4358" max="4371" width="2.19921875" style="357"/>
    <col min="4372" max="4372" width="2.5" style="357" bestFit="1" customWidth="1"/>
    <col min="4373" max="4377" width="2.19921875" style="357"/>
    <col min="4378" max="4389" width="2.69921875" style="357" customWidth="1"/>
    <col min="4390" max="4607" width="2.19921875" style="357"/>
    <col min="4608" max="4608" width="1.09765625" style="357" customWidth="1"/>
    <col min="4609" max="4612" width="2.19921875" style="357"/>
    <col min="4613" max="4613" width="2.5" style="357" bestFit="1" customWidth="1"/>
    <col min="4614" max="4627" width="2.19921875" style="357"/>
    <col min="4628" max="4628" width="2.5" style="357" bestFit="1" customWidth="1"/>
    <col min="4629" max="4633" width="2.19921875" style="357"/>
    <col min="4634" max="4645" width="2.69921875" style="357" customWidth="1"/>
    <col min="4646" max="4863" width="2.19921875" style="357"/>
    <col min="4864" max="4864" width="1.09765625" style="357" customWidth="1"/>
    <col min="4865" max="4868" width="2.19921875" style="357"/>
    <col min="4869" max="4869" width="2.5" style="357" bestFit="1" customWidth="1"/>
    <col min="4870" max="4883" width="2.19921875" style="357"/>
    <col min="4884" max="4884" width="2.5" style="357" bestFit="1" customWidth="1"/>
    <col min="4885" max="4889" width="2.19921875" style="357"/>
    <col min="4890" max="4901" width="2.69921875" style="357" customWidth="1"/>
    <col min="4902" max="5119" width="2.19921875" style="357"/>
    <col min="5120" max="5120" width="1.09765625" style="357" customWidth="1"/>
    <col min="5121" max="5124" width="2.19921875" style="357"/>
    <col min="5125" max="5125" width="2.5" style="357" bestFit="1" customWidth="1"/>
    <col min="5126" max="5139" width="2.19921875" style="357"/>
    <col min="5140" max="5140" width="2.5" style="357" bestFit="1" customWidth="1"/>
    <col min="5141" max="5145" width="2.19921875" style="357"/>
    <col min="5146" max="5157" width="2.69921875" style="357" customWidth="1"/>
    <col min="5158" max="5375" width="2.19921875" style="357"/>
    <col min="5376" max="5376" width="1.09765625" style="357" customWidth="1"/>
    <col min="5377" max="5380" width="2.19921875" style="357"/>
    <col min="5381" max="5381" width="2.5" style="357" bestFit="1" customWidth="1"/>
    <col min="5382" max="5395" width="2.19921875" style="357"/>
    <col min="5396" max="5396" width="2.5" style="357" bestFit="1" customWidth="1"/>
    <col min="5397" max="5401" width="2.19921875" style="357"/>
    <col min="5402" max="5413" width="2.69921875" style="357" customWidth="1"/>
    <col min="5414" max="5631" width="2.19921875" style="357"/>
    <col min="5632" max="5632" width="1.09765625" style="357" customWidth="1"/>
    <col min="5633" max="5636" width="2.19921875" style="357"/>
    <col min="5637" max="5637" width="2.5" style="357" bestFit="1" customWidth="1"/>
    <col min="5638" max="5651" width="2.19921875" style="357"/>
    <col min="5652" max="5652" width="2.5" style="357" bestFit="1" customWidth="1"/>
    <col min="5653" max="5657" width="2.19921875" style="357"/>
    <col min="5658" max="5669" width="2.69921875" style="357" customWidth="1"/>
    <col min="5670" max="5887" width="2.19921875" style="357"/>
    <col min="5888" max="5888" width="1.09765625" style="357" customWidth="1"/>
    <col min="5889" max="5892" width="2.19921875" style="357"/>
    <col min="5893" max="5893" width="2.5" style="357" bestFit="1" customWidth="1"/>
    <col min="5894" max="5907" width="2.19921875" style="357"/>
    <col min="5908" max="5908" width="2.5" style="357" bestFit="1" customWidth="1"/>
    <col min="5909" max="5913" width="2.19921875" style="357"/>
    <col min="5914" max="5925" width="2.69921875" style="357" customWidth="1"/>
    <col min="5926" max="6143" width="2.19921875" style="357"/>
    <col min="6144" max="6144" width="1.09765625" style="357" customWidth="1"/>
    <col min="6145" max="6148" width="2.19921875" style="357"/>
    <col min="6149" max="6149" width="2.5" style="357" bestFit="1" customWidth="1"/>
    <col min="6150" max="6163" width="2.19921875" style="357"/>
    <col min="6164" max="6164" width="2.5" style="357" bestFit="1" customWidth="1"/>
    <col min="6165" max="6169" width="2.19921875" style="357"/>
    <col min="6170" max="6181" width="2.69921875" style="357" customWidth="1"/>
    <col min="6182" max="6399" width="2.19921875" style="357"/>
    <col min="6400" max="6400" width="1.09765625" style="357" customWidth="1"/>
    <col min="6401" max="6404" width="2.19921875" style="357"/>
    <col min="6405" max="6405" width="2.5" style="357" bestFit="1" customWidth="1"/>
    <col min="6406" max="6419" width="2.19921875" style="357"/>
    <col min="6420" max="6420" width="2.5" style="357" bestFit="1" customWidth="1"/>
    <col min="6421" max="6425" width="2.19921875" style="357"/>
    <col min="6426" max="6437" width="2.69921875" style="357" customWidth="1"/>
    <col min="6438" max="6655" width="2.19921875" style="357"/>
    <col min="6656" max="6656" width="1.09765625" style="357" customWidth="1"/>
    <col min="6657" max="6660" width="2.19921875" style="357"/>
    <col min="6661" max="6661" width="2.5" style="357" bestFit="1" customWidth="1"/>
    <col min="6662" max="6675" width="2.19921875" style="357"/>
    <col min="6676" max="6676" width="2.5" style="357" bestFit="1" customWidth="1"/>
    <col min="6677" max="6681" width="2.19921875" style="357"/>
    <col min="6682" max="6693" width="2.69921875" style="357" customWidth="1"/>
    <col min="6694" max="6911" width="2.19921875" style="357"/>
    <col min="6912" max="6912" width="1.09765625" style="357" customWidth="1"/>
    <col min="6913" max="6916" width="2.19921875" style="357"/>
    <col min="6917" max="6917" width="2.5" style="357" bestFit="1" customWidth="1"/>
    <col min="6918" max="6931" width="2.19921875" style="357"/>
    <col min="6932" max="6932" width="2.5" style="357" bestFit="1" customWidth="1"/>
    <col min="6933" max="6937" width="2.19921875" style="357"/>
    <col min="6938" max="6949" width="2.69921875" style="357" customWidth="1"/>
    <col min="6950" max="7167" width="2.19921875" style="357"/>
    <col min="7168" max="7168" width="1.09765625" style="357" customWidth="1"/>
    <col min="7169" max="7172" width="2.19921875" style="357"/>
    <col min="7173" max="7173" width="2.5" style="357" bestFit="1" customWidth="1"/>
    <col min="7174" max="7187" width="2.19921875" style="357"/>
    <col min="7188" max="7188" width="2.5" style="357" bestFit="1" customWidth="1"/>
    <col min="7189" max="7193" width="2.19921875" style="357"/>
    <col min="7194" max="7205" width="2.69921875" style="357" customWidth="1"/>
    <col min="7206" max="7423" width="2.19921875" style="357"/>
    <col min="7424" max="7424" width="1.09765625" style="357" customWidth="1"/>
    <col min="7425" max="7428" width="2.19921875" style="357"/>
    <col min="7429" max="7429" width="2.5" style="357" bestFit="1" customWidth="1"/>
    <col min="7430" max="7443" width="2.19921875" style="357"/>
    <col min="7444" max="7444" width="2.5" style="357" bestFit="1" customWidth="1"/>
    <col min="7445" max="7449" width="2.19921875" style="357"/>
    <col min="7450" max="7461" width="2.69921875" style="357" customWidth="1"/>
    <col min="7462" max="7679" width="2.19921875" style="357"/>
    <col min="7680" max="7680" width="1.09765625" style="357" customWidth="1"/>
    <col min="7681" max="7684" width="2.19921875" style="357"/>
    <col min="7685" max="7685" width="2.5" style="357" bestFit="1" customWidth="1"/>
    <col min="7686" max="7699" width="2.19921875" style="357"/>
    <col min="7700" max="7700" width="2.5" style="357" bestFit="1" customWidth="1"/>
    <col min="7701" max="7705" width="2.19921875" style="357"/>
    <col min="7706" max="7717" width="2.69921875" style="357" customWidth="1"/>
    <col min="7718" max="7935" width="2.19921875" style="357"/>
    <col min="7936" max="7936" width="1.09765625" style="357" customWidth="1"/>
    <col min="7937" max="7940" width="2.19921875" style="357"/>
    <col min="7941" max="7941" width="2.5" style="357" bestFit="1" customWidth="1"/>
    <col min="7942" max="7955" width="2.19921875" style="357"/>
    <col min="7956" max="7956" width="2.5" style="357" bestFit="1" customWidth="1"/>
    <col min="7957" max="7961" width="2.19921875" style="357"/>
    <col min="7962" max="7973" width="2.69921875" style="357" customWidth="1"/>
    <col min="7974" max="8191" width="2.19921875" style="357"/>
    <col min="8192" max="8192" width="1.09765625" style="357" customWidth="1"/>
    <col min="8193" max="8196" width="2.19921875" style="357"/>
    <col min="8197" max="8197" width="2.5" style="357" bestFit="1" customWidth="1"/>
    <col min="8198" max="8211" width="2.19921875" style="357"/>
    <col min="8212" max="8212" width="2.5" style="357" bestFit="1" customWidth="1"/>
    <col min="8213" max="8217" width="2.19921875" style="357"/>
    <col min="8218" max="8229" width="2.69921875" style="357" customWidth="1"/>
    <col min="8230" max="8447" width="2.19921875" style="357"/>
    <col min="8448" max="8448" width="1.09765625" style="357" customWidth="1"/>
    <col min="8449" max="8452" width="2.19921875" style="357"/>
    <col min="8453" max="8453" width="2.5" style="357" bestFit="1" customWidth="1"/>
    <col min="8454" max="8467" width="2.19921875" style="357"/>
    <col min="8468" max="8468" width="2.5" style="357" bestFit="1" customWidth="1"/>
    <col min="8469" max="8473" width="2.19921875" style="357"/>
    <col min="8474" max="8485" width="2.69921875" style="357" customWidth="1"/>
    <col min="8486" max="8703" width="2.19921875" style="357"/>
    <col min="8704" max="8704" width="1.09765625" style="357" customWidth="1"/>
    <col min="8705" max="8708" width="2.19921875" style="357"/>
    <col min="8709" max="8709" width="2.5" style="357" bestFit="1" customWidth="1"/>
    <col min="8710" max="8723" width="2.19921875" style="357"/>
    <col min="8724" max="8724" width="2.5" style="357" bestFit="1" customWidth="1"/>
    <col min="8725" max="8729" width="2.19921875" style="357"/>
    <col min="8730" max="8741" width="2.69921875" style="357" customWidth="1"/>
    <col min="8742" max="8959" width="2.19921875" style="357"/>
    <col min="8960" max="8960" width="1.09765625" style="357" customWidth="1"/>
    <col min="8961" max="8964" width="2.19921875" style="357"/>
    <col min="8965" max="8965" width="2.5" style="357" bestFit="1" customWidth="1"/>
    <col min="8966" max="8979" width="2.19921875" style="357"/>
    <col min="8980" max="8980" width="2.5" style="357" bestFit="1" customWidth="1"/>
    <col min="8981" max="8985" width="2.19921875" style="357"/>
    <col min="8986" max="8997" width="2.69921875" style="357" customWidth="1"/>
    <col min="8998" max="9215" width="2.19921875" style="357"/>
    <col min="9216" max="9216" width="1.09765625" style="357" customWidth="1"/>
    <col min="9217" max="9220" width="2.19921875" style="357"/>
    <col min="9221" max="9221" width="2.5" style="357" bestFit="1" customWidth="1"/>
    <col min="9222" max="9235" width="2.19921875" style="357"/>
    <col min="9236" max="9236" width="2.5" style="357" bestFit="1" customWidth="1"/>
    <col min="9237" max="9241" width="2.19921875" style="357"/>
    <col min="9242" max="9253" width="2.69921875" style="357" customWidth="1"/>
    <col min="9254" max="9471" width="2.19921875" style="357"/>
    <col min="9472" max="9472" width="1.09765625" style="357" customWidth="1"/>
    <col min="9473" max="9476" width="2.19921875" style="357"/>
    <col min="9477" max="9477" width="2.5" style="357" bestFit="1" customWidth="1"/>
    <col min="9478" max="9491" width="2.19921875" style="357"/>
    <col min="9492" max="9492" width="2.5" style="357" bestFit="1" customWidth="1"/>
    <col min="9493" max="9497" width="2.19921875" style="357"/>
    <col min="9498" max="9509" width="2.69921875" style="357" customWidth="1"/>
    <col min="9510" max="9727" width="2.19921875" style="357"/>
    <col min="9728" max="9728" width="1.09765625" style="357" customWidth="1"/>
    <col min="9729" max="9732" width="2.19921875" style="357"/>
    <col min="9733" max="9733" width="2.5" style="357" bestFit="1" customWidth="1"/>
    <col min="9734" max="9747" width="2.19921875" style="357"/>
    <col min="9748" max="9748" width="2.5" style="357" bestFit="1" customWidth="1"/>
    <col min="9749" max="9753" width="2.19921875" style="357"/>
    <col min="9754" max="9765" width="2.69921875" style="357" customWidth="1"/>
    <col min="9766" max="9983" width="2.19921875" style="357"/>
    <col min="9984" max="9984" width="1.09765625" style="357" customWidth="1"/>
    <col min="9985" max="9988" width="2.19921875" style="357"/>
    <col min="9989" max="9989" width="2.5" style="357" bestFit="1" customWidth="1"/>
    <col min="9990" max="10003" width="2.19921875" style="357"/>
    <col min="10004" max="10004" width="2.5" style="357" bestFit="1" customWidth="1"/>
    <col min="10005" max="10009" width="2.19921875" style="357"/>
    <col min="10010" max="10021" width="2.69921875" style="357" customWidth="1"/>
    <col min="10022" max="10239" width="2.19921875" style="357"/>
    <col min="10240" max="10240" width="1.09765625" style="357" customWidth="1"/>
    <col min="10241" max="10244" width="2.19921875" style="357"/>
    <col min="10245" max="10245" width="2.5" style="357" bestFit="1" customWidth="1"/>
    <col min="10246" max="10259" width="2.19921875" style="357"/>
    <col min="10260" max="10260" width="2.5" style="357" bestFit="1" customWidth="1"/>
    <col min="10261" max="10265" width="2.19921875" style="357"/>
    <col min="10266" max="10277" width="2.69921875" style="357" customWidth="1"/>
    <col min="10278" max="10495" width="2.19921875" style="357"/>
    <col min="10496" max="10496" width="1.09765625" style="357" customWidth="1"/>
    <col min="10497" max="10500" width="2.19921875" style="357"/>
    <col min="10501" max="10501" width="2.5" style="357" bestFit="1" customWidth="1"/>
    <col min="10502" max="10515" width="2.19921875" style="357"/>
    <col min="10516" max="10516" width="2.5" style="357" bestFit="1" customWidth="1"/>
    <col min="10517" max="10521" width="2.19921875" style="357"/>
    <col min="10522" max="10533" width="2.69921875" style="357" customWidth="1"/>
    <col min="10534" max="10751" width="2.19921875" style="357"/>
    <col min="10752" max="10752" width="1.09765625" style="357" customWidth="1"/>
    <col min="10753" max="10756" width="2.19921875" style="357"/>
    <col min="10757" max="10757" width="2.5" style="357" bestFit="1" customWidth="1"/>
    <col min="10758" max="10771" width="2.19921875" style="357"/>
    <col min="10772" max="10772" width="2.5" style="357" bestFit="1" customWidth="1"/>
    <col min="10773" max="10777" width="2.19921875" style="357"/>
    <col min="10778" max="10789" width="2.69921875" style="357" customWidth="1"/>
    <col min="10790" max="11007" width="2.19921875" style="357"/>
    <col min="11008" max="11008" width="1.09765625" style="357" customWidth="1"/>
    <col min="11009" max="11012" width="2.19921875" style="357"/>
    <col min="11013" max="11013" width="2.5" style="357" bestFit="1" customWidth="1"/>
    <col min="11014" max="11027" width="2.19921875" style="357"/>
    <col min="11028" max="11028" width="2.5" style="357" bestFit="1" customWidth="1"/>
    <col min="11029" max="11033" width="2.19921875" style="357"/>
    <col min="11034" max="11045" width="2.69921875" style="357" customWidth="1"/>
    <col min="11046" max="11263" width="2.19921875" style="357"/>
    <col min="11264" max="11264" width="1.09765625" style="357" customWidth="1"/>
    <col min="11265" max="11268" width="2.19921875" style="357"/>
    <col min="11269" max="11269" width="2.5" style="357" bestFit="1" customWidth="1"/>
    <col min="11270" max="11283" width="2.19921875" style="357"/>
    <col min="11284" max="11284" width="2.5" style="357" bestFit="1" customWidth="1"/>
    <col min="11285" max="11289" width="2.19921875" style="357"/>
    <col min="11290" max="11301" width="2.69921875" style="357" customWidth="1"/>
    <col min="11302" max="11519" width="2.19921875" style="357"/>
    <col min="11520" max="11520" width="1.09765625" style="357" customWidth="1"/>
    <col min="11521" max="11524" width="2.19921875" style="357"/>
    <col min="11525" max="11525" width="2.5" style="357" bestFit="1" customWidth="1"/>
    <col min="11526" max="11539" width="2.19921875" style="357"/>
    <col min="11540" max="11540" width="2.5" style="357" bestFit="1" customWidth="1"/>
    <col min="11541" max="11545" width="2.19921875" style="357"/>
    <col min="11546" max="11557" width="2.69921875" style="357" customWidth="1"/>
    <col min="11558" max="11775" width="2.19921875" style="357"/>
    <col min="11776" max="11776" width="1.09765625" style="357" customWidth="1"/>
    <col min="11777" max="11780" width="2.19921875" style="357"/>
    <col min="11781" max="11781" width="2.5" style="357" bestFit="1" customWidth="1"/>
    <col min="11782" max="11795" width="2.19921875" style="357"/>
    <col min="11796" max="11796" width="2.5" style="357" bestFit="1" customWidth="1"/>
    <col min="11797" max="11801" width="2.19921875" style="357"/>
    <col min="11802" max="11813" width="2.69921875" style="357" customWidth="1"/>
    <col min="11814" max="12031" width="2.19921875" style="357"/>
    <col min="12032" max="12032" width="1.09765625" style="357" customWidth="1"/>
    <col min="12033" max="12036" width="2.19921875" style="357"/>
    <col min="12037" max="12037" width="2.5" style="357" bestFit="1" customWidth="1"/>
    <col min="12038" max="12051" width="2.19921875" style="357"/>
    <col min="12052" max="12052" width="2.5" style="357" bestFit="1" customWidth="1"/>
    <col min="12053" max="12057" width="2.19921875" style="357"/>
    <col min="12058" max="12069" width="2.69921875" style="357" customWidth="1"/>
    <col min="12070" max="12287" width="2.19921875" style="357"/>
    <col min="12288" max="12288" width="1.09765625" style="357" customWidth="1"/>
    <col min="12289" max="12292" width="2.19921875" style="357"/>
    <col min="12293" max="12293" width="2.5" style="357" bestFit="1" customWidth="1"/>
    <col min="12294" max="12307" width="2.19921875" style="357"/>
    <col min="12308" max="12308" width="2.5" style="357" bestFit="1" customWidth="1"/>
    <col min="12309" max="12313" width="2.19921875" style="357"/>
    <col min="12314" max="12325" width="2.69921875" style="357" customWidth="1"/>
    <col min="12326" max="12543" width="2.19921875" style="357"/>
    <col min="12544" max="12544" width="1.09765625" style="357" customWidth="1"/>
    <col min="12545" max="12548" width="2.19921875" style="357"/>
    <col min="12549" max="12549" width="2.5" style="357" bestFit="1" customWidth="1"/>
    <col min="12550" max="12563" width="2.19921875" style="357"/>
    <col min="12564" max="12564" width="2.5" style="357" bestFit="1" customWidth="1"/>
    <col min="12565" max="12569" width="2.19921875" style="357"/>
    <col min="12570" max="12581" width="2.69921875" style="357" customWidth="1"/>
    <col min="12582" max="12799" width="2.19921875" style="357"/>
    <col min="12800" max="12800" width="1.09765625" style="357" customWidth="1"/>
    <col min="12801" max="12804" width="2.19921875" style="357"/>
    <col min="12805" max="12805" width="2.5" style="357" bestFit="1" customWidth="1"/>
    <col min="12806" max="12819" width="2.19921875" style="357"/>
    <col min="12820" max="12820" width="2.5" style="357" bestFit="1" customWidth="1"/>
    <col min="12821" max="12825" width="2.19921875" style="357"/>
    <col min="12826" max="12837" width="2.69921875" style="357" customWidth="1"/>
    <col min="12838" max="13055" width="2.19921875" style="357"/>
    <col min="13056" max="13056" width="1.09765625" style="357" customWidth="1"/>
    <col min="13057" max="13060" width="2.19921875" style="357"/>
    <col min="13061" max="13061" width="2.5" style="357" bestFit="1" customWidth="1"/>
    <col min="13062" max="13075" width="2.19921875" style="357"/>
    <col min="13076" max="13076" width="2.5" style="357" bestFit="1" customWidth="1"/>
    <col min="13077" max="13081" width="2.19921875" style="357"/>
    <col min="13082" max="13093" width="2.69921875" style="357" customWidth="1"/>
    <col min="13094" max="13311" width="2.19921875" style="357"/>
    <col min="13312" max="13312" width="1.09765625" style="357" customWidth="1"/>
    <col min="13313" max="13316" width="2.19921875" style="357"/>
    <col min="13317" max="13317" width="2.5" style="357" bestFit="1" customWidth="1"/>
    <col min="13318" max="13331" width="2.19921875" style="357"/>
    <col min="13332" max="13332" width="2.5" style="357" bestFit="1" customWidth="1"/>
    <col min="13333" max="13337" width="2.19921875" style="357"/>
    <col min="13338" max="13349" width="2.69921875" style="357" customWidth="1"/>
    <col min="13350" max="13567" width="2.19921875" style="357"/>
    <col min="13568" max="13568" width="1.09765625" style="357" customWidth="1"/>
    <col min="13569" max="13572" width="2.19921875" style="357"/>
    <col min="13573" max="13573" width="2.5" style="357" bestFit="1" customWidth="1"/>
    <col min="13574" max="13587" width="2.19921875" style="357"/>
    <col min="13588" max="13588" width="2.5" style="357" bestFit="1" customWidth="1"/>
    <col min="13589" max="13593" width="2.19921875" style="357"/>
    <col min="13594" max="13605" width="2.69921875" style="357" customWidth="1"/>
    <col min="13606" max="13823" width="2.19921875" style="357"/>
    <col min="13824" max="13824" width="1.09765625" style="357" customWidth="1"/>
    <col min="13825" max="13828" width="2.19921875" style="357"/>
    <col min="13829" max="13829" width="2.5" style="357" bestFit="1" customWidth="1"/>
    <col min="13830" max="13843" width="2.19921875" style="357"/>
    <col min="13844" max="13844" width="2.5" style="357" bestFit="1" customWidth="1"/>
    <col min="13845" max="13849" width="2.19921875" style="357"/>
    <col min="13850" max="13861" width="2.69921875" style="357" customWidth="1"/>
    <col min="13862" max="14079" width="2.19921875" style="357"/>
    <col min="14080" max="14080" width="1.09765625" style="357" customWidth="1"/>
    <col min="14081" max="14084" width="2.19921875" style="357"/>
    <col min="14085" max="14085" width="2.5" style="357" bestFit="1" customWidth="1"/>
    <col min="14086" max="14099" width="2.19921875" style="357"/>
    <col min="14100" max="14100" width="2.5" style="357" bestFit="1" customWidth="1"/>
    <col min="14101" max="14105" width="2.19921875" style="357"/>
    <col min="14106" max="14117" width="2.69921875" style="357" customWidth="1"/>
    <col min="14118" max="14335" width="2.19921875" style="357"/>
    <col min="14336" max="14336" width="1.09765625" style="357" customWidth="1"/>
    <col min="14337" max="14340" width="2.19921875" style="357"/>
    <col min="14341" max="14341" width="2.5" style="357" bestFit="1" customWidth="1"/>
    <col min="14342" max="14355" width="2.19921875" style="357"/>
    <col min="14356" max="14356" width="2.5" style="357" bestFit="1" customWidth="1"/>
    <col min="14357" max="14361" width="2.19921875" style="357"/>
    <col min="14362" max="14373" width="2.69921875" style="357" customWidth="1"/>
    <col min="14374" max="14591" width="2.19921875" style="357"/>
    <col min="14592" max="14592" width="1.09765625" style="357" customWidth="1"/>
    <col min="14593" max="14596" width="2.19921875" style="357"/>
    <col min="14597" max="14597" width="2.5" style="357" bestFit="1" customWidth="1"/>
    <col min="14598" max="14611" width="2.19921875" style="357"/>
    <col min="14612" max="14612" width="2.5" style="357" bestFit="1" customWidth="1"/>
    <col min="14613" max="14617" width="2.19921875" style="357"/>
    <col min="14618" max="14629" width="2.69921875" style="357" customWidth="1"/>
    <col min="14630" max="14847" width="2.19921875" style="357"/>
    <col min="14848" max="14848" width="1.09765625" style="357" customWidth="1"/>
    <col min="14849" max="14852" width="2.19921875" style="357"/>
    <col min="14853" max="14853" width="2.5" style="357" bestFit="1" customWidth="1"/>
    <col min="14854" max="14867" width="2.19921875" style="357"/>
    <col min="14868" max="14868" width="2.5" style="357" bestFit="1" customWidth="1"/>
    <col min="14869" max="14873" width="2.19921875" style="357"/>
    <col min="14874" max="14885" width="2.69921875" style="357" customWidth="1"/>
    <col min="14886" max="15103" width="2.19921875" style="357"/>
    <col min="15104" max="15104" width="1.09765625" style="357" customWidth="1"/>
    <col min="15105" max="15108" width="2.19921875" style="357"/>
    <col min="15109" max="15109" width="2.5" style="357" bestFit="1" customWidth="1"/>
    <col min="15110" max="15123" width="2.19921875" style="357"/>
    <col min="15124" max="15124" width="2.5" style="357" bestFit="1" customWidth="1"/>
    <col min="15125" max="15129" width="2.19921875" style="357"/>
    <col min="15130" max="15141" width="2.69921875" style="357" customWidth="1"/>
    <col min="15142" max="15359" width="2.19921875" style="357"/>
    <col min="15360" max="15360" width="1.09765625" style="357" customWidth="1"/>
    <col min="15361" max="15364" width="2.19921875" style="357"/>
    <col min="15365" max="15365" width="2.5" style="357" bestFit="1" customWidth="1"/>
    <col min="15366" max="15379" width="2.19921875" style="357"/>
    <col min="15380" max="15380" width="2.5" style="357" bestFit="1" customWidth="1"/>
    <col min="15381" max="15385" width="2.19921875" style="357"/>
    <col min="15386" max="15397" width="2.69921875" style="357" customWidth="1"/>
    <col min="15398" max="15615" width="2.19921875" style="357"/>
    <col min="15616" max="15616" width="1.09765625" style="357" customWidth="1"/>
    <col min="15617" max="15620" width="2.19921875" style="357"/>
    <col min="15621" max="15621" width="2.5" style="357" bestFit="1" customWidth="1"/>
    <col min="15622" max="15635" width="2.19921875" style="357"/>
    <col min="15636" max="15636" width="2.5" style="357" bestFit="1" customWidth="1"/>
    <col min="15637" max="15641" width="2.19921875" style="357"/>
    <col min="15642" max="15653" width="2.69921875" style="357" customWidth="1"/>
    <col min="15654" max="15871" width="2.19921875" style="357"/>
    <col min="15872" max="15872" width="1.09765625" style="357" customWidth="1"/>
    <col min="15873" max="15876" width="2.19921875" style="357"/>
    <col min="15877" max="15877" width="2.5" style="357" bestFit="1" customWidth="1"/>
    <col min="15878" max="15891" width="2.19921875" style="357"/>
    <col min="15892" max="15892" width="2.5" style="357" bestFit="1" customWidth="1"/>
    <col min="15893" max="15897" width="2.19921875" style="357"/>
    <col min="15898" max="15909" width="2.69921875" style="357" customWidth="1"/>
    <col min="15910" max="16127" width="2.19921875" style="357"/>
    <col min="16128" max="16128" width="1.09765625" style="357" customWidth="1"/>
    <col min="16129" max="16132" width="2.19921875" style="357"/>
    <col min="16133" max="16133" width="2.5" style="357" bestFit="1" customWidth="1"/>
    <col min="16134" max="16147" width="2.19921875" style="357"/>
    <col min="16148" max="16148" width="2.5" style="357" bestFit="1" customWidth="1"/>
    <col min="16149" max="16153" width="2.19921875" style="357"/>
    <col min="16154" max="16165" width="2.69921875" style="357" customWidth="1"/>
    <col min="16166" max="16384" width="2.19921875" style="357"/>
  </cols>
  <sheetData>
    <row r="1" spans="1:38" customFormat="1" ht="20.100000000000001" customHeight="1">
      <c r="B1" s="2725" t="s">
        <v>1135</v>
      </c>
      <c r="C1" s="2725"/>
      <c r="D1" s="2725"/>
      <c r="E1" s="2725"/>
      <c r="F1" s="2725"/>
    </row>
    <row r="2" spans="1:38" customFormat="1" ht="20.100000000000001" customHeight="1">
      <c r="F2" s="3137"/>
      <c r="G2" s="3137"/>
      <c r="AC2" s="2724" t="s">
        <v>1136</v>
      </c>
      <c r="AD2" s="2724"/>
      <c r="AE2" s="2724"/>
      <c r="AF2" s="2724"/>
      <c r="AG2" s="2724"/>
      <c r="AH2" s="2724"/>
      <c r="AI2" s="2724"/>
      <c r="AJ2" s="2724"/>
      <c r="AK2" s="2724"/>
    </row>
    <row r="3" spans="1:38" customFormat="1" ht="20.100000000000001" customHeight="1">
      <c r="F3" s="363"/>
      <c r="G3" s="363"/>
      <c r="AC3" s="362"/>
      <c r="AD3" s="362"/>
      <c r="AE3" s="362"/>
      <c r="AF3" s="362"/>
      <c r="AG3" s="362"/>
      <c r="AH3" s="362"/>
      <c r="AI3" s="362"/>
      <c r="AJ3" s="362"/>
      <c r="AK3" s="362"/>
    </row>
    <row r="4" spans="1:38" ht="20.100000000000001" customHeight="1">
      <c r="A4" s="3138" t="s">
        <v>1137</v>
      </c>
      <c r="B4" s="3138"/>
      <c r="C4" s="3138"/>
      <c r="D4" s="3138"/>
      <c r="E4" s="3138"/>
      <c r="F4" s="3138"/>
      <c r="G4" s="3138"/>
      <c r="H4" s="3138"/>
      <c r="I4" s="3138"/>
      <c r="J4" s="3138"/>
      <c r="K4" s="3138"/>
      <c r="L4" s="3138"/>
      <c r="M4" s="3138"/>
      <c r="N4" s="3138"/>
      <c r="O4" s="3138"/>
      <c r="P4" s="3138"/>
      <c r="Q4" s="3138"/>
      <c r="R4" s="3138"/>
      <c r="S4" s="3138"/>
      <c r="T4" s="3138"/>
      <c r="U4" s="3138"/>
      <c r="V4" s="3138"/>
      <c r="W4" s="3138"/>
      <c r="X4" s="3138"/>
      <c r="Y4" s="3138"/>
      <c r="Z4" s="3138"/>
      <c r="AA4" s="3138"/>
      <c r="AB4" s="3138"/>
      <c r="AC4" s="3138"/>
      <c r="AD4" s="3138"/>
      <c r="AE4" s="3138"/>
      <c r="AF4" s="3138"/>
      <c r="AG4" s="3138"/>
      <c r="AH4" s="3138"/>
      <c r="AI4" s="3138"/>
      <c r="AJ4" s="3138"/>
      <c r="AK4" s="3138"/>
      <c r="AL4" s="3138"/>
    </row>
    <row r="5" spans="1:38" ht="20.100000000000001" customHeight="1">
      <c r="A5" s="26"/>
      <c r="B5" s="25"/>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row>
    <row r="6" spans="1:38" ht="50.1" customHeight="1">
      <c r="A6" s="26"/>
      <c r="B6" s="3139" t="s">
        <v>1138</v>
      </c>
      <c r="C6" s="3140"/>
      <c r="D6" s="3140"/>
      <c r="E6" s="3140"/>
      <c r="F6" s="3140"/>
      <c r="G6" s="3140"/>
      <c r="H6" s="3140"/>
      <c r="I6" s="3140"/>
      <c r="J6" s="3140"/>
      <c r="K6" s="3141"/>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6"/>
    </row>
    <row r="7" spans="1:38" s="361" customFormat="1" ht="50.1" customHeight="1">
      <c r="A7" s="26"/>
      <c r="B7" s="2270" t="s">
        <v>1139</v>
      </c>
      <c r="C7" s="2270"/>
      <c r="D7" s="2270"/>
      <c r="E7" s="2270"/>
      <c r="F7" s="2270"/>
      <c r="G7" s="2270"/>
      <c r="H7" s="2270"/>
      <c r="I7" s="2270"/>
      <c r="J7" s="2270"/>
      <c r="K7" s="2270"/>
      <c r="L7" s="2220" t="s">
        <v>1140</v>
      </c>
      <c r="M7" s="2220"/>
      <c r="N7" s="2220"/>
      <c r="O7" s="2220"/>
      <c r="P7" s="2220"/>
      <c r="Q7" s="2220"/>
      <c r="R7" s="2220"/>
      <c r="S7" s="2220"/>
      <c r="T7" s="2220"/>
      <c r="U7" s="2220"/>
      <c r="V7" s="2220"/>
      <c r="W7" s="2220"/>
      <c r="X7" s="2220"/>
      <c r="Y7" s="2220"/>
      <c r="Z7" s="2220"/>
      <c r="AA7" s="2220"/>
      <c r="AB7" s="2220"/>
      <c r="AC7" s="2220"/>
      <c r="AD7" s="2220"/>
      <c r="AE7" s="2220"/>
      <c r="AF7" s="2220"/>
      <c r="AG7" s="2220"/>
      <c r="AH7" s="2220"/>
      <c r="AI7" s="2220"/>
      <c r="AJ7" s="2220"/>
      <c r="AK7" s="2220"/>
      <c r="AL7" s="26"/>
    </row>
    <row r="8" spans="1:38" ht="50.1" customHeight="1">
      <c r="A8" s="26"/>
      <c r="B8" s="2237" t="s">
        <v>1141</v>
      </c>
      <c r="C8" s="2237"/>
      <c r="D8" s="2237"/>
      <c r="E8" s="2237"/>
      <c r="F8" s="2237"/>
      <c r="G8" s="2237"/>
      <c r="H8" s="2237"/>
      <c r="I8" s="2237"/>
      <c r="J8" s="2237"/>
      <c r="K8" s="2237"/>
      <c r="L8" s="2237" t="s">
        <v>1142</v>
      </c>
      <c r="M8" s="2237"/>
      <c r="N8" s="2237"/>
      <c r="O8" s="2237"/>
      <c r="P8" s="2237"/>
      <c r="Q8" s="2237"/>
      <c r="R8" s="2237"/>
      <c r="S8" s="2237"/>
      <c r="T8" s="2237"/>
      <c r="U8" s="2237"/>
      <c r="V8" s="2237"/>
      <c r="W8" s="2237"/>
      <c r="X8" s="2237"/>
      <c r="Y8" s="2237"/>
      <c r="Z8" s="2237"/>
      <c r="AA8" s="2237"/>
      <c r="AB8" s="2237"/>
      <c r="AC8" s="2237"/>
      <c r="AD8" s="2237"/>
      <c r="AE8" s="2237"/>
      <c r="AF8" s="2237"/>
      <c r="AG8" s="2220" t="s">
        <v>778</v>
      </c>
      <c r="AH8" s="2220"/>
      <c r="AI8" s="2220"/>
      <c r="AJ8" s="2220"/>
      <c r="AK8" s="2220"/>
      <c r="AL8" s="26"/>
    </row>
    <row r="9" spans="1:38" ht="50.1" customHeight="1">
      <c r="A9" s="26"/>
      <c r="B9" s="2237" t="s">
        <v>1143</v>
      </c>
      <c r="C9" s="2237"/>
      <c r="D9" s="2237"/>
      <c r="E9" s="2237"/>
      <c r="F9" s="2237"/>
      <c r="G9" s="2237"/>
      <c r="H9" s="2237"/>
      <c r="I9" s="2237"/>
      <c r="J9" s="2237"/>
      <c r="K9" s="2237"/>
      <c r="L9" s="2237" t="s">
        <v>1144</v>
      </c>
      <c r="M9" s="2237"/>
      <c r="N9" s="2237"/>
      <c r="O9" s="2237"/>
      <c r="P9" s="2237"/>
      <c r="Q9" s="2237"/>
      <c r="R9" s="2237"/>
      <c r="S9" s="2237"/>
      <c r="T9" s="2237"/>
      <c r="U9" s="2237"/>
      <c r="V9" s="2237"/>
      <c r="W9" s="2237"/>
      <c r="X9" s="2237"/>
      <c r="Y9" s="2237"/>
      <c r="Z9" s="2237"/>
      <c r="AA9" s="2237"/>
      <c r="AB9" s="2237"/>
      <c r="AC9" s="2237"/>
      <c r="AD9" s="2237"/>
      <c r="AE9" s="2237"/>
      <c r="AF9" s="2237"/>
      <c r="AG9" s="2220" t="s">
        <v>778</v>
      </c>
      <c r="AH9" s="2220"/>
      <c r="AI9" s="2220"/>
      <c r="AJ9" s="2220"/>
      <c r="AK9" s="2220"/>
      <c r="AL9" s="26"/>
    </row>
    <row r="10" spans="1:38" ht="49.5" customHeight="1">
      <c r="A10" s="26"/>
      <c r="B10" s="2237" t="s">
        <v>1145</v>
      </c>
      <c r="C10" s="2237"/>
      <c r="D10" s="2237"/>
      <c r="E10" s="2237"/>
      <c r="F10" s="2237"/>
      <c r="G10" s="2237"/>
      <c r="H10" s="2237"/>
      <c r="I10" s="2237"/>
      <c r="J10" s="2237"/>
      <c r="K10" s="2237"/>
      <c r="L10" s="2237" t="s">
        <v>1146</v>
      </c>
      <c r="M10" s="2237"/>
      <c r="N10" s="2237"/>
      <c r="O10" s="2237"/>
      <c r="P10" s="2237"/>
      <c r="Q10" s="2237"/>
      <c r="R10" s="2237"/>
      <c r="S10" s="2237"/>
      <c r="T10" s="2237"/>
      <c r="U10" s="2237"/>
      <c r="V10" s="2237"/>
      <c r="W10" s="2237"/>
      <c r="X10" s="2237"/>
      <c r="Y10" s="2237"/>
      <c r="Z10" s="2237"/>
      <c r="AA10" s="2237"/>
      <c r="AB10" s="2237"/>
      <c r="AC10" s="2237"/>
      <c r="AD10" s="2237"/>
      <c r="AE10" s="2237"/>
      <c r="AF10" s="2237"/>
      <c r="AG10" s="2220" t="s">
        <v>778</v>
      </c>
      <c r="AH10" s="2220"/>
      <c r="AI10" s="2220"/>
      <c r="AJ10" s="2220"/>
      <c r="AK10" s="2220"/>
      <c r="AL10" s="26"/>
    </row>
    <row r="11" spans="1:38" ht="50.25" customHeight="1">
      <c r="A11" s="26"/>
      <c r="B11" s="3142" t="s">
        <v>1147</v>
      </c>
      <c r="C11" s="3142"/>
      <c r="D11" s="3142"/>
      <c r="E11" s="3142"/>
      <c r="F11" s="3142"/>
      <c r="G11" s="3142"/>
      <c r="H11" s="3142"/>
      <c r="I11" s="3142"/>
      <c r="J11" s="3142"/>
      <c r="K11" s="3142"/>
      <c r="L11" s="3142"/>
      <c r="M11" s="3142"/>
      <c r="N11" s="3142"/>
      <c r="O11" s="3142"/>
      <c r="P11" s="3142"/>
      <c r="Q11" s="3142"/>
      <c r="R11" s="3142"/>
      <c r="S11" s="3142"/>
      <c r="T11" s="3142"/>
      <c r="U11" s="3142"/>
      <c r="V11" s="3142"/>
      <c r="W11" s="3142"/>
      <c r="X11" s="3142"/>
      <c r="Y11" s="3142"/>
      <c r="Z11" s="3142"/>
      <c r="AA11" s="3142"/>
      <c r="AB11" s="3142"/>
      <c r="AC11" s="3142"/>
      <c r="AD11" s="3142"/>
      <c r="AE11" s="3142"/>
      <c r="AF11" s="3142"/>
      <c r="AG11" s="3142"/>
      <c r="AH11" s="3142"/>
      <c r="AI11" s="3142"/>
      <c r="AJ11" s="3142"/>
      <c r="AK11" s="3142"/>
      <c r="AL11" s="26"/>
    </row>
    <row r="12" spans="1:38">
      <c r="B12" s="359"/>
      <c r="C12" s="359"/>
      <c r="G12" s="360"/>
      <c r="R12" s="359"/>
      <c r="S12" s="359"/>
    </row>
    <row r="13" spans="1:38">
      <c r="B13" s="359"/>
      <c r="C13" s="359"/>
      <c r="G13" s="360"/>
      <c r="R13" s="359"/>
      <c r="S13" s="359"/>
    </row>
    <row r="14" spans="1:38">
      <c r="B14" s="359"/>
      <c r="C14" s="359"/>
      <c r="R14" s="359"/>
      <c r="S14" s="359"/>
    </row>
    <row r="15" spans="1:38">
      <c r="B15" s="359"/>
      <c r="C15" s="359"/>
      <c r="R15" s="359"/>
      <c r="S15" s="359"/>
    </row>
  </sheetData>
  <mergeCells count="18">
    <mergeCell ref="B10:K10"/>
    <mergeCell ref="L10:AF10"/>
    <mergeCell ref="AG10:AK10"/>
    <mergeCell ref="B11:AK11"/>
    <mergeCell ref="B7:K7"/>
    <mergeCell ref="L7:AK7"/>
    <mergeCell ref="B8:K8"/>
    <mergeCell ref="L8:AF8"/>
    <mergeCell ref="AG8:AK8"/>
    <mergeCell ref="B9:K9"/>
    <mergeCell ref="L9:AF9"/>
    <mergeCell ref="AG9:AK9"/>
    <mergeCell ref="B1:F1"/>
    <mergeCell ref="F2:G2"/>
    <mergeCell ref="AC2:AK2"/>
    <mergeCell ref="A4:AL4"/>
    <mergeCell ref="B6:K6"/>
    <mergeCell ref="L6:AK6"/>
  </mergeCells>
  <phoneticPr fontId="16"/>
  <pageMargins left="0.7" right="0.7" top="0.75" bottom="0.75" header="0.3" footer="0.3"/>
  <pageSetup paperSize="9" scale="8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42F8E-A720-4918-BB3F-051589AC1779}">
  <dimension ref="A1:G57"/>
  <sheetViews>
    <sheetView view="pageBreakPreview" topLeftCell="A9" zoomScale="115" zoomScaleNormal="100" zoomScaleSheetLayoutView="115" workbookViewId="0">
      <selection activeCell="K11" sqref="K11"/>
    </sheetView>
  </sheetViews>
  <sheetFormatPr defaultRowHeight="13.2"/>
  <cols>
    <col min="1" max="1" width="8.5" style="7" customWidth="1"/>
    <col min="2" max="2" width="9.3984375" style="7" customWidth="1"/>
    <col min="3" max="3" width="20.59765625" style="7" customWidth="1"/>
    <col min="4" max="4" width="22.69921875" style="7" customWidth="1"/>
    <col min="5" max="5" width="15" style="7" customWidth="1"/>
    <col min="6" max="6" width="14.3984375" style="7" customWidth="1"/>
    <col min="7" max="7" width="7.5" style="7" customWidth="1"/>
    <col min="8" max="17" width="20.59765625" style="7" customWidth="1"/>
    <col min="18" max="256" width="8.796875" style="7"/>
    <col min="257" max="257" width="8.5" style="7" customWidth="1"/>
    <col min="258" max="258" width="9.3984375" style="7" customWidth="1"/>
    <col min="259" max="260" width="20.59765625" style="7" customWidth="1"/>
    <col min="261" max="261" width="11.3984375" style="7" customWidth="1"/>
    <col min="262" max="262" width="20.59765625" style="7" customWidth="1"/>
    <col min="263" max="263" width="8.69921875" style="7" customWidth="1"/>
    <col min="264" max="273" width="20.59765625" style="7" customWidth="1"/>
    <col min="274" max="512" width="8.796875" style="7"/>
    <col min="513" max="513" width="8.5" style="7" customWidth="1"/>
    <col min="514" max="514" width="9.3984375" style="7" customWidth="1"/>
    <col min="515" max="516" width="20.59765625" style="7" customWidth="1"/>
    <col min="517" max="517" width="11.3984375" style="7" customWidth="1"/>
    <col min="518" max="518" width="20.59765625" style="7" customWidth="1"/>
    <col min="519" max="519" width="8.69921875" style="7" customWidth="1"/>
    <col min="520" max="529" width="20.59765625" style="7" customWidth="1"/>
    <col min="530" max="768" width="8.796875" style="7"/>
    <col min="769" max="769" width="8.5" style="7" customWidth="1"/>
    <col min="770" max="770" width="9.3984375" style="7" customWidth="1"/>
    <col min="771" max="772" width="20.59765625" style="7" customWidth="1"/>
    <col min="773" max="773" width="11.3984375" style="7" customWidth="1"/>
    <col min="774" max="774" width="20.59765625" style="7" customWidth="1"/>
    <col min="775" max="775" width="8.69921875" style="7" customWidth="1"/>
    <col min="776" max="785" width="20.59765625" style="7" customWidth="1"/>
    <col min="786" max="1024" width="8.796875" style="7"/>
    <col min="1025" max="1025" width="8.5" style="7" customWidth="1"/>
    <col min="1026" max="1026" width="9.3984375" style="7" customWidth="1"/>
    <col min="1027" max="1028" width="20.59765625" style="7" customWidth="1"/>
    <col min="1029" max="1029" width="11.3984375" style="7" customWidth="1"/>
    <col min="1030" max="1030" width="20.59765625" style="7" customWidth="1"/>
    <col min="1031" max="1031" width="8.69921875" style="7" customWidth="1"/>
    <col min="1032" max="1041" width="20.59765625" style="7" customWidth="1"/>
    <col min="1042" max="1280" width="8.796875" style="7"/>
    <col min="1281" max="1281" width="8.5" style="7" customWidth="1"/>
    <col min="1282" max="1282" width="9.3984375" style="7" customWidth="1"/>
    <col min="1283" max="1284" width="20.59765625" style="7" customWidth="1"/>
    <col min="1285" max="1285" width="11.3984375" style="7" customWidth="1"/>
    <col min="1286" max="1286" width="20.59765625" style="7" customWidth="1"/>
    <col min="1287" max="1287" width="8.69921875" style="7" customWidth="1"/>
    <col min="1288" max="1297" width="20.59765625" style="7" customWidth="1"/>
    <col min="1298" max="1536" width="8.796875" style="7"/>
    <col min="1537" max="1537" width="8.5" style="7" customWidth="1"/>
    <col min="1538" max="1538" width="9.3984375" style="7" customWidth="1"/>
    <col min="1539" max="1540" width="20.59765625" style="7" customWidth="1"/>
    <col min="1541" max="1541" width="11.3984375" style="7" customWidth="1"/>
    <col min="1542" max="1542" width="20.59765625" style="7" customWidth="1"/>
    <col min="1543" max="1543" width="8.69921875" style="7" customWidth="1"/>
    <col min="1544" max="1553" width="20.59765625" style="7" customWidth="1"/>
    <col min="1554" max="1792" width="8.796875" style="7"/>
    <col min="1793" max="1793" width="8.5" style="7" customWidth="1"/>
    <col min="1794" max="1794" width="9.3984375" style="7" customWidth="1"/>
    <col min="1795" max="1796" width="20.59765625" style="7" customWidth="1"/>
    <col min="1797" max="1797" width="11.3984375" style="7" customWidth="1"/>
    <col min="1798" max="1798" width="20.59765625" style="7" customWidth="1"/>
    <col min="1799" max="1799" width="8.69921875" style="7" customWidth="1"/>
    <col min="1800" max="1809" width="20.59765625" style="7" customWidth="1"/>
    <col min="1810" max="2048" width="8.796875" style="7"/>
    <col min="2049" max="2049" width="8.5" style="7" customWidth="1"/>
    <col min="2050" max="2050" width="9.3984375" style="7" customWidth="1"/>
    <col min="2051" max="2052" width="20.59765625" style="7" customWidth="1"/>
    <col min="2053" max="2053" width="11.3984375" style="7" customWidth="1"/>
    <col min="2054" max="2054" width="20.59765625" style="7" customWidth="1"/>
    <col min="2055" max="2055" width="8.69921875" style="7" customWidth="1"/>
    <col min="2056" max="2065" width="20.59765625" style="7" customWidth="1"/>
    <col min="2066" max="2304" width="8.796875" style="7"/>
    <col min="2305" max="2305" width="8.5" style="7" customWidth="1"/>
    <col min="2306" max="2306" width="9.3984375" style="7" customWidth="1"/>
    <col min="2307" max="2308" width="20.59765625" style="7" customWidth="1"/>
    <col min="2309" max="2309" width="11.3984375" style="7" customWidth="1"/>
    <col min="2310" max="2310" width="20.59765625" style="7" customWidth="1"/>
    <col min="2311" max="2311" width="8.69921875" style="7" customWidth="1"/>
    <col min="2312" max="2321" width="20.59765625" style="7" customWidth="1"/>
    <col min="2322" max="2560" width="8.796875" style="7"/>
    <col min="2561" max="2561" width="8.5" style="7" customWidth="1"/>
    <col min="2562" max="2562" width="9.3984375" style="7" customWidth="1"/>
    <col min="2563" max="2564" width="20.59765625" style="7" customWidth="1"/>
    <col min="2565" max="2565" width="11.3984375" style="7" customWidth="1"/>
    <col min="2566" max="2566" width="20.59765625" style="7" customWidth="1"/>
    <col min="2567" max="2567" width="8.69921875" style="7" customWidth="1"/>
    <col min="2568" max="2577" width="20.59765625" style="7" customWidth="1"/>
    <col min="2578" max="2816" width="8.796875" style="7"/>
    <col min="2817" max="2817" width="8.5" style="7" customWidth="1"/>
    <col min="2818" max="2818" width="9.3984375" style="7" customWidth="1"/>
    <col min="2819" max="2820" width="20.59765625" style="7" customWidth="1"/>
    <col min="2821" max="2821" width="11.3984375" style="7" customWidth="1"/>
    <col min="2822" max="2822" width="20.59765625" style="7" customWidth="1"/>
    <col min="2823" max="2823" width="8.69921875" style="7" customWidth="1"/>
    <col min="2824" max="2833" width="20.59765625" style="7" customWidth="1"/>
    <col min="2834" max="3072" width="8.796875" style="7"/>
    <col min="3073" max="3073" width="8.5" style="7" customWidth="1"/>
    <col min="3074" max="3074" width="9.3984375" style="7" customWidth="1"/>
    <col min="3075" max="3076" width="20.59765625" style="7" customWidth="1"/>
    <col min="3077" max="3077" width="11.3984375" style="7" customWidth="1"/>
    <col min="3078" max="3078" width="20.59765625" style="7" customWidth="1"/>
    <col min="3079" max="3079" width="8.69921875" style="7" customWidth="1"/>
    <col min="3080" max="3089" width="20.59765625" style="7" customWidth="1"/>
    <col min="3090" max="3328" width="8.796875" style="7"/>
    <col min="3329" max="3329" width="8.5" style="7" customWidth="1"/>
    <col min="3330" max="3330" width="9.3984375" style="7" customWidth="1"/>
    <col min="3331" max="3332" width="20.59765625" style="7" customWidth="1"/>
    <col min="3333" max="3333" width="11.3984375" style="7" customWidth="1"/>
    <col min="3334" max="3334" width="20.59765625" style="7" customWidth="1"/>
    <col min="3335" max="3335" width="8.69921875" style="7" customWidth="1"/>
    <col min="3336" max="3345" width="20.59765625" style="7" customWidth="1"/>
    <col min="3346" max="3584" width="8.796875" style="7"/>
    <col min="3585" max="3585" width="8.5" style="7" customWidth="1"/>
    <col min="3586" max="3586" width="9.3984375" style="7" customWidth="1"/>
    <col min="3587" max="3588" width="20.59765625" style="7" customWidth="1"/>
    <col min="3589" max="3589" width="11.3984375" style="7" customWidth="1"/>
    <col min="3590" max="3590" width="20.59765625" style="7" customWidth="1"/>
    <col min="3591" max="3591" width="8.69921875" style="7" customWidth="1"/>
    <col min="3592" max="3601" width="20.59765625" style="7" customWidth="1"/>
    <col min="3602" max="3840" width="8.796875" style="7"/>
    <col min="3841" max="3841" width="8.5" style="7" customWidth="1"/>
    <col min="3842" max="3842" width="9.3984375" style="7" customWidth="1"/>
    <col min="3843" max="3844" width="20.59765625" style="7" customWidth="1"/>
    <col min="3845" max="3845" width="11.3984375" style="7" customWidth="1"/>
    <col min="3846" max="3846" width="20.59765625" style="7" customWidth="1"/>
    <col min="3847" max="3847" width="8.69921875" style="7" customWidth="1"/>
    <col min="3848" max="3857" width="20.59765625" style="7" customWidth="1"/>
    <col min="3858" max="4096" width="8.796875" style="7"/>
    <col min="4097" max="4097" width="8.5" style="7" customWidth="1"/>
    <col min="4098" max="4098" width="9.3984375" style="7" customWidth="1"/>
    <col min="4099" max="4100" width="20.59765625" style="7" customWidth="1"/>
    <col min="4101" max="4101" width="11.3984375" style="7" customWidth="1"/>
    <col min="4102" max="4102" width="20.59765625" style="7" customWidth="1"/>
    <col min="4103" max="4103" width="8.69921875" style="7" customWidth="1"/>
    <col min="4104" max="4113" width="20.59765625" style="7" customWidth="1"/>
    <col min="4114" max="4352" width="8.796875" style="7"/>
    <col min="4353" max="4353" width="8.5" style="7" customWidth="1"/>
    <col min="4354" max="4354" width="9.3984375" style="7" customWidth="1"/>
    <col min="4355" max="4356" width="20.59765625" style="7" customWidth="1"/>
    <col min="4357" max="4357" width="11.3984375" style="7" customWidth="1"/>
    <col min="4358" max="4358" width="20.59765625" style="7" customWidth="1"/>
    <col min="4359" max="4359" width="8.69921875" style="7" customWidth="1"/>
    <col min="4360" max="4369" width="20.59765625" style="7" customWidth="1"/>
    <col min="4370" max="4608" width="8.796875" style="7"/>
    <col min="4609" max="4609" width="8.5" style="7" customWidth="1"/>
    <col min="4610" max="4610" width="9.3984375" style="7" customWidth="1"/>
    <col min="4611" max="4612" width="20.59765625" style="7" customWidth="1"/>
    <col min="4613" max="4613" width="11.3984375" style="7" customWidth="1"/>
    <col min="4614" max="4614" width="20.59765625" style="7" customWidth="1"/>
    <col min="4615" max="4615" width="8.69921875" style="7" customWidth="1"/>
    <col min="4616" max="4625" width="20.59765625" style="7" customWidth="1"/>
    <col min="4626" max="4864" width="8.796875" style="7"/>
    <col min="4865" max="4865" width="8.5" style="7" customWidth="1"/>
    <col min="4866" max="4866" width="9.3984375" style="7" customWidth="1"/>
    <col min="4867" max="4868" width="20.59765625" style="7" customWidth="1"/>
    <col min="4869" max="4869" width="11.3984375" style="7" customWidth="1"/>
    <col min="4870" max="4870" width="20.59765625" style="7" customWidth="1"/>
    <col min="4871" max="4871" width="8.69921875" style="7" customWidth="1"/>
    <col min="4872" max="4881" width="20.59765625" style="7" customWidth="1"/>
    <col min="4882" max="5120" width="8.796875" style="7"/>
    <col min="5121" max="5121" width="8.5" style="7" customWidth="1"/>
    <col min="5122" max="5122" width="9.3984375" style="7" customWidth="1"/>
    <col min="5123" max="5124" width="20.59765625" style="7" customWidth="1"/>
    <col min="5125" max="5125" width="11.3984375" style="7" customWidth="1"/>
    <col min="5126" max="5126" width="20.59765625" style="7" customWidth="1"/>
    <col min="5127" max="5127" width="8.69921875" style="7" customWidth="1"/>
    <col min="5128" max="5137" width="20.59765625" style="7" customWidth="1"/>
    <col min="5138" max="5376" width="8.796875" style="7"/>
    <col min="5377" max="5377" width="8.5" style="7" customWidth="1"/>
    <col min="5378" max="5378" width="9.3984375" style="7" customWidth="1"/>
    <col min="5379" max="5380" width="20.59765625" style="7" customWidth="1"/>
    <col min="5381" max="5381" width="11.3984375" style="7" customWidth="1"/>
    <col min="5382" max="5382" width="20.59765625" style="7" customWidth="1"/>
    <col min="5383" max="5383" width="8.69921875" style="7" customWidth="1"/>
    <col min="5384" max="5393" width="20.59765625" style="7" customWidth="1"/>
    <col min="5394" max="5632" width="8.796875" style="7"/>
    <col min="5633" max="5633" width="8.5" style="7" customWidth="1"/>
    <col min="5634" max="5634" width="9.3984375" style="7" customWidth="1"/>
    <col min="5635" max="5636" width="20.59765625" style="7" customWidth="1"/>
    <col min="5637" max="5637" width="11.3984375" style="7" customWidth="1"/>
    <col min="5638" max="5638" width="20.59765625" style="7" customWidth="1"/>
    <col min="5639" max="5639" width="8.69921875" style="7" customWidth="1"/>
    <col min="5640" max="5649" width="20.59765625" style="7" customWidth="1"/>
    <col min="5650" max="5888" width="8.796875" style="7"/>
    <col min="5889" max="5889" width="8.5" style="7" customWidth="1"/>
    <col min="5890" max="5890" width="9.3984375" style="7" customWidth="1"/>
    <col min="5891" max="5892" width="20.59765625" style="7" customWidth="1"/>
    <col min="5893" max="5893" width="11.3984375" style="7" customWidth="1"/>
    <col min="5894" max="5894" width="20.59765625" style="7" customWidth="1"/>
    <col min="5895" max="5895" width="8.69921875" style="7" customWidth="1"/>
    <col min="5896" max="5905" width="20.59765625" style="7" customWidth="1"/>
    <col min="5906" max="6144" width="8.796875" style="7"/>
    <col min="6145" max="6145" width="8.5" style="7" customWidth="1"/>
    <col min="6146" max="6146" width="9.3984375" style="7" customWidth="1"/>
    <col min="6147" max="6148" width="20.59765625" style="7" customWidth="1"/>
    <col min="6149" max="6149" width="11.3984375" style="7" customWidth="1"/>
    <col min="6150" max="6150" width="20.59765625" style="7" customWidth="1"/>
    <col min="6151" max="6151" width="8.69921875" style="7" customWidth="1"/>
    <col min="6152" max="6161" width="20.59765625" style="7" customWidth="1"/>
    <col min="6162" max="6400" width="8.796875" style="7"/>
    <col min="6401" max="6401" width="8.5" style="7" customWidth="1"/>
    <col min="6402" max="6402" width="9.3984375" style="7" customWidth="1"/>
    <col min="6403" max="6404" width="20.59765625" style="7" customWidth="1"/>
    <col min="6405" max="6405" width="11.3984375" style="7" customWidth="1"/>
    <col min="6406" max="6406" width="20.59765625" style="7" customWidth="1"/>
    <col min="6407" max="6407" width="8.69921875" style="7" customWidth="1"/>
    <col min="6408" max="6417" width="20.59765625" style="7" customWidth="1"/>
    <col min="6418" max="6656" width="8.796875" style="7"/>
    <col min="6657" max="6657" width="8.5" style="7" customWidth="1"/>
    <col min="6658" max="6658" width="9.3984375" style="7" customWidth="1"/>
    <col min="6659" max="6660" width="20.59765625" style="7" customWidth="1"/>
    <col min="6661" max="6661" width="11.3984375" style="7" customWidth="1"/>
    <col min="6662" max="6662" width="20.59765625" style="7" customWidth="1"/>
    <col min="6663" max="6663" width="8.69921875" style="7" customWidth="1"/>
    <col min="6664" max="6673" width="20.59765625" style="7" customWidth="1"/>
    <col min="6674" max="6912" width="8.796875" style="7"/>
    <col min="6913" max="6913" width="8.5" style="7" customWidth="1"/>
    <col min="6914" max="6914" width="9.3984375" style="7" customWidth="1"/>
    <col min="6915" max="6916" width="20.59765625" style="7" customWidth="1"/>
    <col min="6917" max="6917" width="11.3984375" style="7" customWidth="1"/>
    <col min="6918" max="6918" width="20.59765625" style="7" customWidth="1"/>
    <col min="6919" max="6919" width="8.69921875" style="7" customWidth="1"/>
    <col min="6920" max="6929" width="20.59765625" style="7" customWidth="1"/>
    <col min="6930" max="7168" width="8.796875" style="7"/>
    <col min="7169" max="7169" width="8.5" style="7" customWidth="1"/>
    <col min="7170" max="7170" width="9.3984375" style="7" customWidth="1"/>
    <col min="7171" max="7172" width="20.59765625" style="7" customWidth="1"/>
    <col min="7173" max="7173" width="11.3984375" style="7" customWidth="1"/>
    <col min="7174" max="7174" width="20.59765625" style="7" customWidth="1"/>
    <col min="7175" max="7175" width="8.69921875" style="7" customWidth="1"/>
    <col min="7176" max="7185" width="20.59765625" style="7" customWidth="1"/>
    <col min="7186" max="7424" width="8.796875" style="7"/>
    <col min="7425" max="7425" width="8.5" style="7" customWidth="1"/>
    <col min="7426" max="7426" width="9.3984375" style="7" customWidth="1"/>
    <col min="7427" max="7428" width="20.59765625" style="7" customWidth="1"/>
    <col min="7429" max="7429" width="11.3984375" style="7" customWidth="1"/>
    <col min="7430" max="7430" width="20.59765625" style="7" customWidth="1"/>
    <col min="7431" max="7431" width="8.69921875" style="7" customWidth="1"/>
    <col min="7432" max="7441" width="20.59765625" style="7" customWidth="1"/>
    <col min="7442" max="7680" width="8.796875" style="7"/>
    <col min="7681" max="7681" width="8.5" style="7" customWidth="1"/>
    <col min="7682" max="7682" width="9.3984375" style="7" customWidth="1"/>
    <col min="7683" max="7684" width="20.59765625" style="7" customWidth="1"/>
    <col min="7685" max="7685" width="11.3984375" style="7" customWidth="1"/>
    <col min="7686" max="7686" width="20.59765625" style="7" customWidth="1"/>
    <col min="7687" max="7687" width="8.69921875" style="7" customWidth="1"/>
    <col min="7688" max="7697" width="20.59765625" style="7" customWidth="1"/>
    <col min="7698" max="7936" width="8.796875" style="7"/>
    <col min="7937" max="7937" width="8.5" style="7" customWidth="1"/>
    <col min="7938" max="7938" width="9.3984375" style="7" customWidth="1"/>
    <col min="7939" max="7940" width="20.59765625" style="7" customWidth="1"/>
    <col min="7941" max="7941" width="11.3984375" style="7" customWidth="1"/>
    <col min="7942" max="7942" width="20.59765625" style="7" customWidth="1"/>
    <col min="7943" max="7943" width="8.69921875" style="7" customWidth="1"/>
    <col min="7944" max="7953" width="20.59765625" style="7" customWidth="1"/>
    <col min="7954" max="8192" width="8.796875" style="7"/>
    <col min="8193" max="8193" width="8.5" style="7" customWidth="1"/>
    <col min="8194" max="8194" width="9.3984375" style="7" customWidth="1"/>
    <col min="8195" max="8196" width="20.59765625" style="7" customWidth="1"/>
    <col min="8197" max="8197" width="11.3984375" style="7" customWidth="1"/>
    <col min="8198" max="8198" width="20.59765625" style="7" customWidth="1"/>
    <col min="8199" max="8199" width="8.69921875" style="7" customWidth="1"/>
    <col min="8200" max="8209" width="20.59765625" style="7" customWidth="1"/>
    <col min="8210" max="8448" width="8.796875" style="7"/>
    <col min="8449" max="8449" width="8.5" style="7" customWidth="1"/>
    <col min="8450" max="8450" width="9.3984375" style="7" customWidth="1"/>
    <col min="8451" max="8452" width="20.59765625" style="7" customWidth="1"/>
    <col min="8453" max="8453" width="11.3984375" style="7" customWidth="1"/>
    <col min="8454" max="8454" width="20.59765625" style="7" customWidth="1"/>
    <col min="8455" max="8455" width="8.69921875" style="7" customWidth="1"/>
    <col min="8456" max="8465" width="20.59765625" style="7" customWidth="1"/>
    <col min="8466" max="8704" width="8.796875" style="7"/>
    <col min="8705" max="8705" width="8.5" style="7" customWidth="1"/>
    <col min="8706" max="8706" width="9.3984375" style="7" customWidth="1"/>
    <col min="8707" max="8708" width="20.59765625" style="7" customWidth="1"/>
    <col min="8709" max="8709" width="11.3984375" style="7" customWidth="1"/>
    <col min="8710" max="8710" width="20.59765625" style="7" customWidth="1"/>
    <col min="8711" max="8711" width="8.69921875" style="7" customWidth="1"/>
    <col min="8712" max="8721" width="20.59765625" style="7" customWidth="1"/>
    <col min="8722" max="8960" width="8.796875" style="7"/>
    <col min="8961" max="8961" width="8.5" style="7" customWidth="1"/>
    <col min="8962" max="8962" width="9.3984375" style="7" customWidth="1"/>
    <col min="8963" max="8964" width="20.59765625" style="7" customWidth="1"/>
    <col min="8965" max="8965" width="11.3984375" style="7" customWidth="1"/>
    <col min="8966" max="8966" width="20.59765625" style="7" customWidth="1"/>
    <col min="8967" max="8967" width="8.69921875" style="7" customWidth="1"/>
    <col min="8968" max="8977" width="20.59765625" style="7" customWidth="1"/>
    <col min="8978" max="9216" width="8.796875" style="7"/>
    <col min="9217" max="9217" width="8.5" style="7" customWidth="1"/>
    <col min="9218" max="9218" width="9.3984375" style="7" customWidth="1"/>
    <col min="9219" max="9220" width="20.59765625" style="7" customWidth="1"/>
    <col min="9221" max="9221" width="11.3984375" style="7" customWidth="1"/>
    <col min="9222" max="9222" width="20.59765625" style="7" customWidth="1"/>
    <col min="9223" max="9223" width="8.69921875" style="7" customWidth="1"/>
    <col min="9224" max="9233" width="20.59765625" style="7" customWidth="1"/>
    <col min="9234" max="9472" width="8.796875" style="7"/>
    <col min="9473" max="9473" width="8.5" style="7" customWidth="1"/>
    <col min="9474" max="9474" width="9.3984375" style="7" customWidth="1"/>
    <col min="9475" max="9476" width="20.59765625" style="7" customWidth="1"/>
    <col min="9477" max="9477" width="11.3984375" style="7" customWidth="1"/>
    <col min="9478" max="9478" width="20.59765625" style="7" customWidth="1"/>
    <col min="9479" max="9479" width="8.69921875" style="7" customWidth="1"/>
    <col min="9480" max="9489" width="20.59765625" style="7" customWidth="1"/>
    <col min="9490" max="9728" width="8.796875" style="7"/>
    <col min="9729" max="9729" width="8.5" style="7" customWidth="1"/>
    <col min="9730" max="9730" width="9.3984375" style="7" customWidth="1"/>
    <col min="9731" max="9732" width="20.59765625" style="7" customWidth="1"/>
    <col min="9733" max="9733" width="11.3984375" style="7" customWidth="1"/>
    <col min="9734" max="9734" width="20.59765625" style="7" customWidth="1"/>
    <col min="9735" max="9735" width="8.69921875" style="7" customWidth="1"/>
    <col min="9736" max="9745" width="20.59765625" style="7" customWidth="1"/>
    <col min="9746" max="9984" width="8.796875" style="7"/>
    <col min="9985" max="9985" width="8.5" style="7" customWidth="1"/>
    <col min="9986" max="9986" width="9.3984375" style="7" customWidth="1"/>
    <col min="9987" max="9988" width="20.59765625" style="7" customWidth="1"/>
    <col min="9989" max="9989" width="11.3984375" style="7" customWidth="1"/>
    <col min="9990" max="9990" width="20.59765625" style="7" customWidth="1"/>
    <col min="9991" max="9991" width="8.69921875" style="7" customWidth="1"/>
    <col min="9992" max="10001" width="20.59765625" style="7" customWidth="1"/>
    <col min="10002" max="10240" width="8.796875" style="7"/>
    <col min="10241" max="10241" width="8.5" style="7" customWidth="1"/>
    <col min="10242" max="10242" width="9.3984375" style="7" customWidth="1"/>
    <col min="10243" max="10244" width="20.59765625" style="7" customWidth="1"/>
    <col min="10245" max="10245" width="11.3984375" style="7" customWidth="1"/>
    <col min="10246" max="10246" width="20.59765625" style="7" customWidth="1"/>
    <col min="10247" max="10247" width="8.69921875" style="7" customWidth="1"/>
    <col min="10248" max="10257" width="20.59765625" style="7" customWidth="1"/>
    <col min="10258" max="10496" width="8.796875" style="7"/>
    <col min="10497" max="10497" width="8.5" style="7" customWidth="1"/>
    <col min="10498" max="10498" width="9.3984375" style="7" customWidth="1"/>
    <col min="10499" max="10500" width="20.59765625" style="7" customWidth="1"/>
    <col min="10501" max="10501" width="11.3984375" style="7" customWidth="1"/>
    <col min="10502" max="10502" width="20.59765625" style="7" customWidth="1"/>
    <col min="10503" max="10503" width="8.69921875" style="7" customWidth="1"/>
    <col min="10504" max="10513" width="20.59765625" style="7" customWidth="1"/>
    <col min="10514" max="10752" width="8.796875" style="7"/>
    <col min="10753" max="10753" width="8.5" style="7" customWidth="1"/>
    <col min="10754" max="10754" width="9.3984375" style="7" customWidth="1"/>
    <col min="10755" max="10756" width="20.59765625" style="7" customWidth="1"/>
    <col min="10757" max="10757" width="11.3984375" style="7" customWidth="1"/>
    <col min="10758" max="10758" width="20.59765625" style="7" customWidth="1"/>
    <col min="10759" max="10759" width="8.69921875" style="7" customWidth="1"/>
    <col min="10760" max="10769" width="20.59765625" style="7" customWidth="1"/>
    <col min="10770" max="11008" width="8.796875" style="7"/>
    <col min="11009" max="11009" width="8.5" style="7" customWidth="1"/>
    <col min="11010" max="11010" width="9.3984375" style="7" customWidth="1"/>
    <col min="11011" max="11012" width="20.59765625" style="7" customWidth="1"/>
    <col min="11013" max="11013" width="11.3984375" style="7" customWidth="1"/>
    <col min="11014" max="11014" width="20.59765625" style="7" customWidth="1"/>
    <col min="11015" max="11015" width="8.69921875" style="7" customWidth="1"/>
    <col min="11016" max="11025" width="20.59765625" style="7" customWidth="1"/>
    <col min="11026" max="11264" width="8.796875" style="7"/>
    <col min="11265" max="11265" width="8.5" style="7" customWidth="1"/>
    <col min="11266" max="11266" width="9.3984375" style="7" customWidth="1"/>
    <col min="11267" max="11268" width="20.59765625" style="7" customWidth="1"/>
    <col min="11269" max="11269" width="11.3984375" style="7" customWidth="1"/>
    <col min="11270" max="11270" width="20.59765625" style="7" customWidth="1"/>
    <col min="11271" max="11271" width="8.69921875" style="7" customWidth="1"/>
    <col min="11272" max="11281" width="20.59765625" style="7" customWidth="1"/>
    <col min="11282" max="11520" width="8.796875" style="7"/>
    <col min="11521" max="11521" width="8.5" style="7" customWidth="1"/>
    <col min="11522" max="11522" width="9.3984375" style="7" customWidth="1"/>
    <col min="11523" max="11524" width="20.59765625" style="7" customWidth="1"/>
    <col min="11525" max="11525" width="11.3984375" style="7" customWidth="1"/>
    <col min="11526" max="11526" width="20.59765625" style="7" customWidth="1"/>
    <col min="11527" max="11527" width="8.69921875" style="7" customWidth="1"/>
    <col min="11528" max="11537" width="20.59765625" style="7" customWidth="1"/>
    <col min="11538" max="11776" width="8.796875" style="7"/>
    <col min="11777" max="11777" width="8.5" style="7" customWidth="1"/>
    <col min="11778" max="11778" width="9.3984375" style="7" customWidth="1"/>
    <col min="11779" max="11780" width="20.59765625" style="7" customWidth="1"/>
    <col min="11781" max="11781" width="11.3984375" style="7" customWidth="1"/>
    <col min="11782" max="11782" width="20.59765625" style="7" customWidth="1"/>
    <col min="11783" max="11783" width="8.69921875" style="7" customWidth="1"/>
    <col min="11784" max="11793" width="20.59765625" style="7" customWidth="1"/>
    <col min="11794" max="12032" width="8.796875" style="7"/>
    <col min="12033" max="12033" width="8.5" style="7" customWidth="1"/>
    <col min="12034" max="12034" width="9.3984375" style="7" customWidth="1"/>
    <col min="12035" max="12036" width="20.59765625" style="7" customWidth="1"/>
    <col min="12037" max="12037" width="11.3984375" style="7" customWidth="1"/>
    <col min="12038" max="12038" width="20.59765625" style="7" customWidth="1"/>
    <col min="12039" max="12039" width="8.69921875" style="7" customWidth="1"/>
    <col min="12040" max="12049" width="20.59765625" style="7" customWidth="1"/>
    <col min="12050" max="12288" width="8.796875" style="7"/>
    <col min="12289" max="12289" width="8.5" style="7" customWidth="1"/>
    <col min="12290" max="12290" width="9.3984375" style="7" customWidth="1"/>
    <col min="12291" max="12292" width="20.59765625" style="7" customWidth="1"/>
    <col min="12293" max="12293" width="11.3984375" style="7" customWidth="1"/>
    <col min="12294" max="12294" width="20.59765625" style="7" customWidth="1"/>
    <col min="12295" max="12295" width="8.69921875" style="7" customWidth="1"/>
    <col min="12296" max="12305" width="20.59765625" style="7" customWidth="1"/>
    <col min="12306" max="12544" width="8.796875" style="7"/>
    <col min="12545" max="12545" width="8.5" style="7" customWidth="1"/>
    <col min="12546" max="12546" width="9.3984375" style="7" customWidth="1"/>
    <col min="12547" max="12548" width="20.59765625" style="7" customWidth="1"/>
    <col min="12549" max="12549" width="11.3984375" style="7" customWidth="1"/>
    <col min="12550" max="12550" width="20.59765625" style="7" customWidth="1"/>
    <col min="12551" max="12551" width="8.69921875" style="7" customWidth="1"/>
    <col min="12552" max="12561" width="20.59765625" style="7" customWidth="1"/>
    <col min="12562" max="12800" width="8.796875" style="7"/>
    <col min="12801" max="12801" width="8.5" style="7" customWidth="1"/>
    <col min="12802" max="12802" width="9.3984375" style="7" customWidth="1"/>
    <col min="12803" max="12804" width="20.59765625" style="7" customWidth="1"/>
    <col min="12805" max="12805" width="11.3984375" style="7" customWidth="1"/>
    <col min="12806" max="12806" width="20.59765625" style="7" customWidth="1"/>
    <col min="12807" max="12807" width="8.69921875" style="7" customWidth="1"/>
    <col min="12808" max="12817" width="20.59765625" style="7" customWidth="1"/>
    <col min="12818" max="13056" width="8.796875" style="7"/>
    <col min="13057" max="13057" width="8.5" style="7" customWidth="1"/>
    <col min="13058" max="13058" width="9.3984375" style="7" customWidth="1"/>
    <col min="13059" max="13060" width="20.59765625" style="7" customWidth="1"/>
    <col min="13061" max="13061" width="11.3984375" style="7" customWidth="1"/>
    <col min="13062" max="13062" width="20.59765625" style="7" customWidth="1"/>
    <col min="13063" max="13063" width="8.69921875" style="7" customWidth="1"/>
    <col min="13064" max="13073" width="20.59765625" style="7" customWidth="1"/>
    <col min="13074" max="13312" width="8.796875" style="7"/>
    <col min="13313" max="13313" width="8.5" style="7" customWidth="1"/>
    <col min="13314" max="13314" width="9.3984375" style="7" customWidth="1"/>
    <col min="13315" max="13316" width="20.59765625" style="7" customWidth="1"/>
    <col min="13317" max="13317" width="11.3984375" style="7" customWidth="1"/>
    <col min="13318" max="13318" width="20.59765625" style="7" customWidth="1"/>
    <col min="13319" max="13319" width="8.69921875" style="7" customWidth="1"/>
    <col min="13320" max="13329" width="20.59765625" style="7" customWidth="1"/>
    <col min="13330" max="13568" width="8.796875" style="7"/>
    <col min="13569" max="13569" width="8.5" style="7" customWidth="1"/>
    <col min="13570" max="13570" width="9.3984375" style="7" customWidth="1"/>
    <col min="13571" max="13572" width="20.59765625" style="7" customWidth="1"/>
    <col min="13573" max="13573" width="11.3984375" style="7" customWidth="1"/>
    <col min="13574" max="13574" width="20.59765625" style="7" customWidth="1"/>
    <col min="13575" max="13575" width="8.69921875" style="7" customWidth="1"/>
    <col min="13576" max="13585" width="20.59765625" style="7" customWidth="1"/>
    <col min="13586" max="13824" width="8.796875" style="7"/>
    <col min="13825" max="13825" width="8.5" style="7" customWidth="1"/>
    <col min="13826" max="13826" width="9.3984375" style="7" customWidth="1"/>
    <col min="13827" max="13828" width="20.59765625" style="7" customWidth="1"/>
    <col min="13829" max="13829" width="11.3984375" style="7" customWidth="1"/>
    <col min="13830" max="13830" width="20.59765625" style="7" customWidth="1"/>
    <col min="13831" max="13831" width="8.69921875" style="7" customWidth="1"/>
    <col min="13832" max="13841" width="20.59765625" style="7" customWidth="1"/>
    <col min="13842" max="14080" width="8.796875" style="7"/>
    <col min="14081" max="14081" width="8.5" style="7" customWidth="1"/>
    <col min="14082" max="14082" width="9.3984375" style="7" customWidth="1"/>
    <col min="14083" max="14084" width="20.59765625" style="7" customWidth="1"/>
    <col min="14085" max="14085" width="11.3984375" style="7" customWidth="1"/>
    <col min="14086" max="14086" width="20.59765625" style="7" customWidth="1"/>
    <col min="14087" max="14087" width="8.69921875" style="7" customWidth="1"/>
    <col min="14088" max="14097" width="20.59765625" style="7" customWidth="1"/>
    <col min="14098" max="14336" width="8.796875" style="7"/>
    <col min="14337" max="14337" width="8.5" style="7" customWidth="1"/>
    <col min="14338" max="14338" width="9.3984375" style="7" customWidth="1"/>
    <col min="14339" max="14340" width="20.59765625" style="7" customWidth="1"/>
    <col min="14341" max="14341" width="11.3984375" style="7" customWidth="1"/>
    <col min="14342" max="14342" width="20.59765625" style="7" customWidth="1"/>
    <col min="14343" max="14343" width="8.69921875" style="7" customWidth="1"/>
    <col min="14344" max="14353" width="20.59765625" style="7" customWidth="1"/>
    <col min="14354" max="14592" width="8.796875" style="7"/>
    <col min="14593" max="14593" width="8.5" style="7" customWidth="1"/>
    <col min="14594" max="14594" width="9.3984375" style="7" customWidth="1"/>
    <col min="14595" max="14596" width="20.59765625" style="7" customWidth="1"/>
    <col min="14597" max="14597" width="11.3984375" style="7" customWidth="1"/>
    <col min="14598" max="14598" width="20.59765625" style="7" customWidth="1"/>
    <col min="14599" max="14599" width="8.69921875" style="7" customWidth="1"/>
    <col min="14600" max="14609" width="20.59765625" style="7" customWidth="1"/>
    <col min="14610" max="14848" width="8.796875" style="7"/>
    <col min="14849" max="14849" width="8.5" style="7" customWidth="1"/>
    <col min="14850" max="14850" width="9.3984375" style="7" customWidth="1"/>
    <col min="14851" max="14852" width="20.59765625" style="7" customWidth="1"/>
    <col min="14853" max="14853" width="11.3984375" style="7" customWidth="1"/>
    <col min="14854" max="14854" width="20.59765625" style="7" customWidth="1"/>
    <col min="14855" max="14855" width="8.69921875" style="7" customWidth="1"/>
    <col min="14856" max="14865" width="20.59765625" style="7" customWidth="1"/>
    <col min="14866" max="15104" width="8.796875" style="7"/>
    <col min="15105" max="15105" width="8.5" style="7" customWidth="1"/>
    <col min="15106" max="15106" width="9.3984375" style="7" customWidth="1"/>
    <col min="15107" max="15108" width="20.59765625" style="7" customWidth="1"/>
    <col min="15109" max="15109" width="11.3984375" style="7" customWidth="1"/>
    <col min="15110" max="15110" width="20.59765625" style="7" customWidth="1"/>
    <col min="15111" max="15111" width="8.69921875" style="7" customWidth="1"/>
    <col min="15112" max="15121" width="20.59765625" style="7" customWidth="1"/>
    <col min="15122" max="15360" width="8.796875" style="7"/>
    <col min="15361" max="15361" width="8.5" style="7" customWidth="1"/>
    <col min="15362" max="15362" width="9.3984375" style="7" customWidth="1"/>
    <col min="15363" max="15364" width="20.59765625" style="7" customWidth="1"/>
    <col min="15365" max="15365" width="11.3984375" style="7" customWidth="1"/>
    <col min="15366" max="15366" width="20.59765625" style="7" customWidth="1"/>
    <col min="15367" max="15367" width="8.69921875" style="7" customWidth="1"/>
    <col min="15368" max="15377" width="20.59765625" style="7" customWidth="1"/>
    <col min="15378" max="15616" width="8.796875" style="7"/>
    <col min="15617" max="15617" width="8.5" style="7" customWidth="1"/>
    <col min="15618" max="15618" width="9.3984375" style="7" customWidth="1"/>
    <col min="15619" max="15620" width="20.59765625" style="7" customWidth="1"/>
    <col min="15621" max="15621" width="11.3984375" style="7" customWidth="1"/>
    <col min="15622" max="15622" width="20.59765625" style="7" customWidth="1"/>
    <col min="15623" max="15623" width="8.69921875" style="7" customWidth="1"/>
    <col min="15624" max="15633" width="20.59765625" style="7" customWidth="1"/>
    <col min="15634" max="15872" width="8.796875" style="7"/>
    <col min="15873" max="15873" width="8.5" style="7" customWidth="1"/>
    <col min="15874" max="15874" width="9.3984375" style="7" customWidth="1"/>
    <col min="15875" max="15876" width="20.59765625" style="7" customWidth="1"/>
    <col min="15877" max="15877" width="11.3984375" style="7" customWidth="1"/>
    <col min="15878" max="15878" width="20.59765625" style="7" customWidth="1"/>
    <col min="15879" max="15879" width="8.69921875" style="7" customWidth="1"/>
    <col min="15880" max="15889" width="20.59765625" style="7" customWidth="1"/>
    <col min="15890" max="16128" width="8.796875" style="7"/>
    <col min="16129" max="16129" width="8.5" style="7" customWidth="1"/>
    <col min="16130" max="16130" width="9.3984375" style="7" customWidth="1"/>
    <col min="16131" max="16132" width="20.59765625" style="7" customWidth="1"/>
    <col min="16133" max="16133" width="11.3984375" style="7" customWidth="1"/>
    <col min="16134" max="16134" width="20.59765625" style="7" customWidth="1"/>
    <col min="16135" max="16135" width="8.69921875" style="7" customWidth="1"/>
    <col min="16136" max="16145" width="20.59765625" style="7" customWidth="1"/>
    <col min="16146" max="16384" width="8.796875" style="7"/>
  </cols>
  <sheetData>
    <row r="1" spans="1:7" ht="20.100000000000001" customHeight="1">
      <c r="A1" s="211" t="s">
        <v>1148</v>
      </c>
    </row>
    <row r="2" spans="1:7" ht="20.100000000000001" customHeight="1">
      <c r="F2" s="2805" t="s">
        <v>511</v>
      </c>
      <c r="G2" s="2805"/>
    </row>
    <row r="3" spans="1:7" ht="20.100000000000001" customHeight="1"/>
    <row r="4" spans="1:7" ht="20.100000000000001" customHeight="1">
      <c r="A4" s="2780" t="s">
        <v>1149</v>
      </c>
      <c r="B4" s="2780"/>
      <c r="C4" s="2780"/>
      <c r="D4" s="2780"/>
      <c r="E4" s="2780"/>
      <c r="F4" s="2780"/>
      <c r="G4" s="2780"/>
    </row>
    <row r="5" spans="1:7" ht="20.100000000000001" customHeight="1" thickBot="1">
      <c r="A5" s="367"/>
      <c r="B5" s="367"/>
      <c r="C5" s="367"/>
      <c r="D5" s="367"/>
      <c r="E5" s="367"/>
      <c r="F5" s="367"/>
      <c r="G5" s="367"/>
    </row>
    <row r="6" spans="1:7" ht="30" customHeight="1">
      <c r="A6" s="3143" t="s">
        <v>961</v>
      </c>
      <c r="B6" s="3144"/>
      <c r="C6" s="3145"/>
      <c r="D6" s="3145"/>
      <c r="E6" s="3145"/>
      <c r="F6" s="3145"/>
      <c r="G6" s="3146"/>
    </row>
    <row r="7" spans="1:7" ht="30" customHeight="1" thickBot="1">
      <c r="A7" s="3147" t="s">
        <v>514</v>
      </c>
      <c r="B7" s="3148"/>
      <c r="C7" s="3149" t="s">
        <v>350</v>
      </c>
      <c r="D7" s="3149"/>
      <c r="E7" s="3149"/>
      <c r="F7" s="3149"/>
      <c r="G7" s="3150"/>
    </row>
    <row r="8" spans="1:7" ht="30" customHeight="1">
      <c r="A8" s="3143" t="s">
        <v>2555</v>
      </c>
      <c r="B8" s="3144"/>
      <c r="C8" s="3144"/>
      <c r="D8" s="3144"/>
      <c r="E8" s="3144"/>
      <c r="F8" s="3151"/>
      <c r="G8" s="3152"/>
    </row>
    <row r="9" spans="1:7" ht="30" customHeight="1">
      <c r="A9" s="3153" t="s">
        <v>2556</v>
      </c>
      <c r="B9" s="2781"/>
      <c r="C9" s="2781"/>
      <c r="D9" s="2781"/>
      <c r="E9" s="2781"/>
      <c r="F9" s="2778">
        <f>F8/6</f>
        <v>0</v>
      </c>
      <c r="G9" s="3154"/>
    </row>
    <row r="10" spans="1:7" ht="30" customHeight="1" thickBot="1">
      <c r="A10" s="3147" t="s">
        <v>2557</v>
      </c>
      <c r="B10" s="3148"/>
      <c r="C10" s="3148"/>
      <c r="D10" s="3148"/>
      <c r="E10" s="3148"/>
      <c r="F10" s="3149">
        <f>F8/5</f>
        <v>0</v>
      </c>
      <c r="G10" s="3150"/>
    </row>
    <row r="11" spans="1:7" ht="30" customHeight="1" thickBot="1">
      <c r="A11" s="366"/>
      <c r="B11" s="366"/>
      <c r="C11" s="366"/>
      <c r="D11" s="366"/>
      <c r="E11" s="366"/>
      <c r="F11" s="212"/>
      <c r="G11" s="212"/>
    </row>
    <row r="12" spans="1:7" ht="30" customHeight="1">
      <c r="A12" s="3155" t="s">
        <v>1150</v>
      </c>
      <c r="B12" s="3156"/>
      <c r="C12" s="3156"/>
      <c r="D12" s="3156"/>
      <c r="E12" s="3157"/>
      <c r="F12" s="3158" t="s">
        <v>2558</v>
      </c>
      <c r="G12" s="3159"/>
    </row>
    <row r="13" spans="1:7" ht="30" customHeight="1">
      <c r="A13" s="365">
        <v>1</v>
      </c>
      <c r="B13" s="2784"/>
      <c r="C13" s="2785"/>
      <c r="D13" s="2785"/>
      <c r="E13" s="2786"/>
      <c r="F13" s="2784"/>
      <c r="G13" s="2950"/>
    </row>
    <row r="14" spans="1:7" ht="30" customHeight="1">
      <c r="A14" s="365">
        <v>2</v>
      </c>
      <c r="B14" s="2784"/>
      <c r="C14" s="2785"/>
      <c r="D14" s="2785"/>
      <c r="E14" s="2786"/>
      <c r="F14" s="2784"/>
      <c r="G14" s="2950"/>
    </row>
    <row r="15" spans="1:7" ht="30" customHeight="1">
      <c r="A15" s="365">
        <v>3</v>
      </c>
      <c r="B15" s="2784"/>
      <c r="C15" s="2785"/>
      <c r="D15" s="2785"/>
      <c r="E15" s="2786"/>
      <c r="F15" s="2784"/>
      <c r="G15" s="2950"/>
    </row>
    <row r="16" spans="1:7" ht="30" customHeight="1">
      <c r="A16" s="365">
        <v>4</v>
      </c>
      <c r="B16" s="2784"/>
      <c r="C16" s="2785"/>
      <c r="D16" s="2785"/>
      <c r="E16" s="2786"/>
      <c r="F16" s="2784"/>
      <c r="G16" s="2950"/>
    </row>
    <row r="17" spans="1:7" ht="30" customHeight="1">
      <c r="A17" s="365">
        <v>5</v>
      </c>
      <c r="B17" s="2784"/>
      <c r="C17" s="2785"/>
      <c r="D17" s="2785"/>
      <c r="E17" s="2786"/>
      <c r="F17" s="2784"/>
      <c r="G17" s="2950"/>
    </row>
    <row r="18" spans="1:7" ht="30" customHeight="1">
      <c r="A18" s="365">
        <v>6</v>
      </c>
      <c r="B18" s="2784"/>
      <c r="C18" s="2785"/>
      <c r="D18" s="2785"/>
      <c r="E18" s="2786"/>
      <c r="F18" s="2784"/>
      <c r="G18" s="2950"/>
    </row>
    <row r="19" spans="1:7" ht="30" customHeight="1">
      <c r="A19" s="365">
        <v>7</v>
      </c>
      <c r="B19" s="2784"/>
      <c r="C19" s="2785"/>
      <c r="D19" s="2785"/>
      <c r="E19" s="2786"/>
      <c r="F19" s="2784"/>
      <c r="G19" s="2950"/>
    </row>
    <row r="20" spans="1:7" ht="30" customHeight="1">
      <c r="A20" s="365">
        <v>8</v>
      </c>
      <c r="B20" s="2784"/>
      <c r="C20" s="2785"/>
      <c r="D20" s="2785"/>
      <c r="E20" s="2786"/>
      <c r="F20" s="2784"/>
      <c r="G20" s="2950"/>
    </row>
    <row r="21" spans="1:7" ht="30" customHeight="1">
      <c r="A21" s="365">
        <v>9</v>
      </c>
      <c r="B21" s="2784"/>
      <c r="C21" s="2785"/>
      <c r="D21" s="2785"/>
      <c r="E21" s="2786"/>
      <c r="F21" s="2784"/>
      <c r="G21" s="2950"/>
    </row>
    <row r="22" spans="1:7" ht="30" customHeight="1" thickBot="1">
      <c r="A22" s="364">
        <v>10</v>
      </c>
      <c r="B22" s="3163"/>
      <c r="C22" s="3164"/>
      <c r="D22" s="3164"/>
      <c r="E22" s="3165"/>
      <c r="F22" s="3163"/>
      <c r="G22" s="3166"/>
    </row>
    <row r="23" spans="1:7" ht="30" customHeight="1" thickBot="1">
      <c r="A23" s="1190" t="s">
        <v>2559</v>
      </c>
      <c r="B23" s="3167" t="s">
        <v>2560</v>
      </c>
      <c r="C23" s="3167"/>
      <c r="D23" s="3167"/>
      <c r="E23" s="3168"/>
      <c r="F23" s="1191">
        <f>SUM(F13:G22)</f>
        <v>0</v>
      </c>
      <c r="G23" s="1192" t="s">
        <v>2451</v>
      </c>
    </row>
    <row r="24" spans="1:7" ht="30" customHeight="1" thickBot="1">
      <c r="A24" s="1193"/>
      <c r="B24" s="212"/>
      <c r="C24" s="212"/>
      <c r="D24" s="212"/>
      <c r="E24" s="212"/>
      <c r="F24" s="1194"/>
      <c r="G24" s="1195"/>
    </row>
    <row r="25" spans="1:7" ht="30" customHeight="1" thickBot="1">
      <c r="A25" s="3160" t="s">
        <v>1151</v>
      </c>
      <c r="B25" s="3160"/>
      <c r="C25" s="3160"/>
      <c r="D25" s="3160"/>
      <c r="E25" s="3161"/>
      <c r="F25" s="3162" t="s">
        <v>2558</v>
      </c>
      <c r="G25" s="3160"/>
    </row>
    <row r="26" spans="1:7" ht="30" customHeight="1">
      <c r="A26" s="1179">
        <v>1</v>
      </c>
      <c r="B26" s="3169"/>
      <c r="C26" s="3170"/>
      <c r="D26" s="3170"/>
      <c r="E26" s="3171"/>
      <c r="F26" s="3169"/>
      <c r="G26" s="3172"/>
    </row>
    <row r="27" spans="1:7" ht="30" customHeight="1">
      <c r="A27" s="365">
        <v>2</v>
      </c>
      <c r="B27" s="2784"/>
      <c r="C27" s="2785"/>
      <c r="D27" s="2785"/>
      <c r="E27" s="2786"/>
      <c r="F27" s="2784"/>
      <c r="G27" s="2950"/>
    </row>
    <row r="28" spans="1:7" ht="30" customHeight="1">
      <c r="A28" s="365">
        <v>3</v>
      </c>
      <c r="B28" s="2784"/>
      <c r="C28" s="2785"/>
      <c r="D28" s="2785"/>
      <c r="E28" s="2786"/>
      <c r="F28" s="2784"/>
      <c r="G28" s="2950"/>
    </row>
    <row r="29" spans="1:7" ht="30" customHeight="1">
      <c r="A29" s="365">
        <v>4</v>
      </c>
      <c r="B29" s="2784"/>
      <c r="C29" s="2785"/>
      <c r="D29" s="2785"/>
      <c r="E29" s="2786"/>
      <c r="F29" s="2784"/>
      <c r="G29" s="2950"/>
    </row>
    <row r="30" spans="1:7" ht="30" customHeight="1" thickBot="1">
      <c r="A30" s="364">
        <v>5</v>
      </c>
      <c r="B30" s="3163"/>
      <c r="C30" s="3164"/>
      <c r="D30" s="3164"/>
      <c r="E30" s="3165"/>
      <c r="F30" s="3163"/>
      <c r="G30" s="3166"/>
    </row>
    <row r="31" spans="1:7" ht="30" customHeight="1" thickBot="1">
      <c r="A31" s="1190" t="s">
        <v>2559</v>
      </c>
      <c r="B31" s="3167" t="s">
        <v>2561</v>
      </c>
      <c r="C31" s="3167"/>
      <c r="D31" s="3167"/>
      <c r="E31" s="3168"/>
      <c r="F31" s="1191">
        <f>SUM(F26:G30)</f>
        <v>0</v>
      </c>
      <c r="G31" s="1192" t="s">
        <v>2452</v>
      </c>
    </row>
    <row r="32" spans="1:7" ht="30" customHeight="1" thickBot="1">
      <c r="A32" s="212"/>
      <c r="B32" s="212"/>
      <c r="C32" s="212"/>
      <c r="D32" s="212"/>
      <c r="E32" s="212"/>
      <c r="F32" s="212"/>
      <c r="G32" s="212"/>
    </row>
    <row r="33" spans="1:7" ht="30" customHeight="1" thickBot="1">
      <c r="A33" s="212"/>
      <c r="B33" s="3174" t="s">
        <v>2562</v>
      </c>
      <c r="C33" s="3174"/>
      <c r="D33" s="3175"/>
      <c r="E33" s="1196" t="s">
        <v>2563</v>
      </c>
      <c r="F33" s="1197">
        <f>F23+F31</f>
        <v>0</v>
      </c>
      <c r="G33" s="1198" t="s">
        <v>2564</v>
      </c>
    </row>
    <row r="34" spans="1:7" ht="15" customHeight="1"/>
    <row r="35" spans="1:7" ht="33" customHeight="1">
      <c r="A35" s="3173" t="s">
        <v>2565</v>
      </c>
      <c r="B35" s="3173"/>
      <c r="C35" s="3173"/>
      <c r="D35" s="3173"/>
      <c r="E35" s="3173"/>
      <c r="F35" s="3173"/>
      <c r="G35" s="3173"/>
    </row>
    <row r="36" spans="1:7" ht="27.75" customHeight="1">
      <c r="A36" s="3173" t="s">
        <v>2566</v>
      </c>
      <c r="B36" s="3173"/>
      <c r="C36" s="3173"/>
      <c r="D36" s="3173"/>
      <c r="E36" s="3173"/>
      <c r="F36" s="3173"/>
      <c r="G36" s="3173"/>
    </row>
    <row r="37" spans="1:7" ht="15.75" customHeight="1"/>
    <row r="38" spans="1:7" ht="24.9" customHeight="1"/>
    <row r="39" spans="1:7" ht="24.9" customHeight="1"/>
    <row r="40" spans="1:7" ht="24.9" customHeight="1"/>
    <row r="41" spans="1:7" ht="24.9" customHeight="1"/>
    <row r="42" spans="1:7" ht="24.9" customHeight="1"/>
    <row r="43" spans="1:7" ht="24.9" customHeight="1"/>
    <row r="44" spans="1:7" ht="24.9" customHeight="1"/>
    <row r="45" spans="1:7" ht="24.9" customHeight="1"/>
    <row r="46" spans="1:7" ht="24.9" customHeight="1"/>
    <row r="47" spans="1:7" ht="24.9" customHeight="1"/>
    <row r="48" spans="1:7" ht="24.9" customHeight="1"/>
    <row r="49" ht="24.9" customHeight="1"/>
    <row r="50" ht="24.9" customHeight="1"/>
    <row r="51" ht="24.9" customHeight="1"/>
    <row r="52" ht="24.9" customHeight="1"/>
    <row r="53" ht="24.9" customHeight="1"/>
    <row r="54" ht="24.9" customHeight="1"/>
    <row r="55" ht="24.9" customHeight="1"/>
    <row r="56" ht="24.9" customHeight="1"/>
    <row r="57" ht="24.9"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6"/>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A4F4-0F19-4F13-88C2-966EF8E9E1FB}">
  <dimension ref="B1:G27"/>
  <sheetViews>
    <sheetView view="pageBreakPreview" topLeftCell="B12" zoomScaleNormal="100" zoomScaleSheetLayoutView="100" workbookViewId="0">
      <selection activeCell="K11" sqref="K11"/>
    </sheetView>
  </sheetViews>
  <sheetFormatPr defaultRowHeight="13.2"/>
  <cols>
    <col min="1" max="1" width="1.59765625" style="232" customWidth="1"/>
    <col min="2" max="2" width="10.19921875" style="232" customWidth="1"/>
    <col min="3" max="3" width="15.59765625" style="232" customWidth="1"/>
    <col min="4" max="4" width="15.19921875" style="232" customWidth="1"/>
    <col min="5" max="5" width="17.5" style="232" customWidth="1"/>
    <col min="6" max="6" width="15.09765625" style="232" customWidth="1"/>
    <col min="7" max="7" width="19.59765625" style="232" customWidth="1"/>
    <col min="8" max="8" width="1.8984375" style="232" customWidth="1"/>
    <col min="9" max="9" width="2.5" style="232" customWidth="1"/>
    <col min="10" max="256" width="8.796875" style="232"/>
    <col min="257" max="257" width="1.09765625" style="232" customWidth="1"/>
    <col min="258" max="259" width="15.59765625" style="232" customWidth="1"/>
    <col min="260" max="260" width="15.19921875" style="232" customWidth="1"/>
    <col min="261" max="261" width="17.5" style="232" customWidth="1"/>
    <col min="262" max="262" width="15.09765625" style="232" customWidth="1"/>
    <col min="263" max="263" width="15.19921875" style="232" customWidth="1"/>
    <col min="264" max="264" width="3.69921875" style="232" customWidth="1"/>
    <col min="265" max="265" width="2.5" style="232" customWidth="1"/>
    <col min="266" max="512" width="8.796875" style="232"/>
    <col min="513" max="513" width="1.09765625" style="232" customWidth="1"/>
    <col min="514" max="515" width="15.59765625" style="232" customWidth="1"/>
    <col min="516" max="516" width="15.19921875" style="232" customWidth="1"/>
    <col min="517" max="517" width="17.5" style="232" customWidth="1"/>
    <col min="518" max="518" width="15.09765625" style="232" customWidth="1"/>
    <col min="519" max="519" width="15.19921875" style="232" customWidth="1"/>
    <col min="520" max="520" width="3.69921875" style="232" customWidth="1"/>
    <col min="521" max="521" width="2.5" style="232" customWidth="1"/>
    <col min="522" max="768" width="8.796875" style="232"/>
    <col min="769" max="769" width="1.09765625" style="232" customWidth="1"/>
    <col min="770" max="771" width="15.59765625" style="232" customWidth="1"/>
    <col min="772" max="772" width="15.19921875" style="232" customWidth="1"/>
    <col min="773" max="773" width="17.5" style="232" customWidth="1"/>
    <col min="774" max="774" width="15.09765625" style="232" customWidth="1"/>
    <col min="775" max="775" width="15.19921875" style="232" customWidth="1"/>
    <col min="776" max="776" width="3.69921875" style="232" customWidth="1"/>
    <col min="777" max="777" width="2.5" style="232" customWidth="1"/>
    <col min="778" max="1024" width="8.796875" style="232"/>
    <col min="1025" max="1025" width="1.09765625" style="232" customWidth="1"/>
    <col min="1026" max="1027" width="15.59765625" style="232" customWidth="1"/>
    <col min="1028" max="1028" width="15.19921875" style="232" customWidth="1"/>
    <col min="1029" max="1029" width="17.5" style="232" customWidth="1"/>
    <col min="1030" max="1030" width="15.09765625" style="232" customWidth="1"/>
    <col min="1031" max="1031" width="15.19921875" style="232" customWidth="1"/>
    <col min="1032" max="1032" width="3.69921875" style="232" customWidth="1"/>
    <col min="1033" max="1033" width="2.5" style="232" customWidth="1"/>
    <col min="1034" max="1280" width="8.796875" style="232"/>
    <col min="1281" max="1281" width="1.09765625" style="232" customWidth="1"/>
    <col min="1282" max="1283" width="15.59765625" style="232" customWidth="1"/>
    <col min="1284" max="1284" width="15.19921875" style="232" customWidth="1"/>
    <col min="1285" max="1285" width="17.5" style="232" customWidth="1"/>
    <col min="1286" max="1286" width="15.09765625" style="232" customWidth="1"/>
    <col min="1287" max="1287" width="15.19921875" style="232" customWidth="1"/>
    <col min="1288" max="1288" width="3.69921875" style="232" customWidth="1"/>
    <col min="1289" max="1289" width="2.5" style="232" customWidth="1"/>
    <col min="1290" max="1536" width="8.796875" style="232"/>
    <col min="1537" max="1537" width="1.09765625" style="232" customWidth="1"/>
    <col min="1538" max="1539" width="15.59765625" style="232" customWidth="1"/>
    <col min="1540" max="1540" width="15.19921875" style="232" customWidth="1"/>
    <col min="1541" max="1541" width="17.5" style="232" customWidth="1"/>
    <col min="1542" max="1542" width="15.09765625" style="232" customWidth="1"/>
    <col min="1543" max="1543" width="15.19921875" style="232" customWidth="1"/>
    <col min="1544" max="1544" width="3.69921875" style="232" customWidth="1"/>
    <col min="1545" max="1545" width="2.5" style="232" customWidth="1"/>
    <col min="1546" max="1792" width="8.796875" style="232"/>
    <col min="1793" max="1793" width="1.09765625" style="232" customWidth="1"/>
    <col min="1794" max="1795" width="15.59765625" style="232" customWidth="1"/>
    <col min="1796" max="1796" width="15.19921875" style="232" customWidth="1"/>
    <col min="1797" max="1797" width="17.5" style="232" customWidth="1"/>
    <col min="1798" max="1798" width="15.09765625" style="232" customWidth="1"/>
    <col min="1799" max="1799" width="15.19921875" style="232" customWidth="1"/>
    <col min="1800" max="1800" width="3.69921875" style="232" customWidth="1"/>
    <col min="1801" max="1801" width="2.5" style="232" customWidth="1"/>
    <col min="1802" max="2048" width="8.796875" style="232"/>
    <col min="2049" max="2049" width="1.09765625" style="232" customWidth="1"/>
    <col min="2050" max="2051" width="15.59765625" style="232" customWidth="1"/>
    <col min="2052" max="2052" width="15.19921875" style="232" customWidth="1"/>
    <col min="2053" max="2053" width="17.5" style="232" customWidth="1"/>
    <col min="2054" max="2054" width="15.09765625" style="232" customWidth="1"/>
    <col min="2055" max="2055" width="15.19921875" style="232" customWidth="1"/>
    <col min="2056" max="2056" width="3.69921875" style="232" customWidth="1"/>
    <col min="2057" max="2057" width="2.5" style="232" customWidth="1"/>
    <col min="2058" max="2304" width="8.796875" style="232"/>
    <col min="2305" max="2305" width="1.09765625" style="232" customWidth="1"/>
    <col min="2306" max="2307" width="15.59765625" style="232" customWidth="1"/>
    <col min="2308" max="2308" width="15.19921875" style="232" customWidth="1"/>
    <col min="2309" max="2309" width="17.5" style="232" customWidth="1"/>
    <col min="2310" max="2310" width="15.09765625" style="232" customWidth="1"/>
    <col min="2311" max="2311" width="15.19921875" style="232" customWidth="1"/>
    <col min="2312" max="2312" width="3.69921875" style="232" customWidth="1"/>
    <col min="2313" max="2313" width="2.5" style="232" customWidth="1"/>
    <col min="2314" max="2560" width="8.796875" style="232"/>
    <col min="2561" max="2561" width="1.09765625" style="232" customWidth="1"/>
    <col min="2562" max="2563" width="15.59765625" style="232" customWidth="1"/>
    <col min="2564" max="2564" width="15.19921875" style="232" customWidth="1"/>
    <col min="2565" max="2565" width="17.5" style="232" customWidth="1"/>
    <col min="2566" max="2566" width="15.09765625" style="232" customWidth="1"/>
    <col min="2567" max="2567" width="15.19921875" style="232" customWidth="1"/>
    <col min="2568" max="2568" width="3.69921875" style="232" customWidth="1"/>
    <col min="2569" max="2569" width="2.5" style="232" customWidth="1"/>
    <col min="2570" max="2816" width="8.796875" style="232"/>
    <col min="2817" max="2817" width="1.09765625" style="232" customWidth="1"/>
    <col min="2818" max="2819" width="15.59765625" style="232" customWidth="1"/>
    <col min="2820" max="2820" width="15.19921875" style="232" customWidth="1"/>
    <col min="2821" max="2821" width="17.5" style="232" customWidth="1"/>
    <col min="2822" max="2822" width="15.09765625" style="232" customWidth="1"/>
    <col min="2823" max="2823" width="15.19921875" style="232" customWidth="1"/>
    <col min="2824" max="2824" width="3.69921875" style="232" customWidth="1"/>
    <col min="2825" max="2825" width="2.5" style="232" customWidth="1"/>
    <col min="2826" max="3072" width="8.796875" style="232"/>
    <col min="3073" max="3073" width="1.09765625" style="232" customWidth="1"/>
    <col min="3074" max="3075" width="15.59765625" style="232" customWidth="1"/>
    <col min="3076" max="3076" width="15.19921875" style="232" customWidth="1"/>
    <col min="3077" max="3077" width="17.5" style="232" customWidth="1"/>
    <col min="3078" max="3078" width="15.09765625" style="232" customWidth="1"/>
    <col min="3079" max="3079" width="15.19921875" style="232" customWidth="1"/>
    <col min="3080" max="3080" width="3.69921875" style="232" customWidth="1"/>
    <col min="3081" max="3081" width="2.5" style="232" customWidth="1"/>
    <col min="3082" max="3328" width="8.796875" style="232"/>
    <col min="3329" max="3329" width="1.09765625" style="232" customWidth="1"/>
    <col min="3330" max="3331" width="15.59765625" style="232" customWidth="1"/>
    <col min="3332" max="3332" width="15.19921875" style="232" customWidth="1"/>
    <col min="3333" max="3333" width="17.5" style="232" customWidth="1"/>
    <col min="3334" max="3334" width="15.09765625" style="232" customWidth="1"/>
    <col min="3335" max="3335" width="15.19921875" style="232" customWidth="1"/>
    <col min="3336" max="3336" width="3.69921875" style="232" customWidth="1"/>
    <col min="3337" max="3337" width="2.5" style="232" customWidth="1"/>
    <col min="3338" max="3584" width="8.796875" style="232"/>
    <col min="3585" max="3585" width="1.09765625" style="232" customWidth="1"/>
    <col min="3586" max="3587" width="15.59765625" style="232" customWidth="1"/>
    <col min="3588" max="3588" width="15.19921875" style="232" customWidth="1"/>
    <col min="3589" max="3589" width="17.5" style="232" customWidth="1"/>
    <col min="3590" max="3590" width="15.09765625" style="232" customWidth="1"/>
    <col min="3591" max="3591" width="15.19921875" style="232" customWidth="1"/>
    <col min="3592" max="3592" width="3.69921875" style="232" customWidth="1"/>
    <col min="3593" max="3593" width="2.5" style="232" customWidth="1"/>
    <col min="3594" max="3840" width="8.796875" style="232"/>
    <col min="3841" max="3841" width="1.09765625" style="232" customWidth="1"/>
    <col min="3842" max="3843" width="15.59765625" style="232" customWidth="1"/>
    <col min="3844" max="3844" width="15.19921875" style="232" customWidth="1"/>
    <col min="3845" max="3845" width="17.5" style="232" customWidth="1"/>
    <col min="3846" max="3846" width="15.09765625" style="232" customWidth="1"/>
    <col min="3847" max="3847" width="15.19921875" style="232" customWidth="1"/>
    <col min="3848" max="3848" width="3.69921875" style="232" customWidth="1"/>
    <col min="3849" max="3849" width="2.5" style="232" customWidth="1"/>
    <col min="3850" max="4096" width="8.796875" style="232"/>
    <col min="4097" max="4097" width="1.09765625" style="232" customWidth="1"/>
    <col min="4098" max="4099" width="15.59765625" style="232" customWidth="1"/>
    <col min="4100" max="4100" width="15.19921875" style="232" customWidth="1"/>
    <col min="4101" max="4101" width="17.5" style="232" customWidth="1"/>
    <col min="4102" max="4102" width="15.09765625" style="232" customWidth="1"/>
    <col min="4103" max="4103" width="15.19921875" style="232" customWidth="1"/>
    <col min="4104" max="4104" width="3.69921875" style="232" customWidth="1"/>
    <col min="4105" max="4105" width="2.5" style="232" customWidth="1"/>
    <col min="4106" max="4352" width="8.796875" style="232"/>
    <col min="4353" max="4353" width="1.09765625" style="232" customWidth="1"/>
    <col min="4354" max="4355" width="15.59765625" style="232" customWidth="1"/>
    <col min="4356" max="4356" width="15.19921875" style="232" customWidth="1"/>
    <col min="4357" max="4357" width="17.5" style="232" customWidth="1"/>
    <col min="4358" max="4358" width="15.09765625" style="232" customWidth="1"/>
    <col min="4359" max="4359" width="15.19921875" style="232" customWidth="1"/>
    <col min="4360" max="4360" width="3.69921875" style="232" customWidth="1"/>
    <col min="4361" max="4361" width="2.5" style="232" customWidth="1"/>
    <col min="4362" max="4608" width="8.796875" style="232"/>
    <col min="4609" max="4609" width="1.09765625" style="232" customWidth="1"/>
    <col min="4610" max="4611" width="15.59765625" style="232" customWidth="1"/>
    <col min="4612" max="4612" width="15.19921875" style="232" customWidth="1"/>
    <col min="4613" max="4613" width="17.5" style="232" customWidth="1"/>
    <col min="4614" max="4614" width="15.09765625" style="232" customWidth="1"/>
    <col min="4615" max="4615" width="15.19921875" style="232" customWidth="1"/>
    <col min="4616" max="4616" width="3.69921875" style="232" customWidth="1"/>
    <col min="4617" max="4617" width="2.5" style="232" customWidth="1"/>
    <col min="4618" max="4864" width="8.796875" style="232"/>
    <col min="4865" max="4865" width="1.09765625" style="232" customWidth="1"/>
    <col min="4866" max="4867" width="15.59765625" style="232" customWidth="1"/>
    <col min="4868" max="4868" width="15.19921875" style="232" customWidth="1"/>
    <col min="4869" max="4869" width="17.5" style="232" customWidth="1"/>
    <col min="4870" max="4870" width="15.09765625" style="232" customWidth="1"/>
    <col min="4871" max="4871" width="15.19921875" style="232" customWidth="1"/>
    <col min="4872" max="4872" width="3.69921875" style="232" customWidth="1"/>
    <col min="4873" max="4873" width="2.5" style="232" customWidth="1"/>
    <col min="4874" max="5120" width="8.796875" style="232"/>
    <col min="5121" max="5121" width="1.09765625" style="232" customWidth="1"/>
    <col min="5122" max="5123" width="15.59765625" style="232" customWidth="1"/>
    <col min="5124" max="5124" width="15.19921875" style="232" customWidth="1"/>
    <col min="5125" max="5125" width="17.5" style="232" customWidth="1"/>
    <col min="5126" max="5126" width="15.09765625" style="232" customWidth="1"/>
    <col min="5127" max="5127" width="15.19921875" style="232" customWidth="1"/>
    <col min="5128" max="5128" width="3.69921875" style="232" customWidth="1"/>
    <col min="5129" max="5129" width="2.5" style="232" customWidth="1"/>
    <col min="5130" max="5376" width="8.796875" style="232"/>
    <col min="5377" max="5377" width="1.09765625" style="232" customWidth="1"/>
    <col min="5378" max="5379" width="15.59765625" style="232" customWidth="1"/>
    <col min="5380" max="5380" width="15.19921875" style="232" customWidth="1"/>
    <col min="5381" max="5381" width="17.5" style="232" customWidth="1"/>
    <col min="5382" max="5382" width="15.09765625" style="232" customWidth="1"/>
    <col min="5383" max="5383" width="15.19921875" style="232" customWidth="1"/>
    <col min="5384" max="5384" width="3.69921875" style="232" customWidth="1"/>
    <col min="5385" max="5385" width="2.5" style="232" customWidth="1"/>
    <col min="5386" max="5632" width="8.796875" style="232"/>
    <col min="5633" max="5633" width="1.09765625" style="232" customWidth="1"/>
    <col min="5634" max="5635" width="15.59765625" style="232" customWidth="1"/>
    <col min="5636" max="5636" width="15.19921875" style="232" customWidth="1"/>
    <col min="5637" max="5637" width="17.5" style="232" customWidth="1"/>
    <col min="5638" max="5638" width="15.09765625" style="232" customWidth="1"/>
    <col min="5639" max="5639" width="15.19921875" style="232" customWidth="1"/>
    <col min="5640" max="5640" width="3.69921875" style="232" customWidth="1"/>
    <col min="5641" max="5641" width="2.5" style="232" customWidth="1"/>
    <col min="5642" max="5888" width="8.796875" style="232"/>
    <col min="5889" max="5889" width="1.09765625" style="232" customWidth="1"/>
    <col min="5890" max="5891" width="15.59765625" style="232" customWidth="1"/>
    <col min="5892" max="5892" width="15.19921875" style="232" customWidth="1"/>
    <col min="5893" max="5893" width="17.5" style="232" customWidth="1"/>
    <col min="5894" max="5894" width="15.09765625" style="232" customWidth="1"/>
    <col min="5895" max="5895" width="15.19921875" style="232" customWidth="1"/>
    <col min="5896" max="5896" width="3.69921875" style="232" customWidth="1"/>
    <col min="5897" max="5897" width="2.5" style="232" customWidth="1"/>
    <col min="5898" max="6144" width="8.796875" style="232"/>
    <col min="6145" max="6145" width="1.09765625" style="232" customWidth="1"/>
    <col min="6146" max="6147" width="15.59765625" style="232" customWidth="1"/>
    <col min="6148" max="6148" width="15.19921875" style="232" customWidth="1"/>
    <col min="6149" max="6149" width="17.5" style="232" customWidth="1"/>
    <col min="6150" max="6150" width="15.09765625" style="232" customWidth="1"/>
    <col min="6151" max="6151" width="15.19921875" style="232" customWidth="1"/>
    <col min="6152" max="6152" width="3.69921875" style="232" customWidth="1"/>
    <col min="6153" max="6153" width="2.5" style="232" customWidth="1"/>
    <col min="6154" max="6400" width="8.796875" style="232"/>
    <col min="6401" max="6401" width="1.09765625" style="232" customWidth="1"/>
    <col min="6402" max="6403" width="15.59765625" style="232" customWidth="1"/>
    <col min="6404" max="6404" width="15.19921875" style="232" customWidth="1"/>
    <col min="6405" max="6405" width="17.5" style="232" customWidth="1"/>
    <col min="6406" max="6406" width="15.09765625" style="232" customWidth="1"/>
    <col min="6407" max="6407" width="15.19921875" style="232" customWidth="1"/>
    <col min="6408" max="6408" width="3.69921875" style="232" customWidth="1"/>
    <col min="6409" max="6409" width="2.5" style="232" customWidth="1"/>
    <col min="6410" max="6656" width="8.796875" style="232"/>
    <col min="6657" max="6657" width="1.09765625" style="232" customWidth="1"/>
    <col min="6658" max="6659" width="15.59765625" style="232" customWidth="1"/>
    <col min="6660" max="6660" width="15.19921875" style="232" customWidth="1"/>
    <col min="6661" max="6661" width="17.5" style="232" customWidth="1"/>
    <col min="6662" max="6662" width="15.09765625" style="232" customWidth="1"/>
    <col min="6663" max="6663" width="15.19921875" style="232" customWidth="1"/>
    <col min="6664" max="6664" width="3.69921875" style="232" customWidth="1"/>
    <col min="6665" max="6665" width="2.5" style="232" customWidth="1"/>
    <col min="6666" max="6912" width="8.796875" style="232"/>
    <col min="6913" max="6913" width="1.09765625" style="232" customWidth="1"/>
    <col min="6914" max="6915" width="15.59765625" style="232" customWidth="1"/>
    <col min="6916" max="6916" width="15.19921875" style="232" customWidth="1"/>
    <col min="6917" max="6917" width="17.5" style="232" customWidth="1"/>
    <col min="6918" max="6918" width="15.09765625" style="232" customWidth="1"/>
    <col min="6919" max="6919" width="15.19921875" style="232" customWidth="1"/>
    <col min="6920" max="6920" width="3.69921875" style="232" customWidth="1"/>
    <col min="6921" max="6921" width="2.5" style="232" customWidth="1"/>
    <col min="6922" max="7168" width="8.796875" style="232"/>
    <col min="7169" max="7169" width="1.09765625" style="232" customWidth="1"/>
    <col min="7170" max="7171" width="15.59765625" style="232" customWidth="1"/>
    <col min="7172" max="7172" width="15.19921875" style="232" customWidth="1"/>
    <col min="7173" max="7173" width="17.5" style="232" customWidth="1"/>
    <col min="7174" max="7174" width="15.09765625" style="232" customWidth="1"/>
    <col min="7175" max="7175" width="15.19921875" style="232" customWidth="1"/>
    <col min="7176" max="7176" width="3.69921875" style="232" customWidth="1"/>
    <col min="7177" max="7177" width="2.5" style="232" customWidth="1"/>
    <col min="7178" max="7424" width="8.796875" style="232"/>
    <col min="7425" max="7425" width="1.09765625" style="232" customWidth="1"/>
    <col min="7426" max="7427" width="15.59765625" style="232" customWidth="1"/>
    <col min="7428" max="7428" width="15.19921875" style="232" customWidth="1"/>
    <col min="7429" max="7429" width="17.5" style="232" customWidth="1"/>
    <col min="7430" max="7430" width="15.09765625" style="232" customWidth="1"/>
    <col min="7431" max="7431" width="15.19921875" style="232" customWidth="1"/>
    <col min="7432" max="7432" width="3.69921875" style="232" customWidth="1"/>
    <col min="7433" max="7433" width="2.5" style="232" customWidth="1"/>
    <col min="7434" max="7680" width="8.796875" style="232"/>
    <col min="7681" max="7681" width="1.09765625" style="232" customWidth="1"/>
    <col min="7682" max="7683" width="15.59765625" style="232" customWidth="1"/>
    <col min="7684" max="7684" width="15.19921875" style="232" customWidth="1"/>
    <col min="7685" max="7685" width="17.5" style="232" customWidth="1"/>
    <col min="7686" max="7686" width="15.09765625" style="232" customWidth="1"/>
    <col min="7687" max="7687" width="15.19921875" style="232" customWidth="1"/>
    <col min="7688" max="7688" width="3.69921875" style="232" customWidth="1"/>
    <col min="7689" max="7689" width="2.5" style="232" customWidth="1"/>
    <col min="7690" max="7936" width="8.796875" style="232"/>
    <col min="7937" max="7937" width="1.09765625" style="232" customWidth="1"/>
    <col min="7938" max="7939" width="15.59765625" style="232" customWidth="1"/>
    <col min="7940" max="7940" width="15.19921875" style="232" customWidth="1"/>
    <col min="7941" max="7941" width="17.5" style="232" customWidth="1"/>
    <col min="7942" max="7942" width="15.09765625" style="232" customWidth="1"/>
    <col min="7943" max="7943" width="15.19921875" style="232" customWidth="1"/>
    <col min="7944" max="7944" width="3.69921875" style="232" customWidth="1"/>
    <col min="7945" max="7945" width="2.5" style="232" customWidth="1"/>
    <col min="7946" max="8192" width="8.796875" style="232"/>
    <col min="8193" max="8193" width="1.09765625" style="232" customWidth="1"/>
    <col min="8194" max="8195" width="15.59765625" style="232" customWidth="1"/>
    <col min="8196" max="8196" width="15.19921875" style="232" customWidth="1"/>
    <col min="8197" max="8197" width="17.5" style="232" customWidth="1"/>
    <col min="8198" max="8198" width="15.09765625" style="232" customWidth="1"/>
    <col min="8199" max="8199" width="15.19921875" style="232" customWidth="1"/>
    <col min="8200" max="8200" width="3.69921875" style="232" customWidth="1"/>
    <col min="8201" max="8201" width="2.5" style="232" customWidth="1"/>
    <col min="8202" max="8448" width="8.796875" style="232"/>
    <col min="8449" max="8449" width="1.09765625" style="232" customWidth="1"/>
    <col min="8450" max="8451" width="15.59765625" style="232" customWidth="1"/>
    <col min="8452" max="8452" width="15.19921875" style="232" customWidth="1"/>
    <col min="8453" max="8453" width="17.5" style="232" customWidth="1"/>
    <col min="8454" max="8454" width="15.09765625" style="232" customWidth="1"/>
    <col min="8455" max="8455" width="15.19921875" style="232" customWidth="1"/>
    <col min="8456" max="8456" width="3.69921875" style="232" customWidth="1"/>
    <col min="8457" max="8457" width="2.5" style="232" customWidth="1"/>
    <col min="8458" max="8704" width="8.796875" style="232"/>
    <col min="8705" max="8705" width="1.09765625" style="232" customWidth="1"/>
    <col min="8706" max="8707" width="15.59765625" style="232" customWidth="1"/>
    <col min="8708" max="8708" width="15.19921875" style="232" customWidth="1"/>
    <col min="8709" max="8709" width="17.5" style="232" customWidth="1"/>
    <col min="8710" max="8710" width="15.09765625" style="232" customWidth="1"/>
    <col min="8711" max="8711" width="15.19921875" style="232" customWidth="1"/>
    <col min="8712" max="8712" width="3.69921875" style="232" customWidth="1"/>
    <col min="8713" max="8713" width="2.5" style="232" customWidth="1"/>
    <col min="8714" max="8960" width="8.796875" style="232"/>
    <col min="8961" max="8961" width="1.09765625" style="232" customWidth="1"/>
    <col min="8962" max="8963" width="15.59765625" style="232" customWidth="1"/>
    <col min="8964" max="8964" width="15.19921875" style="232" customWidth="1"/>
    <col min="8965" max="8965" width="17.5" style="232" customWidth="1"/>
    <col min="8966" max="8966" width="15.09765625" style="232" customWidth="1"/>
    <col min="8967" max="8967" width="15.19921875" style="232" customWidth="1"/>
    <col min="8968" max="8968" width="3.69921875" style="232" customWidth="1"/>
    <col min="8969" max="8969" width="2.5" style="232" customWidth="1"/>
    <col min="8970" max="9216" width="8.796875" style="232"/>
    <col min="9217" max="9217" width="1.09765625" style="232" customWidth="1"/>
    <col min="9218" max="9219" width="15.59765625" style="232" customWidth="1"/>
    <col min="9220" max="9220" width="15.19921875" style="232" customWidth="1"/>
    <col min="9221" max="9221" width="17.5" style="232" customWidth="1"/>
    <col min="9222" max="9222" width="15.09765625" style="232" customWidth="1"/>
    <col min="9223" max="9223" width="15.19921875" style="232" customWidth="1"/>
    <col min="9224" max="9224" width="3.69921875" style="232" customWidth="1"/>
    <col min="9225" max="9225" width="2.5" style="232" customWidth="1"/>
    <col min="9226" max="9472" width="8.796875" style="232"/>
    <col min="9473" max="9473" width="1.09765625" style="232" customWidth="1"/>
    <col min="9474" max="9475" width="15.59765625" style="232" customWidth="1"/>
    <col min="9476" max="9476" width="15.19921875" style="232" customWidth="1"/>
    <col min="9477" max="9477" width="17.5" style="232" customWidth="1"/>
    <col min="9478" max="9478" width="15.09765625" style="232" customWidth="1"/>
    <col min="9479" max="9479" width="15.19921875" style="232" customWidth="1"/>
    <col min="9480" max="9480" width="3.69921875" style="232" customWidth="1"/>
    <col min="9481" max="9481" width="2.5" style="232" customWidth="1"/>
    <col min="9482" max="9728" width="8.796875" style="232"/>
    <col min="9729" max="9729" width="1.09765625" style="232" customWidth="1"/>
    <col min="9730" max="9731" width="15.59765625" style="232" customWidth="1"/>
    <col min="9732" max="9732" width="15.19921875" style="232" customWidth="1"/>
    <col min="9733" max="9733" width="17.5" style="232" customWidth="1"/>
    <col min="9734" max="9734" width="15.09765625" style="232" customWidth="1"/>
    <col min="9735" max="9735" width="15.19921875" style="232" customWidth="1"/>
    <col min="9736" max="9736" width="3.69921875" style="232" customWidth="1"/>
    <col min="9737" max="9737" width="2.5" style="232" customWidth="1"/>
    <col min="9738" max="9984" width="8.796875" style="232"/>
    <col min="9985" max="9985" width="1.09765625" style="232" customWidth="1"/>
    <col min="9986" max="9987" width="15.59765625" style="232" customWidth="1"/>
    <col min="9988" max="9988" width="15.19921875" style="232" customWidth="1"/>
    <col min="9989" max="9989" width="17.5" style="232" customWidth="1"/>
    <col min="9990" max="9990" width="15.09765625" style="232" customWidth="1"/>
    <col min="9991" max="9991" width="15.19921875" style="232" customWidth="1"/>
    <col min="9992" max="9992" width="3.69921875" style="232" customWidth="1"/>
    <col min="9993" max="9993" width="2.5" style="232" customWidth="1"/>
    <col min="9994" max="10240" width="8.796875" style="232"/>
    <col min="10241" max="10241" width="1.09765625" style="232" customWidth="1"/>
    <col min="10242" max="10243" width="15.59765625" style="232" customWidth="1"/>
    <col min="10244" max="10244" width="15.19921875" style="232" customWidth="1"/>
    <col min="10245" max="10245" width="17.5" style="232" customWidth="1"/>
    <col min="10246" max="10246" width="15.09765625" style="232" customWidth="1"/>
    <col min="10247" max="10247" width="15.19921875" style="232" customWidth="1"/>
    <col min="10248" max="10248" width="3.69921875" style="232" customWidth="1"/>
    <col min="10249" max="10249" width="2.5" style="232" customWidth="1"/>
    <col min="10250" max="10496" width="8.796875" style="232"/>
    <col min="10497" max="10497" width="1.09765625" style="232" customWidth="1"/>
    <col min="10498" max="10499" width="15.59765625" style="232" customWidth="1"/>
    <col min="10500" max="10500" width="15.19921875" style="232" customWidth="1"/>
    <col min="10501" max="10501" width="17.5" style="232" customWidth="1"/>
    <col min="10502" max="10502" width="15.09765625" style="232" customWidth="1"/>
    <col min="10503" max="10503" width="15.19921875" style="232" customWidth="1"/>
    <col min="10504" max="10504" width="3.69921875" style="232" customWidth="1"/>
    <col min="10505" max="10505" width="2.5" style="232" customWidth="1"/>
    <col min="10506" max="10752" width="8.796875" style="232"/>
    <col min="10753" max="10753" width="1.09765625" style="232" customWidth="1"/>
    <col min="10754" max="10755" width="15.59765625" style="232" customWidth="1"/>
    <col min="10756" max="10756" width="15.19921875" style="232" customWidth="1"/>
    <col min="10757" max="10757" width="17.5" style="232" customWidth="1"/>
    <col min="10758" max="10758" width="15.09765625" style="232" customWidth="1"/>
    <col min="10759" max="10759" width="15.19921875" style="232" customWidth="1"/>
    <col min="10760" max="10760" width="3.69921875" style="232" customWidth="1"/>
    <col min="10761" max="10761" width="2.5" style="232" customWidth="1"/>
    <col min="10762" max="11008" width="8.796875" style="232"/>
    <col min="11009" max="11009" width="1.09765625" style="232" customWidth="1"/>
    <col min="11010" max="11011" width="15.59765625" style="232" customWidth="1"/>
    <col min="11012" max="11012" width="15.19921875" style="232" customWidth="1"/>
    <col min="11013" max="11013" width="17.5" style="232" customWidth="1"/>
    <col min="11014" max="11014" width="15.09765625" style="232" customWidth="1"/>
    <col min="11015" max="11015" width="15.19921875" style="232" customWidth="1"/>
    <col min="11016" max="11016" width="3.69921875" style="232" customWidth="1"/>
    <col min="11017" max="11017" width="2.5" style="232" customWidth="1"/>
    <col min="11018" max="11264" width="8.796875" style="232"/>
    <col min="11265" max="11265" width="1.09765625" style="232" customWidth="1"/>
    <col min="11266" max="11267" width="15.59765625" style="232" customWidth="1"/>
    <col min="11268" max="11268" width="15.19921875" style="232" customWidth="1"/>
    <col min="11269" max="11269" width="17.5" style="232" customWidth="1"/>
    <col min="11270" max="11270" width="15.09765625" style="232" customWidth="1"/>
    <col min="11271" max="11271" width="15.19921875" style="232" customWidth="1"/>
    <col min="11272" max="11272" width="3.69921875" style="232" customWidth="1"/>
    <col min="11273" max="11273" width="2.5" style="232" customWidth="1"/>
    <col min="11274" max="11520" width="8.796875" style="232"/>
    <col min="11521" max="11521" width="1.09765625" style="232" customWidth="1"/>
    <col min="11522" max="11523" width="15.59765625" style="232" customWidth="1"/>
    <col min="11524" max="11524" width="15.19921875" style="232" customWidth="1"/>
    <col min="11525" max="11525" width="17.5" style="232" customWidth="1"/>
    <col min="11526" max="11526" width="15.09765625" style="232" customWidth="1"/>
    <col min="11527" max="11527" width="15.19921875" style="232" customWidth="1"/>
    <col min="11528" max="11528" width="3.69921875" style="232" customWidth="1"/>
    <col min="11529" max="11529" width="2.5" style="232" customWidth="1"/>
    <col min="11530" max="11776" width="8.796875" style="232"/>
    <col min="11777" max="11777" width="1.09765625" style="232" customWidth="1"/>
    <col min="11778" max="11779" width="15.59765625" style="232" customWidth="1"/>
    <col min="11780" max="11780" width="15.19921875" style="232" customWidth="1"/>
    <col min="11781" max="11781" width="17.5" style="232" customWidth="1"/>
    <col min="11782" max="11782" width="15.09765625" style="232" customWidth="1"/>
    <col min="11783" max="11783" width="15.19921875" style="232" customWidth="1"/>
    <col min="11784" max="11784" width="3.69921875" style="232" customWidth="1"/>
    <col min="11785" max="11785" width="2.5" style="232" customWidth="1"/>
    <col min="11786" max="12032" width="8.796875" style="232"/>
    <col min="12033" max="12033" width="1.09765625" style="232" customWidth="1"/>
    <col min="12034" max="12035" width="15.59765625" style="232" customWidth="1"/>
    <col min="12036" max="12036" width="15.19921875" style="232" customWidth="1"/>
    <col min="12037" max="12037" width="17.5" style="232" customWidth="1"/>
    <col min="12038" max="12038" width="15.09765625" style="232" customWidth="1"/>
    <col min="12039" max="12039" width="15.19921875" style="232" customWidth="1"/>
    <col min="12040" max="12040" width="3.69921875" style="232" customWidth="1"/>
    <col min="12041" max="12041" width="2.5" style="232" customWidth="1"/>
    <col min="12042" max="12288" width="8.796875" style="232"/>
    <col min="12289" max="12289" width="1.09765625" style="232" customWidth="1"/>
    <col min="12290" max="12291" width="15.59765625" style="232" customWidth="1"/>
    <col min="12292" max="12292" width="15.19921875" style="232" customWidth="1"/>
    <col min="12293" max="12293" width="17.5" style="232" customWidth="1"/>
    <col min="12294" max="12294" width="15.09765625" style="232" customWidth="1"/>
    <col min="12295" max="12295" width="15.19921875" style="232" customWidth="1"/>
    <col min="12296" max="12296" width="3.69921875" style="232" customWidth="1"/>
    <col min="12297" max="12297" width="2.5" style="232" customWidth="1"/>
    <col min="12298" max="12544" width="8.796875" style="232"/>
    <col min="12545" max="12545" width="1.09765625" style="232" customWidth="1"/>
    <col min="12546" max="12547" width="15.59765625" style="232" customWidth="1"/>
    <col min="12548" max="12548" width="15.19921875" style="232" customWidth="1"/>
    <col min="12549" max="12549" width="17.5" style="232" customWidth="1"/>
    <col min="12550" max="12550" width="15.09765625" style="232" customWidth="1"/>
    <col min="12551" max="12551" width="15.19921875" style="232" customWidth="1"/>
    <col min="12552" max="12552" width="3.69921875" style="232" customWidth="1"/>
    <col min="12553" max="12553" width="2.5" style="232" customWidth="1"/>
    <col min="12554" max="12800" width="8.796875" style="232"/>
    <col min="12801" max="12801" width="1.09765625" style="232" customWidth="1"/>
    <col min="12802" max="12803" width="15.59765625" style="232" customWidth="1"/>
    <col min="12804" max="12804" width="15.19921875" style="232" customWidth="1"/>
    <col min="12805" max="12805" width="17.5" style="232" customWidth="1"/>
    <col min="12806" max="12806" width="15.09765625" style="232" customWidth="1"/>
    <col min="12807" max="12807" width="15.19921875" style="232" customWidth="1"/>
    <col min="12808" max="12808" width="3.69921875" style="232" customWidth="1"/>
    <col min="12809" max="12809" width="2.5" style="232" customWidth="1"/>
    <col min="12810" max="13056" width="8.796875" style="232"/>
    <col min="13057" max="13057" width="1.09765625" style="232" customWidth="1"/>
    <col min="13058" max="13059" width="15.59765625" style="232" customWidth="1"/>
    <col min="13060" max="13060" width="15.19921875" style="232" customWidth="1"/>
    <col min="13061" max="13061" width="17.5" style="232" customWidth="1"/>
    <col min="13062" max="13062" width="15.09765625" style="232" customWidth="1"/>
    <col min="13063" max="13063" width="15.19921875" style="232" customWidth="1"/>
    <col min="13064" max="13064" width="3.69921875" style="232" customWidth="1"/>
    <col min="13065" max="13065" width="2.5" style="232" customWidth="1"/>
    <col min="13066" max="13312" width="8.796875" style="232"/>
    <col min="13313" max="13313" width="1.09765625" style="232" customWidth="1"/>
    <col min="13314" max="13315" width="15.59765625" style="232" customWidth="1"/>
    <col min="13316" max="13316" width="15.19921875" style="232" customWidth="1"/>
    <col min="13317" max="13317" width="17.5" style="232" customWidth="1"/>
    <col min="13318" max="13318" width="15.09765625" style="232" customWidth="1"/>
    <col min="13319" max="13319" width="15.19921875" style="232" customWidth="1"/>
    <col min="13320" max="13320" width="3.69921875" style="232" customWidth="1"/>
    <col min="13321" max="13321" width="2.5" style="232" customWidth="1"/>
    <col min="13322" max="13568" width="8.796875" style="232"/>
    <col min="13569" max="13569" width="1.09765625" style="232" customWidth="1"/>
    <col min="13570" max="13571" width="15.59765625" style="232" customWidth="1"/>
    <col min="13572" max="13572" width="15.19921875" style="232" customWidth="1"/>
    <col min="13573" max="13573" width="17.5" style="232" customWidth="1"/>
    <col min="13574" max="13574" width="15.09765625" style="232" customWidth="1"/>
    <col min="13575" max="13575" width="15.19921875" style="232" customWidth="1"/>
    <col min="13576" max="13576" width="3.69921875" style="232" customWidth="1"/>
    <col min="13577" max="13577" width="2.5" style="232" customWidth="1"/>
    <col min="13578" max="13824" width="8.796875" style="232"/>
    <col min="13825" max="13825" width="1.09765625" style="232" customWidth="1"/>
    <col min="13826" max="13827" width="15.59765625" style="232" customWidth="1"/>
    <col min="13828" max="13828" width="15.19921875" style="232" customWidth="1"/>
    <col min="13829" max="13829" width="17.5" style="232" customWidth="1"/>
    <col min="13830" max="13830" width="15.09765625" style="232" customWidth="1"/>
    <col min="13831" max="13831" width="15.19921875" style="232" customWidth="1"/>
    <col min="13832" max="13832" width="3.69921875" style="232" customWidth="1"/>
    <col min="13833" max="13833" width="2.5" style="232" customWidth="1"/>
    <col min="13834" max="14080" width="8.796875" style="232"/>
    <col min="14081" max="14081" width="1.09765625" style="232" customWidth="1"/>
    <col min="14082" max="14083" width="15.59765625" style="232" customWidth="1"/>
    <col min="14084" max="14084" width="15.19921875" style="232" customWidth="1"/>
    <col min="14085" max="14085" width="17.5" style="232" customWidth="1"/>
    <col min="14086" max="14086" width="15.09765625" style="232" customWidth="1"/>
    <col min="14087" max="14087" width="15.19921875" style="232" customWidth="1"/>
    <col min="14088" max="14088" width="3.69921875" style="232" customWidth="1"/>
    <col min="14089" max="14089" width="2.5" style="232" customWidth="1"/>
    <col min="14090" max="14336" width="8.796875" style="232"/>
    <col min="14337" max="14337" width="1.09765625" style="232" customWidth="1"/>
    <col min="14338" max="14339" width="15.59765625" style="232" customWidth="1"/>
    <col min="14340" max="14340" width="15.19921875" style="232" customWidth="1"/>
    <col min="14341" max="14341" width="17.5" style="232" customWidth="1"/>
    <col min="14342" max="14342" width="15.09765625" style="232" customWidth="1"/>
    <col min="14343" max="14343" width="15.19921875" style="232" customWidth="1"/>
    <col min="14344" max="14344" width="3.69921875" style="232" customWidth="1"/>
    <col min="14345" max="14345" width="2.5" style="232" customWidth="1"/>
    <col min="14346" max="14592" width="8.796875" style="232"/>
    <col min="14593" max="14593" width="1.09765625" style="232" customWidth="1"/>
    <col min="14594" max="14595" width="15.59765625" style="232" customWidth="1"/>
    <col min="14596" max="14596" width="15.19921875" style="232" customWidth="1"/>
    <col min="14597" max="14597" width="17.5" style="232" customWidth="1"/>
    <col min="14598" max="14598" width="15.09765625" style="232" customWidth="1"/>
    <col min="14599" max="14599" width="15.19921875" style="232" customWidth="1"/>
    <col min="14600" max="14600" width="3.69921875" style="232" customWidth="1"/>
    <col min="14601" max="14601" width="2.5" style="232" customWidth="1"/>
    <col min="14602" max="14848" width="8.796875" style="232"/>
    <col min="14849" max="14849" width="1.09765625" style="232" customWidth="1"/>
    <col min="14850" max="14851" width="15.59765625" style="232" customWidth="1"/>
    <col min="14852" max="14852" width="15.19921875" style="232" customWidth="1"/>
    <col min="14853" max="14853" width="17.5" style="232" customWidth="1"/>
    <col min="14854" max="14854" width="15.09765625" style="232" customWidth="1"/>
    <col min="14855" max="14855" width="15.19921875" style="232" customWidth="1"/>
    <col min="14856" max="14856" width="3.69921875" style="232" customWidth="1"/>
    <col min="14857" max="14857" width="2.5" style="232" customWidth="1"/>
    <col min="14858" max="15104" width="8.796875" style="232"/>
    <col min="15105" max="15105" width="1.09765625" style="232" customWidth="1"/>
    <col min="15106" max="15107" width="15.59765625" style="232" customWidth="1"/>
    <col min="15108" max="15108" width="15.19921875" style="232" customWidth="1"/>
    <col min="15109" max="15109" width="17.5" style="232" customWidth="1"/>
    <col min="15110" max="15110" width="15.09765625" style="232" customWidth="1"/>
    <col min="15111" max="15111" width="15.19921875" style="232" customWidth="1"/>
    <col min="15112" max="15112" width="3.69921875" style="232" customWidth="1"/>
    <col min="15113" max="15113" width="2.5" style="232" customWidth="1"/>
    <col min="15114" max="15360" width="8.796875" style="232"/>
    <col min="15361" max="15361" width="1.09765625" style="232" customWidth="1"/>
    <col min="15362" max="15363" width="15.59765625" style="232" customWidth="1"/>
    <col min="15364" max="15364" width="15.19921875" style="232" customWidth="1"/>
    <col min="15365" max="15365" width="17.5" style="232" customWidth="1"/>
    <col min="15366" max="15366" width="15.09765625" style="232" customWidth="1"/>
    <col min="15367" max="15367" width="15.19921875" style="232" customWidth="1"/>
    <col min="15368" max="15368" width="3.69921875" style="232" customWidth="1"/>
    <col min="15369" max="15369" width="2.5" style="232" customWidth="1"/>
    <col min="15370" max="15616" width="8.796875" style="232"/>
    <col min="15617" max="15617" width="1.09765625" style="232" customWidth="1"/>
    <col min="15618" max="15619" width="15.59765625" style="232" customWidth="1"/>
    <col min="15620" max="15620" width="15.19921875" style="232" customWidth="1"/>
    <col min="15621" max="15621" width="17.5" style="232" customWidth="1"/>
    <col min="15622" max="15622" width="15.09765625" style="232" customWidth="1"/>
    <col min="15623" max="15623" width="15.19921875" style="232" customWidth="1"/>
    <col min="15624" max="15624" width="3.69921875" style="232" customWidth="1"/>
    <col min="15625" max="15625" width="2.5" style="232" customWidth="1"/>
    <col min="15626" max="15872" width="8.796875" style="232"/>
    <col min="15873" max="15873" width="1.09765625" style="232" customWidth="1"/>
    <col min="15874" max="15875" width="15.59765625" style="232" customWidth="1"/>
    <col min="15876" max="15876" width="15.19921875" style="232" customWidth="1"/>
    <col min="15877" max="15877" width="17.5" style="232" customWidth="1"/>
    <col min="15878" max="15878" width="15.09765625" style="232" customWidth="1"/>
    <col min="15879" max="15879" width="15.19921875" style="232" customWidth="1"/>
    <col min="15880" max="15880" width="3.69921875" style="232" customWidth="1"/>
    <col min="15881" max="15881" width="2.5" style="232" customWidth="1"/>
    <col min="15882" max="16128" width="8.796875" style="232"/>
    <col min="16129" max="16129" width="1.09765625" style="232" customWidth="1"/>
    <col min="16130" max="16131" width="15.59765625" style="232" customWidth="1"/>
    <col min="16132" max="16132" width="15.19921875" style="232" customWidth="1"/>
    <col min="16133" max="16133" width="17.5" style="232" customWidth="1"/>
    <col min="16134" max="16134" width="15.09765625" style="232" customWidth="1"/>
    <col min="16135" max="16135" width="15.19921875" style="232" customWidth="1"/>
    <col min="16136" max="16136" width="3.69921875" style="232" customWidth="1"/>
    <col min="16137" max="16137" width="2.5" style="232" customWidth="1"/>
    <col min="16138" max="16384" width="8.796875" style="232"/>
  </cols>
  <sheetData>
    <row r="1" spans="2:7" ht="23.25" customHeight="1">
      <c r="B1" s="232" t="s">
        <v>1152</v>
      </c>
    </row>
    <row r="2" spans="2:7" ht="22.5" customHeight="1">
      <c r="F2" s="2821" t="s">
        <v>511</v>
      </c>
      <c r="G2" s="2821"/>
    </row>
    <row r="3" spans="2:7" ht="15.75" customHeight="1">
      <c r="F3" s="236"/>
      <c r="G3" s="236"/>
    </row>
    <row r="4" spans="2:7" ht="27.75" customHeight="1">
      <c r="B4" s="2822" t="s">
        <v>1153</v>
      </c>
      <c r="C4" s="2822"/>
      <c r="D4" s="2822"/>
      <c r="E4" s="2822"/>
      <c r="F4" s="2822"/>
      <c r="G4" s="2822"/>
    </row>
    <row r="5" spans="2:7" ht="21.75" customHeight="1">
      <c r="B5" s="235"/>
      <c r="C5" s="235"/>
      <c r="D5" s="235"/>
      <c r="E5" s="235"/>
      <c r="F5" s="235"/>
      <c r="G5" s="235"/>
    </row>
    <row r="6" spans="2:7" ht="21.75" customHeight="1">
      <c r="B6" s="2905" t="s">
        <v>1154</v>
      </c>
      <c r="C6" s="2905"/>
      <c r="D6" s="2823"/>
      <c r="E6" s="2824"/>
      <c r="F6" s="2824"/>
      <c r="G6" s="2825"/>
    </row>
    <row r="7" spans="2:7" ht="21.75" customHeight="1">
      <c r="B7" s="2905" t="s">
        <v>1155</v>
      </c>
      <c r="C7" s="2905"/>
      <c r="D7" s="2823" t="s">
        <v>1156</v>
      </c>
      <c r="E7" s="2824"/>
      <c r="F7" s="2824"/>
      <c r="G7" s="2825"/>
    </row>
    <row r="8" spans="2:7" ht="18" customHeight="1" thickBot="1">
      <c r="B8" s="372"/>
      <c r="C8" s="372"/>
      <c r="D8" s="372"/>
      <c r="E8" s="372"/>
      <c r="F8" s="372"/>
      <c r="G8" s="372"/>
    </row>
    <row r="9" spans="2:7" ht="22.5" customHeight="1">
      <c r="B9" s="3194" t="s">
        <v>1157</v>
      </c>
      <c r="C9" s="3197" t="s">
        <v>2567</v>
      </c>
      <c r="D9" s="3188"/>
      <c r="E9" s="3188"/>
      <c r="F9" s="3188"/>
      <c r="G9" s="3189"/>
    </row>
    <row r="10" spans="2:7" ht="35.25" customHeight="1">
      <c r="B10" s="3195"/>
      <c r="C10" s="371"/>
      <c r="D10" s="3176" t="s">
        <v>1158</v>
      </c>
      <c r="E10" s="3176"/>
      <c r="F10" s="3176"/>
      <c r="G10" s="3177"/>
    </row>
    <row r="11" spans="2:7" ht="22.5" customHeight="1">
      <c r="B11" s="3195"/>
      <c r="C11" s="3178" t="s">
        <v>2568</v>
      </c>
      <c r="D11" s="3179"/>
      <c r="E11" s="3179"/>
      <c r="F11" s="3179"/>
      <c r="G11" s="3180"/>
    </row>
    <row r="12" spans="2:7" ht="35.25" customHeight="1">
      <c r="B12" s="3195"/>
      <c r="C12" s="371"/>
      <c r="D12" s="3176" t="s">
        <v>1158</v>
      </c>
      <c r="E12" s="3176"/>
      <c r="F12" s="3176"/>
      <c r="G12" s="3177"/>
    </row>
    <row r="13" spans="2:7" ht="22.5" customHeight="1">
      <c r="B13" s="3195"/>
      <c r="C13" s="3178" t="s">
        <v>2569</v>
      </c>
      <c r="D13" s="3179"/>
      <c r="E13" s="3179"/>
      <c r="F13" s="3179"/>
      <c r="G13" s="3180"/>
    </row>
    <row r="14" spans="2:7" ht="35.25" customHeight="1">
      <c r="B14" s="3195"/>
      <c r="C14" s="371"/>
      <c r="D14" s="3176" t="s">
        <v>1158</v>
      </c>
      <c r="E14" s="3176"/>
      <c r="F14" s="3176"/>
      <c r="G14" s="3177"/>
    </row>
    <row r="15" spans="2:7" ht="22.5" customHeight="1">
      <c r="B15" s="3195"/>
      <c r="C15" s="3178" t="s">
        <v>2570</v>
      </c>
      <c r="D15" s="3179"/>
      <c r="E15" s="3179"/>
      <c r="F15" s="3179"/>
      <c r="G15" s="3180"/>
    </row>
    <row r="16" spans="2:7" ht="35.25" customHeight="1">
      <c r="B16" s="3195"/>
      <c r="C16" s="371"/>
      <c r="D16" s="3176" t="s">
        <v>1158</v>
      </c>
      <c r="E16" s="3176"/>
      <c r="F16" s="3176"/>
      <c r="G16" s="3177"/>
    </row>
    <row r="17" spans="2:7" ht="22.5" customHeight="1">
      <c r="B17" s="3195"/>
      <c r="C17" s="3178" t="s">
        <v>2571</v>
      </c>
      <c r="D17" s="3179"/>
      <c r="E17" s="3179"/>
      <c r="F17" s="3179"/>
      <c r="G17" s="3180"/>
    </row>
    <row r="18" spans="2:7" ht="35.25" customHeight="1">
      <c r="B18" s="3195"/>
      <c r="C18" s="371"/>
      <c r="D18" s="3176" t="s">
        <v>1158</v>
      </c>
      <c r="E18" s="3176"/>
      <c r="F18" s="3176"/>
      <c r="G18" s="3177"/>
    </row>
    <row r="19" spans="2:7" ht="22.5" customHeight="1">
      <c r="B19" s="3195"/>
      <c r="C19" s="3178" t="s">
        <v>2572</v>
      </c>
      <c r="D19" s="3179"/>
      <c r="E19" s="3179"/>
      <c r="F19" s="3179"/>
      <c r="G19" s="3180"/>
    </row>
    <row r="20" spans="2:7" ht="35.25" customHeight="1" thickBot="1">
      <c r="B20" s="3196"/>
      <c r="C20" s="370"/>
      <c r="D20" s="3183" t="s">
        <v>1158</v>
      </c>
      <c r="E20" s="3183"/>
      <c r="F20" s="3183"/>
      <c r="G20" s="3184"/>
    </row>
    <row r="21" spans="2:7" ht="33" customHeight="1">
      <c r="B21" s="3185" t="s">
        <v>1159</v>
      </c>
      <c r="C21" s="3188" t="s">
        <v>2573</v>
      </c>
      <c r="D21" s="3188"/>
      <c r="E21" s="3188"/>
      <c r="F21" s="3188"/>
      <c r="G21" s="3189"/>
    </row>
    <row r="22" spans="2:7" ht="42" customHeight="1">
      <c r="B22" s="3186"/>
      <c r="C22" s="369"/>
      <c r="D22" s="3190" t="s">
        <v>1160</v>
      </c>
      <c r="E22" s="3190"/>
      <c r="F22" s="3190"/>
      <c r="G22" s="3191"/>
    </row>
    <row r="23" spans="2:7" ht="29.25" customHeight="1">
      <c r="B23" s="3186"/>
      <c r="C23" s="3179" t="s">
        <v>2574</v>
      </c>
      <c r="D23" s="3179"/>
      <c r="E23" s="3179"/>
      <c r="F23" s="3179"/>
      <c r="G23" s="3180"/>
    </row>
    <row r="24" spans="2:7" ht="35.25" customHeight="1" thickBot="1">
      <c r="B24" s="3187"/>
      <c r="C24" s="368"/>
      <c r="D24" s="3192" t="s">
        <v>1160</v>
      </c>
      <c r="E24" s="3192"/>
      <c r="F24" s="3192"/>
      <c r="G24" s="3193"/>
    </row>
    <row r="25" spans="2:7" ht="13.5" customHeight="1">
      <c r="B25" s="3181"/>
      <c r="C25" s="3181"/>
      <c r="D25" s="3181"/>
      <c r="E25" s="3181"/>
      <c r="F25" s="3181"/>
      <c r="G25" s="3181"/>
    </row>
    <row r="26" spans="2:7">
      <c r="B26" s="3182"/>
      <c r="C26" s="3182"/>
      <c r="D26" s="3182"/>
      <c r="E26" s="3182"/>
      <c r="F26" s="3182"/>
      <c r="G26" s="3182"/>
    </row>
    <row r="27" spans="2:7">
      <c r="B27" s="3182"/>
      <c r="C27" s="3182"/>
      <c r="D27" s="3182"/>
      <c r="E27" s="3182"/>
      <c r="F27" s="3182"/>
      <c r="G27" s="3182"/>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6"/>
  <pageMargins left="0.70866141732283472" right="0.70866141732283472" top="0.74803149606299213" bottom="0.74803149606299213" header="0.31496062992125984" footer="0.31496062992125984"/>
  <pageSetup paperSize="9"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C1AA-C55B-4500-80DB-169CA667C9D5}">
  <dimension ref="A1:K28"/>
  <sheetViews>
    <sheetView view="pageBreakPreview" topLeftCell="A12" zoomScale="86" zoomScaleNormal="100" zoomScaleSheetLayoutView="86" workbookViewId="0">
      <selection activeCell="B2" sqref="B2"/>
    </sheetView>
  </sheetViews>
  <sheetFormatPr defaultRowHeight="18"/>
  <cols>
    <col min="1" max="1" width="2.09765625" customWidth="1"/>
    <col min="2" max="2" width="24.19921875" customWidth="1"/>
    <col min="3" max="3" width="4" customWidth="1"/>
    <col min="4" max="5" width="20.09765625" customWidth="1"/>
    <col min="6" max="6" width="10.3984375" customWidth="1"/>
    <col min="7" max="7" width="7.5" customWidth="1"/>
    <col min="8" max="8" width="8.19921875" customWidth="1"/>
    <col min="9" max="9" width="3.09765625" customWidth="1"/>
    <col min="10" max="10" width="1.69921875" customWidth="1"/>
    <col min="11" max="11" width="2.5" customWidth="1"/>
    <col min="258" max="258" width="2.09765625" customWidth="1"/>
    <col min="259" max="259" width="24.19921875" customWidth="1"/>
    <col min="260" max="260" width="4" customWidth="1"/>
    <col min="261" max="262" width="20.09765625" customWidth="1"/>
    <col min="263" max="264" width="10.3984375" customWidth="1"/>
    <col min="265" max="265" width="3.09765625" customWidth="1"/>
    <col min="266" max="266" width="3.69921875" customWidth="1"/>
    <col min="267" max="267" width="2.5" customWidth="1"/>
    <col min="514" max="514" width="2.09765625" customWidth="1"/>
    <col min="515" max="515" width="24.19921875" customWidth="1"/>
    <col min="516" max="516" width="4" customWidth="1"/>
    <col min="517" max="518" width="20.09765625" customWidth="1"/>
    <col min="519" max="520" width="10.3984375" customWidth="1"/>
    <col min="521" max="521" width="3.09765625" customWidth="1"/>
    <col min="522" max="522" width="3.69921875" customWidth="1"/>
    <col min="523" max="523" width="2.5" customWidth="1"/>
    <col min="770" max="770" width="2.09765625" customWidth="1"/>
    <col min="771" max="771" width="24.19921875" customWidth="1"/>
    <col min="772" max="772" width="4" customWidth="1"/>
    <col min="773" max="774" width="20.09765625" customWidth="1"/>
    <col min="775" max="776" width="10.3984375" customWidth="1"/>
    <col min="777" max="777" width="3.09765625" customWidth="1"/>
    <col min="778" max="778" width="3.69921875" customWidth="1"/>
    <col min="779" max="779" width="2.5" customWidth="1"/>
    <col min="1026" max="1026" width="2.09765625" customWidth="1"/>
    <col min="1027" max="1027" width="24.19921875" customWidth="1"/>
    <col min="1028" max="1028" width="4" customWidth="1"/>
    <col min="1029" max="1030" width="20.09765625" customWidth="1"/>
    <col min="1031" max="1032" width="10.3984375" customWidth="1"/>
    <col min="1033" max="1033" width="3.09765625" customWidth="1"/>
    <col min="1034" max="1034" width="3.69921875" customWidth="1"/>
    <col min="1035" max="1035" width="2.5" customWidth="1"/>
    <col min="1282" max="1282" width="2.09765625" customWidth="1"/>
    <col min="1283" max="1283" width="24.19921875" customWidth="1"/>
    <col min="1284" max="1284" width="4" customWidth="1"/>
    <col min="1285" max="1286" width="20.09765625" customWidth="1"/>
    <col min="1287" max="1288" width="10.3984375" customWidth="1"/>
    <col min="1289" max="1289" width="3.09765625" customWidth="1"/>
    <col min="1290" max="1290" width="3.69921875" customWidth="1"/>
    <col min="1291" max="1291" width="2.5" customWidth="1"/>
    <col min="1538" max="1538" width="2.09765625" customWidth="1"/>
    <col min="1539" max="1539" width="24.19921875" customWidth="1"/>
    <col min="1540" max="1540" width="4" customWidth="1"/>
    <col min="1541" max="1542" width="20.09765625" customWidth="1"/>
    <col min="1543" max="1544" width="10.3984375" customWidth="1"/>
    <col min="1545" max="1545" width="3.09765625" customWidth="1"/>
    <col min="1546" max="1546" width="3.69921875" customWidth="1"/>
    <col min="1547" max="1547" width="2.5" customWidth="1"/>
    <col min="1794" max="1794" width="2.09765625" customWidth="1"/>
    <col min="1795" max="1795" width="24.19921875" customWidth="1"/>
    <col min="1796" max="1796" width="4" customWidth="1"/>
    <col min="1797" max="1798" width="20.09765625" customWidth="1"/>
    <col min="1799" max="1800" width="10.3984375" customWidth="1"/>
    <col min="1801" max="1801" width="3.09765625" customWidth="1"/>
    <col min="1802" max="1802" width="3.69921875" customWidth="1"/>
    <col min="1803" max="1803" width="2.5" customWidth="1"/>
    <col min="2050" max="2050" width="2.09765625" customWidth="1"/>
    <col min="2051" max="2051" width="24.19921875" customWidth="1"/>
    <col min="2052" max="2052" width="4" customWidth="1"/>
    <col min="2053" max="2054" width="20.09765625" customWidth="1"/>
    <col min="2055" max="2056" width="10.3984375" customWidth="1"/>
    <col min="2057" max="2057" width="3.09765625" customWidth="1"/>
    <col min="2058" max="2058" width="3.69921875" customWidth="1"/>
    <col min="2059" max="2059" width="2.5" customWidth="1"/>
    <col min="2306" max="2306" width="2.09765625" customWidth="1"/>
    <col min="2307" max="2307" width="24.19921875" customWidth="1"/>
    <col min="2308" max="2308" width="4" customWidth="1"/>
    <col min="2309" max="2310" width="20.09765625" customWidth="1"/>
    <col min="2311" max="2312" width="10.3984375" customWidth="1"/>
    <col min="2313" max="2313" width="3.09765625" customWidth="1"/>
    <col min="2314" max="2314" width="3.69921875" customWidth="1"/>
    <col min="2315" max="2315" width="2.5" customWidth="1"/>
    <col min="2562" max="2562" width="2.09765625" customWidth="1"/>
    <col min="2563" max="2563" width="24.19921875" customWidth="1"/>
    <col min="2564" max="2564" width="4" customWidth="1"/>
    <col min="2565" max="2566" width="20.09765625" customWidth="1"/>
    <col min="2567" max="2568" width="10.3984375" customWidth="1"/>
    <col min="2569" max="2569" width="3.09765625" customWidth="1"/>
    <col min="2570" max="2570" width="3.69921875" customWidth="1"/>
    <col min="2571" max="2571" width="2.5" customWidth="1"/>
    <col min="2818" max="2818" width="2.09765625" customWidth="1"/>
    <col min="2819" max="2819" width="24.19921875" customWidth="1"/>
    <col min="2820" max="2820" width="4" customWidth="1"/>
    <col min="2821" max="2822" width="20.09765625" customWidth="1"/>
    <col min="2823" max="2824" width="10.3984375" customWidth="1"/>
    <col min="2825" max="2825" width="3.09765625" customWidth="1"/>
    <col min="2826" max="2826" width="3.69921875" customWidth="1"/>
    <col min="2827" max="2827" width="2.5" customWidth="1"/>
    <col min="3074" max="3074" width="2.09765625" customWidth="1"/>
    <col min="3075" max="3075" width="24.19921875" customWidth="1"/>
    <col min="3076" max="3076" width="4" customWidth="1"/>
    <col min="3077" max="3078" width="20.09765625" customWidth="1"/>
    <col min="3079" max="3080" width="10.3984375" customWidth="1"/>
    <col min="3081" max="3081" width="3.09765625" customWidth="1"/>
    <col min="3082" max="3082" width="3.69921875" customWidth="1"/>
    <col min="3083" max="3083" width="2.5" customWidth="1"/>
    <col min="3330" max="3330" width="2.09765625" customWidth="1"/>
    <col min="3331" max="3331" width="24.19921875" customWidth="1"/>
    <col min="3332" max="3332" width="4" customWidth="1"/>
    <col min="3333" max="3334" width="20.09765625" customWidth="1"/>
    <col min="3335" max="3336" width="10.3984375" customWidth="1"/>
    <col min="3337" max="3337" width="3.09765625" customWidth="1"/>
    <col min="3338" max="3338" width="3.69921875" customWidth="1"/>
    <col min="3339" max="3339" width="2.5" customWidth="1"/>
    <col min="3586" max="3586" width="2.09765625" customWidth="1"/>
    <col min="3587" max="3587" width="24.19921875" customWidth="1"/>
    <col min="3588" max="3588" width="4" customWidth="1"/>
    <col min="3589" max="3590" width="20.09765625" customWidth="1"/>
    <col min="3591" max="3592" width="10.3984375" customWidth="1"/>
    <col min="3593" max="3593" width="3.09765625" customWidth="1"/>
    <col min="3594" max="3594" width="3.69921875" customWidth="1"/>
    <col min="3595" max="3595" width="2.5" customWidth="1"/>
    <col min="3842" max="3842" width="2.09765625" customWidth="1"/>
    <col min="3843" max="3843" width="24.19921875" customWidth="1"/>
    <col min="3844" max="3844" width="4" customWidth="1"/>
    <col min="3845" max="3846" width="20.09765625" customWidth="1"/>
    <col min="3847" max="3848" width="10.3984375" customWidth="1"/>
    <col min="3849" max="3849" width="3.09765625" customWidth="1"/>
    <col min="3850" max="3850" width="3.69921875" customWidth="1"/>
    <col min="3851" max="3851" width="2.5" customWidth="1"/>
    <col min="4098" max="4098" width="2.09765625" customWidth="1"/>
    <col min="4099" max="4099" width="24.19921875" customWidth="1"/>
    <col min="4100" max="4100" width="4" customWidth="1"/>
    <col min="4101" max="4102" width="20.09765625" customWidth="1"/>
    <col min="4103" max="4104" width="10.3984375" customWidth="1"/>
    <col min="4105" max="4105" width="3.09765625" customWidth="1"/>
    <col min="4106" max="4106" width="3.69921875" customWidth="1"/>
    <col min="4107" max="4107" width="2.5" customWidth="1"/>
    <col min="4354" max="4354" width="2.09765625" customWidth="1"/>
    <col min="4355" max="4355" width="24.19921875" customWidth="1"/>
    <col min="4356" max="4356" width="4" customWidth="1"/>
    <col min="4357" max="4358" width="20.09765625" customWidth="1"/>
    <col min="4359" max="4360" width="10.3984375" customWidth="1"/>
    <col min="4361" max="4361" width="3.09765625" customWidth="1"/>
    <col min="4362" max="4362" width="3.69921875" customWidth="1"/>
    <col min="4363" max="4363" width="2.5" customWidth="1"/>
    <col min="4610" max="4610" width="2.09765625" customWidth="1"/>
    <col min="4611" max="4611" width="24.19921875" customWidth="1"/>
    <col min="4612" max="4612" width="4" customWidth="1"/>
    <col min="4613" max="4614" width="20.09765625" customWidth="1"/>
    <col min="4615" max="4616" width="10.3984375" customWidth="1"/>
    <col min="4617" max="4617" width="3.09765625" customWidth="1"/>
    <col min="4618" max="4618" width="3.69921875" customWidth="1"/>
    <col min="4619" max="4619" width="2.5" customWidth="1"/>
    <col min="4866" max="4866" width="2.09765625" customWidth="1"/>
    <col min="4867" max="4867" width="24.19921875" customWidth="1"/>
    <col min="4868" max="4868" width="4" customWidth="1"/>
    <col min="4869" max="4870" width="20.09765625" customWidth="1"/>
    <col min="4871" max="4872" width="10.3984375" customWidth="1"/>
    <col min="4873" max="4873" width="3.09765625" customWidth="1"/>
    <col min="4874" max="4874" width="3.69921875" customWidth="1"/>
    <col min="4875" max="4875" width="2.5" customWidth="1"/>
    <col min="5122" max="5122" width="2.09765625" customWidth="1"/>
    <col min="5123" max="5123" width="24.19921875" customWidth="1"/>
    <col min="5124" max="5124" width="4" customWidth="1"/>
    <col min="5125" max="5126" width="20.09765625" customWidth="1"/>
    <col min="5127" max="5128" width="10.3984375" customWidth="1"/>
    <col min="5129" max="5129" width="3.09765625" customWidth="1"/>
    <col min="5130" max="5130" width="3.69921875" customWidth="1"/>
    <col min="5131" max="5131" width="2.5" customWidth="1"/>
    <col min="5378" max="5378" width="2.09765625" customWidth="1"/>
    <col min="5379" max="5379" width="24.19921875" customWidth="1"/>
    <col min="5380" max="5380" width="4" customWidth="1"/>
    <col min="5381" max="5382" width="20.09765625" customWidth="1"/>
    <col min="5383" max="5384" width="10.3984375" customWidth="1"/>
    <col min="5385" max="5385" width="3.09765625" customWidth="1"/>
    <col min="5386" max="5386" width="3.69921875" customWidth="1"/>
    <col min="5387" max="5387" width="2.5" customWidth="1"/>
    <col min="5634" max="5634" width="2.09765625" customWidth="1"/>
    <col min="5635" max="5635" width="24.19921875" customWidth="1"/>
    <col min="5636" max="5636" width="4" customWidth="1"/>
    <col min="5637" max="5638" width="20.09765625" customWidth="1"/>
    <col min="5639" max="5640" width="10.3984375" customWidth="1"/>
    <col min="5641" max="5641" width="3.09765625" customWidth="1"/>
    <col min="5642" max="5642" width="3.69921875" customWidth="1"/>
    <col min="5643" max="5643" width="2.5" customWidth="1"/>
    <col min="5890" max="5890" width="2.09765625" customWidth="1"/>
    <col min="5891" max="5891" width="24.19921875" customWidth="1"/>
    <col min="5892" max="5892" width="4" customWidth="1"/>
    <col min="5893" max="5894" width="20.09765625" customWidth="1"/>
    <col min="5895" max="5896" width="10.3984375" customWidth="1"/>
    <col min="5897" max="5897" width="3.09765625" customWidth="1"/>
    <col min="5898" max="5898" width="3.69921875" customWidth="1"/>
    <col min="5899" max="5899" width="2.5" customWidth="1"/>
    <col min="6146" max="6146" width="2.09765625" customWidth="1"/>
    <col min="6147" max="6147" width="24.19921875" customWidth="1"/>
    <col min="6148" max="6148" width="4" customWidth="1"/>
    <col min="6149" max="6150" width="20.09765625" customWidth="1"/>
    <col min="6151" max="6152" width="10.3984375" customWidth="1"/>
    <col min="6153" max="6153" width="3.09765625" customWidth="1"/>
    <col min="6154" max="6154" width="3.69921875" customWidth="1"/>
    <col min="6155" max="6155" width="2.5" customWidth="1"/>
    <col min="6402" max="6402" width="2.09765625" customWidth="1"/>
    <col min="6403" max="6403" width="24.19921875" customWidth="1"/>
    <col min="6404" max="6404" width="4" customWidth="1"/>
    <col min="6405" max="6406" width="20.09765625" customWidth="1"/>
    <col min="6407" max="6408" width="10.3984375" customWidth="1"/>
    <col min="6409" max="6409" width="3.09765625" customWidth="1"/>
    <col min="6410" max="6410" width="3.69921875" customWidth="1"/>
    <col min="6411" max="6411" width="2.5" customWidth="1"/>
    <col min="6658" max="6658" width="2.09765625" customWidth="1"/>
    <col min="6659" max="6659" width="24.19921875" customWidth="1"/>
    <col min="6660" max="6660" width="4" customWidth="1"/>
    <col min="6661" max="6662" width="20.09765625" customWidth="1"/>
    <col min="6663" max="6664" width="10.3984375" customWidth="1"/>
    <col min="6665" max="6665" width="3.09765625" customWidth="1"/>
    <col min="6666" max="6666" width="3.69921875" customWidth="1"/>
    <col min="6667" max="6667" width="2.5" customWidth="1"/>
    <col min="6914" max="6914" width="2.09765625" customWidth="1"/>
    <col min="6915" max="6915" width="24.19921875" customWidth="1"/>
    <col min="6916" max="6916" width="4" customWidth="1"/>
    <col min="6917" max="6918" width="20.09765625" customWidth="1"/>
    <col min="6919" max="6920" width="10.3984375" customWidth="1"/>
    <col min="6921" max="6921" width="3.09765625" customWidth="1"/>
    <col min="6922" max="6922" width="3.69921875" customWidth="1"/>
    <col min="6923" max="6923" width="2.5" customWidth="1"/>
    <col min="7170" max="7170" width="2.09765625" customWidth="1"/>
    <col min="7171" max="7171" width="24.19921875" customWidth="1"/>
    <col min="7172" max="7172" width="4" customWidth="1"/>
    <col min="7173" max="7174" width="20.09765625" customWidth="1"/>
    <col min="7175" max="7176" width="10.3984375" customWidth="1"/>
    <col min="7177" max="7177" width="3.09765625" customWidth="1"/>
    <col min="7178" max="7178" width="3.69921875" customWidth="1"/>
    <col min="7179" max="7179" width="2.5" customWidth="1"/>
    <col min="7426" max="7426" width="2.09765625" customWidth="1"/>
    <col min="7427" max="7427" width="24.19921875" customWidth="1"/>
    <col min="7428" max="7428" width="4" customWidth="1"/>
    <col min="7429" max="7430" width="20.09765625" customWidth="1"/>
    <col min="7431" max="7432" width="10.3984375" customWidth="1"/>
    <col min="7433" max="7433" width="3.09765625" customWidth="1"/>
    <col min="7434" max="7434" width="3.69921875" customWidth="1"/>
    <col min="7435" max="7435" width="2.5" customWidth="1"/>
    <col min="7682" max="7682" width="2.09765625" customWidth="1"/>
    <col min="7683" max="7683" width="24.19921875" customWidth="1"/>
    <col min="7684" max="7684" width="4" customWidth="1"/>
    <col min="7685" max="7686" width="20.09765625" customWidth="1"/>
    <col min="7687" max="7688" width="10.3984375" customWidth="1"/>
    <col min="7689" max="7689" width="3.09765625" customWidth="1"/>
    <col min="7690" max="7690" width="3.69921875" customWidth="1"/>
    <col min="7691" max="7691" width="2.5" customWidth="1"/>
    <col min="7938" max="7938" width="2.09765625" customWidth="1"/>
    <col min="7939" max="7939" width="24.19921875" customWidth="1"/>
    <col min="7940" max="7940" width="4" customWidth="1"/>
    <col min="7941" max="7942" width="20.09765625" customWidth="1"/>
    <col min="7943" max="7944" width="10.3984375" customWidth="1"/>
    <col min="7945" max="7945" width="3.09765625" customWidth="1"/>
    <col min="7946" max="7946" width="3.69921875" customWidth="1"/>
    <col min="7947" max="7947" width="2.5" customWidth="1"/>
    <col min="8194" max="8194" width="2.09765625" customWidth="1"/>
    <col min="8195" max="8195" width="24.19921875" customWidth="1"/>
    <col min="8196" max="8196" width="4" customWidth="1"/>
    <col min="8197" max="8198" width="20.09765625" customWidth="1"/>
    <col min="8199" max="8200" width="10.3984375" customWidth="1"/>
    <col min="8201" max="8201" width="3.09765625" customWidth="1"/>
    <col min="8202" max="8202" width="3.69921875" customWidth="1"/>
    <col min="8203" max="8203" width="2.5" customWidth="1"/>
    <col min="8450" max="8450" width="2.09765625" customWidth="1"/>
    <col min="8451" max="8451" width="24.19921875" customWidth="1"/>
    <col min="8452" max="8452" width="4" customWidth="1"/>
    <col min="8453" max="8454" width="20.09765625" customWidth="1"/>
    <col min="8455" max="8456" width="10.3984375" customWidth="1"/>
    <col min="8457" max="8457" width="3.09765625" customWidth="1"/>
    <col min="8458" max="8458" width="3.69921875" customWidth="1"/>
    <col min="8459" max="8459" width="2.5" customWidth="1"/>
    <col min="8706" max="8706" width="2.09765625" customWidth="1"/>
    <col min="8707" max="8707" width="24.19921875" customWidth="1"/>
    <col min="8708" max="8708" width="4" customWidth="1"/>
    <col min="8709" max="8710" width="20.09765625" customWidth="1"/>
    <col min="8711" max="8712" width="10.3984375" customWidth="1"/>
    <col min="8713" max="8713" width="3.09765625" customWidth="1"/>
    <col min="8714" max="8714" width="3.69921875" customWidth="1"/>
    <col min="8715" max="8715" width="2.5" customWidth="1"/>
    <col min="8962" max="8962" width="2.09765625" customWidth="1"/>
    <col min="8963" max="8963" width="24.19921875" customWidth="1"/>
    <col min="8964" max="8964" width="4" customWidth="1"/>
    <col min="8965" max="8966" width="20.09765625" customWidth="1"/>
    <col min="8967" max="8968" width="10.3984375" customWidth="1"/>
    <col min="8969" max="8969" width="3.09765625" customWidth="1"/>
    <col min="8970" max="8970" width="3.69921875" customWidth="1"/>
    <col min="8971" max="8971" width="2.5" customWidth="1"/>
    <col min="9218" max="9218" width="2.09765625" customWidth="1"/>
    <col min="9219" max="9219" width="24.19921875" customWidth="1"/>
    <col min="9220" max="9220" width="4" customWidth="1"/>
    <col min="9221" max="9222" width="20.09765625" customWidth="1"/>
    <col min="9223" max="9224" width="10.3984375" customWidth="1"/>
    <col min="9225" max="9225" width="3.09765625" customWidth="1"/>
    <col min="9226" max="9226" width="3.69921875" customWidth="1"/>
    <col min="9227" max="9227" width="2.5" customWidth="1"/>
    <col min="9474" max="9474" width="2.09765625" customWidth="1"/>
    <col min="9475" max="9475" width="24.19921875" customWidth="1"/>
    <col min="9476" max="9476" width="4" customWidth="1"/>
    <col min="9477" max="9478" width="20.09765625" customWidth="1"/>
    <col min="9479" max="9480" width="10.3984375" customWidth="1"/>
    <col min="9481" max="9481" width="3.09765625" customWidth="1"/>
    <col min="9482" max="9482" width="3.69921875" customWidth="1"/>
    <col min="9483" max="9483" width="2.5" customWidth="1"/>
    <col min="9730" max="9730" width="2.09765625" customWidth="1"/>
    <col min="9731" max="9731" width="24.19921875" customWidth="1"/>
    <col min="9732" max="9732" width="4" customWidth="1"/>
    <col min="9733" max="9734" width="20.09765625" customWidth="1"/>
    <col min="9735" max="9736" width="10.3984375" customWidth="1"/>
    <col min="9737" max="9737" width="3.09765625" customWidth="1"/>
    <col min="9738" max="9738" width="3.69921875" customWidth="1"/>
    <col min="9739" max="9739" width="2.5" customWidth="1"/>
    <col min="9986" max="9986" width="2.09765625" customWidth="1"/>
    <col min="9987" max="9987" width="24.19921875" customWidth="1"/>
    <col min="9988" max="9988" width="4" customWidth="1"/>
    <col min="9989" max="9990" width="20.09765625" customWidth="1"/>
    <col min="9991" max="9992" width="10.3984375" customWidth="1"/>
    <col min="9993" max="9993" width="3.09765625" customWidth="1"/>
    <col min="9994" max="9994" width="3.69921875" customWidth="1"/>
    <col min="9995" max="9995" width="2.5" customWidth="1"/>
    <col min="10242" max="10242" width="2.09765625" customWidth="1"/>
    <col min="10243" max="10243" width="24.19921875" customWidth="1"/>
    <col min="10244" max="10244" width="4" customWidth="1"/>
    <col min="10245" max="10246" width="20.09765625" customWidth="1"/>
    <col min="10247" max="10248" width="10.3984375" customWidth="1"/>
    <col min="10249" max="10249" width="3.09765625" customWidth="1"/>
    <col min="10250" max="10250" width="3.69921875" customWidth="1"/>
    <col min="10251" max="10251" width="2.5" customWidth="1"/>
    <col min="10498" max="10498" width="2.09765625" customWidth="1"/>
    <col min="10499" max="10499" width="24.19921875" customWidth="1"/>
    <col min="10500" max="10500" width="4" customWidth="1"/>
    <col min="10501" max="10502" width="20.09765625" customWidth="1"/>
    <col min="10503" max="10504" width="10.3984375" customWidth="1"/>
    <col min="10505" max="10505" width="3.09765625" customWidth="1"/>
    <col min="10506" max="10506" width="3.69921875" customWidth="1"/>
    <col min="10507" max="10507" width="2.5" customWidth="1"/>
    <col min="10754" max="10754" width="2.09765625" customWidth="1"/>
    <col min="10755" max="10755" width="24.19921875" customWidth="1"/>
    <col min="10756" max="10756" width="4" customWidth="1"/>
    <col min="10757" max="10758" width="20.09765625" customWidth="1"/>
    <col min="10759" max="10760" width="10.3984375" customWidth="1"/>
    <col min="10761" max="10761" width="3.09765625" customWidth="1"/>
    <col min="10762" max="10762" width="3.69921875" customWidth="1"/>
    <col min="10763" max="10763" width="2.5" customWidth="1"/>
    <col min="11010" max="11010" width="2.09765625" customWidth="1"/>
    <col min="11011" max="11011" width="24.19921875" customWidth="1"/>
    <col min="11012" max="11012" width="4" customWidth="1"/>
    <col min="11013" max="11014" width="20.09765625" customWidth="1"/>
    <col min="11015" max="11016" width="10.3984375" customWidth="1"/>
    <col min="11017" max="11017" width="3.09765625" customWidth="1"/>
    <col min="11018" max="11018" width="3.69921875" customWidth="1"/>
    <col min="11019" max="11019" width="2.5" customWidth="1"/>
    <col min="11266" max="11266" width="2.09765625" customWidth="1"/>
    <col min="11267" max="11267" width="24.19921875" customWidth="1"/>
    <col min="11268" max="11268" width="4" customWidth="1"/>
    <col min="11269" max="11270" width="20.09765625" customWidth="1"/>
    <col min="11271" max="11272" width="10.3984375" customWidth="1"/>
    <col min="11273" max="11273" width="3.09765625" customWidth="1"/>
    <col min="11274" max="11274" width="3.69921875" customWidth="1"/>
    <col min="11275" max="11275" width="2.5" customWidth="1"/>
    <col min="11522" max="11522" width="2.09765625" customWidth="1"/>
    <col min="11523" max="11523" width="24.19921875" customWidth="1"/>
    <col min="11524" max="11524" width="4" customWidth="1"/>
    <col min="11525" max="11526" width="20.09765625" customWidth="1"/>
    <col min="11527" max="11528" width="10.3984375" customWidth="1"/>
    <col min="11529" max="11529" width="3.09765625" customWidth="1"/>
    <col min="11530" max="11530" width="3.69921875" customWidth="1"/>
    <col min="11531" max="11531" width="2.5" customWidth="1"/>
    <col min="11778" max="11778" width="2.09765625" customWidth="1"/>
    <col min="11779" max="11779" width="24.19921875" customWidth="1"/>
    <col min="11780" max="11780" width="4" customWidth="1"/>
    <col min="11781" max="11782" width="20.09765625" customWidth="1"/>
    <col min="11783" max="11784" width="10.3984375" customWidth="1"/>
    <col min="11785" max="11785" width="3.09765625" customWidth="1"/>
    <col min="11786" max="11786" width="3.69921875" customWidth="1"/>
    <col min="11787" max="11787" width="2.5" customWidth="1"/>
    <col min="12034" max="12034" width="2.09765625" customWidth="1"/>
    <col min="12035" max="12035" width="24.19921875" customWidth="1"/>
    <col min="12036" max="12036" width="4" customWidth="1"/>
    <col min="12037" max="12038" width="20.09765625" customWidth="1"/>
    <col min="12039" max="12040" width="10.3984375" customWidth="1"/>
    <col min="12041" max="12041" width="3.09765625" customWidth="1"/>
    <col min="12042" max="12042" width="3.69921875" customWidth="1"/>
    <col min="12043" max="12043" width="2.5" customWidth="1"/>
    <col min="12290" max="12290" width="2.09765625" customWidth="1"/>
    <col min="12291" max="12291" width="24.19921875" customWidth="1"/>
    <col min="12292" max="12292" width="4" customWidth="1"/>
    <col min="12293" max="12294" width="20.09765625" customWidth="1"/>
    <col min="12295" max="12296" width="10.3984375" customWidth="1"/>
    <col min="12297" max="12297" width="3.09765625" customWidth="1"/>
    <col min="12298" max="12298" width="3.69921875" customWidth="1"/>
    <col min="12299" max="12299" width="2.5" customWidth="1"/>
    <col min="12546" max="12546" width="2.09765625" customWidth="1"/>
    <col min="12547" max="12547" width="24.19921875" customWidth="1"/>
    <col min="12548" max="12548" width="4" customWidth="1"/>
    <col min="12549" max="12550" width="20.09765625" customWidth="1"/>
    <col min="12551" max="12552" width="10.3984375" customWidth="1"/>
    <col min="12553" max="12553" width="3.09765625" customWidth="1"/>
    <col min="12554" max="12554" width="3.69921875" customWidth="1"/>
    <col min="12555" max="12555" width="2.5" customWidth="1"/>
    <col min="12802" max="12802" width="2.09765625" customWidth="1"/>
    <col min="12803" max="12803" width="24.19921875" customWidth="1"/>
    <col min="12804" max="12804" width="4" customWidth="1"/>
    <col min="12805" max="12806" width="20.09765625" customWidth="1"/>
    <col min="12807" max="12808" width="10.3984375" customWidth="1"/>
    <col min="12809" max="12809" width="3.09765625" customWidth="1"/>
    <col min="12810" max="12810" width="3.69921875" customWidth="1"/>
    <col min="12811" max="12811" width="2.5" customWidth="1"/>
    <col min="13058" max="13058" width="2.09765625" customWidth="1"/>
    <col min="13059" max="13059" width="24.19921875" customWidth="1"/>
    <col min="13060" max="13060" width="4" customWidth="1"/>
    <col min="13061" max="13062" width="20.09765625" customWidth="1"/>
    <col min="13063" max="13064" width="10.3984375" customWidth="1"/>
    <col min="13065" max="13065" width="3.09765625" customWidth="1"/>
    <col min="13066" max="13066" width="3.69921875" customWidth="1"/>
    <col min="13067" max="13067" width="2.5" customWidth="1"/>
    <col min="13314" max="13314" width="2.09765625" customWidth="1"/>
    <col min="13315" max="13315" width="24.19921875" customWidth="1"/>
    <col min="13316" max="13316" width="4" customWidth="1"/>
    <col min="13317" max="13318" width="20.09765625" customWidth="1"/>
    <col min="13319" max="13320" width="10.3984375" customWidth="1"/>
    <col min="13321" max="13321" width="3.09765625" customWidth="1"/>
    <col min="13322" max="13322" width="3.69921875" customWidth="1"/>
    <col min="13323" max="13323" width="2.5" customWidth="1"/>
    <col min="13570" max="13570" width="2.09765625" customWidth="1"/>
    <col min="13571" max="13571" width="24.19921875" customWidth="1"/>
    <col min="13572" max="13572" width="4" customWidth="1"/>
    <col min="13573" max="13574" width="20.09765625" customWidth="1"/>
    <col min="13575" max="13576" width="10.3984375" customWidth="1"/>
    <col min="13577" max="13577" width="3.09765625" customWidth="1"/>
    <col min="13578" max="13578" width="3.69921875" customWidth="1"/>
    <col min="13579" max="13579" width="2.5" customWidth="1"/>
    <col min="13826" max="13826" width="2.09765625" customWidth="1"/>
    <col min="13827" max="13827" width="24.19921875" customWidth="1"/>
    <col min="13828" max="13828" width="4" customWidth="1"/>
    <col min="13829" max="13830" width="20.09765625" customWidth="1"/>
    <col min="13831" max="13832" width="10.3984375" customWidth="1"/>
    <col min="13833" max="13833" width="3.09765625" customWidth="1"/>
    <col min="13834" max="13834" width="3.69921875" customWidth="1"/>
    <col min="13835" max="13835" width="2.5" customWidth="1"/>
    <col min="14082" max="14082" width="2.09765625" customWidth="1"/>
    <col min="14083" max="14083" width="24.19921875" customWidth="1"/>
    <col min="14084" max="14084" width="4" customWidth="1"/>
    <col min="14085" max="14086" width="20.09765625" customWidth="1"/>
    <col min="14087" max="14088" width="10.3984375" customWidth="1"/>
    <col min="14089" max="14089" width="3.09765625" customWidth="1"/>
    <col min="14090" max="14090" width="3.69921875" customWidth="1"/>
    <col min="14091" max="14091" width="2.5" customWidth="1"/>
    <col min="14338" max="14338" width="2.09765625" customWidth="1"/>
    <col min="14339" max="14339" width="24.19921875" customWidth="1"/>
    <col min="14340" max="14340" width="4" customWidth="1"/>
    <col min="14341" max="14342" width="20.09765625" customWidth="1"/>
    <col min="14343" max="14344" width="10.3984375" customWidth="1"/>
    <col min="14345" max="14345" width="3.09765625" customWidth="1"/>
    <col min="14346" max="14346" width="3.69921875" customWidth="1"/>
    <col min="14347" max="14347" width="2.5" customWidth="1"/>
    <col min="14594" max="14594" width="2.09765625" customWidth="1"/>
    <col min="14595" max="14595" width="24.19921875" customWidth="1"/>
    <col min="14596" max="14596" width="4" customWidth="1"/>
    <col min="14597" max="14598" width="20.09765625" customWidth="1"/>
    <col min="14599" max="14600" width="10.3984375" customWidth="1"/>
    <col min="14601" max="14601" width="3.09765625" customWidth="1"/>
    <col min="14602" max="14602" width="3.69921875" customWidth="1"/>
    <col min="14603" max="14603" width="2.5" customWidth="1"/>
    <col min="14850" max="14850" width="2.09765625" customWidth="1"/>
    <col min="14851" max="14851" width="24.19921875" customWidth="1"/>
    <col min="14852" max="14852" width="4" customWidth="1"/>
    <col min="14853" max="14854" width="20.09765625" customWidth="1"/>
    <col min="14855" max="14856" width="10.3984375" customWidth="1"/>
    <col min="14857" max="14857" width="3.09765625" customWidth="1"/>
    <col min="14858" max="14858" width="3.69921875" customWidth="1"/>
    <col min="14859" max="14859" width="2.5" customWidth="1"/>
    <col min="15106" max="15106" width="2.09765625" customWidth="1"/>
    <col min="15107" max="15107" width="24.19921875" customWidth="1"/>
    <col min="15108" max="15108" width="4" customWidth="1"/>
    <col min="15109" max="15110" width="20.09765625" customWidth="1"/>
    <col min="15111" max="15112" width="10.3984375" customWidth="1"/>
    <col min="15113" max="15113" width="3.09765625" customWidth="1"/>
    <col min="15114" max="15114" width="3.69921875" customWidth="1"/>
    <col min="15115" max="15115" width="2.5" customWidth="1"/>
    <col min="15362" max="15362" width="2.09765625" customWidth="1"/>
    <col min="15363" max="15363" width="24.19921875" customWidth="1"/>
    <col min="15364" max="15364" width="4" customWidth="1"/>
    <col min="15365" max="15366" width="20.09765625" customWidth="1"/>
    <col min="15367" max="15368" width="10.3984375" customWidth="1"/>
    <col min="15369" max="15369" width="3.09765625" customWidth="1"/>
    <col min="15370" max="15370" width="3.69921875" customWidth="1"/>
    <col min="15371" max="15371" width="2.5" customWidth="1"/>
    <col min="15618" max="15618" width="2.09765625" customWidth="1"/>
    <col min="15619" max="15619" width="24.19921875" customWidth="1"/>
    <col min="15620" max="15620" width="4" customWidth="1"/>
    <col min="15621" max="15622" width="20.09765625" customWidth="1"/>
    <col min="15623" max="15624" width="10.3984375" customWidth="1"/>
    <col min="15625" max="15625" width="3.09765625" customWidth="1"/>
    <col min="15626" max="15626" width="3.69921875" customWidth="1"/>
    <col min="15627" max="15627" width="2.5" customWidth="1"/>
    <col min="15874" max="15874" width="2.09765625" customWidth="1"/>
    <col min="15875" max="15875" width="24.19921875" customWidth="1"/>
    <col min="15876" max="15876" width="4" customWidth="1"/>
    <col min="15877" max="15878" width="20.09765625" customWidth="1"/>
    <col min="15879" max="15880" width="10.3984375" customWidth="1"/>
    <col min="15881" max="15881" width="3.09765625" customWidth="1"/>
    <col min="15882" max="15882" width="3.69921875" customWidth="1"/>
    <col min="15883" max="15883" width="2.5" customWidth="1"/>
    <col min="16130" max="16130" width="2.09765625" customWidth="1"/>
    <col min="16131" max="16131" width="24.19921875" customWidth="1"/>
    <col min="16132" max="16132" width="4" customWidth="1"/>
    <col min="16133" max="16134" width="20.09765625" customWidth="1"/>
    <col min="16135" max="16136" width="10.3984375" customWidth="1"/>
    <col min="16137" max="16137" width="3.09765625" customWidth="1"/>
    <col min="16138" max="16138" width="3.69921875" customWidth="1"/>
    <col min="16139" max="16139" width="2.5" customWidth="1"/>
  </cols>
  <sheetData>
    <row r="1" spans="1:10" ht="20.100000000000001" customHeight="1">
      <c r="B1" s="44" t="s">
        <v>1161</v>
      </c>
    </row>
    <row r="2" spans="1:10" ht="20.100000000000001" customHeight="1">
      <c r="A2" s="196"/>
      <c r="B2" s="373"/>
      <c r="C2" s="373"/>
      <c r="D2" s="373"/>
      <c r="E2" s="373"/>
      <c r="F2" s="373"/>
      <c r="G2" s="373"/>
      <c r="H2" s="373"/>
      <c r="I2" s="362" t="s">
        <v>1162</v>
      </c>
      <c r="J2" s="373"/>
    </row>
    <row r="3" spans="1:10" ht="20.100000000000001" customHeight="1">
      <c r="A3" s="196"/>
      <c r="B3" s="373"/>
      <c r="C3" s="373"/>
      <c r="D3" s="373"/>
      <c r="E3" s="373"/>
      <c r="F3" s="373"/>
      <c r="G3" s="373"/>
      <c r="H3" s="373"/>
      <c r="I3" s="376"/>
      <c r="J3" s="373"/>
    </row>
    <row r="4" spans="1:10" ht="20.100000000000001" customHeight="1">
      <c r="A4" s="196"/>
      <c r="B4" s="3202" t="s">
        <v>1163</v>
      </c>
      <c r="C4" s="3202"/>
      <c r="D4" s="3202"/>
      <c r="E4" s="3202"/>
      <c r="F4" s="3202"/>
      <c r="G4" s="3202"/>
      <c r="H4" s="3202"/>
      <c r="I4" s="3202"/>
      <c r="J4" s="373"/>
    </row>
    <row r="5" spans="1:10" ht="20.100000000000001" customHeight="1">
      <c r="A5" s="196"/>
      <c r="B5" s="44"/>
      <c r="C5" s="44"/>
      <c r="D5" s="375"/>
      <c r="E5" s="44"/>
      <c r="F5" s="362"/>
      <c r="G5" s="44"/>
      <c r="H5" s="44"/>
      <c r="I5" s="44"/>
      <c r="J5" s="373"/>
    </row>
    <row r="6" spans="1:10" ht="30" customHeight="1">
      <c r="A6" s="194"/>
      <c r="B6" s="633" t="s">
        <v>578</v>
      </c>
      <c r="C6" s="2217"/>
      <c r="D6" s="2218"/>
      <c r="E6" s="2218"/>
      <c r="F6" s="2218"/>
      <c r="G6" s="2218"/>
      <c r="H6" s="2218"/>
      <c r="I6" s="2219"/>
      <c r="J6" s="373"/>
    </row>
    <row r="7" spans="1:10" ht="30" customHeight="1">
      <c r="A7" s="373"/>
      <c r="B7" s="633" t="s">
        <v>483</v>
      </c>
      <c r="C7" s="2217" t="s">
        <v>1164</v>
      </c>
      <c r="D7" s="2218"/>
      <c r="E7" s="2218"/>
      <c r="F7" s="2218"/>
      <c r="G7" s="2218"/>
      <c r="H7" s="2218"/>
      <c r="I7" s="2219"/>
      <c r="J7" s="373"/>
    </row>
    <row r="8" spans="1:10" ht="30" customHeight="1">
      <c r="A8" s="373"/>
      <c r="B8" s="25"/>
      <c r="C8" s="25"/>
      <c r="D8" s="25"/>
      <c r="E8" s="25"/>
      <c r="F8" s="25"/>
      <c r="G8" s="25"/>
      <c r="H8" s="25"/>
      <c r="I8" s="25"/>
      <c r="J8" s="373"/>
    </row>
    <row r="9" spans="1:10" ht="19.5" customHeight="1">
      <c r="A9" s="373"/>
      <c r="B9" s="20" t="s">
        <v>1165</v>
      </c>
      <c r="C9" s="25"/>
      <c r="D9" s="25"/>
      <c r="E9" s="25"/>
      <c r="F9" s="25"/>
      <c r="G9" s="25"/>
      <c r="H9" s="25"/>
      <c r="I9" s="25"/>
      <c r="J9" s="373"/>
    </row>
    <row r="10" spans="1:10" ht="19.5" customHeight="1">
      <c r="A10" s="373"/>
      <c r="B10" s="2217" t="s">
        <v>1166</v>
      </c>
      <c r="C10" s="2218"/>
      <c r="D10" s="2218"/>
      <c r="E10" s="2218"/>
      <c r="F10" s="2218"/>
      <c r="G10" s="2218"/>
      <c r="H10" s="2217" t="s">
        <v>1167</v>
      </c>
      <c r="I10" s="2219"/>
      <c r="J10" s="373"/>
    </row>
    <row r="11" spans="1:10" ht="75" customHeight="1">
      <c r="A11" s="373"/>
      <c r="B11" s="3198" t="s">
        <v>1168</v>
      </c>
      <c r="C11" s="3200" t="s">
        <v>1169</v>
      </c>
      <c r="D11" s="3201"/>
      <c r="E11" s="3201"/>
      <c r="F11" s="3201"/>
      <c r="G11" s="3201"/>
      <c r="H11" s="2217"/>
      <c r="I11" s="2219"/>
      <c r="J11" s="373"/>
    </row>
    <row r="12" spans="1:10" ht="75" customHeight="1">
      <c r="A12" s="373"/>
      <c r="B12" s="3199"/>
      <c r="C12" s="3200" t="s">
        <v>1170</v>
      </c>
      <c r="D12" s="3201"/>
      <c r="E12" s="3201"/>
      <c r="F12" s="3201"/>
      <c r="G12" s="3201"/>
      <c r="H12" s="2217"/>
      <c r="I12" s="2219"/>
      <c r="J12" s="373"/>
    </row>
    <row r="13" spans="1:10" ht="75" customHeight="1">
      <c r="A13" s="373"/>
      <c r="B13" s="3198" t="s">
        <v>1171</v>
      </c>
      <c r="C13" s="3200" t="s">
        <v>1172</v>
      </c>
      <c r="D13" s="3201"/>
      <c r="E13" s="3201"/>
      <c r="F13" s="3201"/>
      <c r="G13" s="3201"/>
      <c r="H13" s="2217"/>
      <c r="I13" s="2219"/>
      <c r="J13" s="373"/>
    </row>
    <row r="14" spans="1:10" ht="75" customHeight="1">
      <c r="A14" s="373"/>
      <c r="B14" s="3206"/>
      <c r="C14" s="3200" t="s">
        <v>1173</v>
      </c>
      <c r="D14" s="3201"/>
      <c r="E14" s="3201"/>
      <c r="F14" s="3201"/>
      <c r="G14" s="3201"/>
      <c r="H14" s="2217"/>
      <c r="I14" s="2219"/>
      <c r="J14" s="373"/>
    </row>
    <row r="15" spans="1:10" ht="75" customHeight="1">
      <c r="A15" s="373"/>
      <c r="B15" s="3198" t="s">
        <v>1174</v>
      </c>
      <c r="C15" s="3200" t="s">
        <v>1175</v>
      </c>
      <c r="D15" s="3201"/>
      <c r="E15" s="3201"/>
      <c r="F15" s="3201"/>
      <c r="G15" s="3203"/>
      <c r="H15" s="2217"/>
      <c r="I15" s="2219"/>
      <c r="J15" s="373"/>
    </row>
    <row r="16" spans="1:10" ht="75" customHeight="1">
      <c r="A16" s="373"/>
      <c r="B16" s="3199"/>
      <c r="C16" s="3204" t="s">
        <v>1176</v>
      </c>
      <c r="D16" s="3205"/>
      <c r="E16" s="3205"/>
      <c r="F16" s="3205"/>
      <c r="G16" s="3205"/>
      <c r="H16" s="2217"/>
      <c r="I16" s="2219"/>
      <c r="J16" s="373"/>
    </row>
    <row r="17" spans="1:11" ht="15" customHeight="1">
      <c r="A17" s="373"/>
      <c r="B17" s="49"/>
      <c r="C17" s="49"/>
      <c r="D17" s="49"/>
      <c r="E17" s="49"/>
      <c r="F17" s="49"/>
      <c r="G17" s="49"/>
      <c r="H17" s="43"/>
      <c r="I17" s="43"/>
      <c r="J17" s="373"/>
    </row>
    <row r="18" spans="1:11" ht="15" customHeight="1">
      <c r="A18" s="373"/>
      <c r="B18" s="26" t="s">
        <v>1177</v>
      </c>
      <c r="C18" s="26"/>
      <c r="D18" s="26"/>
      <c r="E18" s="26"/>
      <c r="F18" s="26"/>
      <c r="G18" s="26"/>
      <c r="H18" s="26"/>
      <c r="I18" s="26"/>
      <c r="J18" s="373"/>
    </row>
    <row r="19" spans="1:11">
      <c r="A19" s="373"/>
      <c r="B19" s="3207" t="s">
        <v>729</v>
      </c>
      <c r="C19" s="3208"/>
      <c r="D19" s="3208"/>
      <c r="E19" s="3208"/>
      <c r="F19" s="3208"/>
      <c r="G19" s="3209"/>
      <c r="H19" s="739" t="s">
        <v>730</v>
      </c>
      <c r="I19" s="739"/>
      <c r="J19" s="373"/>
    </row>
    <row r="20" spans="1:11">
      <c r="A20" s="373"/>
      <c r="B20" s="740">
        <v>1</v>
      </c>
      <c r="C20" s="3210" t="s">
        <v>1178</v>
      </c>
      <c r="D20" s="3211"/>
      <c r="E20" s="3211"/>
      <c r="F20" s="3211"/>
      <c r="G20" s="3212"/>
      <c r="H20" s="2217"/>
      <c r="I20" s="2219"/>
      <c r="J20" s="373"/>
    </row>
    <row r="21" spans="1:11" ht="18.75" customHeight="1">
      <c r="A21" s="373"/>
      <c r="B21" s="740">
        <v>2</v>
      </c>
      <c r="C21" s="3210" t="s">
        <v>753</v>
      </c>
      <c r="D21" s="3211"/>
      <c r="E21" s="3211"/>
      <c r="F21" s="3211"/>
      <c r="G21" s="3212"/>
      <c r="H21" s="2217"/>
      <c r="I21" s="2219"/>
      <c r="J21" s="373"/>
    </row>
    <row r="22" spans="1:11" ht="17.25" customHeight="1">
      <c r="A22" s="373"/>
      <c r="B22" s="740">
        <v>3</v>
      </c>
      <c r="C22" s="3213" t="s">
        <v>754</v>
      </c>
      <c r="D22" s="3213"/>
      <c r="E22" s="3213"/>
      <c r="F22" s="3214"/>
      <c r="G22" s="3214"/>
      <c r="H22" s="2217"/>
      <c r="I22" s="2219"/>
      <c r="J22" s="144"/>
      <c r="K22" s="144"/>
    </row>
    <row r="23" spans="1:11" ht="17.25" customHeight="1">
      <c r="A23" s="373"/>
      <c r="B23" s="374"/>
      <c r="C23" s="144"/>
      <c r="D23" s="144"/>
      <c r="E23" s="144"/>
      <c r="F23" s="144"/>
      <c r="G23" s="144"/>
      <c r="H23" s="144"/>
      <c r="I23" s="144"/>
      <c r="J23" s="144"/>
      <c r="K23" s="144"/>
    </row>
    <row r="24" spans="1:11" ht="17.25" customHeight="1">
      <c r="A24" s="373"/>
      <c r="B24" s="2225" t="s">
        <v>1179</v>
      </c>
      <c r="C24" s="2225"/>
      <c r="D24" s="2225"/>
      <c r="E24" s="2225"/>
      <c r="F24" s="2225"/>
      <c r="G24" s="2225"/>
      <c r="H24" s="2225"/>
      <c r="I24" s="2225"/>
      <c r="J24" s="144"/>
      <c r="K24" s="144"/>
    </row>
    <row r="25" spans="1:11" ht="17.25" customHeight="1">
      <c r="A25" s="373"/>
      <c r="B25" s="2225"/>
      <c r="C25" s="2225"/>
      <c r="D25" s="2225"/>
      <c r="E25" s="2225"/>
      <c r="F25" s="2225"/>
      <c r="G25" s="2225"/>
      <c r="H25" s="2225"/>
      <c r="I25" s="2225"/>
      <c r="J25" s="144"/>
      <c r="K25" s="144"/>
    </row>
    <row r="26" spans="1:11">
      <c r="A26" s="373"/>
      <c r="B26" s="2225"/>
      <c r="C26" s="2225"/>
      <c r="D26" s="2225"/>
      <c r="E26" s="2225"/>
      <c r="F26" s="2225"/>
      <c r="G26" s="2225"/>
      <c r="H26" s="2225"/>
      <c r="I26" s="2225"/>
      <c r="J26" s="373"/>
    </row>
    <row r="27" spans="1:11" ht="44.25" customHeight="1">
      <c r="A27" s="373"/>
      <c r="B27" s="2225"/>
      <c r="C27" s="2225"/>
      <c r="D27" s="2225"/>
      <c r="E27" s="2225"/>
      <c r="F27" s="2225"/>
      <c r="G27" s="2225"/>
      <c r="H27" s="2225"/>
      <c r="I27" s="2225"/>
      <c r="J27" s="373"/>
    </row>
    <row r="28" spans="1:11">
      <c r="A28" s="373"/>
      <c r="B28" s="373"/>
      <c r="C28" s="373"/>
      <c r="D28" s="373"/>
      <c r="E28" s="373"/>
      <c r="F28" s="373"/>
      <c r="G28" s="373"/>
      <c r="H28" s="373"/>
      <c r="I28" s="373"/>
      <c r="J28" s="373"/>
    </row>
  </sheetData>
  <mergeCells count="28">
    <mergeCell ref="B24:I27"/>
    <mergeCell ref="B19:G19"/>
    <mergeCell ref="C20:G20"/>
    <mergeCell ref="H20:I20"/>
    <mergeCell ref="C21:G21"/>
    <mergeCell ref="H21:I21"/>
    <mergeCell ref="C22:G22"/>
    <mergeCell ref="H22:I22"/>
    <mergeCell ref="B13:B14"/>
    <mergeCell ref="C13:G13"/>
    <mergeCell ref="H13:I13"/>
    <mergeCell ref="C14:G14"/>
    <mergeCell ref="H14:I14"/>
    <mergeCell ref="B15:B16"/>
    <mergeCell ref="C15:G15"/>
    <mergeCell ref="H15:I15"/>
    <mergeCell ref="C16:G16"/>
    <mergeCell ref="H16:I16"/>
    <mergeCell ref="B4:I4"/>
    <mergeCell ref="C6:I6"/>
    <mergeCell ref="C7:I7"/>
    <mergeCell ref="B10:G10"/>
    <mergeCell ref="H10:I10"/>
    <mergeCell ref="B11:B12"/>
    <mergeCell ref="C11:G11"/>
    <mergeCell ref="H11:I11"/>
    <mergeCell ref="C12:G12"/>
    <mergeCell ref="H12:I12"/>
  </mergeCells>
  <phoneticPr fontId="16"/>
  <dataValidations count="1">
    <dataValidation type="list" allowBlank="1" showInputMessage="1" showErrorMessage="1" sqref="H11:I16 H20:I22" xr:uid="{E0FC32C0-C951-43BB-9582-6AE6801FD0D9}">
      <formula1>"✓"</formula1>
    </dataValidation>
  </dataValidations>
  <pageMargins left="0.7" right="0.7" top="0.75" bottom="0.75" header="0.3" footer="0.3"/>
  <pageSetup paperSize="9" scale="7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CD17C-4C6B-42C1-ABB3-5F855D8387E2}">
  <sheetPr>
    <pageSetUpPr fitToPage="1"/>
  </sheetPr>
  <dimension ref="A1:AH36"/>
  <sheetViews>
    <sheetView view="pageBreakPreview" zoomScale="85" zoomScaleNormal="100" zoomScaleSheetLayoutView="85" workbookViewId="0">
      <selection activeCell="A5" sqref="A5:AH5"/>
    </sheetView>
  </sheetViews>
  <sheetFormatPr defaultColWidth="9" defaultRowHeight="13.2"/>
  <cols>
    <col min="1" max="6" width="2.5" style="377" customWidth="1"/>
    <col min="7" max="7" width="6.5" style="377" customWidth="1"/>
    <col min="8" max="34" width="2.5" style="377" customWidth="1"/>
    <col min="35" max="51" width="3.59765625" style="377" customWidth="1"/>
    <col min="52" max="16384" width="9" style="377"/>
  </cols>
  <sheetData>
    <row r="1" spans="1:34" ht="20.100000000000001" customHeight="1">
      <c r="A1" s="3220" t="s">
        <v>1180</v>
      </c>
      <c r="B1" s="3221"/>
      <c r="C1" s="3221"/>
      <c r="D1" s="3221"/>
      <c r="E1" s="3221"/>
      <c r="F1" s="3221"/>
      <c r="G1" s="3221"/>
      <c r="H1" s="3221"/>
      <c r="I1" s="3221"/>
      <c r="J1" s="3221"/>
      <c r="K1" s="3221"/>
      <c r="L1" s="3221"/>
      <c r="M1" s="3221"/>
      <c r="N1" s="3221"/>
      <c r="O1" s="3221"/>
      <c r="P1" s="3221"/>
      <c r="Q1" s="3221"/>
      <c r="R1" s="3221"/>
      <c r="S1" s="3221"/>
      <c r="T1" s="3221"/>
      <c r="U1" s="3221"/>
      <c r="V1" s="3221"/>
      <c r="W1" s="3221"/>
      <c r="X1" s="3221"/>
      <c r="Y1" s="3221"/>
      <c r="Z1" s="3221"/>
      <c r="AA1" s="3221"/>
      <c r="AB1" s="3221"/>
      <c r="AC1" s="3221"/>
      <c r="AD1" s="3221"/>
      <c r="AE1" s="3221"/>
      <c r="AF1" s="3221"/>
      <c r="AG1" s="3221"/>
      <c r="AH1" s="3221"/>
    </row>
    <row r="2" spans="1:34" ht="20.100000000000001" customHeight="1">
      <c r="A2" s="3222" t="s">
        <v>1181</v>
      </c>
      <c r="B2" s="3222"/>
      <c r="C2" s="3222"/>
      <c r="D2" s="3222"/>
      <c r="E2" s="3222"/>
      <c r="F2" s="3222"/>
      <c r="G2" s="3222"/>
      <c r="H2" s="3222"/>
      <c r="I2" s="3222"/>
      <c r="J2" s="3222"/>
      <c r="K2" s="3222"/>
      <c r="L2" s="3222"/>
      <c r="M2" s="3222"/>
      <c r="N2" s="3222"/>
      <c r="O2" s="3222"/>
      <c r="P2" s="3222"/>
      <c r="Q2" s="3222"/>
      <c r="R2" s="3222"/>
      <c r="S2" s="3222"/>
      <c r="T2" s="3222"/>
      <c r="U2" s="3222"/>
      <c r="V2" s="3222"/>
      <c r="W2" s="3222"/>
      <c r="X2" s="3222"/>
      <c r="Y2" s="3222"/>
      <c r="Z2" s="3222"/>
      <c r="AA2" s="3222"/>
      <c r="AB2" s="3222"/>
      <c r="AC2" s="3222"/>
      <c r="AD2" s="3222"/>
      <c r="AE2" s="3222"/>
      <c r="AF2" s="3222"/>
      <c r="AG2" s="3222"/>
      <c r="AH2" s="3222"/>
    </row>
    <row r="3" spans="1:34" ht="20.100000000000001" customHeight="1">
      <c r="A3" s="3223"/>
      <c r="B3" s="3223"/>
      <c r="C3" s="3223"/>
      <c r="D3" s="3223"/>
      <c r="E3" s="3223"/>
      <c r="F3" s="3223"/>
      <c r="G3" s="3223"/>
      <c r="H3" s="3223"/>
      <c r="I3" s="3223"/>
      <c r="J3" s="3223"/>
      <c r="K3" s="3223"/>
      <c r="L3" s="3223"/>
      <c r="M3" s="3223"/>
      <c r="N3" s="3223"/>
      <c r="O3" s="3223"/>
      <c r="P3" s="3223"/>
      <c r="Q3" s="3223"/>
      <c r="R3" s="3223"/>
      <c r="S3" s="3223"/>
      <c r="T3" s="3223"/>
      <c r="U3" s="3223"/>
      <c r="V3" s="3223"/>
      <c r="W3" s="3223"/>
      <c r="X3" s="3223"/>
      <c r="Y3" s="3223"/>
      <c r="Z3" s="3223"/>
      <c r="AA3" s="3223"/>
      <c r="AB3" s="3223"/>
      <c r="AC3" s="3223"/>
      <c r="AD3" s="3223"/>
      <c r="AE3" s="3223"/>
      <c r="AF3" s="3223"/>
      <c r="AG3" s="3223"/>
      <c r="AH3" s="3223"/>
    </row>
    <row r="4" spans="1:34" ht="20.100000000000001" customHeight="1">
      <c r="A4" s="3224" t="s">
        <v>1182</v>
      </c>
      <c r="B4" s="3224"/>
      <c r="C4" s="3224"/>
      <c r="D4" s="3224"/>
      <c r="E4" s="3224"/>
      <c r="F4" s="3224"/>
      <c r="G4" s="3224"/>
      <c r="H4" s="3224"/>
      <c r="I4" s="3224"/>
      <c r="J4" s="3224"/>
      <c r="K4" s="3224"/>
      <c r="L4" s="3224"/>
      <c r="M4" s="3224"/>
      <c r="N4" s="3224"/>
      <c r="O4" s="3224"/>
      <c r="P4" s="3224"/>
      <c r="Q4" s="3224"/>
      <c r="R4" s="3224"/>
      <c r="S4" s="3224"/>
      <c r="T4" s="3224"/>
      <c r="U4" s="3224"/>
      <c r="V4" s="3224"/>
      <c r="W4" s="3224"/>
      <c r="X4" s="3224"/>
      <c r="Y4" s="3224"/>
      <c r="Z4" s="3224"/>
      <c r="AA4" s="3224"/>
      <c r="AB4" s="3224"/>
      <c r="AC4" s="3224"/>
      <c r="AD4" s="3224"/>
      <c r="AE4" s="3224"/>
      <c r="AF4" s="3224"/>
      <c r="AG4" s="3224"/>
      <c r="AH4" s="3224"/>
    </row>
    <row r="5" spans="1:34" ht="20.100000000000001" customHeight="1" thickBot="1">
      <c r="A5" s="3223"/>
      <c r="B5" s="3223"/>
      <c r="C5" s="3223"/>
      <c r="D5" s="3223"/>
      <c r="E5" s="3223"/>
      <c r="F5" s="3223"/>
      <c r="G5" s="3223"/>
      <c r="H5" s="3223"/>
      <c r="I5" s="3223"/>
      <c r="J5" s="3223"/>
      <c r="K5" s="3223"/>
      <c r="L5" s="3223"/>
      <c r="M5" s="3223"/>
      <c r="N5" s="3223"/>
      <c r="O5" s="3223"/>
      <c r="P5" s="3223"/>
      <c r="Q5" s="3223"/>
      <c r="R5" s="3223"/>
      <c r="S5" s="3223"/>
      <c r="T5" s="3223"/>
      <c r="U5" s="3223"/>
      <c r="V5" s="3223"/>
      <c r="W5" s="3223"/>
      <c r="X5" s="3223"/>
      <c r="Y5" s="3223"/>
      <c r="Z5" s="3223"/>
      <c r="AA5" s="3223"/>
      <c r="AB5" s="3223"/>
      <c r="AC5" s="3223"/>
      <c r="AD5" s="3223"/>
      <c r="AE5" s="3223"/>
      <c r="AF5" s="3223"/>
      <c r="AG5" s="3223"/>
      <c r="AH5" s="3223"/>
    </row>
    <row r="6" spans="1:34" ht="39.9" customHeight="1">
      <c r="A6" s="3225" t="s">
        <v>513</v>
      </c>
      <c r="B6" s="3226"/>
      <c r="C6" s="3226"/>
      <c r="D6" s="3226"/>
      <c r="E6" s="3226"/>
      <c r="F6" s="3226"/>
      <c r="G6" s="3226"/>
      <c r="H6" s="3227"/>
      <c r="I6" s="3228"/>
      <c r="J6" s="3228"/>
      <c r="K6" s="3228"/>
      <c r="L6" s="3228"/>
      <c r="M6" s="3228"/>
      <c r="N6" s="3228"/>
      <c r="O6" s="3228"/>
      <c r="P6" s="3228"/>
      <c r="Q6" s="3228"/>
      <c r="R6" s="3228"/>
      <c r="S6" s="3228"/>
      <c r="T6" s="3228"/>
      <c r="U6" s="3228"/>
      <c r="V6" s="3228"/>
      <c r="W6" s="3228"/>
      <c r="X6" s="3228"/>
      <c r="Y6" s="3228"/>
      <c r="Z6" s="3228"/>
      <c r="AA6" s="3228"/>
      <c r="AB6" s="3228"/>
      <c r="AC6" s="3228"/>
      <c r="AD6" s="3228"/>
      <c r="AE6" s="3228"/>
      <c r="AF6" s="3228"/>
      <c r="AG6" s="3228"/>
      <c r="AH6" s="3229"/>
    </row>
    <row r="7" spans="1:34" ht="39.9" customHeight="1" thickBot="1">
      <c r="A7" s="3230" t="s">
        <v>1183</v>
      </c>
      <c r="B7" s="3231"/>
      <c r="C7" s="3231"/>
      <c r="D7" s="3231"/>
      <c r="E7" s="3231"/>
      <c r="F7" s="3231"/>
      <c r="G7" s="3231"/>
      <c r="H7" s="3232" t="s">
        <v>1036</v>
      </c>
      <c r="I7" s="3233"/>
      <c r="J7" s="3233"/>
      <c r="K7" s="3233"/>
      <c r="L7" s="3233"/>
      <c r="M7" s="3233"/>
      <c r="N7" s="3233"/>
      <c r="O7" s="3233"/>
      <c r="P7" s="3233"/>
      <c r="Q7" s="3233"/>
      <c r="R7" s="3233"/>
      <c r="S7" s="3233"/>
      <c r="T7" s="3233"/>
      <c r="U7" s="3233"/>
      <c r="V7" s="3233"/>
      <c r="W7" s="3233"/>
      <c r="X7" s="3233"/>
      <c r="Y7" s="3233"/>
      <c r="Z7" s="3233"/>
      <c r="AA7" s="3233"/>
      <c r="AB7" s="3233"/>
      <c r="AC7" s="3233"/>
      <c r="AD7" s="3233"/>
      <c r="AE7" s="3233"/>
      <c r="AF7" s="3233"/>
      <c r="AG7" s="3233"/>
      <c r="AH7" s="3234"/>
    </row>
    <row r="8" spans="1:34" ht="39.9" customHeight="1">
      <c r="A8" s="3235" t="s">
        <v>1184</v>
      </c>
      <c r="B8" s="3236"/>
      <c r="C8" s="3236"/>
      <c r="D8" s="3236"/>
      <c r="E8" s="3236"/>
      <c r="F8" s="3236"/>
      <c r="G8" s="3236"/>
      <c r="H8" s="3236"/>
      <c r="I8" s="3236"/>
      <c r="J8" s="3236"/>
      <c r="K8" s="3236"/>
      <c r="L8" s="3236"/>
      <c r="M8" s="3236"/>
      <c r="N8" s="3236"/>
      <c r="O8" s="3236"/>
      <c r="P8" s="3236"/>
      <c r="Q8" s="3236"/>
      <c r="R8" s="3236"/>
      <c r="S8" s="3236" t="s">
        <v>1185</v>
      </c>
      <c r="T8" s="3236"/>
      <c r="U8" s="3236"/>
      <c r="V8" s="3236"/>
      <c r="W8" s="3236"/>
      <c r="X8" s="3236"/>
      <c r="Y8" s="3236"/>
      <c r="Z8" s="3236"/>
      <c r="AA8" s="3237" t="s">
        <v>1186</v>
      </c>
      <c r="AB8" s="3237"/>
      <c r="AC8" s="3237"/>
      <c r="AD8" s="3237"/>
      <c r="AE8" s="3237"/>
      <c r="AF8" s="3237"/>
      <c r="AG8" s="3237"/>
      <c r="AH8" s="3238"/>
    </row>
    <row r="9" spans="1:34" ht="39.9" customHeight="1">
      <c r="A9" s="3215">
        <v>1</v>
      </c>
      <c r="B9" s="3216"/>
      <c r="C9" s="3217"/>
      <c r="D9" s="3217"/>
      <c r="E9" s="3217"/>
      <c r="F9" s="3217"/>
      <c r="G9" s="3217"/>
      <c r="H9" s="3217"/>
      <c r="I9" s="3217"/>
      <c r="J9" s="3217"/>
      <c r="K9" s="3217"/>
      <c r="L9" s="3217"/>
      <c r="M9" s="3217"/>
      <c r="N9" s="3217"/>
      <c r="O9" s="3217"/>
      <c r="P9" s="3217"/>
      <c r="Q9" s="3217"/>
      <c r="R9" s="3217"/>
      <c r="S9" s="3216" t="s">
        <v>1187</v>
      </c>
      <c r="T9" s="3216"/>
      <c r="U9" s="3216"/>
      <c r="V9" s="3216"/>
      <c r="W9" s="3216"/>
      <c r="X9" s="3216"/>
      <c r="Y9" s="3216"/>
      <c r="Z9" s="3216"/>
      <c r="AA9" s="3218" t="s">
        <v>1188</v>
      </c>
      <c r="AB9" s="3218"/>
      <c r="AC9" s="3218"/>
      <c r="AD9" s="3218"/>
      <c r="AE9" s="3218"/>
      <c r="AF9" s="3218"/>
      <c r="AG9" s="3218"/>
      <c r="AH9" s="3219"/>
    </row>
    <row r="10" spans="1:34" ht="39.9" customHeight="1">
      <c r="A10" s="3215">
        <v>2</v>
      </c>
      <c r="B10" s="3216"/>
      <c r="C10" s="3217"/>
      <c r="D10" s="3217"/>
      <c r="E10" s="3217"/>
      <c r="F10" s="3217"/>
      <c r="G10" s="3217"/>
      <c r="H10" s="3217"/>
      <c r="I10" s="3217"/>
      <c r="J10" s="3217"/>
      <c r="K10" s="3217"/>
      <c r="L10" s="3217"/>
      <c r="M10" s="3217"/>
      <c r="N10" s="3217"/>
      <c r="O10" s="3217"/>
      <c r="P10" s="3217"/>
      <c r="Q10" s="3217"/>
      <c r="R10" s="3217"/>
      <c r="S10" s="3216" t="s">
        <v>1187</v>
      </c>
      <c r="T10" s="3216"/>
      <c r="U10" s="3216"/>
      <c r="V10" s="3216"/>
      <c r="W10" s="3216"/>
      <c r="X10" s="3216"/>
      <c r="Y10" s="3216"/>
      <c r="Z10" s="3216"/>
      <c r="AA10" s="3218" t="s">
        <v>1188</v>
      </c>
      <c r="AB10" s="3218"/>
      <c r="AC10" s="3218"/>
      <c r="AD10" s="3218"/>
      <c r="AE10" s="3218"/>
      <c r="AF10" s="3218"/>
      <c r="AG10" s="3218"/>
      <c r="AH10" s="3219"/>
    </row>
    <row r="11" spans="1:34" ht="39.9" customHeight="1" thickBot="1">
      <c r="A11" s="3240">
        <v>3</v>
      </c>
      <c r="B11" s="3241"/>
      <c r="C11" s="3242"/>
      <c r="D11" s="3242"/>
      <c r="E11" s="3242"/>
      <c r="F11" s="3242"/>
      <c r="G11" s="3242"/>
      <c r="H11" s="3242"/>
      <c r="I11" s="3242"/>
      <c r="J11" s="3242"/>
      <c r="K11" s="3242"/>
      <c r="L11" s="3242"/>
      <c r="M11" s="3242"/>
      <c r="N11" s="3242"/>
      <c r="O11" s="3242"/>
      <c r="P11" s="3242"/>
      <c r="Q11" s="3242"/>
      <c r="R11" s="3242"/>
      <c r="S11" s="3241" t="s">
        <v>1187</v>
      </c>
      <c r="T11" s="3241"/>
      <c r="U11" s="3241"/>
      <c r="V11" s="3241"/>
      <c r="W11" s="3241"/>
      <c r="X11" s="3241"/>
      <c r="Y11" s="3241"/>
      <c r="Z11" s="3241"/>
      <c r="AA11" s="3243" t="s">
        <v>1188</v>
      </c>
      <c r="AB11" s="3243"/>
      <c r="AC11" s="3243"/>
      <c r="AD11" s="3243"/>
      <c r="AE11" s="3243"/>
      <c r="AF11" s="3243"/>
      <c r="AG11" s="3243"/>
      <c r="AH11" s="3244"/>
    </row>
    <row r="13" spans="1:34" ht="17.25" customHeight="1">
      <c r="A13" s="377" t="s">
        <v>1189</v>
      </c>
      <c r="B13" s="377">
        <v>1</v>
      </c>
      <c r="C13" s="3239" t="s">
        <v>1190</v>
      </c>
      <c r="D13" s="3239"/>
      <c r="E13" s="3239"/>
      <c r="F13" s="3239"/>
      <c r="G13" s="3239"/>
      <c r="H13" s="3239"/>
      <c r="I13" s="3239"/>
      <c r="J13" s="3239"/>
      <c r="K13" s="3239"/>
      <c r="L13" s="3239"/>
      <c r="M13" s="3239"/>
      <c r="N13" s="3239"/>
      <c r="O13" s="3239"/>
      <c r="P13" s="3239"/>
      <c r="Q13" s="3239"/>
      <c r="R13" s="3239"/>
      <c r="S13" s="3239"/>
      <c r="T13" s="3239"/>
      <c r="U13" s="3239"/>
      <c r="V13" s="3239"/>
      <c r="W13" s="3239"/>
      <c r="X13" s="3239"/>
      <c r="Y13" s="3239"/>
      <c r="Z13" s="3239"/>
      <c r="AA13" s="3239"/>
      <c r="AB13" s="3239"/>
      <c r="AC13" s="3239"/>
      <c r="AD13" s="3239"/>
      <c r="AE13" s="3239"/>
      <c r="AF13" s="3239"/>
      <c r="AG13" s="3239"/>
      <c r="AH13" s="3239"/>
    </row>
    <row r="14" spans="1:34" ht="17.25" customHeight="1">
      <c r="B14" s="377">
        <v>2</v>
      </c>
      <c r="C14" s="3220" t="s">
        <v>1191</v>
      </c>
      <c r="D14" s="3220"/>
      <c r="E14" s="3220"/>
      <c r="F14" s="3220"/>
      <c r="G14" s="3220"/>
      <c r="H14" s="3220"/>
      <c r="I14" s="3220"/>
      <c r="J14" s="3220"/>
      <c r="K14" s="3220"/>
      <c r="L14" s="3220"/>
      <c r="M14" s="3220"/>
      <c r="N14" s="3220"/>
      <c r="O14" s="3220"/>
      <c r="P14" s="3220"/>
      <c r="Q14" s="3220"/>
      <c r="R14" s="3220"/>
      <c r="S14" s="3220"/>
      <c r="T14" s="3220"/>
      <c r="U14" s="3220"/>
      <c r="V14" s="3220"/>
      <c r="W14" s="3220"/>
      <c r="X14" s="3220"/>
      <c r="Y14" s="3220"/>
      <c r="Z14" s="3220"/>
      <c r="AA14" s="3220"/>
      <c r="AB14" s="3220"/>
      <c r="AC14" s="3220"/>
      <c r="AD14" s="3220"/>
      <c r="AE14" s="3220"/>
      <c r="AF14" s="3220"/>
      <c r="AG14" s="3220"/>
    </row>
    <row r="15" spans="1:34" ht="17.25" customHeight="1">
      <c r="C15" s="377" t="s">
        <v>1192</v>
      </c>
    </row>
    <row r="16" spans="1:34" ht="17.25" customHeight="1">
      <c r="B16" s="377">
        <v>3</v>
      </c>
      <c r="C16" s="377" t="s">
        <v>1193</v>
      </c>
    </row>
    <row r="17" spans="2:34" ht="17.25" customHeight="1">
      <c r="B17" s="377">
        <v>4</v>
      </c>
      <c r="C17" s="377" t="s">
        <v>1194</v>
      </c>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c r="AG17" s="378"/>
      <c r="AH17" s="378"/>
    </row>
    <row r="18" spans="2:34" ht="17.25" customHeight="1">
      <c r="C18" s="377" t="s">
        <v>1195</v>
      </c>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c r="AF18" s="378"/>
      <c r="AG18" s="378"/>
      <c r="AH18" s="378"/>
    </row>
    <row r="20" spans="2:34" ht="24.9" customHeight="1"/>
    <row r="21" spans="2:34" ht="24.9" customHeight="1"/>
    <row r="22" spans="2:34" ht="24.9" customHeight="1"/>
    <row r="23" spans="2:34" ht="24.9" customHeight="1"/>
    <row r="24" spans="2:34" ht="24.9" customHeight="1"/>
    <row r="25" spans="2:34" ht="24.9" customHeight="1"/>
    <row r="26" spans="2:34" ht="24.9" customHeight="1"/>
    <row r="27" spans="2:34" ht="24.9" customHeight="1"/>
    <row r="28" spans="2:34" ht="24.9" customHeight="1"/>
    <row r="29" spans="2:34" ht="24.9" customHeight="1"/>
    <row r="30" spans="2:34" ht="24.9" customHeight="1"/>
    <row r="31" spans="2:34" ht="24.9" customHeight="1"/>
    <row r="32" spans="2:34" ht="24.9" customHeight="1"/>
    <row r="33" ht="24.9" customHeight="1"/>
    <row r="34" ht="24.9" customHeight="1"/>
    <row r="35" ht="24.9" customHeight="1"/>
    <row r="36" ht="24.9" customHeight="1"/>
  </sheetData>
  <mergeCells count="26">
    <mergeCell ref="C13:AH13"/>
    <mergeCell ref="C14:AG14"/>
    <mergeCell ref="A10:B10"/>
    <mergeCell ref="C10:R10"/>
    <mergeCell ref="S10:Z10"/>
    <mergeCell ref="AA10:AH10"/>
    <mergeCell ref="A11:B11"/>
    <mergeCell ref="C11:R11"/>
    <mergeCell ref="S11:Z11"/>
    <mergeCell ref="AA11:AH11"/>
    <mergeCell ref="A9:B9"/>
    <mergeCell ref="C9:R9"/>
    <mergeCell ref="S9:Z9"/>
    <mergeCell ref="AA9:AH9"/>
    <mergeCell ref="A1:AH1"/>
    <mergeCell ref="A2:AH2"/>
    <mergeCell ref="A3:AH3"/>
    <mergeCell ref="A4:AH4"/>
    <mergeCell ref="A5:AH5"/>
    <mergeCell ref="A6:G6"/>
    <mergeCell ref="H6:AH6"/>
    <mergeCell ref="A7:G7"/>
    <mergeCell ref="H7:AH7"/>
    <mergeCell ref="A8:R8"/>
    <mergeCell ref="S8:Z8"/>
    <mergeCell ref="AA8:AH8"/>
  </mergeCells>
  <phoneticPr fontId="16"/>
  <printOptions horizontalCentered="1"/>
  <pageMargins left="0.78740157480314965" right="0.78740157480314965" top="0.78740157480314965" bottom="0.78740157480314965" header="0.39370078740157483" footer="0.39370078740157483"/>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D6A34-860D-4A11-B627-F3EC4F0CD645}">
  <dimension ref="A1:BN195"/>
  <sheetViews>
    <sheetView view="pageBreakPreview" topLeftCell="A113" zoomScale="85" zoomScaleNormal="70" zoomScaleSheetLayoutView="85" workbookViewId="0">
      <selection activeCell="S7" sqref="S7:AF42"/>
    </sheetView>
  </sheetViews>
  <sheetFormatPr defaultColWidth="2.59765625" defaultRowHeight="13.2"/>
  <cols>
    <col min="1" max="1" width="3.19921875" style="8" customWidth="1"/>
    <col min="2" max="2" width="4.8984375" style="8" customWidth="1"/>
    <col min="3" max="9" width="2.3984375" style="8" customWidth="1"/>
    <col min="10" max="18" width="3.19921875" style="8" customWidth="1"/>
    <col min="19" max="25" width="4" style="8" customWidth="1"/>
    <col min="26" max="32" width="3.19921875" style="8" customWidth="1"/>
    <col min="33" max="59" width="3.3984375" style="8" customWidth="1"/>
    <col min="60" max="60" width="4.69921875" style="8" customWidth="1"/>
    <col min="61" max="61" width="23.8984375" style="8" customWidth="1"/>
    <col min="62" max="65" width="4.5" style="8" customWidth="1"/>
    <col min="66" max="66" width="2.59765625" style="8" customWidth="1"/>
    <col min="67" max="246" width="9" style="8" customWidth="1"/>
    <col min="247" max="247" width="2.59765625" style="8" customWidth="1"/>
    <col min="248" max="248" width="5.5" style="8" customWidth="1"/>
    <col min="249" max="16384" width="2.59765625" style="8"/>
  </cols>
  <sheetData>
    <row r="1" spans="1:66" ht="18.75" customHeight="1">
      <c r="A1" s="8" t="s">
        <v>236</v>
      </c>
    </row>
    <row r="2" spans="1:66" ht="28.65" customHeight="1">
      <c r="A2" s="1928" t="s">
        <v>237</v>
      </c>
      <c r="B2" s="1928"/>
      <c r="C2" s="1928"/>
      <c r="D2" s="1928"/>
      <c r="E2" s="1928"/>
      <c r="F2" s="1928"/>
      <c r="G2" s="1928"/>
      <c r="H2" s="1928"/>
      <c r="I2" s="1928"/>
      <c r="J2" s="1928"/>
      <c r="K2" s="1928"/>
      <c r="L2" s="1928"/>
      <c r="M2" s="1928"/>
      <c r="N2" s="1928"/>
      <c r="O2" s="1928"/>
      <c r="P2" s="1928"/>
      <c r="Q2" s="1928"/>
      <c r="R2" s="1928"/>
      <c r="S2" s="1928"/>
      <c r="T2" s="1928"/>
      <c r="U2" s="1928"/>
      <c r="V2" s="1928"/>
      <c r="W2" s="1928"/>
      <c r="X2" s="1928"/>
      <c r="Y2" s="1928"/>
      <c r="Z2" s="1928"/>
      <c r="AA2" s="1928"/>
      <c r="AB2" s="1928"/>
      <c r="AC2" s="1928"/>
      <c r="AD2" s="1928"/>
      <c r="AE2" s="1928"/>
      <c r="AF2" s="1928"/>
      <c r="AG2" s="1928"/>
      <c r="AH2" s="1928"/>
      <c r="AI2" s="1928"/>
      <c r="AJ2" s="1928"/>
      <c r="AK2" s="1928"/>
      <c r="AL2" s="1928"/>
      <c r="AM2" s="1928"/>
      <c r="AN2" s="1928"/>
      <c r="AO2" s="1928"/>
      <c r="AP2" s="1928"/>
      <c r="AQ2" s="1928"/>
      <c r="AR2" s="1928"/>
      <c r="AS2" s="1928"/>
      <c r="AT2" s="1928"/>
      <c r="AU2" s="1928"/>
      <c r="AV2" s="1928"/>
      <c r="AW2" s="1928"/>
      <c r="AX2" s="1928"/>
      <c r="AY2" s="1928"/>
      <c r="AZ2" s="1928"/>
      <c r="BA2" s="1928"/>
      <c r="BB2" s="1928"/>
      <c r="BC2" s="1928"/>
      <c r="BD2" s="1928"/>
      <c r="BE2" s="1928"/>
      <c r="BF2" s="1928"/>
      <c r="BG2" s="1928"/>
      <c r="BH2" s="1928"/>
      <c r="BI2" s="1928"/>
      <c r="BJ2" s="1928"/>
      <c r="BK2" s="1928"/>
      <c r="BL2" s="1928"/>
      <c r="BM2" s="1928"/>
      <c r="BN2" s="17"/>
    </row>
    <row r="3" spans="1:66" ht="21.75" customHeight="1" thickBot="1"/>
    <row r="4" spans="1:66" ht="21.75" customHeight="1">
      <c r="A4" s="1929" t="s">
        <v>2</v>
      </c>
      <c r="B4" s="1930"/>
      <c r="C4" s="1930"/>
      <c r="D4" s="1930"/>
      <c r="E4" s="1930"/>
      <c r="F4" s="1930"/>
      <c r="G4" s="1930"/>
      <c r="H4" s="1930"/>
      <c r="I4" s="1931"/>
      <c r="J4" s="1935" t="s">
        <v>238</v>
      </c>
      <c r="K4" s="1936"/>
      <c r="L4" s="1936"/>
      <c r="M4" s="1936"/>
      <c r="N4" s="1937"/>
      <c r="O4" s="1941" t="s">
        <v>239</v>
      </c>
      <c r="P4" s="1942"/>
      <c r="Q4" s="1942"/>
      <c r="R4" s="1943"/>
      <c r="S4" s="1947" t="s">
        <v>240</v>
      </c>
      <c r="T4" s="1930"/>
      <c r="U4" s="1930"/>
      <c r="V4" s="1930"/>
      <c r="W4" s="1930"/>
      <c r="X4" s="1930"/>
      <c r="Y4" s="1931"/>
      <c r="Z4" s="1947" t="s">
        <v>241</v>
      </c>
      <c r="AA4" s="1930"/>
      <c r="AB4" s="1930"/>
      <c r="AC4" s="1930"/>
      <c r="AD4" s="1930"/>
      <c r="AE4" s="1930"/>
      <c r="AF4" s="1931"/>
      <c r="AG4" s="1947" t="s">
        <v>7</v>
      </c>
      <c r="AH4" s="1930"/>
      <c r="AI4" s="1930"/>
      <c r="AJ4" s="1930"/>
      <c r="AK4" s="1930"/>
      <c r="AL4" s="1930"/>
      <c r="AM4" s="1930"/>
      <c r="AN4" s="1930"/>
      <c r="AO4" s="1930"/>
      <c r="AP4" s="1930"/>
      <c r="AQ4" s="1930"/>
      <c r="AR4" s="1930"/>
      <c r="AS4" s="1930"/>
      <c r="AT4" s="1930"/>
      <c r="AU4" s="1930"/>
      <c r="AV4" s="1930"/>
      <c r="AW4" s="1930"/>
      <c r="AX4" s="1930"/>
      <c r="AY4" s="1930"/>
      <c r="AZ4" s="1930"/>
      <c r="BA4" s="1930"/>
      <c r="BB4" s="1930"/>
      <c r="BC4" s="1930"/>
      <c r="BD4" s="1930"/>
      <c r="BE4" s="1930"/>
      <c r="BF4" s="1930"/>
      <c r="BG4" s="1930"/>
      <c r="BH4" s="1930"/>
      <c r="BI4" s="1930"/>
      <c r="BJ4" s="619"/>
      <c r="BK4" s="619"/>
      <c r="BL4" s="619"/>
      <c r="BM4" s="620"/>
    </row>
    <row r="5" spans="1:66" ht="21.75" customHeight="1" thickBot="1">
      <c r="A5" s="1932"/>
      <c r="B5" s="1933"/>
      <c r="C5" s="1933"/>
      <c r="D5" s="1933"/>
      <c r="E5" s="1933"/>
      <c r="F5" s="1933"/>
      <c r="G5" s="1933"/>
      <c r="H5" s="1933"/>
      <c r="I5" s="1934"/>
      <c r="J5" s="1938"/>
      <c r="K5" s="1939"/>
      <c r="L5" s="1939"/>
      <c r="M5" s="1939"/>
      <c r="N5" s="1940"/>
      <c r="O5" s="1944"/>
      <c r="P5" s="1945"/>
      <c r="Q5" s="1945"/>
      <c r="R5" s="1946"/>
      <c r="S5" s="1948"/>
      <c r="T5" s="1933"/>
      <c r="U5" s="1933"/>
      <c r="V5" s="1933"/>
      <c r="W5" s="1933"/>
      <c r="X5" s="1933"/>
      <c r="Y5" s="1934"/>
      <c r="Z5" s="1948"/>
      <c r="AA5" s="1933"/>
      <c r="AB5" s="1933"/>
      <c r="AC5" s="1933"/>
      <c r="AD5" s="1933"/>
      <c r="AE5" s="1933"/>
      <c r="AF5" s="1934"/>
      <c r="AG5" s="1948"/>
      <c r="AH5" s="1933"/>
      <c r="AI5" s="1933"/>
      <c r="AJ5" s="1933"/>
      <c r="AK5" s="1933"/>
      <c r="AL5" s="1933"/>
      <c r="AM5" s="1933"/>
      <c r="AN5" s="1933"/>
      <c r="AO5" s="1933"/>
      <c r="AP5" s="1933"/>
      <c r="AQ5" s="1933"/>
      <c r="AR5" s="1933"/>
      <c r="AS5" s="1933"/>
      <c r="AT5" s="1933"/>
      <c r="AU5" s="1933"/>
      <c r="AV5" s="1933"/>
      <c r="AW5" s="1933"/>
      <c r="AX5" s="1933"/>
      <c r="AY5" s="1933"/>
      <c r="AZ5" s="1933"/>
      <c r="BA5" s="1933"/>
      <c r="BB5" s="1933"/>
      <c r="BC5" s="1933"/>
      <c r="BD5" s="1933"/>
      <c r="BE5" s="1933"/>
      <c r="BF5" s="1933"/>
      <c r="BG5" s="1933"/>
      <c r="BH5" s="1933"/>
      <c r="BI5" s="1933"/>
      <c r="BJ5" s="1949" t="s">
        <v>8</v>
      </c>
      <c r="BK5" s="1950"/>
      <c r="BL5" s="1950"/>
      <c r="BM5" s="1951"/>
    </row>
    <row r="6" spans="1:66" ht="60" customHeight="1" thickTop="1" thickBot="1">
      <c r="A6" s="1919" t="s">
        <v>9</v>
      </c>
      <c r="B6" s="1920"/>
      <c r="C6" s="1920"/>
      <c r="D6" s="1920"/>
      <c r="E6" s="1920"/>
      <c r="F6" s="1920"/>
      <c r="G6" s="1920"/>
      <c r="H6" s="1920"/>
      <c r="I6" s="1921"/>
      <c r="J6" s="1922"/>
      <c r="K6" s="1923"/>
      <c r="L6" s="1923"/>
      <c r="M6" s="1923"/>
      <c r="N6" s="1924"/>
      <c r="O6" s="1922"/>
      <c r="P6" s="1923"/>
      <c r="Q6" s="1923"/>
      <c r="R6" s="1924"/>
      <c r="S6" s="1922"/>
      <c r="T6" s="1923"/>
      <c r="U6" s="1923"/>
      <c r="V6" s="1923"/>
      <c r="W6" s="1923"/>
      <c r="X6" s="1923"/>
      <c r="Y6" s="1924"/>
      <c r="Z6" s="1922"/>
      <c r="AA6" s="1923"/>
      <c r="AB6" s="1923"/>
      <c r="AC6" s="1923"/>
      <c r="AD6" s="1923"/>
      <c r="AE6" s="1923"/>
      <c r="AF6" s="1924"/>
      <c r="AG6" s="1925" t="s">
        <v>242</v>
      </c>
      <c r="AH6" s="1926"/>
      <c r="AI6" s="1926"/>
      <c r="AJ6" s="1926"/>
      <c r="AK6" s="1926"/>
      <c r="AL6" s="1926"/>
      <c r="AM6" s="1926"/>
      <c r="AN6" s="1926"/>
      <c r="AO6" s="1926"/>
      <c r="AP6" s="1927"/>
      <c r="AQ6" s="1969" t="s">
        <v>243</v>
      </c>
      <c r="AR6" s="1970"/>
      <c r="AS6" s="1970"/>
      <c r="AT6" s="1970"/>
      <c r="AU6" s="1970"/>
      <c r="AV6" s="1970"/>
      <c r="AW6" s="1970"/>
      <c r="AX6" s="1970"/>
      <c r="AY6" s="1970"/>
      <c r="AZ6" s="1970"/>
      <c r="BA6" s="1970"/>
      <c r="BB6" s="1970"/>
      <c r="BC6" s="1970"/>
      <c r="BD6" s="1970"/>
      <c r="BE6" s="1970"/>
      <c r="BF6" s="1970"/>
      <c r="BG6" s="1970"/>
      <c r="BH6" s="1970"/>
      <c r="BI6" s="1971"/>
      <c r="BJ6" s="1972"/>
      <c r="BK6" s="1920"/>
      <c r="BL6" s="1920"/>
      <c r="BM6" s="1973"/>
    </row>
    <row r="7" spans="1:66" ht="21.75" customHeight="1">
      <c r="A7" s="2126" t="s">
        <v>244</v>
      </c>
      <c r="B7" s="2129" t="s">
        <v>245</v>
      </c>
      <c r="C7" s="2130"/>
      <c r="D7" s="2130"/>
      <c r="E7" s="2130"/>
      <c r="F7" s="2130"/>
      <c r="G7" s="2130"/>
      <c r="H7" s="2130"/>
      <c r="I7" s="2131"/>
      <c r="J7" s="2132"/>
      <c r="K7" s="2133"/>
      <c r="L7" s="2133"/>
      <c r="M7" s="2133"/>
      <c r="N7" s="2134"/>
      <c r="O7" s="2138"/>
      <c r="P7" s="2139"/>
      <c r="Q7" s="2139"/>
      <c r="R7" s="2140"/>
      <c r="S7" s="2141" t="s">
        <v>246</v>
      </c>
      <c r="T7" s="2142"/>
      <c r="U7" s="2142"/>
      <c r="V7" s="2142"/>
      <c r="W7" s="2142"/>
      <c r="X7" s="2142"/>
      <c r="Y7" s="2143"/>
      <c r="Z7" s="2138" t="s">
        <v>247</v>
      </c>
      <c r="AA7" s="2130"/>
      <c r="AB7" s="2130"/>
      <c r="AC7" s="2130"/>
      <c r="AD7" s="2130"/>
      <c r="AE7" s="2130"/>
      <c r="AF7" s="2131"/>
      <c r="AG7" s="1974" t="s">
        <v>248</v>
      </c>
      <c r="AH7" s="1975"/>
      <c r="AI7" s="1975"/>
      <c r="AJ7" s="1975"/>
      <c r="AK7" s="1975"/>
      <c r="AL7" s="1975"/>
      <c r="AM7" s="1975"/>
      <c r="AN7" s="1975"/>
      <c r="AO7" s="1975"/>
      <c r="AP7" s="1976"/>
      <c r="AQ7" s="1952" t="s">
        <v>249</v>
      </c>
      <c r="AR7" s="1953"/>
      <c r="AS7" s="1953"/>
      <c r="AT7" s="1953"/>
      <c r="AU7" s="1953"/>
      <c r="AV7" s="1953"/>
      <c r="AW7" s="1953"/>
      <c r="AX7" s="1953"/>
      <c r="AY7" s="1953"/>
      <c r="AZ7" s="1953"/>
      <c r="BA7" s="1953"/>
      <c r="BB7" s="1953"/>
      <c r="BC7" s="1953"/>
      <c r="BD7" s="1953"/>
      <c r="BE7" s="1953"/>
      <c r="BF7" s="1953"/>
      <c r="BG7" s="1953"/>
      <c r="BH7" s="1953"/>
      <c r="BI7" s="1977"/>
      <c r="BJ7" s="1952"/>
      <c r="BK7" s="1953"/>
      <c r="BL7" s="1953"/>
      <c r="BM7" s="1954"/>
    </row>
    <row r="8" spans="1:66" ht="22.65" customHeight="1">
      <c r="A8" s="2127"/>
      <c r="B8" s="2052"/>
      <c r="C8" s="2053"/>
      <c r="D8" s="2053"/>
      <c r="E8" s="2053"/>
      <c r="F8" s="2053"/>
      <c r="G8" s="2053"/>
      <c r="H8" s="2053"/>
      <c r="I8" s="2054"/>
      <c r="J8" s="2058"/>
      <c r="K8" s="2059"/>
      <c r="L8" s="2059"/>
      <c r="M8" s="2059"/>
      <c r="N8" s="2060"/>
      <c r="O8" s="1995"/>
      <c r="P8" s="1996"/>
      <c r="Q8" s="1996"/>
      <c r="R8" s="1997"/>
      <c r="S8" s="2043"/>
      <c r="T8" s="2044"/>
      <c r="U8" s="2044"/>
      <c r="V8" s="2044"/>
      <c r="W8" s="2044"/>
      <c r="X8" s="2044"/>
      <c r="Y8" s="2045"/>
      <c r="Z8" s="2052"/>
      <c r="AA8" s="2053"/>
      <c r="AB8" s="2053"/>
      <c r="AC8" s="2053"/>
      <c r="AD8" s="2053"/>
      <c r="AE8" s="2053"/>
      <c r="AF8" s="2054"/>
      <c r="AG8" s="1955" t="s">
        <v>39</v>
      </c>
      <c r="AH8" s="1956"/>
      <c r="AI8" s="1956"/>
      <c r="AJ8" s="1956"/>
      <c r="AK8" s="1956"/>
      <c r="AL8" s="1956"/>
      <c r="AM8" s="1956"/>
      <c r="AN8" s="1956"/>
      <c r="AO8" s="1956"/>
      <c r="AP8" s="1957"/>
      <c r="AQ8" s="1958" t="s">
        <v>30</v>
      </c>
      <c r="AR8" s="1959"/>
      <c r="AS8" s="1959"/>
      <c r="AT8" s="1959"/>
      <c r="AU8" s="1959"/>
      <c r="AV8" s="1959"/>
      <c r="AW8" s="1959"/>
      <c r="AX8" s="1959"/>
      <c r="AY8" s="1959"/>
      <c r="AZ8" s="1959"/>
      <c r="BA8" s="1959"/>
      <c r="BB8" s="1959"/>
      <c r="BC8" s="1959"/>
      <c r="BD8" s="1959"/>
      <c r="BE8" s="1959"/>
      <c r="BF8" s="1959"/>
      <c r="BG8" s="1959"/>
      <c r="BH8" s="1959"/>
      <c r="BI8" s="1960"/>
      <c r="BJ8" s="1958"/>
      <c r="BK8" s="1959"/>
      <c r="BL8" s="1959"/>
      <c r="BM8" s="1961"/>
    </row>
    <row r="9" spans="1:66" ht="22.65" customHeight="1">
      <c r="A9" s="2127"/>
      <c r="B9" s="2052"/>
      <c r="C9" s="2053"/>
      <c r="D9" s="2053"/>
      <c r="E9" s="2053"/>
      <c r="F9" s="2053"/>
      <c r="G9" s="2053"/>
      <c r="H9" s="2053"/>
      <c r="I9" s="2054"/>
      <c r="J9" s="2058"/>
      <c r="K9" s="2059"/>
      <c r="L9" s="2059"/>
      <c r="M9" s="2059"/>
      <c r="N9" s="2060"/>
      <c r="O9" s="1995"/>
      <c r="P9" s="1996"/>
      <c r="Q9" s="1996"/>
      <c r="R9" s="1997"/>
      <c r="S9" s="2043"/>
      <c r="T9" s="2044"/>
      <c r="U9" s="2044"/>
      <c r="V9" s="2044"/>
      <c r="W9" s="2044"/>
      <c r="X9" s="2044"/>
      <c r="Y9" s="2045"/>
      <c r="Z9" s="2052"/>
      <c r="AA9" s="2053"/>
      <c r="AB9" s="2053"/>
      <c r="AC9" s="2053"/>
      <c r="AD9" s="2053"/>
      <c r="AE9" s="2053"/>
      <c r="AF9" s="2054"/>
      <c r="AG9" s="1962" t="s">
        <v>40</v>
      </c>
      <c r="AH9" s="1963"/>
      <c r="AI9" s="1963"/>
      <c r="AJ9" s="1963"/>
      <c r="AK9" s="1963"/>
      <c r="AL9" s="1963"/>
      <c r="AM9" s="1963"/>
      <c r="AN9" s="1963"/>
      <c r="AO9" s="1963"/>
      <c r="AP9" s="1964"/>
      <c r="AQ9" s="1965" t="s">
        <v>30</v>
      </c>
      <c r="AR9" s="1966"/>
      <c r="AS9" s="1966"/>
      <c r="AT9" s="1966"/>
      <c r="AU9" s="1966"/>
      <c r="AV9" s="1966"/>
      <c r="AW9" s="1966"/>
      <c r="AX9" s="1966"/>
      <c r="AY9" s="1966"/>
      <c r="AZ9" s="1966"/>
      <c r="BA9" s="1966"/>
      <c r="BB9" s="1966"/>
      <c r="BC9" s="1966"/>
      <c r="BD9" s="1966"/>
      <c r="BE9" s="1966"/>
      <c r="BF9" s="1966"/>
      <c r="BG9" s="1966"/>
      <c r="BH9" s="1966"/>
      <c r="BI9" s="1967"/>
      <c r="BJ9" s="1965"/>
      <c r="BK9" s="1966"/>
      <c r="BL9" s="1966"/>
      <c r="BM9" s="1968"/>
    </row>
    <row r="10" spans="1:66" ht="22.65" customHeight="1">
      <c r="A10" s="2127"/>
      <c r="B10" s="2052"/>
      <c r="C10" s="2053"/>
      <c r="D10" s="2053"/>
      <c r="E10" s="2053"/>
      <c r="F10" s="2053"/>
      <c r="G10" s="2053"/>
      <c r="H10" s="2053"/>
      <c r="I10" s="2054"/>
      <c r="J10" s="2058"/>
      <c r="K10" s="2059"/>
      <c r="L10" s="2059"/>
      <c r="M10" s="2059"/>
      <c r="N10" s="2060"/>
      <c r="O10" s="1995"/>
      <c r="P10" s="1996"/>
      <c r="Q10" s="1996"/>
      <c r="R10" s="1997"/>
      <c r="S10" s="2043"/>
      <c r="T10" s="2044"/>
      <c r="U10" s="2044"/>
      <c r="V10" s="2044"/>
      <c r="W10" s="2044"/>
      <c r="X10" s="2044"/>
      <c r="Y10" s="2045"/>
      <c r="Z10" s="2052"/>
      <c r="AA10" s="2053"/>
      <c r="AB10" s="2053"/>
      <c r="AC10" s="2053"/>
      <c r="AD10" s="2053"/>
      <c r="AE10" s="2053"/>
      <c r="AF10" s="2054"/>
      <c r="AG10" s="1955" t="s">
        <v>250</v>
      </c>
      <c r="AH10" s="1956"/>
      <c r="AI10" s="1956"/>
      <c r="AJ10" s="1956"/>
      <c r="AK10" s="1956"/>
      <c r="AL10" s="1956"/>
      <c r="AM10" s="1956"/>
      <c r="AN10" s="1956"/>
      <c r="AO10" s="1956"/>
      <c r="AP10" s="1957"/>
      <c r="AQ10" s="1965" t="s">
        <v>30</v>
      </c>
      <c r="AR10" s="1966"/>
      <c r="AS10" s="1966"/>
      <c r="AT10" s="1966"/>
      <c r="AU10" s="1966"/>
      <c r="AV10" s="1966"/>
      <c r="AW10" s="1966"/>
      <c r="AX10" s="1966"/>
      <c r="AY10" s="1966"/>
      <c r="AZ10" s="1966"/>
      <c r="BA10" s="1966"/>
      <c r="BB10" s="1966"/>
      <c r="BC10" s="1966"/>
      <c r="BD10" s="1966"/>
      <c r="BE10" s="1966"/>
      <c r="BF10" s="1966"/>
      <c r="BG10" s="1966"/>
      <c r="BH10" s="1966"/>
      <c r="BI10" s="1967"/>
      <c r="BJ10" s="1965"/>
      <c r="BK10" s="1966"/>
      <c r="BL10" s="1966"/>
      <c r="BM10" s="1968"/>
    </row>
    <row r="11" spans="1:66" ht="22.65" customHeight="1">
      <c r="A11" s="2127"/>
      <c r="B11" s="2052"/>
      <c r="C11" s="2053"/>
      <c r="D11" s="2053"/>
      <c r="E11" s="2053"/>
      <c r="F11" s="2053"/>
      <c r="G11" s="2053"/>
      <c r="H11" s="2053"/>
      <c r="I11" s="2054"/>
      <c r="J11" s="2058"/>
      <c r="K11" s="2059"/>
      <c r="L11" s="2059"/>
      <c r="M11" s="2059"/>
      <c r="N11" s="2060"/>
      <c r="O11" s="1995"/>
      <c r="P11" s="1996"/>
      <c r="Q11" s="1996"/>
      <c r="R11" s="1997"/>
      <c r="S11" s="2043"/>
      <c r="T11" s="2044"/>
      <c r="U11" s="2044"/>
      <c r="V11" s="2044"/>
      <c r="W11" s="2044"/>
      <c r="X11" s="2044"/>
      <c r="Y11" s="2045"/>
      <c r="Z11" s="2052"/>
      <c r="AA11" s="2053"/>
      <c r="AB11" s="2053"/>
      <c r="AC11" s="2053"/>
      <c r="AD11" s="2053"/>
      <c r="AE11" s="2053"/>
      <c r="AF11" s="2054"/>
      <c r="AG11" s="1962" t="s">
        <v>52</v>
      </c>
      <c r="AH11" s="1963"/>
      <c r="AI11" s="1963"/>
      <c r="AJ11" s="1963"/>
      <c r="AK11" s="1963"/>
      <c r="AL11" s="1963"/>
      <c r="AM11" s="1963"/>
      <c r="AN11" s="1963"/>
      <c r="AO11" s="1963"/>
      <c r="AP11" s="1964"/>
      <c r="AQ11" s="1965" t="s">
        <v>30</v>
      </c>
      <c r="AR11" s="1966"/>
      <c r="AS11" s="1966"/>
      <c r="AT11" s="1966"/>
      <c r="AU11" s="1966"/>
      <c r="AV11" s="1966"/>
      <c r="AW11" s="1966"/>
      <c r="AX11" s="1966"/>
      <c r="AY11" s="1966"/>
      <c r="AZ11" s="1966"/>
      <c r="BA11" s="1966"/>
      <c r="BB11" s="1966"/>
      <c r="BC11" s="1966"/>
      <c r="BD11" s="1966"/>
      <c r="BE11" s="1966"/>
      <c r="BF11" s="1966"/>
      <c r="BG11" s="1966"/>
      <c r="BH11" s="1966"/>
      <c r="BI11" s="1967"/>
      <c r="BJ11" s="1965"/>
      <c r="BK11" s="1966"/>
      <c r="BL11" s="1966"/>
      <c r="BM11" s="1968"/>
    </row>
    <row r="12" spans="1:66" ht="22.65" customHeight="1">
      <c r="A12" s="2127"/>
      <c r="B12" s="2052"/>
      <c r="C12" s="2053"/>
      <c r="D12" s="2053"/>
      <c r="E12" s="2053"/>
      <c r="F12" s="2053"/>
      <c r="G12" s="2053"/>
      <c r="H12" s="2053"/>
      <c r="I12" s="2054"/>
      <c r="J12" s="2058"/>
      <c r="K12" s="2059"/>
      <c r="L12" s="2059"/>
      <c r="M12" s="2059"/>
      <c r="N12" s="2060"/>
      <c r="O12" s="1995"/>
      <c r="P12" s="1996"/>
      <c r="Q12" s="1996"/>
      <c r="R12" s="1997"/>
      <c r="S12" s="2043"/>
      <c r="T12" s="2044"/>
      <c r="U12" s="2044"/>
      <c r="V12" s="2044"/>
      <c r="W12" s="2044"/>
      <c r="X12" s="2044"/>
      <c r="Y12" s="2045"/>
      <c r="Z12" s="2052"/>
      <c r="AA12" s="2053"/>
      <c r="AB12" s="2053"/>
      <c r="AC12" s="2053"/>
      <c r="AD12" s="2053"/>
      <c r="AE12" s="2053"/>
      <c r="AF12" s="2054"/>
      <c r="AG12" s="1962" t="s">
        <v>251</v>
      </c>
      <c r="AH12" s="1963"/>
      <c r="AI12" s="1963"/>
      <c r="AJ12" s="1963"/>
      <c r="AK12" s="1963"/>
      <c r="AL12" s="1963"/>
      <c r="AM12" s="1963"/>
      <c r="AN12" s="1963"/>
      <c r="AO12" s="1963"/>
      <c r="AP12" s="1964"/>
      <c r="AQ12" s="1965" t="s">
        <v>252</v>
      </c>
      <c r="AR12" s="1966"/>
      <c r="AS12" s="1966"/>
      <c r="AT12" s="1966"/>
      <c r="AU12" s="1966"/>
      <c r="AV12" s="1966"/>
      <c r="AW12" s="1966"/>
      <c r="AX12" s="1966"/>
      <c r="AY12" s="1966"/>
      <c r="AZ12" s="1966"/>
      <c r="BA12" s="1966"/>
      <c r="BB12" s="1966"/>
      <c r="BC12" s="1966"/>
      <c r="BD12" s="1966"/>
      <c r="BE12" s="1966"/>
      <c r="BF12" s="1966"/>
      <c r="BG12" s="1966"/>
      <c r="BH12" s="1966"/>
      <c r="BI12" s="1967"/>
      <c r="BJ12" s="1965"/>
      <c r="BK12" s="1966"/>
      <c r="BL12" s="1966"/>
      <c r="BM12" s="1968"/>
    </row>
    <row r="13" spans="1:66" ht="21.75" customHeight="1">
      <c r="A13" s="2127"/>
      <c r="B13" s="2052"/>
      <c r="C13" s="2053"/>
      <c r="D13" s="2053"/>
      <c r="E13" s="2053"/>
      <c r="F13" s="2053"/>
      <c r="G13" s="2053"/>
      <c r="H13" s="2053"/>
      <c r="I13" s="2054"/>
      <c r="J13" s="2058"/>
      <c r="K13" s="2059"/>
      <c r="L13" s="2059"/>
      <c r="M13" s="2059"/>
      <c r="N13" s="2060"/>
      <c r="O13" s="1995"/>
      <c r="P13" s="1996"/>
      <c r="Q13" s="1996"/>
      <c r="R13" s="1997"/>
      <c r="S13" s="2043"/>
      <c r="T13" s="2044"/>
      <c r="U13" s="2044"/>
      <c r="V13" s="2044"/>
      <c r="W13" s="2044"/>
      <c r="X13" s="2044"/>
      <c r="Y13" s="2045"/>
      <c r="Z13" s="2052"/>
      <c r="AA13" s="2053"/>
      <c r="AB13" s="2053"/>
      <c r="AC13" s="2053"/>
      <c r="AD13" s="2053"/>
      <c r="AE13" s="2053"/>
      <c r="AF13" s="2054"/>
      <c r="AG13" s="1962" t="s">
        <v>253</v>
      </c>
      <c r="AH13" s="1963"/>
      <c r="AI13" s="1963"/>
      <c r="AJ13" s="1963"/>
      <c r="AK13" s="1963"/>
      <c r="AL13" s="1963"/>
      <c r="AM13" s="1963"/>
      <c r="AN13" s="1963"/>
      <c r="AO13" s="1963"/>
      <c r="AP13" s="1964"/>
      <c r="AQ13" s="1965" t="s">
        <v>30</v>
      </c>
      <c r="AR13" s="1966"/>
      <c r="AS13" s="1966"/>
      <c r="AT13" s="1966"/>
      <c r="AU13" s="1966"/>
      <c r="AV13" s="1966"/>
      <c r="AW13" s="1966"/>
      <c r="AX13" s="1966"/>
      <c r="AY13" s="1966"/>
      <c r="AZ13" s="1966"/>
      <c r="BA13" s="1966"/>
      <c r="BB13" s="1966"/>
      <c r="BC13" s="1966"/>
      <c r="BD13" s="1966"/>
      <c r="BE13" s="1966"/>
      <c r="BF13" s="1966"/>
      <c r="BG13" s="1966"/>
      <c r="BH13" s="1966"/>
      <c r="BI13" s="1967"/>
      <c r="BJ13" s="1965"/>
      <c r="BK13" s="1966"/>
      <c r="BL13" s="1966"/>
      <c r="BM13" s="1968"/>
    </row>
    <row r="14" spans="1:66" ht="21.75" customHeight="1">
      <c r="A14" s="2127"/>
      <c r="B14" s="2052"/>
      <c r="C14" s="2053"/>
      <c r="D14" s="2053"/>
      <c r="E14" s="2053"/>
      <c r="F14" s="2053"/>
      <c r="G14" s="2053"/>
      <c r="H14" s="2053"/>
      <c r="I14" s="2054"/>
      <c r="J14" s="2058"/>
      <c r="K14" s="2059"/>
      <c r="L14" s="2059"/>
      <c r="M14" s="2059"/>
      <c r="N14" s="2060"/>
      <c r="O14" s="1995"/>
      <c r="P14" s="1996"/>
      <c r="Q14" s="1996"/>
      <c r="R14" s="1997"/>
      <c r="S14" s="2043"/>
      <c r="T14" s="2044"/>
      <c r="U14" s="2044"/>
      <c r="V14" s="2044"/>
      <c r="W14" s="2044"/>
      <c r="X14" s="2044"/>
      <c r="Y14" s="2045"/>
      <c r="Z14" s="2052"/>
      <c r="AA14" s="2053"/>
      <c r="AB14" s="2053"/>
      <c r="AC14" s="2053"/>
      <c r="AD14" s="2053"/>
      <c r="AE14" s="2053"/>
      <c r="AF14" s="2054"/>
      <c r="AG14" s="1962" t="s">
        <v>254</v>
      </c>
      <c r="AH14" s="1963"/>
      <c r="AI14" s="1963"/>
      <c r="AJ14" s="1963"/>
      <c r="AK14" s="1963"/>
      <c r="AL14" s="1963"/>
      <c r="AM14" s="1963"/>
      <c r="AN14" s="1963"/>
      <c r="AO14" s="1963"/>
      <c r="AP14" s="1964"/>
      <c r="AQ14" s="1965" t="s">
        <v>255</v>
      </c>
      <c r="AR14" s="1966"/>
      <c r="AS14" s="1966"/>
      <c r="AT14" s="1966"/>
      <c r="AU14" s="1966"/>
      <c r="AV14" s="1966"/>
      <c r="AW14" s="1966"/>
      <c r="AX14" s="1966"/>
      <c r="AY14" s="1966"/>
      <c r="AZ14" s="1966"/>
      <c r="BA14" s="1966"/>
      <c r="BB14" s="1966"/>
      <c r="BC14" s="1966"/>
      <c r="BD14" s="1966"/>
      <c r="BE14" s="1966"/>
      <c r="BF14" s="1966"/>
      <c r="BG14" s="1966"/>
      <c r="BH14" s="1966"/>
      <c r="BI14" s="1967"/>
      <c r="BJ14" s="1965"/>
      <c r="BK14" s="1966"/>
      <c r="BL14" s="1966"/>
      <c r="BM14" s="1968"/>
    </row>
    <row r="15" spans="1:66" ht="21.9" customHeight="1">
      <c r="A15" s="2127"/>
      <c r="B15" s="2052"/>
      <c r="C15" s="2053"/>
      <c r="D15" s="2053"/>
      <c r="E15" s="2053"/>
      <c r="F15" s="2053"/>
      <c r="G15" s="2053"/>
      <c r="H15" s="2053"/>
      <c r="I15" s="2054"/>
      <c r="J15" s="2058"/>
      <c r="K15" s="2059"/>
      <c r="L15" s="2059"/>
      <c r="M15" s="2059"/>
      <c r="N15" s="2060"/>
      <c r="O15" s="1995"/>
      <c r="P15" s="1996"/>
      <c r="Q15" s="1996"/>
      <c r="R15" s="1997"/>
      <c r="S15" s="2043"/>
      <c r="T15" s="2044"/>
      <c r="U15" s="2044"/>
      <c r="V15" s="2044"/>
      <c r="W15" s="2044"/>
      <c r="X15" s="2044"/>
      <c r="Y15" s="2045"/>
      <c r="Z15" s="2052"/>
      <c r="AA15" s="2053"/>
      <c r="AB15" s="2053"/>
      <c r="AC15" s="2053"/>
      <c r="AD15" s="2053"/>
      <c r="AE15" s="2053"/>
      <c r="AF15" s="2054"/>
      <c r="AG15" s="1962" t="s">
        <v>27</v>
      </c>
      <c r="AH15" s="1963"/>
      <c r="AI15" s="1963"/>
      <c r="AJ15" s="1963"/>
      <c r="AK15" s="1963"/>
      <c r="AL15" s="1963"/>
      <c r="AM15" s="1963"/>
      <c r="AN15" s="1963"/>
      <c r="AO15" s="1963"/>
      <c r="AP15" s="1964"/>
      <c r="AQ15" s="1965" t="s">
        <v>255</v>
      </c>
      <c r="AR15" s="1966"/>
      <c r="AS15" s="1966"/>
      <c r="AT15" s="1966"/>
      <c r="AU15" s="1966"/>
      <c r="AV15" s="1966"/>
      <c r="AW15" s="1966"/>
      <c r="AX15" s="1966"/>
      <c r="AY15" s="1966"/>
      <c r="AZ15" s="1966"/>
      <c r="BA15" s="1966"/>
      <c r="BB15" s="1966"/>
      <c r="BC15" s="1966"/>
      <c r="BD15" s="1966"/>
      <c r="BE15" s="1966"/>
      <c r="BF15" s="1966"/>
      <c r="BG15" s="1966"/>
      <c r="BH15" s="1966"/>
      <c r="BI15" s="1967"/>
      <c r="BJ15" s="1978"/>
      <c r="BK15" s="1978"/>
      <c r="BL15" s="1978"/>
      <c r="BM15" s="1979"/>
    </row>
    <row r="16" spans="1:66" ht="21.9" customHeight="1">
      <c r="A16" s="2127"/>
      <c r="B16" s="2052"/>
      <c r="C16" s="2053"/>
      <c r="D16" s="2053"/>
      <c r="E16" s="2053"/>
      <c r="F16" s="2053"/>
      <c r="G16" s="2053"/>
      <c r="H16" s="2053"/>
      <c r="I16" s="2054"/>
      <c r="J16" s="2058"/>
      <c r="K16" s="2059"/>
      <c r="L16" s="2059"/>
      <c r="M16" s="2059"/>
      <c r="N16" s="2060"/>
      <c r="O16" s="1995"/>
      <c r="P16" s="1996"/>
      <c r="Q16" s="1996"/>
      <c r="R16" s="1997"/>
      <c r="S16" s="2043"/>
      <c r="T16" s="2044"/>
      <c r="U16" s="2044"/>
      <c r="V16" s="2044"/>
      <c r="W16" s="2044"/>
      <c r="X16" s="2044"/>
      <c r="Y16" s="2045"/>
      <c r="Z16" s="2052"/>
      <c r="AA16" s="2053"/>
      <c r="AB16" s="2053"/>
      <c r="AC16" s="2053"/>
      <c r="AD16" s="2053"/>
      <c r="AE16" s="2053"/>
      <c r="AF16" s="2054"/>
      <c r="AG16" s="1962" t="s">
        <v>97</v>
      </c>
      <c r="AH16" s="1963"/>
      <c r="AI16" s="1963"/>
      <c r="AJ16" s="1963"/>
      <c r="AK16" s="1963"/>
      <c r="AL16" s="1963"/>
      <c r="AM16" s="1963"/>
      <c r="AN16" s="1963"/>
      <c r="AO16" s="1963"/>
      <c r="AP16" s="1964"/>
      <c r="AQ16" s="1965" t="s">
        <v>30</v>
      </c>
      <c r="AR16" s="1966"/>
      <c r="AS16" s="1966"/>
      <c r="AT16" s="1966"/>
      <c r="AU16" s="1966"/>
      <c r="AV16" s="1966"/>
      <c r="AW16" s="1966"/>
      <c r="AX16" s="1966"/>
      <c r="AY16" s="1966"/>
      <c r="AZ16" s="1966"/>
      <c r="BA16" s="1966"/>
      <c r="BB16" s="1966"/>
      <c r="BC16" s="1966"/>
      <c r="BD16" s="1966"/>
      <c r="BE16" s="1966"/>
      <c r="BF16" s="1966"/>
      <c r="BG16" s="1966"/>
      <c r="BH16" s="1966"/>
      <c r="BI16" s="1967"/>
      <c r="BJ16" s="1978"/>
      <c r="BK16" s="1978"/>
      <c r="BL16" s="1978"/>
      <c r="BM16" s="1979"/>
    </row>
    <row r="17" spans="1:65" ht="21.9" customHeight="1">
      <c r="A17" s="2127"/>
      <c r="B17" s="2052"/>
      <c r="C17" s="2053"/>
      <c r="D17" s="2053"/>
      <c r="E17" s="2053"/>
      <c r="F17" s="2053"/>
      <c r="G17" s="2053"/>
      <c r="H17" s="2053"/>
      <c r="I17" s="2054"/>
      <c r="J17" s="2058"/>
      <c r="K17" s="2059"/>
      <c r="L17" s="2059"/>
      <c r="M17" s="2059"/>
      <c r="N17" s="2060"/>
      <c r="O17" s="1995"/>
      <c r="P17" s="1996"/>
      <c r="Q17" s="1996"/>
      <c r="R17" s="1997"/>
      <c r="S17" s="2043"/>
      <c r="T17" s="2044"/>
      <c r="U17" s="2044"/>
      <c r="V17" s="2044"/>
      <c r="W17" s="2044"/>
      <c r="X17" s="2044"/>
      <c r="Y17" s="2045"/>
      <c r="Z17" s="2052"/>
      <c r="AA17" s="2053"/>
      <c r="AB17" s="2053"/>
      <c r="AC17" s="2053"/>
      <c r="AD17" s="2053"/>
      <c r="AE17" s="2053"/>
      <c r="AF17" s="2054"/>
      <c r="AG17" s="1962" t="s">
        <v>256</v>
      </c>
      <c r="AH17" s="1963"/>
      <c r="AI17" s="1963"/>
      <c r="AJ17" s="1963"/>
      <c r="AK17" s="1963"/>
      <c r="AL17" s="1963"/>
      <c r="AM17" s="1963"/>
      <c r="AN17" s="1963"/>
      <c r="AO17" s="1963"/>
      <c r="AP17" s="1964"/>
      <c r="AQ17" s="1965" t="s">
        <v>30</v>
      </c>
      <c r="AR17" s="1966"/>
      <c r="AS17" s="1966"/>
      <c r="AT17" s="1966"/>
      <c r="AU17" s="1966"/>
      <c r="AV17" s="1966"/>
      <c r="AW17" s="1966"/>
      <c r="AX17" s="1966"/>
      <c r="AY17" s="1966"/>
      <c r="AZ17" s="1966"/>
      <c r="BA17" s="1966"/>
      <c r="BB17" s="1966"/>
      <c r="BC17" s="1966"/>
      <c r="BD17" s="1966"/>
      <c r="BE17" s="1966"/>
      <c r="BF17" s="1966"/>
      <c r="BG17" s="1966"/>
      <c r="BH17" s="1966"/>
      <c r="BI17" s="1967"/>
      <c r="BJ17" s="1965"/>
      <c r="BK17" s="1966"/>
      <c r="BL17" s="1966"/>
      <c r="BM17" s="1968"/>
    </row>
    <row r="18" spans="1:65" ht="21.9" customHeight="1">
      <c r="A18" s="2127"/>
      <c r="B18" s="2052"/>
      <c r="C18" s="2053"/>
      <c r="D18" s="2053"/>
      <c r="E18" s="2053"/>
      <c r="F18" s="2053"/>
      <c r="G18" s="2053"/>
      <c r="H18" s="2053"/>
      <c r="I18" s="2054"/>
      <c r="J18" s="2058"/>
      <c r="K18" s="2059"/>
      <c r="L18" s="2059"/>
      <c r="M18" s="2059"/>
      <c r="N18" s="2060"/>
      <c r="O18" s="1995"/>
      <c r="P18" s="1996"/>
      <c r="Q18" s="1996"/>
      <c r="R18" s="1997"/>
      <c r="S18" s="2043"/>
      <c r="T18" s="2044"/>
      <c r="U18" s="2044"/>
      <c r="V18" s="2044"/>
      <c r="W18" s="2044"/>
      <c r="X18" s="2044"/>
      <c r="Y18" s="2045"/>
      <c r="Z18" s="2052"/>
      <c r="AA18" s="2053"/>
      <c r="AB18" s="2053"/>
      <c r="AC18" s="2053"/>
      <c r="AD18" s="2053"/>
      <c r="AE18" s="2053"/>
      <c r="AF18" s="2054"/>
      <c r="AG18" s="1962" t="s">
        <v>257</v>
      </c>
      <c r="AH18" s="1963"/>
      <c r="AI18" s="1963"/>
      <c r="AJ18" s="1963"/>
      <c r="AK18" s="1963"/>
      <c r="AL18" s="1963"/>
      <c r="AM18" s="1963"/>
      <c r="AN18" s="1963"/>
      <c r="AO18" s="1963"/>
      <c r="AP18" s="1964"/>
      <c r="AQ18" s="1965" t="s">
        <v>30</v>
      </c>
      <c r="AR18" s="1966"/>
      <c r="AS18" s="1966"/>
      <c r="AT18" s="1966"/>
      <c r="AU18" s="1966"/>
      <c r="AV18" s="1966"/>
      <c r="AW18" s="1966"/>
      <c r="AX18" s="1966"/>
      <c r="AY18" s="1966"/>
      <c r="AZ18" s="1966"/>
      <c r="BA18" s="1966"/>
      <c r="BB18" s="1966"/>
      <c r="BC18" s="1966"/>
      <c r="BD18" s="1966"/>
      <c r="BE18" s="1966"/>
      <c r="BF18" s="1966"/>
      <c r="BG18" s="1966"/>
      <c r="BH18" s="1966"/>
      <c r="BI18" s="1967"/>
      <c r="BJ18" s="1965"/>
      <c r="BK18" s="1966"/>
      <c r="BL18" s="1966"/>
      <c r="BM18" s="1968"/>
    </row>
    <row r="19" spans="1:65" ht="54" customHeight="1">
      <c r="A19" s="2127"/>
      <c r="B19" s="2052"/>
      <c r="C19" s="2053"/>
      <c r="D19" s="2053"/>
      <c r="E19" s="2053"/>
      <c r="F19" s="2053"/>
      <c r="G19" s="2053"/>
      <c r="H19" s="2053"/>
      <c r="I19" s="2054"/>
      <c r="J19" s="2058"/>
      <c r="K19" s="2059"/>
      <c r="L19" s="2059"/>
      <c r="M19" s="2059"/>
      <c r="N19" s="2060"/>
      <c r="O19" s="1995"/>
      <c r="P19" s="1996"/>
      <c r="Q19" s="1996"/>
      <c r="R19" s="1997"/>
      <c r="S19" s="2043"/>
      <c r="T19" s="2044"/>
      <c r="U19" s="2044"/>
      <c r="V19" s="2044"/>
      <c r="W19" s="2044"/>
      <c r="X19" s="2044"/>
      <c r="Y19" s="2045"/>
      <c r="Z19" s="2052"/>
      <c r="AA19" s="2053"/>
      <c r="AB19" s="2053"/>
      <c r="AC19" s="2053"/>
      <c r="AD19" s="2053"/>
      <c r="AE19" s="2053"/>
      <c r="AF19" s="2054"/>
      <c r="AG19" s="1962" t="s">
        <v>258</v>
      </c>
      <c r="AH19" s="1963"/>
      <c r="AI19" s="1963"/>
      <c r="AJ19" s="1963"/>
      <c r="AK19" s="1963"/>
      <c r="AL19" s="1963"/>
      <c r="AM19" s="1963"/>
      <c r="AN19" s="1963"/>
      <c r="AO19" s="1963"/>
      <c r="AP19" s="1964"/>
      <c r="AQ19" s="1980" t="s">
        <v>259</v>
      </c>
      <c r="AR19" s="1966"/>
      <c r="AS19" s="1966"/>
      <c r="AT19" s="1966"/>
      <c r="AU19" s="1966"/>
      <c r="AV19" s="1966"/>
      <c r="AW19" s="1966"/>
      <c r="AX19" s="1966"/>
      <c r="AY19" s="1966"/>
      <c r="AZ19" s="1966"/>
      <c r="BA19" s="1966"/>
      <c r="BB19" s="1966"/>
      <c r="BC19" s="1966"/>
      <c r="BD19" s="1966"/>
      <c r="BE19" s="1966"/>
      <c r="BF19" s="1966"/>
      <c r="BG19" s="1966"/>
      <c r="BH19" s="1966"/>
      <c r="BI19" s="1967"/>
      <c r="BJ19" s="1965"/>
      <c r="BK19" s="1966"/>
      <c r="BL19" s="1966"/>
      <c r="BM19" s="1968"/>
    </row>
    <row r="20" spans="1:65" ht="22.65" customHeight="1">
      <c r="A20" s="2127"/>
      <c r="B20" s="2052"/>
      <c r="C20" s="2053"/>
      <c r="D20" s="2053"/>
      <c r="E20" s="2053"/>
      <c r="F20" s="2053"/>
      <c r="G20" s="2053"/>
      <c r="H20" s="2053"/>
      <c r="I20" s="2054"/>
      <c r="J20" s="2058"/>
      <c r="K20" s="2059"/>
      <c r="L20" s="2059"/>
      <c r="M20" s="2059"/>
      <c r="N20" s="2060"/>
      <c r="O20" s="1995"/>
      <c r="P20" s="1996"/>
      <c r="Q20" s="1996"/>
      <c r="R20" s="1997"/>
      <c r="S20" s="2043"/>
      <c r="T20" s="2044"/>
      <c r="U20" s="2044"/>
      <c r="V20" s="2044"/>
      <c r="W20" s="2044"/>
      <c r="X20" s="2044"/>
      <c r="Y20" s="2045"/>
      <c r="Z20" s="2052"/>
      <c r="AA20" s="2053"/>
      <c r="AB20" s="2053"/>
      <c r="AC20" s="2053"/>
      <c r="AD20" s="2053"/>
      <c r="AE20" s="2053"/>
      <c r="AF20" s="2054"/>
      <c r="AG20" s="1962" t="s">
        <v>260</v>
      </c>
      <c r="AH20" s="1963"/>
      <c r="AI20" s="1963"/>
      <c r="AJ20" s="1963"/>
      <c r="AK20" s="1963"/>
      <c r="AL20" s="1963"/>
      <c r="AM20" s="1963"/>
      <c r="AN20" s="1963"/>
      <c r="AO20" s="1963"/>
      <c r="AP20" s="1964"/>
      <c r="AQ20" s="1965" t="s">
        <v>261</v>
      </c>
      <c r="AR20" s="1966"/>
      <c r="AS20" s="1966"/>
      <c r="AT20" s="1966"/>
      <c r="AU20" s="1966"/>
      <c r="AV20" s="1966"/>
      <c r="AW20" s="1966"/>
      <c r="AX20" s="1966"/>
      <c r="AY20" s="1966"/>
      <c r="AZ20" s="1966"/>
      <c r="BA20" s="1966"/>
      <c r="BB20" s="1966"/>
      <c r="BC20" s="1966"/>
      <c r="BD20" s="1966"/>
      <c r="BE20" s="1966"/>
      <c r="BF20" s="1966"/>
      <c r="BG20" s="1966"/>
      <c r="BH20" s="1966"/>
      <c r="BI20" s="1967"/>
      <c r="BJ20" s="1965"/>
      <c r="BK20" s="1966"/>
      <c r="BL20" s="1966"/>
      <c r="BM20" s="1968"/>
    </row>
    <row r="21" spans="1:65" ht="22.65" customHeight="1">
      <c r="A21" s="2127"/>
      <c r="B21" s="2052"/>
      <c r="C21" s="2053"/>
      <c r="D21" s="2053"/>
      <c r="E21" s="2053"/>
      <c r="F21" s="2053"/>
      <c r="G21" s="2053"/>
      <c r="H21" s="2053"/>
      <c r="I21" s="2054"/>
      <c r="J21" s="2058"/>
      <c r="K21" s="2059"/>
      <c r="L21" s="2059"/>
      <c r="M21" s="2059"/>
      <c r="N21" s="2060"/>
      <c r="O21" s="1995"/>
      <c r="P21" s="1996"/>
      <c r="Q21" s="1996"/>
      <c r="R21" s="1997"/>
      <c r="S21" s="2043"/>
      <c r="T21" s="2044"/>
      <c r="U21" s="2044"/>
      <c r="V21" s="2044"/>
      <c r="W21" s="2044"/>
      <c r="X21" s="2044"/>
      <c r="Y21" s="2045"/>
      <c r="Z21" s="2052"/>
      <c r="AA21" s="2053"/>
      <c r="AB21" s="2053"/>
      <c r="AC21" s="2053"/>
      <c r="AD21" s="2053"/>
      <c r="AE21" s="2053"/>
      <c r="AF21" s="2054"/>
      <c r="AG21" s="1962" t="s">
        <v>262</v>
      </c>
      <c r="AH21" s="1963"/>
      <c r="AI21" s="1963"/>
      <c r="AJ21" s="1963"/>
      <c r="AK21" s="1963"/>
      <c r="AL21" s="1963"/>
      <c r="AM21" s="1963"/>
      <c r="AN21" s="1963"/>
      <c r="AO21" s="1963"/>
      <c r="AP21" s="1964"/>
      <c r="AQ21" s="1965" t="s">
        <v>43</v>
      </c>
      <c r="AR21" s="1966"/>
      <c r="AS21" s="1966"/>
      <c r="AT21" s="1966"/>
      <c r="AU21" s="1966"/>
      <c r="AV21" s="1966"/>
      <c r="AW21" s="1966"/>
      <c r="AX21" s="1966"/>
      <c r="AY21" s="1966"/>
      <c r="AZ21" s="1966"/>
      <c r="BA21" s="1966"/>
      <c r="BB21" s="1966"/>
      <c r="BC21" s="1966"/>
      <c r="BD21" s="1966"/>
      <c r="BE21" s="1966"/>
      <c r="BF21" s="1966"/>
      <c r="BG21" s="1966"/>
      <c r="BH21" s="1966"/>
      <c r="BI21" s="1967"/>
      <c r="BJ21" s="1965"/>
      <c r="BK21" s="1966"/>
      <c r="BL21" s="1966"/>
      <c r="BM21" s="1968"/>
    </row>
    <row r="22" spans="1:65" ht="30.75" customHeight="1">
      <c r="A22" s="2127"/>
      <c r="B22" s="2052"/>
      <c r="C22" s="2053"/>
      <c r="D22" s="2053"/>
      <c r="E22" s="2053"/>
      <c r="F22" s="2053"/>
      <c r="G22" s="2053"/>
      <c r="H22" s="2053"/>
      <c r="I22" s="2054"/>
      <c r="J22" s="2058"/>
      <c r="K22" s="2059"/>
      <c r="L22" s="2059"/>
      <c r="M22" s="2059"/>
      <c r="N22" s="2060"/>
      <c r="O22" s="1995"/>
      <c r="P22" s="1996"/>
      <c r="Q22" s="1996"/>
      <c r="R22" s="1997"/>
      <c r="S22" s="2043"/>
      <c r="T22" s="2044"/>
      <c r="U22" s="2044"/>
      <c r="V22" s="2044"/>
      <c r="W22" s="2044"/>
      <c r="X22" s="2044"/>
      <c r="Y22" s="2045"/>
      <c r="Z22" s="2052"/>
      <c r="AA22" s="2053"/>
      <c r="AB22" s="2053"/>
      <c r="AC22" s="2053"/>
      <c r="AD22" s="2053"/>
      <c r="AE22" s="2053"/>
      <c r="AF22" s="2054"/>
      <c r="AG22" s="1962" t="s">
        <v>263</v>
      </c>
      <c r="AH22" s="1963"/>
      <c r="AI22" s="1963"/>
      <c r="AJ22" s="1963"/>
      <c r="AK22" s="1963"/>
      <c r="AL22" s="1963"/>
      <c r="AM22" s="1963"/>
      <c r="AN22" s="1963"/>
      <c r="AO22" s="1963"/>
      <c r="AP22" s="1964"/>
      <c r="AQ22" s="1980" t="s">
        <v>264</v>
      </c>
      <c r="AR22" s="1981"/>
      <c r="AS22" s="1981"/>
      <c r="AT22" s="1981"/>
      <c r="AU22" s="1981"/>
      <c r="AV22" s="1981"/>
      <c r="AW22" s="1981"/>
      <c r="AX22" s="1981"/>
      <c r="AY22" s="1981"/>
      <c r="AZ22" s="1981"/>
      <c r="BA22" s="1981"/>
      <c r="BB22" s="1981"/>
      <c r="BC22" s="1981"/>
      <c r="BD22" s="1981"/>
      <c r="BE22" s="1981"/>
      <c r="BF22" s="1981"/>
      <c r="BG22" s="1981"/>
      <c r="BH22" s="1981"/>
      <c r="BI22" s="1982"/>
      <c r="BJ22" s="1965"/>
      <c r="BK22" s="1966"/>
      <c r="BL22" s="1966"/>
      <c r="BM22" s="1968"/>
    </row>
    <row r="23" spans="1:65" ht="22.65" customHeight="1">
      <c r="A23" s="2127"/>
      <c r="B23" s="2052"/>
      <c r="C23" s="2053"/>
      <c r="D23" s="2053"/>
      <c r="E23" s="2053"/>
      <c r="F23" s="2053"/>
      <c r="G23" s="2053"/>
      <c r="H23" s="2053"/>
      <c r="I23" s="2054"/>
      <c r="J23" s="2058"/>
      <c r="K23" s="2059"/>
      <c r="L23" s="2059"/>
      <c r="M23" s="2059"/>
      <c r="N23" s="2060"/>
      <c r="O23" s="1995"/>
      <c r="P23" s="1996"/>
      <c r="Q23" s="1996"/>
      <c r="R23" s="1997"/>
      <c r="S23" s="2043"/>
      <c r="T23" s="2044"/>
      <c r="U23" s="2044"/>
      <c r="V23" s="2044"/>
      <c r="W23" s="2044"/>
      <c r="X23" s="2044"/>
      <c r="Y23" s="2045"/>
      <c r="Z23" s="2052"/>
      <c r="AA23" s="2053"/>
      <c r="AB23" s="2053"/>
      <c r="AC23" s="2053"/>
      <c r="AD23" s="2053"/>
      <c r="AE23" s="2053"/>
      <c r="AF23" s="2054"/>
      <c r="AG23" s="1962" t="s">
        <v>265</v>
      </c>
      <c r="AH23" s="1963"/>
      <c r="AI23" s="1963"/>
      <c r="AJ23" s="1963"/>
      <c r="AK23" s="1963"/>
      <c r="AL23" s="1963"/>
      <c r="AM23" s="1963"/>
      <c r="AN23" s="1963"/>
      <c r="AO23" s="1963"/>
      <c r="AP23" s="1964"/>
      <c r="AQ23" s="1965" t="s">
        <v>249</v>
      </c>
      <c r="AR23" s="1966"/>
      <c r="AS23" s="1966"/>
      <c r="AT23" s="1966"/>
      <c r="AU23" s="1966"/>
      <c r="AV23" s="1966"/>
      <c r="AW23" s="1966"/>
      <c r="AX23" s="1966"/>
      <c r="AY23" s="1966"/>
      <c r="AZ23" s="1966"/>
      <c r="BA23" s="1966"/>
      <c r="BB23" s="1966"/>
      <c r="BC23" s="1966"/>
      <c r="BD23" s="1966"/>
      <c r="BE23" s="1966"/>
      <c r="BF23" s="1966"/>
      <c r="BG23" s="1966"/>
      <c r="BH23" s="1966"/>
      <c r="BI23" s="1967"/>
      <c r="BJ23" s="1965"/>
      <c r="BK23" s="1966"/>
      <c r="BL23" s="1966"/>
      <c r="BM23" s="1968"/>
    </row>
    <row r="24" spans="1:65" ht="22.65" customHeight="1">
      <c r="A24" s="2127"/>
      <c r="B24" s="2052"/>
      <c r="C24" s="2053"/>
      <c r="D24" s="2053"/>
      <c r="E24" s="2053"/>
      <c r="F24" s="2053"/>
      <c r="G24" s="2053"/>
      <c r="H24" s="2053"/>
      <c r="I24" s="2054"/>
      <c r="J24" s="2058"/>
      <c r="K24" s="2059"/>
      <c r="L24" s="2059"/>
      <c r="M24" s="2059"/>
      <c r="N24" s="2060"/>
      <c r="O24" s="1995"/>
      <c r="P24" s="1996"/>
      <c r="Q24" s="1996"/>
      <c r="R24" s="1997"/>
      <c r="S24" s="2043"/>
      <c r="T24" s="2044"/>
      <c r="U24" s="2044"/>
      <c r="V24" s="2044"/>
      <c r="W24" s="2044"/>
      <c r="X24" s="2044"/>
      <c r="Y24" s="2045"/>
      <c r="Z24" s="2052"/>
      <c r="AA24" s="2053"/>
      <c r="AB24" s="2053"/>
      <c r="AC24" s="2053"/>
      <c r="AD24" s="2053"/>
      <c r="AE24" s="2053"/>
      <c r="AF24" s="2054"/>
      <c r="AG24" s="1962" t="s">
        <v>266</v>
      </c>
      <c r="AH24" s="1963"/>
      <c r="AI24" s="1963"/>
      <c r="AJ24" s="1963"/>
      <c r="AK24" s="1963"/>
      <c r="AL24" s="1963"/>
      <c r="AM24" s="1963"/>
      <c r="AN24" s="1963"/>
      <c r="AO24" s="1963"/>
      <c r="AP24" s="1964"/>
      <c r="AQ24" s="1965" t="s">
        <v>30</v>
      </c>
      <c r="AR24" s="1966"/>
      <c r="AS24" s="1966"/>
      <c r="AT24" s="1966"/>
      <c r="AU24" s="1966"/>
      <c r="AV24" s="1966"/>
      <c r="AW24" s="1966"/>
      <c r="AX24" s="1966"/>
      <c r="AY24" s="1966"/>
      <c r="AZ24" s="1966"/>
      <c r="BA24" s="1966"/>
      <c r="BB24" s="1966"/>
      <c r="BC24" s="1966"/>
      <c r="BD24" s="1966"/>
      <c r="BE24" s="1966"/>
      <c r="BF24" s="1966"/>
      <c r="BG24" s="1966"/>
      <c r="BH24" s="1966"/>
      <c r="BI24" s="1967"/>
      <c r="BJ24" s="1965"/>
      <c r="BK24" s="1966"/>
      <c r="BL24" s="1966"/>
      <c r="BM24" s="1968"/>
    </row>
    <row r="25" spans="1:65" ht="22.65" customHeight="1">
      <c r="A25" s="2127"/>
      <c r="B25" s="2052"/>
      <c r="C25" s="2053"/>
      <c r="D25" s="2053"/>
      <c r="E25" s="2053"/>
      <c r="F25" s="2053"/>
      <c r="G25" s="2053"/>
      <c r="H25" s="2053"/>
      <c r="I25" s="2054"/>
      <c r="J25" s="2058"/>
      <c r="K25" s="2059"/>
      <c r="L25" s="2059"/>
      <c r="M25" s="2059"/>
      <c r="N25" s="2060"/>
      <c r="O25" s="1995"/>
      <c r="P25" s="1996"/>
      <c r="Q25" s="1996"/>
      <c r="R25" s="1997"/>
      <c r="S25" s="2043"/>
      <c r="T25" s="2044"/>
      <c r="U25" s="2044"/>
      <c r="V25" s="2044"/>
      <c r="W25" s="2044"/>
      <c r="X25" s="2044"/>
      <c r="Y25" s="2045"/>
      <c r="Z25" s="2052"/>
      <c r="AA25" s="2053"/>
      <c r="AB25" s="2053"/>
      <c r="AC25" s="2053"/>
      <c r="AD25" s="2053"/>
      <c r="AE25" s="2053"/>
      <c r="AF25" s="2054"/>
      <c r="AG25" s="1962" t="s">
        <v>72</v>
      </c>
      <c r="AH25" s="1963"/>
      <c r="AI25" s="1963"/>
      <c r="AJ25" s="1963"/>
      <c r="AK25" s="1963"/>
      <c r="AL25" s="1963"/>
      <c r="AM25" s="1963"/>
      <c r="AN25" s="1963"/>
      <c r="AO25" s="1963"/>
      <c r="AP25" s="1964"/>
      <c r="AQ25" s="1965" t="s">
        <v>30</v>
      </c>
      <c r="AR25" s="1966"/>
      <c r="AS25" s="1966"/>
      <c r="AT25" s="1966"/>
      <c r="AU25" s="1966"/>
      <c r="AV25" s="1966"/>
      <c r="AW25" s="1966"/>
      <c r="AX25" s="1966"/>
      <c r="AY25" s="1966"/>
      <c r="AZ25" s="1966"/>
      <c r="BA25" s="1966"/>
      <c r="BB25" s="1966"/>
      <c r="BC25" s="1966"/>
      <c r="BD25" s="1966"/>
      <c r="BE25" s="1966"/>
      <c r="BF25" s="1966"/>
      <c r="BG25" s="1966"/>
      <c r="BH25" s="1966"/>
      <c r="BI25" s="1967"/>
      <c r="BJ25" s="1965"/>
      <c r="BK25" s="1966"/>
      <c r="BL25" s="1966"/>
      <c r="BM25" s="1968"/>
    </row>
    <row r="26" spans="1:65" ht="22.65" customHeight="1">
      <c r="A26" s="2127"/>
      <c r="B26" s="2052"/>
      <c r="C26" s="2053"/>
      <c r="D26" s="2053"/>
      <c r="E26" s="2053"/>
      <c r="F26" s="2053"/>
      <c r="G26" s="2053"/>
      <c r="H26" s="2053"/>
      <c r="I26" s="2054"/>
      <c r="J26" s="2058"/>
      <c r="K26" s="2059"/>
      <c r="L26" s="2059"/>
      <c r="M26" s="2059"/>
      <c r="N26" s="2060"/>
      <c r="O26" s="1995"/>
      <c r="P26" s="1996"/>
      <c r="Q26" s="1996"/>
      <c r="R26" s="1997"/>
      <c r="S26" s="2043"/>
      <c r="T26" s="2044"/>
      <c r="U26" s="2044"/>
      <c r="V26" s="2044"/>
      <c r="W26" s="2044"/>
      <c r="X26" s="2044"/>
      <c r="Y26" s="2045"/>
      <c r="Z26" s="2052"/>
      <c r="AA26" s="2053"/>
      <c r="AB26" s="2053"/>
      <c r="AC26" s="2053"/>
      <c r="AD26" s="2053"/>
      <c r="AE26" s="2053"/>
      <c r="AF26" s="2054"/>
      <c r="AG26" s="1962" t="s">
        <v>74</v>
      </c>
      <c r="AH26" s="1963"/>
      <c r="AI26" s="1963"/>
      <c r="AJ26" s="1963"/>
      <c r="AK26" s="1963"/>
      <c r="AL26" s="1963"/>
      <c r="AM26" s="1963"/>
      <c r="AN26" s="1963"/>
      <c r="AO26" s="1963"/>
      <c r="AP26" s="1964"/>
      <c r="AQ26" s="1965" t="s">
        <v>30</v>
      </c>
      <c r="AR26" s="1966"/>
      <c r="AS26" s="1966"/>
      <c r="AT26" s="1966"/>
      <c r="AU26" s="1966"/>
      <c r="AV26" s="1966"/>
      <c r="AW26" s="1966"/>
      <c r="AX26" s="1966"/>
      <c r="AY26" s="1966"/>
      <c r="AZ26" s="1966"/>
      <c r="BA26" s="1966"/>
      <c r="BB26" s="1966"/>
      <c r="BC26" s="1966"/>
      <c r="BD26" s="1966"/>
      <c r="BE26" s="1966"/>
      <c r="BF26" s="1966"/>
      <c r="BG26" s="1966"/>
      <c r="BH26" s="1966"/>
      <c r="BI26" s="1967"/>
      <c r="BJ26" s="1965"/>
      <c r="BK26" s="1966"/>
      <c r="BL26" s="1966"/>
      <c r="BM26" s="1968"/>
    </row>
    <row r="27" spans="1:65" ht="22.65" customHeight="1">
      <c r="A27" s="2127"/>
      <c r="B27" s="2052"/>
      <c r="C27" s="2053"/>
      <c r="D27" s="2053"/>
      <c r="E27" s="2053"/>
      <c r="F27" s="2053"/>
      <c r="G27" s="2053"/>
      <c r="H27" s="2053"/>
      <c r="I27" s="2054"/>
      <c r="J27" s="2058"/>
      <c r="K27" s="2059"/>
      <c r="L27" s="2059"/>
      <c r="M27" s="2059"/>
      <c r="N27" s="2060"/>
      <c r="O27" s="1995"/>
      <c r="P27" s="1996"/>
      <c r="Q27" s="1996"/>
      <c r="R27" s="1997"/>
      <c r="S27" s="2043"/>
      <c r="T27" s="2044"/>
      <c r="U27" s="2044"/>
      <c r="V27" s="2044"/>
      <c r="W27" s="2044"/>
      <c r="X27" s="2044"/>
      <c r="Y27" s="2045"/>
      <c r="Z27" s="2052"/>
      <c r="AA27" s="2053"/>
      <c r="AB27" s="2053"/>
      <c r="AC27" s="2053"/>
      <c r="AD27" s="2053"/>
      <c r="AE27" s="2053"/>
      <c r="AF27" s="2054"/>
      <c r="AG27" s="1962" t="s">
        <v>267</v>
      </c>
      <c r="AH27" s="1963"/>
      <c r="AI27" s="1963"/>
      <c r="AJ27" s="1963"/>
      <c r="AK27" s="1963"/>
      <c r="AL27" s="1963"/>
      <c r="AM27" s="1963"/>
      <c r="AN27" s="1963"/>
      <c r="AO27" s="1963"/>
      <c r="AP27" s="1964"/>
      <c r="AQ27" s="1965" t="s">
        <v>30</v>
      </c>
      <c r="AR27" s="1966"/>
      <c r="AS27" s="1966"/>
      <c r="AT27" s="1966"/>
      <c r="AU27" s="1966"/>
      <c r="AV27" s="1966"/>
      <c r="AW27" s="1966"/>
      <c r="AX27" s="1966"/>
      <c r="AY27" s="1966"/>
      <c r="AZ27" s="1966"/>
      <c r="BA27" s="1966"/>
      <c r="BB27" s="1966"/>
      <c r="BC27" s="1966"/>
      <c r="BD27" s="1966"/>
      <c r="BE27" s="1966"/>
      <c r="BF27" s="1966"/>
      <c r="BG27" s="1966"/>
      <c r="BH27" s="1966"/>
      <c r="BI27" s="1967"/>
      <c r="BJ27" s="1965"/>
      <c r="BK27" s="1966"/>
      <c r="BL27" s="1966"/>
      <c r="BM27" s="1968"/>
    </row>
    <row r="28" spans="1:65" ht="22.65" customHeight="1">
      <c r="A28" s="2127"/>
      <c r="B28" s="2052"/>
      <c r="C28" s="2053"/>
      <c r="D28" s="2053"/>
      <c r="E28" s="2053"/>
      <c r="F28" s="2053"/>
      <c r="G28" s="2053"/>
      <c r="H28" s="2053"/>
      <c r="I28" s="2054"/>
      <c r="J28" s="2058"/>
      <c r="K28" s="2059"/>
      <c r="L28" s="2059"/>
      <c r="M28" s="2059"/>
      <c r="N28" s="2060"/>
      <c r="O28" s="1995"/>
      <c r="P28" s="1996"/>
      <c r="Q28" s="1996"/>
      <c r="R28" s="1997"/>
      <c r="S28" s="2043"/>
      <c r="T28" s="2044"/>
      <c r="U28" s="2044"/>
      <c r="V28" s="2044"/>
      <c r="W28" s="2044"/>
      <c r="X28" s="2044"/>
      <c r="Y28" s="2045"/>
      <c r="Z28" s="2052"/>
      <c r="AA28" s="2053"/>
      <c r="AB28" s="2053"/>
      <c r="AC28" s="2053"/>
      <c r="AD28" s="2053"/>
      <c r="AE28" s="2053"/>
      <c r="AF28" s="2054"/>
      <c r="AG28" s="1962" t="s">
        <v>71</v>
      </c>
      <c r="AH28" s="1963"/>
      <c r="AI28" s="1963"/>
      <c r="AJ28" s="1963"/>
      <c r="AK28" s="1963"/>
      <c r="AL28" s="1963"/>
      <c r="AM28" s="1963"/>
      <c r="AN28" s="1963"/>
      <c r="AO28" s="1963"/>
      <c r="AP28" s="1964"/>
      <c r="AQ28" s="1965" t="s">
        <v>30</v>
      </c>
      <c r="AR28" s="1966"/>
      <c r="AS28" s="1966"/>
      <c r="AT28" s="1966"/>
      <c r="AU28" s="1966"/>
      <c r="AV28" s="1966"/>
      <c r="AW28" s="1966"/>
      <c r="AX28" s="1966"/>
      <c r="AY28" s="1966"/>
      <c r="AZ28" s="1966"/>
      <c r="BA28" s="1966"/>
      <c r="BB28" s="1966"/>
      <c r="BC28" s="1966"/>
      <c r="BD28" s="1966"/>
      <c r="BE28" s="1966"/>
      <c r="BF28" s="1966"/>
      <c r="BG28" s="1966"/>
      <c r="BH28" s="1966"/>
      <c r="BI28" s="1967"/>
      <c r="BJ28" s="1965"/>
      <c r="BK28" s="1966"/>
      <c r="BL28" s="1966"/>
      <c r="BM28" s="1968"/>
    </row>
    <row r="29" spans="1:65" ht="21.75" customHeight="1">
      <c r="A29" s="2127"/>
      <c r="B29" s="2052"/>
      <c r="C29" s="2053"/>
      <c r="D29" s="2053"/>
      <c r="E29" s="2053"/>
      <c r="F29" s="2053"/>
      <c r="G29" s="2053"/>
      <c r="H29" s="2053"/>
      <c r="I29" s="2054"/>
      <c r="J29" s="2058"/>
      <c r="K29" s="2059"/>
      <c r="L29" s="2059"/>
      <c r="M29" s="2059"/>
      <c r="N29" s="2060"/>
      <c r="O29" s="1995"/>
      <c r="P29" s="1996"/>
      <c r="Q29" s="1996"/>
      <c r="R29" s="1997"/>
      <c r="S29" s="2043"/>
      <c r="T29" s="2044"/>
      <c r="U29" s="2044"/>
      <c r="V29" s="2044"/>
      <c r="W29" s="2044"/>
      <c r="X29" s="2044"/>
      <c r="Y29" s="2045"/>
      <c r="Z29" s="2052"/>
      <c r="AA29" s="2053"/>
      <c r="AB29" s="2053"/>
      <c r="AC29" s="2053"/>
      <c r="AD29" s="2053"/>
      <c r="AE29" s="2053"/>
      <c r="AF29" s="2054"/>
      <c r="AG29" s="1962" t="s">
        <v>268</v>
      </c>
      <c r="AH29" s="1963"/>
      <c r="AI29" s="1963"/>
      <c r="AJ29" s="1963"/>
      <c r="AK29" s="1963"/>
      <c r="AL29" s="1963"/>
      <c r="AM29" s="1963"/>
      <c r="AN29" s="1963"/>
      <c r="AO29" s="1963"/>
      <c r="AP29" s="1964"/>
      <c r="AQ29" s="1965" t="s">
        <v>255</v>
      </c>
      <c r="AR29" s="1966"/>
      <c r="AS29" s="1966"/>
      <c r="AT29" s="1966"/>
      <c r="AU29" s="1966"/>
      <c r="AV29" s="1966"/>
      <c r="AW29" s="1966"/>
      <c r="AX29" s="1966"/>
      <c r="AY29" s="1966"/>
      <c r="AZ29" s="1966"/>
      <c r="BA29" s="1966"/>
      <c r="BB29" s="1966"/>
      <c r="BC29" s="1966"/>
      <c r="BD29" s="1966"/>
      <c r="BE29" s="1966"/>
      <c r="BF29" s="1966"/>
      <c r="BG29" s="1966"/>
      <c r="BH29" s="1966"/>
      <c r="BI29" s="1967"/>
      <c r="BJ29" s="1965"/>
      <c r="BK29" s="1966"/>
      <c r="BL29" s="1966"/>
      <c r="BM29" s="1968"/>
    </row>
    <row r="30" spans="1:65" ht="21.75" customHeight="1">
      <c r="A30" s="2127"/>
      <c r="B30" s="2052"/>
      <c r="C30" s="2053"/>
      <c r="D30" s="2053"/>
      <c r="E30" s="2053"/>
      <c r="F30" s="2053"/>
      <c r="G30" s="2053"/>
      <c r="H30" s="2053"/>
      <c r="I30" s="2054"/>
      <c r="J30" s="2058"/>
      <c r="K30" s="2059"/>
      <c r="L30" s="2059"/>
      <c r="M30" s="2059"/>
      <c r="N30" s="2060"/>
      <c r="O30" s="1995"/>
      <c r="P30" s="1996"/>
      <c r="Q30" s="1996"/>
      <c r="R30" s="1997"/>
      <c r="S30" s="2043"/>
      <c r="T30" s="2044"/>
      <c r="U30" s="2044"/>
      <c r="V30" s="2044"/>
      <c r="W30" s="2044"/>
      <c r="X30" s="2044"/>
      <c r="Y30" s="2045"/>
      <c r="Z30" s="2052"/>
      <c r="AA30" s="2053"/>
      <c r="AB30" s="2053"/>
      <c r="AC30" s="2053"/>
      <c r="AD30" s="2053"/>
      <c r="AE30" s="2053"/>
      <c r="AF30" s="2054"/>
      <c r="AG30" s="1962" t="s">
        <v>269</v>
      </c>
      <c r="AH30" s="1963"/>
      <c r="AI30" s="1963"/>
      <c r="AJ30" s="1963"/>
      <c r="AK30" s="1963"/>
      <c r="AL30" s="1963"/>
      <c r="AM30" s="1963"/>
      <c r="AN30" s="1963"/>
      <c r="AO30" s="1963"/>
      <c r="AP30" s="1964"/>
      <c r="AQ30" s="1965" t="s">
        <v>270</v>
      </c>
      <c r="AR30" s="1966"/>
      <c r="AS30" s="1966"/>
      <c r="AT30" s="1966"/>
      <c r="AU30" s="1966"/>
      <c r="AV30" s="1966"/>
      <c r="AW30" s="1966"/>
      <c r="AX30" s="1966"/>
      <c r="AY30" s="1966"/>
      <c r="AZ30" s="1966"/>
      <c r="BA30" s="1966"/>
      <c r="BB30" s="1966"/>
      <c r="BC30" s="1966"/>
      <c r="BD30" s="1966"/>
      <c r="BE30" s="1966"/>
      <c r="BF30" s="1966"/>
      <c r="BG30" s="1966"/>
      <c r="BH30" s="1966"/>
      <c r="BI30" s="1967"/>
      <c r="BJ30" s="1965"/>
      <c r="BK30" s="1966"/>
      <c r="BL30" s="1966"/>
      <c r="BM30" s="1968"/>
    </row>
    <row r="31" spans="1:65" ht="21.75" customHeight="1">
      <c r="A31" s="2127"/>
      <c r="B31" s="2052"/>
      <c r="C31" s="2053"/>
      <c r="D31" s="2053"/>
      <c r="E31" s="2053"/>
      <c r="F31" s="2053"/>
      <c r="G31" s="2053"/>
      <c r="H31" s="2053"/>
      <c r="I31" s="2054"/>
      <c r="J31" s="2058"/>
      <c r="K31" s="2059"/>
      <c r="L31" s="2059"/>
      <c r="M31" s="2059"/>
      <c r="N31" s="2060"/>
      <c r="O31" s="1995"/>
      <c r="P31" s="1996"/>
      <c r="Q31" s="1996"/>
      <c r="R31" s="1997"/>
      <c r="S31" s="2043"/>
      <c r="T31" s="2044"/>
      <c r="U31" s="2044"/>
      <c r="V31" s="2044"/>
      <c r="W31" s="2044"/>
      <c r="X31" s="2044"/>
      <c r="Y31" s="2045"/>
      <c r="Z31" s="2052"/>
      <c r="AA31" s="2053"/>
      <c r="AB31" s="2053"/>
      <c r="AC31" s="2053"/>
      <c r="AD31" s="2053"/>
      <c r="AE31" s="2053"/>
      <c r="AF31" s="2054"/>
      <c r="AG31" s="1962" t="s">
        <v>271</v>
      </c>
      <c r="AH31" s="1963"/>
      <c r="AI31" s="1963"/>
      <c r="AJ31" s="1963"/>
      <c r="AK31" s="1963"/>
      <c r="AL31" s="1963"/>
      <c r="AM31" s="1963"/>
      <c r="AN31" s="1963"/>
      <c r="AO31" s="1963"/>
      <c r="AP31" s="1964"/>
      <c r="AQ31" s="1965" t="s">
        <v>255</v>
      </c>
      <c r="AR31" s="1966"/>
      <c r="AS31" s="1966"/>
      <c r="AT31" s="1966"/>
      <c r="AU31" s="1966"/>
      <c r="AV31" s="1966"/>
      <c r="AW31" s="1966"/>
      <c r="AX31" s="1966"/>
      <c r="AY31" s="1966"/>
      <c r="AZ31" s="1966"/>
      <c r="BA31" s="1966"/>
      <c r="BB31" s="1966"/>
      <c r="BC31" s="1966"/>
      <c r="BD31" s="1966"/>
      <c r="BE31" s="1966"/>
      <c r="BF31" s="1966"/>
      <c r="BG31" s="1966"/>
      <c r="BH31" s="1966"/>
      <c r="BI31" s="1967"/>
      <c r="BJ31" s="1965"/>
      <c r="BK31" s="1966"/>
      <c r="BL31" s="1966"/>
      <c r="BM31" s="1968"/>
    </row>
    <row r="32" spans="1:65" ht="21.75" customHeight="1">
      <c r="A32" s="2127"/>
      <c r="B32" s="2052"/>
      <c r="C32" s="2053"/>
      <c r="D32" s="2053"/>
      <c r="E32" s="2053"/>
      <c r="F32" s="2053"/>
      <c r="G32" s="2053"/>
      <c r="H32" s="2053"/>
      <c r="I32" s="2054"/>
      <c r="J32" s="2058"/>
      <c r="K32" s="2059"/>
      <c r="L32" s="2059"/>
      <c r="M32" s="2059"/>
      <c r="N32" s="2060"/>
      <c r="O32" s="1995"/>
      <c r="P32" s="1996"/>
      <c r="Q32" s="1996"/>
      <c r="R32" s="1997"/>
      <c r="S32" s="2043"/>
      <c r="T32" s="2044"/>
      <c r="U32" s="2044"/>
      <c r="V32" s="2044"/>
      <c r="W32" s="2044"/>
      <c r="X32" s="2044"/>
      <c r="Y32" s="2045"/>
      <c r="Z32" s="2052"/>
      <c r="AA32" s="2053"/>
      <c r="AB32" s="2053"/>
      <c r="AC32" s="2053"/>
      <c r="AD32" s="2053"/>
      <c r="AE32" s="2053"/>
      <c r="AF32" s="2054"/>
      <c r="AG32" s="1962" t="s">
        <v>272</v>
      </c>
      <c r="AH32" s="1963"/>
      <c r="AI32" s="1963"/>
      <c r="AJ32" s="1963"/>
      <c r="AK32" s="1963"/>
      <c r="AL32" s="1963"/>
      <c r="AM32" s="1963"/>
      <c r="AN32" s="1963"/>
      <c r="AO32" s="1963"/>
      <c r="AP32" s="1964"/>
      <c r="AQ32" s="1965" t="s">
        <v>255</v>
      </c>
      <c r="AR32" s="1966"/>
      <c r="AS32" s="1966"/>
      <c r="AT32" s="1966"/>
      <c r="AU32" s="1966"/>
      <c r="AV32" s="1966"/>
      <c r="AW32" s="1966"/>
      <c r="AX32" s="1966"/>
      <c r="AY32" s="1966"/>
      <c r="AZ32" s="1966"/>
      <c r="BA32" s="1966"/>
      <c r="BB32" s="1966"/>
      <c r="BC32" s="1966"/>
      <c r="BD32" s="1966"/>
      <c r="BE32" s="1966"/>
      <c r="BF32" s="1966"/>
      <c r="BG32" s="1966"/>
      <c r="BH32" s="1966"/>
      <c r="BI32" s="1967"/>
      <c r="BJ32" s="1965"/>
      <c r="BK32" s="1966"/>
      <c r="BL32" s="1966"/>
      <c r="BM32" s="1968"/>
    </row>
    <row r="33" spans="1:65" ht="21.75" customHeight="1">
      <c r="A33" s="2127"/>
      <c r="B33" s="2052"/>
      <c r="C33" s="2053"/>
      <c r="D33" s="2053"/>
      <c r="E33" s="2053"/>
      <c r="F33" s="2053"/>
      <c r="G33" s="2053"/>
      <c r="H33" s="2053"/>
      <c r="I33" s="2054"/>
      <c r="J33" s="2058"/>
      <c r="K33" s="2059"/>
      <c r="L33" s="2059"/>
      <c r="M33" s="2059"/>
      <c r="N33" s="2060"/>
      <c r="O33" s="1995"/>
      <c r="P33" s="1996"/>
      <c r="Q33" s="1996"/>
      <c r="R33" s="1997"/>
      <c r="S33" s="2043"/>
      <c r="T33" s="2044"/>
      <c r="U33" s="2044"/>
      <c r="V33" s="2044"/>
      <c r="W33" s="2044"/>
      <c r="X33" s="2044"/>
      <c r="Y33" s="2045"/>
      <c r="Z33" s="2052"/>
      <c r="AA33" s="2053"/>
      <c r="AB33" s="2053"/>
      <c r="AC33" s="2053"/>
      <c r="AD33" s="2053"/>
      <c r="AE33" s="2053"/>
      <c r="AF33" s="2054"/>
      <c r="AG33" s="1962" t="s">
        <v>273</v>
      </c>
      <c r="AH33" s="1963"/>
      <c r="AI33" s="1963"/>
      <c r="AJ33" s="1963"/>
      <c r="AK33" s="1963"/>
      <c r="AL33" s="1963"/>
      <c r="AM33" s="1963"/>
      <c r="AN33" s="1963"/>
      <c r="AO33" s="1963"/>
      <c r="AP33" s="1964"/>
      <c r="AQ33" s="1965" t="s">
        <v>274</v>
      </c>
      <c r="AR33" s="1966"/>
      <c r="AS33" s="1966"/>
      <c r="AT33" s="1966"/>
      <c r="AU33" s="1966"/>
      <c r="AV33" s="1966"/>
      <c r="AW33" s="1966"/>
      <c r="AX33" s="1966"/>
      <c r="AY33" s="1966"/>
      <c r="AZ33" s="1966"/>
      <c r="BA33" s="1966"/>
      <c r="BB33" s="1966"/>
      <c r="BC33" s="1966"/>
      <c r="BD33" s="1966"/>
      <c r="BE33" s="1966"/>
      <c r="BF33" s="1966"/>
      <c r="BG33" s="1966"/>
      <c r="BH33" s="1966"/>
      <c r="BI33" s="1967"/>
      <c r="BJ33" s="1965"/>
      <c r="BK33" s="1966"/>
      <c r="BL33" s="1966"/>
      <c r="BM33" s="1968"/>
    </row>
    <row r="34" spans="1:65" ht="21.75" customHeight="1">
      <c r="A34" s="2127"/>
      <c r="B34" s="2052"/>
      <c r="C34" s="2053"/>
      <c r="D34" s="2053"/>
      <c r="E34" s="2053"/>
      <c r="F34" s="2053"/>
      <c r="G34" s="2053"/>
      <c r="H34" s="2053"/>
      <c r="I34" s="2054"/>
      <c r="J34" s="2058"/>
      <c r="K34" s="2059"/>
      <c r="L34" s="2059"/>
      <c r="M34" s="2059"/>
      <c r="N34" s="2060"/>
      <c r="O34" s="1995"/>
      <c r="P34" s="1996"/>
      <c r="Q34" s="1996"/>
      <c r="R34" s="1997"/>
      <c r="S34" s="2043"/>
      <c r="T34" s="2044"/>
      <c r="U34" s="2044"/>
      <c r="V34" s="2044"/>
      <c r="W34" s="2044"/>
      <c r="X34" s="2044"/>
      <c r="Y34" s="2045"/>
      <c r="Z34" s="2052"/>
      <c r="AA34" s="2053"/>
      <c r="AB34" s="2053"/>
      <c r="AC34" s="2053"/>
      <c r="AD34" s="2053"/>
      <c r="AE34" s="2053"/>
      <c r="AF34" s="2054"/>
      <c r="AG34" s="1962" t="s">
        <v>275</v>
      </c>
      <c r="AH34" s="1963"/>
      <c r="AI34" s="1963"/>
      <c r="AJ34" s="1963"/>
      <c r="AK34" s="1963"/>
      <c r="AL34" s="1963"/>
      <c r="AM34" s="1963"/>
      <c r="AN34" s="1963"/>
      <c r="AO34" s="1963"/>
      <c r="AP34" s="1964"/>
      <c r="AQ34" s="1965" t="s">
        <v>255</v>
      </c>
      <c r="AR34" s="1966"/>
      <c r="AS34" s="1966"/>
      <c r="AT34" s="1966"/>
      <c r="AU34" s="1966"/>
      <c r="AV34" s="1966"/>
      <c r="AW34" s="1966"/>
      <c r="AX34" s="1966"/>
      <c r="AY34" s="1966"/>
      <c r="AZ34" s="1966"/>
      <c r="BA34" s="1966"/>
      <c r="BB34" s="1966"/>
      <c r="BC34" s="1966"/>
      <c r="BD34" s="1966"/>
      <c r="BE34" s="1966"/>
      <c r="BF34" s="1966"/>
      <c r="BG34" s="1966"/>
      <c r="BH34" s="1966"/>
      <c r="BI34" s="1967"/>
      <c r="BJ34" s="1965"/>
      <c r="BK34" s="1966"/>
      <c r="BL34" s="1966"/>
      <c r="BM34" s="1968"/>
    </row>
    <row r="35" spans="1:65" ht="22.65" customHeight="1">
      <c r="A35" s="2127"/>
      <c r="B35" s="2052"/>
      <c r="C35" s="2053"/>
      <c r="D35" s="2053"/>
      <c r="E35" s="2053"/>
      <c r="F35" s="2053"/>
      <c r="G35" s="2053"/>
      <c r="H35" s="2053"/>
      <c r="I35" s="2054"/>
      <c r="J35" s="2058"/>
      <c r="K35" s="2059"/>
      <c r="L35" s="2059"/>
      <c r="M35" s="2059"/>
      <c r="N35" s="2060"/>
      <c r="O35" s="1995"/>
      <c r="P35" s="1996"/>
      <c r="Q35" s="1996"/>
      <c r="R35" s="1997"/>
      <c r="S35" s="2043"/>
      <c r="T35" s="2044"/>
      <c r="U35" s="2044"/>
      <c r="V35" s="2044"/>
      <c r="W35" s="2044"/>
      <c r="X35" s="2044"/>
      <c r="Y35" s="2045"/>
      <c r="Z35" s="2052"/>
      <c r="AA35" s="2053"/>
      <c r="AB35" s="2053"/>
      <c r="AC35" s="2053"/>
      <c r="AD35" s="2053"/>
      <c r="AE35" s="2053"/>
      <c r="AF35" s="2054"/>
      <c r="AG35" s="1962" t="s">
        <v>2653</v>
      </c>
      <c r="AH35" s="1963"/>
      <c r="AI35" s="1963"/>
      <c r="AJ35" s="1963"/>
      <c r="AK35" s="1963"/>
      <c r="AL35" s="1963"/>
      <c r="AM35" s="1963"/>
      <c r="AN35" s="1963"/>
      <c r="AO35" s="1963"/>
      <c r="AP35" s="1964"/>
      <c r="AQ35" s="1965" t="s">
        <v>2628</v>
      </c>
      <c r="AR35" s="1990"/>
      <c r="AS35" s="1990"/>
      <c r="AT35" s="1990"/>
      <c r="AU35" s="1990"/>
      <c r="AV35" s="1990"/>
      <c r="AW35" s="1990"/>
      <c r="AX35" s="1990"/>
      <c r="AY35" s="1990"/>
      <c r="AZ35" s="1990"/>
      <c r="BA35" s="1990"/>
      <c r="BB35" s="1990"/>
      <c r="BC35" s="1990"/>
      <c r="BD35" s="1990"/>
      <c r="BE35" s="1990"/>
      <c r="BF35" s="1990"/>
      <c r="BG35" s="1990"/>
      <c r="BH35" s="1990"/>
      <c r="BI35" s="1994"/>
      <c r="BJ35" s="1989"/>
      <c r="BK35" s="1990"/>
      <c r="BL35" s="1990"/>
      <c r="BM35" s="1991"/>
    </row>
    <row r="36" spans="1:65" ht="44.1" customHeight="1">
      <c r="A36" s="2127"/>
      <c r="B36" s="2052"/>
      <c r="C36" s="2053"/>
      <c r="D36" s="2053"/>
      <c r="E36" s="2053"/>
      <c r="F36" s="2053"/>
      <c r="G36" s="2053"/>
      <c r="H36" s="2053"/>
      <c r="I36" s="2054"/>
      <c r="J36" s="2058"/>
      <c r="K36" s="2059"/>
      <c r="L36" s="2059"/>
      <c r="M36" s="2059"/>
      <c r="N36" s="2060"/>
      <c r="O36" s="1995"/>
      <c r="P36" s="1996"/>
      <c r="Q36" s="1996"/>
      <c r="R36" s="1997"/>
      <c r="S36" s="2043"/>
      <c r="T36" s="2044"/>
      <c r="U36" s="2044"/>
      <c r="V36" s="2044"/>
      <c r="W36" s="2044"/>
      <c r="X36" s="2044"/>
      <c r="Y36" s="2045"/>
      <c r="Z36" s="2052"/>
      <c r="AA36" s="2053"/>
      <c r="AB36" s="2053"/>
      <c r="AC36" s="2053"/>
      <c r="AD36" s="2053"/>
      <c r="AE36" s="2053"/>
      <c r="AF36" s="2054"/>
      <c r="AG36" s="1962" t="s">
        <v>2654</v>
      </c>
      <c r="AH36" s="1963"/>
      <c r="AI36" s="1963"/>
      <c r="AJ36" s="1963"/>
      <c r="AK36" s="1963"/>
      <c r="AL36" s="1963"/>
      <c r="AM36" s="1963"/>
      <c r="AN36" s="1963"/>
      <c r="AO36" s="1963"/>
      <c r="AP36" s="1964"/>
      <c r="AQ36" s="1980" t="s">
        <v>2630</v>
      </c>
      <c r="AR36" s="1966"/>
      <c r="AS36" s="1966"/>
      <c r="AT36" s="1966"/>
      <c r="AU36" s="1966"/>
      <c r="AV36" s="1966"/>
      <c r="AW36" s="1966"/>
      <c r="AX36" s="1966"/>
      <c r="AY36" s="1966"/>
      <c r="AZ36" s="1966"/>
      <c r="BA36" s="1966"/>
      <c r="BB36" s="1966"/>
      <c r="BC36" s="1966"/>
      <c r="BD36" s="1966"/>
      <c r="BE36" s="1966"/>
      <c r="BF36" s="1966"/>
      <c r="BG36" s="1966"/>
      <c r="BH36" s="1966"/>
      <c r="BI36" s="1967"/>
      <c r="BJ36" s="1989"/>
      <c r="BK36" s="1990"/>
      <c r="BL36" s="1990"/>
      <c r="BM36" s="1991"/>
    </row>
    <row r="37" spans="1:65" ht="21.75" customHeight="1">
      <c r="A37" s="2127"/>
      <c r="B37" s="2052"/>
      <c r="C37" s="2053"/>
      <c r="D37" s="2053"/>
      <c r="E37" s="2053"/>
      <c r="F37" s="2053"/>
      <c r="G37" s="2053"/>
      <c r="H37" s="2053"/>
      <c r="I37" s="2054"/>
      <c r="J37" s="2058"/>
      <c r="K37" s="2059"/>
      <c r="L37" s="2059"/>
      <c r="M37" s="2059"/>
      <c r="N37" s="2060"/>
      <c r="O37" s="1995"/>
      <c r="P37" s="1996"/>
      <c r="Q37" s="1996"/>
      <c r="R37" s="1997"/>
      <c r="S37" s="2043"/>
      <c r="T37" s="2044"/>
      <c r="U37" s="2044"/>
      <c r="V37" s="2044"/>
      <c r="W37" s="2044"/>
      <c r="X37" s="2044"/>
      <c r="Y37" s="2045"/>
      <c r="Z37" s="2052"/>
      <c r="AA37" s="2053"/>
      <c r="AB37" s="2053"/>
      <c r="AC37" s="2053"/>
      <c r="AD37" s="2053"/>
      <c r="AE37" s="2053"/>
      <c r="AF37" s="2054"/>
      <c r="AG37" s="1962" t="s">
        <v>276</v>
      </c>
      <c r="AH37" s="1963"/>
      <c r="AI37" s="1963"/>
      <c r="AJ37" s="1963"/>
      <c r="AK37" s="1963"/>
      <c r="AL37" s="1963"/>
      <c r="AM37" s="1963"/>
      <c r="AN37" s="1963"/>
      <c r="AO37" s="1963"/>
      <c r="AP37" s="1964"/>
      <c r="AQ37" s="1965" t="s">
        <v>277</v>
      </c>
      <c r="AR37" s="1966"/>
      <c r="AS37" s="1966"/>
      <c r="AT37" s="1966"/>
      <c r="AU37" s="1966"/>
      <c r="AV37" s="1966"/>
      <c r="AW37" s="1966"/>
      <c r="AX37" s="1966"/>
      <c r="AY37" s="1966"/>
      <c r="AZ37" s="1966"/>
      <c r="BA37" s="1966"/>
      <c r="BB37" s="1966"/>
      <c r="BC37" s="1966"/>
      <c r="BD37" s="1966"/>
      <c r="BE37" s="1966"/>
      <c r="BF37" s="1966"/>
      <c r="BG37" s="1966"/>
      <c r="BH37" s="1966"/>
      <c r="BI37" s="1967"/>
      <c r="BJ37" s="1965"/>
      <c r="BK37" s="1966"/>
      <c r="BL37" s="1966"/>
      <c r="BM37" s="1968"/>
    </row>
    <row r="38" spans="1:65" ht="21.75" customHeight="1">
      <c r="A38" s="2127"/>
      <c r="B38" s="2052"/>
      <c r="C38" s="2053"/>
      <c r="D38" s="2053"/>
      <c r="E38" s="2053"/>
      <c r="F38" s="2053"/>
      <c r="G38" s="2053"/>
      <c r="H38" s="2053"/>
      <c r="I38" s="2054"/>
      <c r="J38" s="2058"/>
      <c r="K38" s="2059"/>
      <c r="L38" s="2059"/>
      <c r="M38" s="2059"/>
      <c r="N38" s="2060"/>
      <c r="O38" s="1995"/>
      <c r="P38" s="1996"/>
      <c r="Q38" s="1996"/>
      <c r="R38" s="1997"/>
      <c r="S38" s="2043"/>
      <c r="T38" s="2044"/>
      <c r="U38" s="2044"/>
      <c r="V38" s="2044"/>
      <c r="W38" s="2044"/>
      <c r="X38" s="2044"/>
      <c r="Y38" s="2045"/>
      <c r="Z38" s="2052"/>
      <c r="AA38" s="2053"/>
      <c r="AB38" s="2053"/>
      <c r="AC38" s="2053"/>
      <c r="AD38" s="2053"/>
      <c r="AE38" s="2053"/>
      <c r="AF38" s="2054"/>
      <c r="AG38" s="1962" t="s">
        <v>278</v>
      </c>
      <c r="AH38" s="1963"/>
      <c r="AI38" s="1963"/>
      <c r="AJ38" s="1963"/>
      <c r="AK38" s="1963"/>
      <c r="AL38" s="1963"/>
      <c r="AM38" s="1963"/>
      <c r="AN38" s="1963"/>
      <c r="AO38" s="1963"/>
      <c r="AP38" s="1964"/>
      <c r="AQ38" s="1965" t="s">
        <v>277</v>
      </c>
      <c r="AR38" s="1966"/>
      <c r="AS38" s="1966"/>
      <c r="AT38" s="1966"/>
      <c r="AU38" s="1966"/>
      <c r="AV38" s="1966"/>
      <c r="AW38" s="1966"/>
      <c r="AX38" s="1966"/>
      <c r="AY38" s="1966"/>
      <c r="AZ38" s="1966"/>
      <c r="BA38" s="1966"/>
      <c r="BB38" s="1966"/>
      <c r="BC38" s="1966"/>
      <c r="BD38" s="1966"/>
      <c r="BE38" s="1966"/>
      <c r="BF38" s="1966"/>
      <c r="BG38" s="1966"/>
      <c r="BH38" s="1966"/>
      <c r="BI38" s="1967"/>
      <c r="BJ38" s="1965"/>
      <c r="BK38" s="1966"/>
      <c r="BL38" s="1966"/>
      <c r="BM38" s="1968"/>
    </row>
    <row r="39" spans="1:65" ht="21.75" customHeight="1">
      <c r="A39" s="2127"/>
      <c r="B39" s="2052"/>
      <c r="C39" s="2053"/>
      <c r="D39" s="2053"/>
      <c r="E39" s="2053"/>
      <c r="F39" s="2053"/>
      <c r="G39" s="2053"/>
      <c r="H39" s="2053"/>
      <c r="I39" s="2054"/>
      <c r="J39" s="2058"/>
      <c r="K39" s="2059"/>
      <c r="L39" s="2059"/>
      <c r="M39" s="2059"/>
      <c r="N39" s="2060"/>
      <c r="O39" s="1995"/>
      <c r="P39" s="1996"/>
      <c r="Q39" s="1996"/>
      <c r="R39" s="1997"/>
      <c r="S39" s="2043"/>
      <c r="T39" s="2044"/>
      <c r="U39" s="2044"/>
      <c r="V39" s="2044"/>
      <c r="W39" s="2044"/>
      <c r="X39" s="2044"/>
      <c r="Y39" s="2045"/>
      <c r="Z39" s="2052"/>
      <c r="AA39" s="2053"/>
      <c r="AB39" s="2053"/>
      <c r="AC39" s="2053"/>
      <c r="AD39" s="2053"/>
      <c r="AE39" s="2053"/>
      <c r="AF39" s="2054"/>
      <c r="AG39" s="1962" t="s">
        <v>279</v>
      </c>
      <c r="AH39" s="1963"/>
      <c r="AI39" s="1963"/>
      <c r="AJ39" s="1963"/>
      <c r="AK39" s="1963"/>
      <c r="AL39" s="1963"/>
      <c r="AM39" s="1963"/>
      <c r="AN39" s="1963"/>
      <c r="AO39" s="1963"/>
      <c r="AP39" s="1964"/>
      <c r="AQ39" s="1965" t="s">
        <v>280</v>
      </c>
      <c r="AR39" s="1966"/>
      <c r="AS39" s="1966"/>
      <c r="AT39" s="1966"/>
      <c r="AU39" s="1966"/>
      <c r="AV39" s="1966"/>
      <c r="AW39" s="1966"/>
      <c r="AX39" s="1966"/>
      <c r="AY39" s="1966"/>
      <c r="AZ39" s="1966"/>
      <c r="BA39" s="1966"/>
      <c r="BB39" s="1966"/>
      <c r="BC39" s="1966"/>
      <c r="BD39" s="1966"/>
      <c r="BE39" s="1966"/>
      <c r="BF39" s="1966"/>
      <c r="BG39" s="1966"/>
      <c r="BH39" s="1966"/>
      <c r="BI39" s="1967"/>
      <c r="BJ39" s="1965"/>
      <c r="BK39" s="1966"/>
      <c r="BL39" s="1966"/>
      <c r="BM39" s="1968"/>
    </row>
    <row r="40" spans="1:65" ht="21.75" customHeight="1">
      <c r="A40" s="2127"/>
      <c r="B40" s="2052"/>
      <c r="C40" s="2053"/>
      <c r="D40" s="2053"/>
      <c r="E40" s="2053"/>
      <c r="F40" s="2053"/>
      <c r="G40" s="2053"/>
      <c r="H40" s="2053"/>
      <c r="I40" s="2054"/>
      <c r="J40" s="2058"/>
      <c r="K40" s="2059"/>
      <c r="L40" s="2059"/>
      <c r="M40" s="2059"/>
      <c r="N40" s="2060"/>
      <c r="O40" s="1995"/>
      <c r="P40" s="1996"/>
      <c r="Q40" s="1996"/>
      <c r="R40" s="1997"/>
      <c r="S40" s="2043"/>
      <c r="T40" s="2044"/>
      <c r="U40" s="2044"/>
      <c r="V40" s="2044"/>
      <c r="W40" s="2044"/>
      <c r="X40" s="2044"/>
      <c r="Y40" s="2045"/>
      <c r="Z40" s="2052"/>
      <c r="AA40" s="2053"/>
      <c r="AB40" s="2053"/>
      <c r="AC40" s="2053"/>
      <c r="AD40" s="2053"/>
      <c r="AE40" s="2053"/>
      <c r="AF40" s="2054"/>
      <c r="AG40" s="1962" t="s">
        <v>281</v>
      </c>
      <c r="AH40" s="1992"/>
      <c r="AI40" s="1992"/>
      <c r="AJ40" s="1992"/>
      <c r="AK40" s="1992"/>
      <c r="AL40" s="1992"/>
      <c r="AM40" s="1992"/>
      <c r="AN40" s="1992"/>
      <c r="AO40" s="1992"/>
      <c r="AP40" s="1993"/>
      <c r="AQ40" s="1965" t="s">
        <v>30</v>
      </c>
      <c r="AR40" s="1990"/>
      <c r="AS40" s="1990"/>
      <c r="AT40" s="1990"/>
      <c r="AU40" s="1990"/>
      <c r="AV40" s="1990"/>
      <c r="AW40" s="1990"/>
      <c r="AX40" s="1990"/>
      <c r="AY40" s="1990"/>
      <c r="AZ40" s="1990"/>
      <c r="BA40" s="1990"/>
      <c r="BB40" s="1990"/>
      <c r="BC40" s="1990"/>
      <c r="BD40" s="1990"/>
      <c r="BE40" s="1990"/>
      <c r="BF40" s="1990"/>
      <c r="BG40" s="1990"/>
      <c r="BH40" s="1990"/>
      <c r="BI40" s="1994"/>
      <c r="BJ40" s="1965"/>
      <c r="BK40" s="1966"/>
      <c r="BL40" s="1966"/>
      <c r="BM40" s="1968"/>
    </row>
    <row r="41" spans="1:65" ht="21.75" customHeight="1">
      <c r="A41" s="2127"/>
      <c r="B41" s="2052"/>
      <c r="C41" s="2053"/>
      <c r="D41" s="2053"/>
      <c r="E41" s="2053"/>
      <c r="F41" s="2053"/>
      <c r="G41" s="2053"/>
      <c r="H41" s="2053"/>
      <c r="I41" s="2054"/>
      <c r="J41" s="2058"/>
      <c r="K41" s="2059"/>
      <c r="L41" s="2059"/>
      <c r="M41" s="2059"/>
      <c r="N41" s="2060"/>
      <c r="O41" s="1995"/>
      <c r="P41" s="1996"/>
      <c r="Q41" s="1996"/>
      <c r="R41" s="1997"/>
      <c r="S41" s="2043"/>
      <c r="T41" s="2044"/>
      <c r="U41" s="2044"/>
      <c r="V41" s="2044"/>
      <c r="W41" s="2044"/>
      <c r="X41" s="2044"/>
      <c r="Y41" s="2045"/>
      <c r="Z41" s="2052"/>
      <c r="AA41" s="2053"/>
      <c r="AB41" s="2053"/>
      <c r="AC41" s="2053"/>
      <c r="AD41" s="2053"/>
      <c r="AE41" s="2053"/>
      <c r="AF41" s="2054"/>
      <c r="AG41" s="1962" t="s">
        <v>282</v>
      </c>
      <c r="AH41" s="1963"/>
      <c r="AI41" s="1963"/>
      <c r="AJ41" s="1963"/>
      <c r="AK41" s="1963"/>
      <c r="AL41" s="1963"/>
      <c r="AM41" s="1963"/>
      <c r="AN41" s="1963"/>
      <c r="AO41" s="1963"/>
      <c r="AP41" s="1964"/>
      <c r="AQ41" s="1965" t="s">
        <v>283</v>
      </c>
      <c r="AR41" s="1966"/>
      <c r="AS41" s="1966"/>
      <c r="AT41" s="1966"/>
      <c r="AU41" s="1966"/>
      <c r="AV41" s="1966"/>
      <c r="AW41" s="1966"/>
      <c r="AX41" s="1966"/>
      <c r="AY41" s="1966"/>
      <c r="AZ41" s="1966"/>
      <c r="BA41" s="1966"/>
      <c r="BB41" s="1966"/>
      <c r="BC41" s="1966"/>
      <c r="BD41" s="1966"/>
      <c r="BE41" s="1966"/>
      <c r="BF41" s="1966"/>
      <c r="BG41" s="1966"/>
      <c r="BH41" s="1966"/>
      <c r="BI41" s="1967"/>
      <c r="BJ41" s="1965"/>
      <c r="BK41" s="1966"/>
      <c r="BL41" s="1966"/>
      <c r="BM41" s="1968"/>
    </row>
    <row r="42" spans="1:65" ht="21.75" customHeight="1">
      <c r="A42" s="2127"/>
      <c r="B42" s="1955"/>
      <c r="C42" s="1956"/>
      <c r="D42" s="1956"/>
      <c r="E42" s="1956"/>
      <c r="F42" s="1956"/>
      <c r="G42" s="1956"/>
      <c r="H42" s="1956"/>
      <c r="I42" s="1957"/>
      <c r="J42" s="2135"/>
      <c r="K42" s="2136"/>
      <c r="L42" s="2136"/>
      <c r="M42" s="2136"/>
      <c r="N42" s="2137"/>
      <c r="O42" s="1998"/>
      <c r="P42" s="1999"/>
      <c r="Q42" s="1999"/>
      <c r="R42" s="2000"/>
      <c r="S42" s="2046"/>
      <c r="T42" s="2047"/>
      <c r="U42" s="2047"/>
      <c r="V42" s="2047"/>
      <c r="W42" s="2047"/>
      <c r="X42" s="2047"/>
      <c r="Y42" s="2048"/>
      <c r="Z42" s="1955"/>
      <c r="AA42" s="1956"/>
      <c r="AB42" s="1956"/>
      <c r="AC42" s="1956"/>
      <c r="AD42" s="1956"/>
      <c r="AE42" s="1956"/>
      <c r="AF42" s="1957"/>
      <c r="AG42" s="1962" t="s">
        <v>284</v>
      </c>
      <c r="AH42" s="1963"/>
      <c r="AI42" s="1963"/>
      <c r="AJ42" s="1963"/>
      <c r="AK42" s="1963"/>
      <c r="AL42" s="1963"/>
      <c r="AM42" s="1963"/>
      <c r="AN42" s="1963"/>
      <c r="AO42" s="1963"/>
      <c r="AP42" s="1964"/>
      <c r="AQ42" s="1965" t="s">
        <v>283</v>
      </c>
      <c r="AR42" s="1966"/>
      <c r="AS42" s="1966"/>
      <c r="AT42" s="1966"/>
      <c r="AU42" s="1966"/>
      <c r="AV42" s="1966"/>
      <c r="AW42" s="1966"/>
      <c r="AX42" s="1966"/>
      <c r="AY42" s="1966"/>
      <c r="AZ42" s="1966"/>
      <c r="BA42" s="1966"/>
      <c r="BB42" s="1966"/>
      <c r="BC42" s="1966"/>
      <c r="BD42" s="1966"/>
      <c r="BE42" s="1966"/>
      <c r="BF42" s="1966"/>
      <c r="BG42" s="1966"/>
      <c r="BH42" s="1966"/>
      <c r="BI42" s="1967"/>
      <c r="BJ42" s="1965"/>
      <c r="BK42" s="1966"/>
      <c r="BL42" s="1966"/>
      <c r="BM42" s="1968"/>
    </row>
    <row r="43" spans="1:65" ht="22.65" customHeight="1">
      <c r="A43" s="2127"/>
      <c r="B43" s="2019" t="s">
        <v>285</v>
      </c>
      <c r="C43" s="2020"/>
      <c r="D43" s="2020"/>
      <c r="E43" s="2020"/>
      <c r="F43" s="2020"/>
      <c r="G43" s="2020"/>
      <c r="H43" s="2020"/>
      <c r="I43" s="2021"/>
      <c r="J43" s="2022"/>
      <c r="K43" s="2023"/>
      <c r="L43" s="2023"/>
      <c r="M43" s="2023"/>
      <c r="N43" s="2024"/>
      <c r="O43" s="2031"/>
      <c r="P43" s="2032"/>
      <c r="Q43" s="2032"/>
      <c r="R43" s="2033"/>
      <c r="S43" s="2040" t="s">
        <v>286</v>
      </c>
      <c r="T43" s="2041"/>
      <c r="U43" s="2041"/>
      <c r="V43" s="2041"/>
      <c r="W43" s="2041"/>
      <c r="X43" s="2041"/>
      <c r="Y43" s="2042"/>
      <c r="Z43" s="2031"/>
      <c r="AA43" s="2032"/>
      <c r="AB43" s="2032"/>
      <c r="AC43" s="2032"/>
      <c r="AD43" s="2032"/>
      <c r="AE43" s="2032"/>
      <c r="AF43" s="2033"/>
      <c r="AG43" s="1962" t="s">
        <v>85</v>
      </c>
      <c r="AH43" s="1963"/>
      <c r="AI43" s="1963"/>
      <c r="AJ43" s="1963"/>
      <c r="AK43" s="1963"/>
      <c r="AL43" s="1963"/>
      <c r="AM43" s="1963"/>
      <c r="AN43" s="1963"/>
      <c r="AO43" s="1963"/>
      <c r="AP43" s="1964"/>
      <c r="AQ43" s="1965" t="s">
        <v>30</v>
      </c>
      <c r="AR43" s="1966"/>
      <c r="AS43" s="1966"/>
      <c r="AT43" s="1966"/>
      <c r="AU43" s="1966"/>
      <c r="AV43" s="1966"/>
      <c r="AW43" s="1966"/>
      <c r="AX43" s="1966"/>
      <c r="AY43" s="1966"/>
      <c r="AZ43" s="1966"/>
      <c r="BA43" s="1966"/>
      <c r="BB43" s="1966"/>
      <c r="BC43" s="1966"/>
      <c r="BD43" s="1966"/>
      <c r="BE43" s="1966"/>
      <c r="BF43" s="1966"/>
      <c r="BG43" s="1966"/>
      <c r="BH43" s="1966"/>
      <c r="BI43" s="1967"/>
      <c r="BJ43" s="1965"/>
      <c r="BK43" s="1966"/>
      <c r="BL43" s="1966"/>
      <c r="BM43" s="1968"/>
    </row>
    <row r="44" spans="1:65" ht="22.65" customHeight="1">
      <c r="A44" s="2127"/>
      <c r="B44" s="1995"/>
      <c r="C44" s="1996"/>
      <c r="D44" s="1996"/>
      <c r="E44" s="1996"/>
      <c r="F44" s="1996"/>
      <c r="G44" s="1996"/>
      <c r="H44" s="1996"/>
      <c r="I44" s="1997"/>
      <c r="J44" s="2025"/>
      <c r="K44" s="2026"/>
      <c r="L44" s="2026"/>
      <c r="M44" s="2026"/>
      <c r="N44" s="2027"/>
      <c r="O44" s="2034"/>
      <c r="P44" s="2035"/>
      <c r="Q44" s="2035"/>
      <c r="R44" s="2036"/>
      <c r="S44" s="2043"/>
      <c r="T44" s="2044"/>
      <c r="U44" s="2044"/>
      <c r="V44" s="2044"/>
      <c r="W44" s="2044"/>
      <c r="X44" s="2044"/>
      <c r="Y44" s="2045"/>
      <c r="Z44" s="2034"/>
      <c r="AA44" s="2035"/>
      <c r="AB44" s="2035"/>
      <c r="AC44" s="2035"/>
      <c r="AD44" s="2035"/>
      <c r="AE44" s="2035"/>
      <c r="AF44" s="2036"/>
      <c r="AG44" s="1962" t="s">
        <v>52</v>
      </c>
      <c r="AH44" s="1963"/>
      <c r="AI44" s="1963"/>
      <c r="AJ44" s="1963"/>
      <c r="AK44" s="1963"/>
      <c r="AL44" s="1963"/>
      <c r="AM44" s="1963"/>
      <c r="AN44" s="1963"/>
      <c r="AO44" s="1963"/>
      <c r="AP44" s="1964"/>
      <c r="AQ44" s="1965" t="s">
        <v>30</v>
      </c>
      <c r="AR44" s="1966"/>
      <c r="AS44" s="1966"/>
      <c r="AT44" s="1966"/>
      <c r="AU44" s="1966"/>
      <c r="AV44" s="1966"/>
      <c r="AW44" s="1966"/>
      <c r="AX44" s="1966"/>
      <c r="AY44" s="1966"/>
      <c r="AZ44" s="1966"/>
      <c r="BA44" s="1966"/>
      <c r="BB44" s="1966"/>
      <c r="BC44" s="1966"/>
      <c r="BD44" s="1966"/>
      <c r="BE44" s="1966"/>
      <c r="BF44" s="1966"/>
      <c r="BG44" s="1966"/>
      <c r="BH44" s="1966"/>
      <c r="BI44" s="1967"/>
      <c r="BJ44" s="1965"/>
      <c r="BK44" s="1966"/>
      <c r="BL44" s="1966"/>
      <c r="BM44" s="1968"/>
    </row>
    <row r="45" spans="1:65" ht="22.65" customHeight="1">
      <c r="A45" s="2127"/>
      <c r="B45" s="1995"/>
      <c r="C45" s="1996"/>
      <c r="D45" s="1996"/>
      <c r="E45" s="1996"/>
      <c r="F45" s="1996"/>
      <c r="G45" s="1996"/>
      <c r="H45" s="1996"/>
      <c r="I45" s="1997"/>
      <c r="J45" s="2025"/>
      <c r="K45" s="2026"/>
      <c r="L45" s="2026"/>
      <c r="M45" s="2026"/>
      <c r="N45" s="2027"/>
      <c r="O45" s="2034"/>
      <c r="P45" s="2035"/>
      <c r="Q45" s="2035"/>
      <c r="R45" s="2036"/>
      <c r="S45" s="2043"/>
      <c r="T45" s="2044"/>
      <c r="U45" s="2044"/>
      <c r="V45" s="2044"/>
      <c r="W45" s="2044"/>
      <c r="X45" s="2044"/>
      <c r="Y45" s="2045"/>
      <c r="Z45" s="2034"/>
      <c r="AA45" s="2035"/>
      <c r="AB45" s="2035"/>
      <c r="AC45" s="2035"/>
      <c r="AD45" s="2035"/>
      <c r="AE45" s="2035"/>
      <c r="AF45" s="2036"/>
      <c r="AG45" s="1962" t="s">
        <v>251</v>
      </c>
      <c r="AH45" s="1963"/>
      <c r="AI45" s="1963"/>
      <c r="AJ45" s="1963"/>
      <c r="AK45" s="1963"/>
      <c r="AL45" s="1963"/>
      <c r="AM45" s="1963"/>
      <c r="AN45" s="1963"/>
      <c r="AO45" s="1963"/>
      <c r="AP45" s="1964"/>
      <c r="AQ45" s="1965" t="s">
        <v>252</v>
      </c>
      <c r="AR45" s="1966"/>
      <c r="AS45" s="1966"/>
      <c r="AT45" s="1966"/>
      <c r="AU45" s="1966"/>
      <c r="AV45" s="1966"/>
      <c r="AW45" s="1966"/>
      <c r="AX45" s="1966"/>
      <c r="AY45" s="1966"/>
      <c r="AZ45" s="1966"/>
      <c r="BA45" s="1966"/>
      <c r="BB45" s="1966"/>
      <c r="BC45" s="1966"/>
      <c r="BD45" s="1966"/>
      <c r="BE45" s="1966"/>
      <c r="BF45" s="1966"/>
      <c r="BG45" s="1966"/>
      <c r="BH45" s="1966"/>
      <c r="BI45" s="1967"/>
      <c r="BJ45" s="1965"/>
      <c r="BK45" s="1966"/>
      <c r="BL45" s="1966"/>
      <c r="BM45" s="1968"/>
    </row>
    <row r="46" spans="1:65" ht="21.75" customHeight="1">
      <c r="A46" s="2127"/>
      <c r="B46" s="1995"/>
      <c r="C46" s="1996"/>
      <c r="D46" s="1996"/>
      <c r="E46" s="1996"/>
      <c r="F46" s="1996"/>
      <c r="G46" s="1996"/>
      <c r="H46" s="1996"/>
      <c r="I46" s="1997"/>
      <c r="J46" s="2025"/>
      <c r="K46" s="2026"/>
      <c r="L46" s="2026"/>
      <c r="M46" s="2026"/>
      <c r="N46" s="2027"/>
      <c r="O46" s="2034"/>
      <c r="P46" s="2035"/>
      <c r="Q46" s="2035"/>
      <c r="R46" s="2036"/>
      <c r="S46" s="2043"/>
      <c r="T46" s="2044"/>
      <c r="U46" s="2044"/>
      <c r="V46" s="2044"/>
      <c r="W46" s="2044"/>
      <c r="X46" s="2044"/>
      <c r="Y46" s="2045"/>
      <c r="Z46" s="2034"/>
      <c r="AA46" s="2035"/>
      <c r="AB46" s="2035"/>
      <c r="AC46" s="2035"/>
      <c r="AD46" s="2035"/>
      <c r="AE46" s="2035"/>
      <c r="AF46" s="2036"/>
      <c r="AG46" s="1962" t="s">
        <v>254</v>
      </c>
      <c r="AH46" s="1963"/>
      <c r="AI46" s="1963"/>
      <c r="AJ46" s="1963"/>
      <c r="AK46" s="1963"/>
      <c r="AL46" s="1963"/>
      <c r="AM46" s="1963"/>
      <c r="AN46" s="1963"/>
      <c r="AO46" s="1963"/>
      <c r="AP46" s="1964"/>
      <c r="AQ46" s="1965" t="s">
        <v>255</v>
      </c>
      <c r="AR46" s="1966"/>
      <c r="AS46" s="1966"/>
      <c r="AT46" s="1966"/>
      <c r="AU46" s="1966"/>
      <c r="AV46" s="1966"/>
      <c r="AW46" s="1966"/>
      <c r="AX46" s="1966"/>
      <c r="AY46" s="1966"/>
      <c r="AZ46" s="1966"/>
      <c r="BA46" s="1966"/>
      <c r="BB46" s="1966"/>
      <c r="BC46" s="1966"/>
      <c r="BD46" s="1966"/>
      <c r="BE46" s="1966"/>
      <c r="BF46" s="1966"/>
      <c r="BG46" s="1966"/>
      <c r="BH46" s="1966"/>
      <c r="BI46" s="1967"/>
      <c r="BJ46" s="1965"/>
      <c r="BK46" s="1966"/>
      <c r="BL46" s="1966"/>
      <c r="BM46" s="1968"/>
    </row>
    <row r="47" spans="1:65" ht="21.9" customHeight="1">
      <c r="A47" s="2127"/>
      <c r="B47" s="1995"/>
      <c r="C47" s="1996"/>
      <c r="D47" s="1996"/>
      <c r="E47" s="1996"/>
      <c r="F47" s="1996"/>
      <c r="G47" s="1996"/>
      <c r="H47" s="1996"/>
      <c r="I47" s="1997"/>
      <c r="J47" s="2025"/>
      <c r="K47" s="2026"/>
      <c r="L47" s="2026"/>
      <c r="M47" s="2026"/>
      <c r="N47" s="2027"/>
      <c r="O47" s="2034"/>
      <c r="P47" s="2035"/>
      <c r="Q47" s="2035"/>
      <c r="R47" s="2036"/>
      <c r="S47" s="2043"/>
      <c r="T47" s="2044"/>
      <c r="U47" s="2044"/>
      <c r="V47" s="2044"/>
      <c r="W47" s="2044"/>
      <c r="X47" s="2044"/>
      <c r="Y47" s="2045"/>
      <c r="Z47" s="2034"/>
      <c r="AA47" s="2035"/>
      <c r="AB47" s="2035"/>
      <c r="AC47" s="2035"/>
      <c r="AD47" s="2035"/>
      <c r="AE47" s="2035"/>
      <c r="AF47" s="2036"/>
      <c r="AG47" s="1962" t="s">
        <v>27</v>
      </c>
      <c r="AH47" s="1963"/>
      <c r="AI47" s="1963"/>
      <c r="AJ47" s="1963"/>
      <c r="AK47" s="1963"/>
      <c r="AL47" s="1963"/>
      <c r="AM47" s="1963"/>
      <c r="AN47" s="1963"/>
      <c r="AO47" s="1963"/>
      <c r="AP47" s="1964"/>
      <c r="AQ47" s="1965" t="s">
        <v>255</v>
      </c>
      <c r="AR47" s="1966"/>
      <c r="AS47" s="1966"/>
      <c r="AT47" s="1966"/>
      <c r="AU47" s="1966"/>
      <c r="AV47" s="1966"/>
      <c r="AW47" s="1966"/>
      <c r="AX47" s="1966"/>
      <c r="AY47" s="1966"/>
      <c r="AZ47" s="1966"/>
      <c r="BA47" s="1966"/>
      <c r="BB47" s="1966"/>
      <c r="BC47" s="1966"/>
      <c r="BD47" s="1966"/>
      <c r="BE47" s="1966"/>
      <c r="BF47" s="1966"/>
      <c r="BG47" s="1966"/>
      <c r="BH47" s="1966"/>
      <c r="BI47" s="1967"/>
      <c r="BJ47" s="1978"/>
      <c r="BK47" s="1978"/>
      <c r="BL47" s="1978"/>
      <c r="BM47" s="1979"/>
    </row>
    <row r="48" spans="1:65" ht="21.9" customHeight="1">
      <c r="A48" s="2127"/>
      <c r="B48" s="1995"/>
      <c r="C48" s="1996"/>
      <c r="D48" s="1996"/>
      <c r="E48" s="1996"/>
      <c r="F48" s="1996"/>
      <c r="G48" s="1996"/>
      <c r="H48" s="1996"/>
      <c r="I48" s="1997"/>
      <c r="J48" s="2025"/>
      <c r="K48" s="2026"/>
      <c r="L48" s="2026"/>
      <c r="M48" s="2026"/>
      <c r="N48" s="2027"/>
      <c r="O48" s="2034"/>
      <c r="P48" s="2035"/>
      <c r="Q48" s="2035"/>
      <c r="R48" s="2036"/>
      <c r="S48" s="2043"/>
      <c r="T48" s="2044"/>
      <c r="U48" s="2044"/>
      <c r="V48" s="2044"/>
      <c r="W48" s="2044"/>
      <c r="X48" s="2044"/>
      <c r="Y48" s="2045"/>
      <c r="Z48" s="2034"/>
      <c r="AA48" s="2035"/>
      <c r="AB48" s="2035"/>
      <c r="AC48" s="2035"/>
      <c r="AD48" s="2035"/>
      <c r="AE48" s="2035"/>
      <c r="AF48" s="2036"/>
      <c r="AG48" s="1962" t="s">
        <v>97</v>
      </c>
      <c r="AH48" s="1963"/>
      <c r="AI48" s="1963"/>
      <c r="AJ48" s="1963"/>
      <c r="AK48" s="1963"/>
      <c r="AL48" s="1963"/>
      <c r="AM48" s="1963"/>
      <c r="AN48" s="1963"/>
      <c r="AO48" s="1963"/>
      <c r="AP48" s="1964"/>
      <c r="AQ48" s="1965" t="s">
        <v>30</v>
      </c>
      <c r="AR48" s="1966"/>
      <c r="AS48" s="1966"/>
      <c r="AT48" s="1966"/>
      <c r="AU48" s="1966"/>
      <c r="AV48" s="1966"/>
      <c r="AW48" s="1966"/>
      <c r="AX48" s="1966"/>
      <c r="AY48" s="1966"/>
      <c r="AZ48" s="1966"/>
      <c r="BA48" s="1966"/>
      <c r="BB48" s="1966"/>
      <c r="BC48" s="1966"/>
      <c r="BD48" s="1966"/>
      <c r="BE48" s="1966"/>
      <c r="BF48" s="1966"/>
      <c r="BG48" s="1966"/>
      <c r="BH48" s="1966"/>
      <c r="BI48" s="1967"/>
      <c r="BJ48" s="1978"/>
      <c r="BK48" s="1978"/>
      <c r="BL48" s="1978"/>
      <c r="BM48" s="1979"/>
    </row>
    <row r="49" spans="1:65" ht="21.9" customHeight="1">
      <c r="A49" s="2127"/>
      <c r="B49" s="1995"/>
      <c r="C49" s="1996"/>
      <c r="D49" s="1996"/>
      <c r="E49" s="1996"/>
      <c r="F49" s="1996"/>
      <c r="G49" s="1996"/>
      <c r="H49" s="1996"/>
      <c r="I49" s="1997"/>
      <c r="J49" s="2025"/>
      <c r="K49" s="2026"/>
      <c r="L49" s="2026"/>
      <c r="M49" s="2026"/>
      <c r="N49" s="2027"/>
      <c r="O49" s="2034"/>
      <c r="P49" s="2035"/>
      <c r="Q49" s="2035"/>
      <c r="R49" s="2036"/>
      <c r="S49" s="2043"/>
      <c r="T49" s="2044"/>
      <c r="U49" s="2044"/>
      <c r="V49" s="2044"/>
      <c r="W49" s="2044"/>
      <c r="X49" s="2044"/>
      <c r="Y49" s="2045"/>
      <c r="Z49" s="2034"/>
      <c r="AA49" s="2035"/>
      <c r="AB49" s="2035"/>
      <c r="AC49" s="2035"/>
      <c r="AD49" s="2035"/>
      <c r="AE49" s="2035"/>
      <c r="AF49" s="2036"/>
      <c r="AG49" s="1962" t="s">
        <v>256</v>
      </c>
      <c r="AH49" s="1963"/>
      <c r="AI49" s="1963"/>
      <c r="AJ49" s="1963"/>
      <c r="AK49" s="1963"/>
      <c r="AL49" s="1963"/>
      <c r="AM49" s="1963"/>
      <c r="AN49" s="1963"/>
      <c r="AO49" s="1963"/>
      <c r="AP49" s="1964"/>
      <c r="AQ49" s="1965" t="s">
        <v>30</v>
      </c>
      <c r="AR49" s="1966"/>
      <c r="AS49" s="1966"/>
      <c r="AT49" s="1966"/>
      <c r="AU49" s="1966"/>
      <c r="AV49" s="1966"/>
      <c r="AW49" s="1966"/>
      <c r="AX49" s="1966"/>
      <c r="AY49" s="1966"/>
      <c r="AZ49" s="1966"/>
      <c r="BA49" s="1966"/>
      <c r="BB49" s="1966"/>
      <c r="BC49" s="1966"/>
      <c r="BD49" s="1966"/>
      <c r="BE49" s="1966"/>
      <c r="BF49" s="1966"/>
      <c r="BG49" s="1966"/>
      <c r="BH49" s="1966"/>
      <c r="BI49" s="1967"/>
      <c r="BJ49" s="1965"/>
      <c r="BK49" s="1966"/>
      <c r="BL49" s="1966"/>
      <c r="BM49" s="1968"/>
    </row>
    <row r="50" spans="1:65" ht="21.9" customHeight="1">
      <c r="A50" s="2127"/>
      <c r="B50" s="1995"/>
      <c r="C50" s="1996"/>
      <c r="D50" s="1996"/>
      <c r="E50" s="1996"/>
      <c r="F50" s="1996"/>
      <c r="G50" s="1996"/>
      <c r="H50" s="1996"/>
      <c r="I50" s="1997"/>
      <c r="J50" s="2025"/>
      <c r="K50" s="2026"/>
      <c r="L50" s="2026"/>
      <c r="M50" s="2026"/>
      <c r="N50" s="2027"/>
      <c r="O50" s="2034"/>
      <c r="P50" s="2035"/>
      <c r="Q50" s="2035"/>
      <c r="R50" s="2036"/>
      <c r="S50" s="2043"/>
      <c r="T50" s="2044"/>
      <c r="U50" s="2044"/>
      <c r="V50" s="2044"/>
      <c r="W50" s="2044"/>
      <c r="X50" s="2044"/>
      <c r="Y50" s="2045"/>
      <c r="Z50" s="2034"/>
      <c r="AA50" s="2035"/>
      <c r="AB50" s="2035"/>
      <c r="AC50" s="2035"/>
      <c r="AD50" s="2035"/>
      <c r="AE50" s="2035"/>
      <c r="AF50" s="2036"/>
      <c r="AG50" s="1962" t="s">
        <v>257</v>
      </c>
      <c r="AH50" s="1963"/>
      <c r="AI50" s="1963"/>
      <c r="AJ50" s="1963"/>
      <c r="AK50" s="1963"/>
      <c r="AL50" s="1963"/>
      <c r="AM50" s="1963"/>
      <c r="AN50" s="1963"/>
      <c r="AO50" s="1963"/>
      <c r="AP50" s="1964"/>
      <c r="AQ50" s="1965" t="s">
        <v>30</v>
      </c>
      <c r="AR50" s="1966"/>
      <c r="AS50" s="1966"/>
      <c r="AT50" s="1966"/>
      <c r="AU50" s="1966"/>
      <c r="AV50" s="1966"/>
      <c r="AW50" s="1966"/>
      <c r="AX50" s="1966"/>
      <c r="AY50" s="1966"/>
      <c r="AZ50" s="1966"/>
      <c r="BA50" s="1966"/>
      <c r="BB50" s="1966"/>
      <c r="BC50" s="1966"/>
      <c r="BD50" s="1966"/>
      <c r="BE50" s="1966"/>
      <c r="BF50" s="1966"/>
      <c r="BG50" s="1966"/>
      <c r="BH50" s="1966"/>
      <c r="BI50" s="1967"/>
      <c r="BJ50" s="1965"/>
      <c r="BK50" s="1966"/>
      <c r="BL50" s="1966"/>
      <c r="BM50" s="1968"/>
    </row>
    <row r="51" spans="1:65" ht="22.65" customHeight="1">
      <c r="A51" s="2127"/>
      <c r="B51" s="1995"/>
      <c r="C51" s="1996"/>
      <c r="D51" s="1996"/>
      <c r="E51" s="1996"/>
      <c r="F51" s="1996"/>
      <c r="G51" s="1996"/>
      <c r="H51" s="1996"/>
      <c r="I51" s="1997"/>
      <c r="J51" s="2025"/>
      <c r="K51" s="2026"/>
      <c r="L51" s="2026"/>
      <c r="M51" s="2026"/>
      <c r="N51" s="2027"/>
      <c r="O51" s="2034"/>
      <c r="P51" s="2035"/>
      <c r="Q51" s="2035"/>
      <c r="R51" s="2036"/>
      <c r="S51" s="2043"/>
      <c r="T51" s="2044"/>
      <c r="U51" s="2044"/>
      <c r="V51" s="2044"/>
      <c r="W51" s="2044"/>
      <c r="X51" s="2044"/>
      <c r="Y51" s="2045"/>
      <c r="Z51" s="2034"/>
      <c r="AA51" s="2035"/>
      <c r="AB51" s="2035"/>
      <c r="AC51" s="2035"/>
      <c r="AD51" s="2035"/>
      <c r="AE51" s="2035"/>
      <c r="AF51" s="2036"/>
      <c r="AG51" s="1962" t="s">
        <v>262</v>
      </c>
      <c r="AH51" s="1963"/>
      <c r="AI51" s="1963"/>
      <c r="AJ51" s="1963"/>
      <c r="AK51" s="1963"/>
      <c r="AL51" s="1963"/>
      <c r="AM51" s="1963"/>
      <c r="AN51" s="1963"/>
      <c r="AO51" s="1963"/>
      <c r="AP51" s="1964"/>
      <c r="AQ51" s="1965" t="s">
        <v>43</v>
      </c>
      <c r="AR51" s="1966"/>
      <c r="AS51" s="1966"/>
      <c r="AT51" s="1966"/>
      <c r="AU51" s="1966"/>
      <c r="AV51" s="1966"/>
      <c r="AW51" s="1966"/>
      <c r="AX51" s="1966"/>
      <c r="AY51" s="1966"/>
      <c r="AZ51" s="1966"/>
      <c r="BA51" s="1966"/>
      <c r="BB51" s="1966"/>
      <c r="BC51" s="1966"/>
      <c r="BD51" s="1966"/>
      <c r="BE51" s="1966"/>
      <c r="BF51" s="1966"/>
      <c r="BG51" s="1966"/>
      <c r="BH51" s="1966"/>
      <c r="BI51" s="1967"/>
      <c r="BJ51" s="1965"/>
      <c r="BK51" s="1966"/>
      <c r="BL51" s="1966"/>
      <c r="BM51" s="1968"/>
    </row>
    <row r="52" spans="1:65" ht="22.65" customHeight="1">
      <c r="A52" s="2127"/>
      <c r="B52" s="1995"/>
      <c r="C52" s="1996"/>
      <c r="D52" s="1996"/>
      <c r="E52" s="1996"/>
      <c r="F52" s="1996"/>
      <c r="G52" s="1996"/>
      <c r="H52" s="1996"/>
      <c r="I52" s="1997"/>
      <c r="J52" s="2025"/>
      <c r="K52" s="2026"/>
      <c r="L52" s="2026"/>
      <c r="M52" s="2026"/>
      <c r="N52" s="2027"/>
      <c r="O52" s="2034"/>
      <c r="P52" s="2035"/>
      <c r="Q52" s="2035"/>
      <c r="R52" s="2036"/>
      <c r="S52" s="2043"/>
      <c r="T52" s="2044"/>
      <c r="U52" s="2044"/>
      <c r="V52" s="2044"/>
      <c r="W52" s="2044"/>
      <c r="X52" s="2044"/>
      <c r="Y52" s="2045"/>
      <c r="Z52" s="2034"/>
      <c r="AA52" s="2035"/>
      <c r="AB52" s="2035"/>
      <c r="AC52" s="2035"/>
      <c r="AD52" s="2035"/>
      <c r="AE52" s="2035"/>
      <c r="AF52" s="2036"/>
      <c r="AG52" s="1962" t="s">
        <v>265</v>
      </c>
      <c r="AH52" s="1963"/>
      <c r="AI52" s="1963"/>
      <c r="AJ52" s="1963"/>
      <c r="AK52" s="1963"/>
      <c r="AL52" s="1963"/>
      <c r="AM52" s="1963"/>
      <c r="AN52" s="1963"/>
      <c r="AO52" s="1963"/>
      <c r="AP52" s="1964"/>
      <c r="AQ52" s="1965" t="s">
        <v>249</v>
      </c>
      <c r="AR52" s="1966"/>
      <c r="AS52" s="1966"/>
      <c r="AT52" s="1966"/>
      <c r="AU52" s="1966"/>
      <c r="AV52" s="1966"/>
      <c r="AW52" s="1966"/>
      <c r="AX52" s="1966"/>
      <c r="AY52" s="1966"/>
      <c r="AZ52" s="1966"/>
      <c r="BA52" s="1966"/>
      <c r="BB52" s="1966"/>
      <c r="BC52" s="1966"/>
      <c r="BD52" s="1966"/>
      <c r="BE52" s="1966"/>
      <c r="BF52" s="1966"/>
      <c r="BG52" s="1966"/>
      <c r="BH52" s="1966"/>
      <c r="BI52" s="1967"/>
      <c r="BJ52" s="1965"/>
      <c r="BK52" s="1966"/>
      <c r="BL52" s="1966"/>
      <c r="BM52" s="1968"/>
    </row>
    <row r="53" spans="1:65" ht="22.65" customHeight="1">
      <c r="A53" s="2127"/>
      <c r="B53" s="1995"/>
      <c r="C53" s="1996"/>
      <c r="D53" s="1996"/>
      <c r="E53" s="1996"/>
      <c r="F53" s="1996"/>
      <c r="G53" s="1996"/>
      <c r="H53" s="1996"/>
      <c r="I53" s="1997"/>
      <c r="J53" s="2025"/>
      <c r="K53" s="2026"/>
      <c r="L53" s="2026"/>
      <c r="M53" s="2026"/>
      <c r="N53" s="2027"/>
      <c r="O53" s="2034"/>
      <c r="P53" s="2035"/>
      <c r="Q53" s="2035"/>
      <c r="R53" s="2036"/>
      <c r="S53" s="2043"/>
      <c r="T53" s="2044"/>
      <c r="U53" s="2044"/>
      <c r="V53" s="2044"/>
      <c r="W53" s="2044"/>
      <c r="X53" s="2044"/>
      <c r="Y53" s="2045"/>
      <c r="Z53" s="2034"/>
      <c r="AA53" s="2035"/>
      <c r="AB53" s="2035"/>
      <c r="AC53" s="2035"/>
      <c r="AD53" s="2035"/>
      <c r="AE53" s="2035"/>
      <c r="AF53" s="2036"/>
      <c r="AG53" s="1962" t="s">
        <v>74</v>
      </c>
      <c r="AH53" s="1963"/>
      <c r="AI53" s="1963"/>
      <c r="AJ53" s="1963"/>
      <c r="AK53" s="1963"/>
      <c r="AL53" s="1963"/>
      <c r="AM53" s="1963"/>
      <c r="AN53" s="1963"/>
      <c r="AO53" s="1963"/>
      <c r="AP53" s="1964"/>
      <c r="AQ53" s="1965" t="s">
        <v>30</v>
      </c>
      <c r="AR53" s="1966"/>
      <c r="AS53" s="1966"/>
      <c r="AT53" s="1966"/>
      <c r="AU53" s="1966"/>
      <c r="AV53" s="1966"/>
      <c r="AW53" s="1966"/>
      <c r="AX53" s="1966"/>
      <c r="AY53" s="1966"/>
      <c r="AZ53" s="1966"/>
      <c r="BA53" s="1966"/>
      <c r="BB53" s="1966"/>
      <c r="BC53" s="1966"/>
      <c r="BD53" s="1966"/>
      <c r="BE53" s="1966"/>
      <c r="BF53" s="1966"/>
      <c r="BG53" s="1966"/>
      <c r="BH53" s="1966"/>
      <c r="BI53" s="1967"/>
      <c r="BJ53" s="1965"/>
      <c r="BK53" s="1966"/>
      <c r="BL53" s="1966"/>
      <c r="BM53" s="1968"/>
    </row>
    <row r="54" spans="1:65" ht="22.65" customHeight="1">
      <c r="A54" s="2127"/>
      <c r="B54" s="1995"/>
      <c r="C54" s="1996"/>
      <c r="D54" s="1996"/>
      <c r="E54" s="1996"/>
      <c r="F54" s="1996"/>
      <c r="G54" s="1996"/>
      <c r="H54" s="1996"/>
      <c r="I54" s="1997"/>
      <c r="J54" s="2025"/>
      <c r="K54" s="2026"/>
      <c r="L54" s="2026"/>
      <c r="M54" s="2026"/>
      <c r="N54" s="2027"/>
      <c r="O54" s="2034"/>
      <c r="P54" s="2035"/>
      <c r="Q54" s="2035"/>
      <c r="R54" s="2036"/>
      <c r="S54" s="2043"/>
      <c r="T54" s="2044"/>
      <c r="U54" s="2044"/>
      <c r="V54" s="2044"/>
      <c r="W54" s="2044"/>
      <c r="X54" s="2044"/>
      <c r="Y54" s="2045"/>
      <c r="Z54" s="2034"/>
      <c r="AA54" s="2035"/>
      <c r="AB54" s="2035"/>
      <c r="AC54" s="2035"/>
      <c r="AD54" s="2035"/>
      <c r="AE54" s="2035"/>
      <c r="AF54" s="2036"/>
      <c r="AG54" s="1962" t="s">
        <v>267</v>
      </c>
      <c r="AH54" s="1963"/>
      <c r="AI54" s="1963"/>
      <c r="AJ54" s="1963"/>
      <c r="AK54" s="1963"/>
      <c r="AL54" s="1963"/>
      <c r="AM54" s="1963"/>
      <c r="AN54" s="1963"/>
      <c r="AO54" s="1963"/>
      <c r="AP54" s="1964"/>
      <c r="AQ54" s="1965" t="s">
        <v>30</v>
      </c>
      <c r="AR54" s="1966"/>
      <c r="AS54" s="1966"/>
      <c r="AT54" s="1966"/>
      <c r="AU54" s="1966"/>
      <c r="AV54" s="1966"/>
      <c r="AW54" s="1966"/>
      <c r="AX54" s="1966"/>
      <c r="AY54" s="1966"/>
      <c r="AZ54" s="1966"/>
      <c r="BA54" s="1966"/>
      <c r="BB54" s="1966"/>
      <c r="BC54" s="1966"/>
      <c r="BD54" s="1966"/>
      <c r="BE54" s="1966"/>
      <c r="BF54" s="1966"/>
      <c r="BG54" s="1966"/>
      <c r="BH54" s="1966"/>
      <c r="BI54" s="1967"/>
      <c r="BJ54" s="1965"/>
      <c r="BK54" s="1966"/>
      <c r="BL54" s="1966"/>
      <c r="BM54" s="1968"/>
    </row>
    <row r="55" spans="1:65" ht="21.75" customHeight="1">
      <c r="A55" s="2127"/>
      <c r="B55" s="1995"/>
      <c r="C55" s="1996"/>
      <c r="D55" s="1996"/>
      <c r="E55" s="1996"/>
      <c r="F55" s="1996"/>
      <c r="G55" s="1996"/>
      <c r="H55" s="1996"/>
      <c r="I55" s="1997"/>
      <c r="J55" s="2025"/>
      <c r="K55" s="2026"/>
      <c r="L55" s="2026"/>
      <c r="M55" s="2026"/>
      <c r="N55" s="2027"/>
      <c r="O55" s="2034"/>
      <c r="P55" s="2035"/>
      <c r="Q55" s="2035"/>
      <c r="R55" s="2036"/>
      <c r="S55" s="2043"/>
      <c r="T55" s="2044"/>
      <c r="U55" s="2044"/>
      <c r="V55" s="2044"/>
      <c r="W55" s="2044"/>
      <c r="X55" s="2044"/>
      <c r="Y55" s="2045"/>
      <c r="Z55" s="2034"/>
      <c r="AA55" s="2035"/>
      <c r="AB55" s="2035"/>
      <c r="AC55" s="2035"/>
      <c r="AD55" s="2035"/>
      <c r="AE55" s="2035"/>
      <c r="AF55" s="2036"/>
      <c r="AG55" s="1962" t="s">
        <v>275</v>
      </c>
      <c r="AH55" s="1963"/>
      <c r="AI55" s="1963"/>
      <c r="AJ55" s="1963"/>
      <c r="AK55" s="1963"/>
      <c r="AL55" s="1963"/>
      <c r="AM55" s="1963"/>
      <c r="AN55" s="1963"/>
      <c r="AO55" s="1963"/>
      <c r="AP55" s="1964"/>
      <c r="AQ55" s="1965" t="s">
        <v>255</v>
      </c>
      <c r="AR55" s="1966"/>
      <c r="AS55" s="1966"/>
      <c r="AT55" s="1966"/>
      <c r="AU55" s="1966"/>
      <c r="AV55" s="1966"/>
      <c r="AW55" s="1966"/>
      <c r="AX55" s="1966"/>
      <c r="AY55" s="1966"/>
      <c r="AZ55" s="1966"/>
      <c r="BA55" s="1966"/>
      <c r="BB55" s="1966"/>
      <c r="BC55" s="1966"/>
      <c r="BD55" s="1966"/>
      <c r="BE55" s="1966"/>
      <c r="BF55" s="1966"/>
      <c r="BG55" s="1966"/>
      <c r="BH55" s="1966"/>
      <c r="BI55" s="1967"/>
      <c r="BJ55" s="1965"/>
      <c r="BK55" s="1966"/>
      <c r="BL55" s="1966"/>
      <c r="BM55" s="1968"/>
    </row>
    <row r="56" spans="1:65" ht="22.65" customHeight="1">
      <c r="A56" s="2127"/>
      <c r="B56" s="1995"/>
      <c r="C56" s="1996"/>
      <c r="D56" s="1996"/>
      <c r="E56" s="1996"/>
      <c r="F56" s="1996"/>
      <c r="G56" s="1996"/>
      <c r="H56" s="1996"/>
      <c r="I56" s="1997"/>
      <c r="J56" s="2025"/>
      <c r="K56" s="2026"/>
      <c r="L56" s="2026"/>
      <c r="M56" s="2026"/>
      <c r="N56" s="2027"/>
      <c r="O56" s="2034"/>
      <c r="P56" s="2035"/>
      <c r="Q56" s="2035"/>
      <c r="R56" s="2036"/>
      <c r="S56" s="2043"/>
      <c r="T56" s="2044"/>
      <c r="U56" s="2044"/>
      <c r="V56" s="2044"/>
      <c r="W56" s="2044"/>
      <c r="X56" s="2044"/>
      <c r="Y56" s="2045"/>
      <c r="Z56" s="2034"/>
      <c r="AA56" s="2035"/>
      <c r="AB56" s="2035"/>
      <c r="AC56" s="2035"/>
      <c r="AD56" s="2035"/>
      <c r="AE56" s="2035"/>
      <c r="AF56" s="2036"/>
      <c r="AG56" s="1962" t="s">
        <v>287</v>
      </c>
      <c r="AH56" s="1963"/>
      <c r="AI56" s="1963"/>
      <c r="AJ56" s="1963"/>
      <c r="AK56" s="1963"/>
      <c r="AL56" s="1963"/>
      <c r="AM56" s="1963"/>
      <c r="AN56" s="1963"/>
      <c r="AO56" s="1963"/>
      <c r="AP56" s="1964"/>
      <c r="AQ56" s="1965" t="s">
        <v>288</v>
      </c>
      <c r="AR56" s="1966"/>
      <c r="AS56" s="1966"/>
      <c r="AT56" s="1966"/>
      <c r="AU56" s="1966"/>
      <c r="AV56" s="1966"/>
      <c r="AW56" s="1966"/>
      <c r="AX56" s="1966"/>
      <c r="AY56" s="1966"/>
      <c r="AZ56" s="1966"/>
      <c r="BA56" s="1966"/>
      <c r="BB56" s="1966"/>
      <c r="BC56" s="1966"/>
      <c r="BD56" s="1966"/>
      <c r="BE56" s="1966"/>
      <c r="BF56" s="1966"/>
      <c r="BG56" s="1966"/>
      <c r="BH56" s="1966"/>
      <c r="BI56" s="1967"/>
      <c r="BJ56" s="1965"/>
      <c r="BK56" s="1966"/>
      <c r="BL56" s="1966"/>
      <c r="BM56" s="1968"/>
    </row>
    <row r="57" spans="1:65" ht="22.65" customHeight="1">
      <c r="A57" s="2127"/>
      <c r="B57" s="1995"/>
      <c r="C57" s="1996"/>
      <c r="D57" s="1996"/>
      <c r="E57" s="1996"/>
      <c r="F57" s="1996"/>
      <c r="G57" s="1996"/>
      <c r="H57" s="1996"/>
      <c r="I57" s="1997"/>
      <c r="J57" s="2025"/>
      <c r="K57" s="2026"/>
      <c r="L57" s="2026"/>
      <c r="M57" s="2026"/>
      <c r="N57" s="2027"/>
      <c r="O57" s="2034"/>
      <c r="P57" s="2035"/>
      <c r="Q57" s="2035"/>
      <c r="R57" s="2036"/>
      <c r="S57" s="2043"/>
      <c r="T57" s="2044"/>
      <c r="U57" s="2044"/>
      <c r="V57" s="2044"/>
      <c r="W57" s="2044"/>
      <c r="X57" s="2044"/>
      <c r="Y57" s="2045"/>
      <c r="Z57" s="2034"/>
      <c r="AA57" s="2035"/>
      <c r="AB57" s="2035"/>
      <c r="AC57" s="2035"/>
      <c r="AD57" s="2035"/>
      <c r="AE57" s="2035"/>
      <c r="AF57" s="2036"/>
      <c r="AG57" s="1962" t="s">
        <v>71</v>
      </c>
      <c r="AH57" s="1963"/>
      <c r="AI57" s="1963"/>
      <c r="AJ57" s="1963"/>
      <c r="AK57" s="1963"/>
      <c r="AL57" s="1963"/>
      <c r="AM57" s="1963"/>
      <c r="AN57" s="1963"/>
      <c r="AO57" s="1963"/>
      <c r="AP57" s="1964"/>
      <c r="AQ57" s="1965" t="s">
        <v>30</v>
      </c>
      <c r="AR57" s="1966"/>
      <c r="AS57" s="1966"/>
      <c r="AT57" s="1966"/>
      <c r="AU57" s="1966"/>
      <c r="AV57" s="1966"/>
      <c r="AW57" s="1966"/>
      <c r="AX57" s="1966"/>
      <c r="AY57" s="1966"/>
      <c r="AZ57" s="1966"/>
      <c r="BA57" s="1966"/>
      <c r="BB57" s="1966"/>
      <c r="BC57" s="1966"/>
      <c r="BD57" s="1966"/>
      <c r="BE57" s="1966"/>
      <c r="BF57" s="1966"/>
      <c r="BG57" s="1966"/>
      <c r="BH57" s="1966"/>
      <c r="BI57" s="1967"/>
      <c r="BJ57" s="1965"/>
      <c r="BK57" s="1966"/>
      <c r="BL57" s="1966"/>
      <c r="BM57" s="1968"/>
    </row>
    <row r="58" spans="1:65" ht="22.65" customHeight="1">
      <c r="A58" s="2127"/>
      <c r="B58" s="1995"/>
      <c r="C58" s="1996"/>
      <c r="D58" s="1996"/>
      <c r="E58" s="1996"/>
      <c r="F58" s="1996"/>
      <c r="G58" s="1996"/>
      <c r="H58" s="1996"/>
      <c r="I58" s="1997"/>
      <c r="J58" s="2025"/>
      <c r="K58" s="2026"/>
      <c r="L58" s="2026"/>
      <c r="M58" s="2026"/>
      <c r="N58" s="2027"/>
      <c r="O58" s="2034"/>
      <c r="P58" s="2035"/>
      <c r="Q58" s="2035"/>
      <c r="R58" s="2036"/>
      <c r="S58" s="2043"/>
      <c r="T58" s="2044"/>
      <c r="U58" s="2044"/>
      <c r="V58" s="2044"/>
      <c r="W58" s="2044"/>
      <c r="X58" s="2044"/>
      <c r="Y58" s="2045"/>
      <c r="Z58" s="2034"/>
      <c r="AA58" s="2035"/>
      <c r="AB58" s="2035"/>
      <c r="AC58" s="2035"/>
      <c r="AD58" s="2035"/>
      <c r="AE58" s="2035"/>
      <c r="AF58" s="2036"/>
      <c r="AG58" s="1962" t="s">
        <v>2653</v>
      </c>
      <c r="AH58" s="1963"/>
      <c r="AI58" s="1963"/>
      <c r="AJ58" s="1963"/>
      <c r="AK58" s="1963"/>
      <c r="AL58" s="1963"/>
      <c r="AM58" s="1963"/>
      <c r="AN58" s="1963"/>
      <c r="AO58" s="1963"/>
      <c r="AP58" s="1964"/>
      <c r="AQ58" s="1965" t="s">
        <v>2628</v>
      </c>
      <c r="AR58" s="1990"/>
      <c r="AS58" s="1990"/>
      <c r="AT58" s="1990"/>
      <c r="AU58" s="1990"/>
      <c r="AV58" s="1990"/>
      <c r="AW58" s="1990"/>
      <c r="AX58" s="1990"/>
      <c r="AY58" s="1990"/>
      <c r="AZ58" s="1990"/>
      <c r="BA58" s="1990"/>
      <c r="BB58" s="1990"/>
      <c r="BC58" s="1990"/>
      <c r="BD58" s="1990"/>
      <c r="BE58" s="1990"/>
      <c r="BF58" s="1990"/>
      <c r="BG58" s="1990"/>
      <c r="BH58" s="1990"/>
      <c r="BI58" s="1994"/>
      <c r="BJ58" s="1989"/>
      <c r="BK58" s="1990"/>
      <c r="BL58" s="1990"/>
      <c r="BM58" s="1991"/>
    </row>
    <row r="59" spans="1:65" ht="44.1" customHeight="1">
      <c r="A59" s="2127"/>
      <c r="B59" s="1995"/>
      <c r="C59" s="1996"/>
      <c r="D59" s="1996"/>
      <c r="E59" s="1996"/>
      <c r="F59" s="1996"/>
      <c r="G59" s="1996"/>
      <c r="H59" s="1996"/>
      <c r="I59" s="1997"/>
      <c r="J59" s="2025"/>
      <c r="K59" s="2026"/>
      <c r="L59" s="2026"/>
      <c r="M59" s="2026"/>
      <c r="N59" s="2027"/>
      <c r="O59" s="2034"/>
      <c r="P59" s="2035"/>
      <c r="Q59" s="2035"/>
      <c r="R59" s="2036"/>
      <c r="S59" s="2043"/>
      <c r="T59" s="2044"/>
      <c r="U59" s="2044"/>
      <c r="V59" s="2044"/>
      <c r="W59" s="2044"/>
      <c r="X59" s="2044"/>
      <c r="Y59" s="2045"/>
      <c r="Z59" s="2034"/>
      <c r="AA59" s="2035"/>
      <c r="AB59" s="2035"/>
      <c r="AC59" s="2035"/>
      <c r="AD59" s="2035"/>
      <c r="AE59" s="2035"/>
      <c r="AF59" s="2036"/>
      <c r="AG59" s="1962" t="s">
        <v>2654</v>
      </c>
      <c r="AH59" s="1963"/>
      <c r="AI59" s="1963"/>
      <c r="AJ59" s="1963"/>
      <c r="AK59" s="1963"/>
      <c r="AL59" s="1963"/>
      <c r="AM59" s="1963"/>
      <c r="AN59" s="1963"/>
      <c r="AO59" s="1963"/>
      <c r="AP59" s="1964"/>
      <c r="AQ59" s="1980" t="s">
        <v>2630</v>
      </c>
      <c r="AR59" s="1966"/>
      <c r="AS59" s="1966"/>
      <c r="AT59" s="1966"/>
      <c r="AU59" s="1966"/>
      <c r="AV59" s="1966"/>
      <c r="AW59" s="1966"/>
      <c r="AX59" s="1966"/>
      <c r="AY59" s="1966"/>
      <c r="AZ59" s="1966"/>
      <c r="BA59" s="1966"/>
      <c r="BB59" s="1966"/>
      <c r="BC59" s="1966"/>
      <c r="BD59" s="1966"/>
      <c r="BE59" s="1966"/>
      <c r="BF59" s="1966"/>
      <c r="BG59" s="1966"/>
      <c r="BH59" s="1966"/>
      <c r="BI59" s="1967"/>
      <c r="BJ59" s="1989"/>
      <c r="BK59" s="1990"/>
      <c r="BL59" s="1990"/>
      <c r="BM59" s="1991"/>
    </row>
    <row r="60" spans="1:65" ht="21.75" customHeight="1">
      <c r="A60" s="2127"/>
      <c r="B60" s="1995"/>
      <c r="C60" s="1996"/>
      <c r="D60" s="1996"/>
      <c r="E60" s="1996"/>
      <c r="F60" s="1996"/>
      <c r="G60" s="1996"/>
      <c r="H60" s="1996"/>
      <c r="I60" s="1997"/>
      <c r="J60" s="2025"/>
      <c r="K60" s="2026"/>
      <c r="L60" s="2026"/>
      <c r="M60" s="2026"/>
      <c r="N60" s="2027"/>
      <c r="O60" s="2034"/>
      <c r="P60" s="2035"/>
      <c r="Q60" s="2035"/>
      <c r="R60" s="2036"/>
      <c r="S60" s="2043"/>
      <c r="T60" s="2044"/>
      <c r="U60" s="2044"/>
      <c r="V60" s="2044"/>
      <c r="W60" s="2044"/>
      <c r="X60" s="2044"/>
      <c r="Y60" s="2045"/>
      <c r="Z60" s="2034"/>
      <c r="AA60" s="2035"/>
      <c r="AB60" s="2035"/>
      <c r="AC60" s="2035"/>
      <c r="AD60" s="2035"/>
      <c r="AE60" s="2035"/>
      <c r="AF60" s="2036"/>
      <c r="AG60" s="1962" t="s">
        <v>276</v>
      </c>
      <c r="AH60" s="1963"/>
      <c r="AI60" s="1963"/>
      <c r="AJ60" s="1963"/>
      <c r="AK60" s="1963"/>
      <c r="AL60" s="1963"/>
      <c r="AM60" s="1963"/>
      <c r="AN60" s="1963"/>
      <c r="AO60" s="1963"/>
      <c r="AP60" s="1964"/>
      <c r="AQ60" s="1965" t="s">
        <v>277</v>
      </c>
      <c r="AR60" s="1966"/>
      <c r="AS60" s="1966"/>
      <c r="AT60" s="1966"/>
      <c r="AU60" s="1966"/>
      <c r="AV60" s="1966"/>
      <c r="AW60" s="1966"/>
      <c r="AX60" s="1966"/>
      <c r="AY60" s="1966"/>
      <c r="AZ60" s="1966"/>
      <c r="BA60" s="1966"/>
      <c r="BB60" s="1966"/>
      <c r="BC60" s="1966"/>
      <c r="BD60" s="1966"/>
      <c r="BE60" s="1966"/>
      <c r="BF60" s="1966"/>
      <c r="BG60" s="1966"/>
      <c r="BH60" s="1966"/>
      <c r="BI60" s="1967"/>
      <c r="BJ60" s="1965"/>
      <c r="BK60" s="1966"/>
      <c r="BL60" s="1966"/>
      <c r="BM60" s="1968"/>
    </row>
    <row r="61" spans="1:65" ht="21.75" customHeight="1">
      <c r="A61" s="2127"/>
      <c r="B61" s="1998"/>
      <c r="C61" s="1999"/>
      <c r="D61" s="1999"/>
      <c r="E61" s="1999"/>
      <c r="F61" s="1999"/>
      <c r="G61" s="1999"/>
      <c r="H61" s="1999"/>
      <c r="I61" s="2000"/>
      <c r="J61" s="2028"/>
      <c r="K61" s="2029"/>
      <c r="L61" s="2029"/>
      <c r="M61" s="2029"/>
      <c r="N61" s="2030"/>
      <c r="O61" s="2037"/>
      <c r="P61" s="2038"/>
      <c r="Q61" s="2038"/>
      <c r="R61" s="2039"/>
      <c r="S61" s="2046"/>
      <c r="T61" s="2047"/>
      <c r="U61" s="2047"/>
      <c r="V61" s="2047"/>
      <c r="W61" s="2047"/>
      <c r="X61" s="2047"/>
      <c r="Y61" s="2048"/>
      <c r="Z61" s="2037"/>
      <c r="AA61" s="2038"/>
      <c r="AB61" s="2038"/>
      <c r="AC61" s="2038"/>
      <c r="AD61" s="2038"/>
      <c r="AE61" s="2038"/>
      <c r="AF61" s="2039"/>
      <c r="AG61" s="1962" t="s">
        <v>282</v>
      </c>
      <c r="AH61" s="1963"/>
      <c r="AI61" s="1963"/>
      <c r="AJ61" s="1963"/>
      <c r="AK61" s="1963"/>
      <c r="AL61" s="1963"/>
      <c r="AM61" s="1963"/>
      <c r="AN61" s="1963"/>
      <c r="AO61" s="1963"/>
      <c r="AP61" s="1964"/>
      <c r="AQ61" s="1965" t="s">
        <v>283</v>
      </c>
      <c r="AR61" s="1966"/>
      <c r="AS61" s="1966"/>
      <c r="AT61" s="1966"/>
      <c r="AU61" s="1966"/>
      <c r="AV61" s="1966"/>
      <c r="AW61" s="1966"/>
      <c r="AX61" s="1966"/>
      <c r="AY61" s="1966"/>
      <c r="AZ61" s="1966"/>
      <c r="BA61" s="1966"/>
      <c r="BB61" s="1966"/>
      <c r="BC61" s="1966"/>
      <c r="BD61" s="1966"/>
      <c r="BE61" s="1966"/>
      <c r="BF61" s="1966"/>
      <c r="BG61" s="1966"/>
      <c r="BH61" s="1966"/>
      <c r="BI61" s="1967"/>
      <c r="BJ61" s="1965"/>
      <c r="BK61" s="1966"/>
      <c r="BL61" s="1966"/>
      <c r="BM61" s="1968"/>
    </row>
    <row r="62" spans="1:65" ht="22.65" customHeight="1">
      <c r="A62" s="2127"/>
      <c r="B62" s="1995" t="s">
        <v>289</v>
      </c>
      <c r="C62" s="1996"/>
      <c r="D62" s="1996"/>
      <c r="E62" s="1996"/>
      <c r="F62" s="1996"/>
      <c r="G62" s="1996"/>
      <c r="H62" s="1996"/>
      <c r="I62" s="1997"/>
      <c r="J62" s="2001"/>
      <c r="K62" s="2002"/>
      <c r="L62" s="2002"/>
      <c r="M62" s="2002"/>
      <c r="N62" s="2003"/>
      <c r="O62" s="1995"/>
      <c r="P62" s="1996"/>
      <c r="Q62" s="1996"/>
      <c r="R62" s="1997"/>
      <c r="S62" s="2007"/>
      <c r="T62" s="2008"/>
      <c r="U62" s="2008"/>
      <c r="V62" s="2008"/>
      <c r="W62" s="2008"/>
      <c r="X62" s="2008"/>
      <c r="Y62" s="2009"/>
      <c r="Z62" s="2013" t="s">
        <v>290</v>
      </c>
      <c r="AA62" s="2014"/>
      <c r="AB62" s="2014"/>
      <c r="AC62" s="2014"/>
      <c r="AD62" s="2014"/>
      <c r="AE62" s="2014"/>
      <c r="AF62" s="2015"/>
      <c r="AG62" s="1962" t="s">
        <v>39</v>
      </c>
      <c r="AH62" s="1963"/>
      <c r="AI62" s="1963"/>
      <c r="AJ62" s="1963"/>
      <c r="AK62" s="1963"/>
      <c r="AL62" s="1963"/>
      <c r="AM62" s="1963"/>
      <c r="AN62" s="1963"/>
      <c r="AO62" s="1963"/>
      <c r="AP62" s="1964"/>
      <c r="AQ62" s="1965" t="s">
        <v>30</v>
      </c>
      <c r="AR62" s="1966"/>
      <c r="AS62" s="1966"/>
      <c r="AT62" s="1966"/>
      <c r="AU62" s="1966"/>
      <c r="AV62" s="1966"/>
      <c r="AW62" s="1966"/>
      <c r="AX62" s="1966"/>
      <c r="AY62" s="1966"/>
      <c r="AZ62" s="1966"/>
      <c r="BA62" s="1966"/>
      <c r="BB62" s="1966"/>
      <c r="BC62" s="1966"/>
      <c r="BD62" s="1966"/>
      <c r="BE62" s="1966"/>
      <c r="BF62" s="1966"/>
      <c r="BG62" s="1966"/>
      <c r="BH62" s="1966"/>
      <c r="BI62" s="1967"/>
      <c r="BJ62" s="1965"/>
      <c r="BK62" s="1966"/>
      <c r="BL62" s="1966"/>
      <c r="BM62" s="1968"/>
    </row>
    <row r="63" spans="1:65" ht="22.65" customHeight="1">
      <c r="A63" s="2127"/>
      <c r="B63" s="1995"/>
      <c r="C63" s="1996"/>
      <c r="D63" s="1996"/>
      <c r="E63" s="1996"/>
      <c r="F63" s="1996"/>
      <c r="G63" s="1996"/>
      <c r="H63" s="1996"/>
      <c r="I63" s="1997"/>
      <c r="J63" s="2001"/>
      <c r="K63" s="2002"/>
      <c r="L63" s="2002"/>
      <c r="M63" s="2002"/>
      <c r="N63" s="2003"/>
      <c r="O63" s="1995"/>
      <c r="P63" s="1996"/>
      <c r="Q63" s="1996"/>
      <c r="R63" s="1997"/>
      <c r="S63" s="2007"/>
      <c r="T63" s="2008"/>
      <c r="U63" s="2008"/>
      <c r="V63" s="2008"/>
      <c r="W63" s="2008"/>
      <c r="X63" s="2008"/>
      <c r="Y63" s="2009"/>
      <c r="Z63" s="2013"/>
      <c r="AA63" s="2014"/>
      <c r="AB63" s="2014"/>
      <c r="AC63" s="2014"/>
      <c r="AD63" s="2014"/>
      <c r="AE63" s="2014"/>
      <c r="AF63" s="2015"/>
      <c r="AG63" s="1962" t="s">
        <v>52</v>
      </c>
      <c r="AH63" s="1963"/>
      <c r="AI63" s="1963"/>
      <c r="AJ63" s="1963"/>
      <c r="AK63" s="1963"/>
      <c r="AL63" s="1963"/>
      <c r="AM63" s="1963"/>
      <c r="AN63" s="1963"/>
      <c r="AO63" s="1963"/>
      <c r="AP63" s="1964"/>
      <c r="AQ63" s="1965" t="s">
        <v>30</v>
      </c>
      <c r="AR63" s="1966"/>
      <c r="AS63" s="1966"/>
      <c r="AT63" s="1966"/>
      <c r="AU63" s="1966"/>
      <c r="AV63" s="1966"/>
      <c r="AW63" s="1966"/>
      <c r="AX63" s="1966"/>
      <c r="AY63" s="1966"/>
      <c r="AZ63" s="1966"/>
      <c r="BA63" s="1966"/>
      <c r="BB63" s="1966"/>
      <c r="BC63" s="1966"/>
      <c r="BD63" s="1966"/>
      <c r="BE63" s="1966"/>
      <c r="BF63" s="1966"/>
      <c r="BG63" s="1966"/>
      <c r="BH63" s="1966"/>
      <c r="BI63" s="1967"/>
      <c r="BJ63" s="1965"/>
      <c r="BK63" s="1966"/>
      <c r="BL63" s="1966"/>
      <c r="BM63" s="1968"/>
    </row>
    <row r="64" spans="1:65" ht="22.65" customHeight="1">
      <c r="A64" s="2127"/>
      <c r="B64" s="1995"/>
      <c r="C64" s="1996"/>
      <c r="D64" s="1996"/>
      <c r="E64" s="1996"/>
      <c r="F64" s="1996"/>
      <c r="G64" s="1996"/>
      <c r="H64" s="1996"/>
      <c r="I64" s="1997"/>
      <c r="J64" s="2001"/>
      <c r="K64" s="2002"/>
      <c r="L64" s="2002"/>
      <c r="M64" s="2002"/>
      <c r="N64" s="2003"/>
      <c r="O64" s="1995"/>
      <c r="P64" s="1996"/>
      <c r="Q64" s="1996"/>
      <c r="R64" s="1997"/>
      <c r="S64" s="2007"/>
      <c r="T64" s="2008"/>
      <c r="U64" s="2008"/>
      <c r="V64" s="2008"/>
      <c r="W64" s="2008"/>
      <c r="X64" s="2008"/>
      <c r="Y64" s="2009"/>
      <c r="Z64" s="2013"/>
      <c r="AA64" s="2014"/>
      <c r="AB64" s="2014"/>
      <c r="AC64" s="2014"/>
      <c r="AD64" s="2014"/>
      <c r="AE64" s="2014"/>
      <c r="AF64" s="2015"/>
      <c r="AG64" s="1962" t="s">
        <v>251</v>
      </c>
      <c r="AH64" s="1963"/>
      <c r="AI64" s="1963"/>
      <c r="AJ64" s="1963"/>
      <c r="AK64" s="1963"/>
      <c r="AL64" s="1963"/>
      <c r="AM64" s="1963"/>
      <c r="AN64" s="1963"/>
      <c r="AO64" s="1963"/>
      <c r="AP64" s="1964"/>
      <c r="AQ64" s="1965" t="s">
        <v>252</v>
      </c>
      <c r="AR64" s="1966"/>
      <c r="AS64" s="1966"/>
      <c r="AT64" s="1966"/>
      <c r="AU64" s="1966"/>
      <c r="AV64" s="1966"/>
      <c r="AW64" s="1966"/>
      <c r="AX64" s="1966"/>
      <c r="AY64" s="1966"/>
      <c r="AZ64" s="1966"/>
      <c r="BA64" s="1966"/>
      <c r="BB64" s="1966"/>
      <c r="BC64" s="1966"/>
      <c r="BD64" s="1966"/>
      <c r="BE64" s="1966"/>
      <c r="BF64" s="1966"/>
      <c r="BG64" s="1966"/>
      <c r="BH64" s="1966"/>
      <c r="BI64" s="1967"/>
      <c r="BJ64" s="1965"/>
      <c r="BK64" s="1966"/>
      <c r="BL64" s="1966"/>
      <c r="BM64" s="1968"/>
    </row>
    <row r="65" spans="1:65" ht="22.65" customHeight="1">
      <c r="A65" s="2127"/>
      <c r="B65" s="1995"/>
      <c r="C65" s="1996"/>
      <c r="D65" s="1996"/>
      <c r="E65" s="1996"/>
      <c r="F65" s="1996"/>
      <c r="G65" s="1996"/>
      <c r="H65" s="1996"/>
      <c r="I65" s="1997"/>
      <c r="J65" s="2001"/>
      <c r="K65" s="2002"/>
      <c r="L65" s="2002"/>
      <c r="M65" s="2002"/>
      <c r="N65" s="2003"/>
      <c r="O65" s="1995"/>
      <c r="P65" s="1996"/>
      <c r="Q65" s="1996"/>
      <c r="R65" s="1997"/>
      <c r="S65" s="2007"/>
      <c r="T65" s="2008"/>
      <c r="U65" s="2008"/>
      <c r="V65" s="2008"/>
      <c r="W65" s="2008"/>
      <c r="X65" s="2008"/>
      <c r="Y65" s="2009"/>
      <c r="Z65" s="2013"/>
      <c r="AA65" s="2014"/>
      <c r="AB65" s="2014"/>
      <c r="AC65" s="2014"/>
      <c r="AD65" s="2014"/>
      <c r="AE65" s="2014"/>
      <c r="AF65" s="2015"/>
      <c r="AG65" s="1962" t="s">
        <v>40</v>
      </c>
      <c r="AH65" s="1963"/>
      <c r="AI65" s="1963"/>
      <c r="AJ65" s="1963"/>
      <c r="AK65" s="1963"/>
      <c r="AL65" s="1963"/>
      <c r="AM65" s="1963"/>
      <c r="AN65" s="1963"/>
      <c r="AO65" s="1963"/>
      <c r="AP65" s="1964"/>
      <c r="AQ65" s="1965" t="s">
        <v>30</v>
      </c>
      <c r="AR65" s="1966"/>
      <c r="AS65" s="1966"/>
      <c r="AT65" s="1966"/>
      <c r="AU65" s="1966"/>
      <c r="AV65" s="1966"/>
      <c r="AW65" s="1966"/>
      <c r="AX65" s="1966"/>
      <c r="AY65" s="1966"/>
      <c r="AZ65" s="1966"/>
      <c r="BA65" s="1966"/>
      <c r="BB65" s="1966"/>
      <c r="BC65" s="1966"/>
      <c r="BD65" s="1966"/>
      <c r="BE65" s="1966"/>
      <c r="BF65" s="1966"/>
      <c r="BG65" s="1966"/>
      <c r="BH65" s="1966"/>
      <c r="BI65" s="1967"/>
      <c r="BJ65" s="1965"/>
      <c r="BK65" s="1966"/>
      <c r="BL65" s="1966"/>
      <c r="BM65" s="1968"/>
    </row>
    <row r="66" spans="1:65" ht="22.65" customHeight="1">
      <c r="A66" s="2127"/>
      <c r="B66" s="1995"/>
      <c r="C66" s="1996"/>
      <c r="D66" s="1996"/>
      <c r="E66" s="1996"/>
      <c r="F66" s="1996"/>
      <c r="G66" s="1996"/>
      <c r="H66" s="1996"/>
      <c r="I66" s="1997"/>
      <c r="J66" s="2001"/>
      <c r="K66" s="2002"/>
      <c r="L66" s="2002"/>
      <c r="M66" s="2002"/>
      <c r="N66" s="2003"/>
      <c r="O66" s="1995"/>
      <c r="P66" s="1996"/>
      <c r="Q66" s="1996"/>
      <c r="R66" s="1997"/>
      <c r="S66" s="2007"/>
      <c r="T66" s="2008"/>
      <c r="U66" s="2008"/>
      <c r="V66" s="2008"/>
      <c r="W66" s="2008"/>
      <c r="X66" s="2008"/>
      <c r="Y66" s="2009"/>
      <c r="Z66" s="2013"/>
      <c r="AA66" s="2014"/>
      <c r="AB66" s="2014"/>
      <c r="AC66" s="2014"/>
      <c r="AD66" s="2014"/>
      <c r="AE66" s="2014"/>
      <c r="AF66" s="2015"/>
      <c r="AG66" s="1955" t="s">
        <v>291</v>
      </c>
      <c r="AH66" s="1956"/>
      <c r="AI66" s="1956"/>
      <c r="AJ66" s="1956"/>
      <c r="AK66" s="1956"/>
      <c r="AL66" s="1956"/>
      <c r="AM66" s="1956"/>
      <c r="AN66" s="1956"/>
      <c r="AO66" s="1956"/>
      <c r="AP66" s="1957"/>
      <c r="AQ66" s="1965" t="s">
        <v>30</v>
      </c>
      <c r="AR66" s="1966"/>
      <c r="AS66" s="1966"/>
      <c r="AT66" s="1966"/>
      <c r="AU66" s="1966"/>
      <c r="AV66" s="1966"/>
      <c r="AW66" s="1966"/>
      <c r="AX66" s="1966"/>
      <c r="AY66" s="1966"/>
      <c r="AZ66" s="1966"/>
      <c r="BA66" s="1966"/>
      <c r="BB66" s="1966"/>
      <c r="BC66" s="1966"/>
      <c r="BD66" s="1966"/>
      <c r="BE66" s="1966"/>
      <c r="BF66" s="1966"/>
      <c r="BG66" s="1966"/>
      <c r="BH66" s="1966"/>
      <c r="BI66" s="1967"/>
      <c r="BJ66" s="1965"/>
      <c r="BK66" s="1966"/>
      <c r="BL66" s="1966"/>
      <c r="BM66" s="1968"/>
    </row>
    <row r="67" spans="1:65" ht="21.75" customHeight="1">
      <c r="A67" s="2127"/>
      <c r="B67" s="1995"/>
      <c r="C67" s="1996"/>
      <c r="D67" s="1996"/>
      <c r="E67" s="1996"/>
      <c r="F67" s="1996"/>
      <c r="G67" s="1996"/>
      <c r="H67" s="1996"/>
      <c r="I67" s="1997"/>
      <c r="J67" s="2001"/>
      <c r="K67" s="2002"/>
      <c r="L67" s="2002"/>
      <c r="M67" s="2002"/>
      <c r="N67" s="2003"/>
      <c r="O67" s="1995"/>
      <c r="P67" s="1996"/>
      <c r="Q67" s="1996"/>
      <c r="R67" s="1997"/>
      <c r="S67" s="2007"/>
      <c r="T67" s="2008"/>
      <c r="U67" s="2008"/>
      <c r="V67" s="2008"/>
      <c r="W67" s="2008"/>
      <c r="X67" s="2008"/>
      <c r="Y67" s="2009"/>
      <c r="Z67" s="2013"/>
      <c r="AA67" s="2014"/>
      <c r="AB67" s="2014"/>
      <c r="AC67" s="2014"/>
      <c r="AD67" s="2014"/>
      <c r="AE67" s="2014"/>
      <c r="AF67" s="2015"/>
      <c r="AG67" s="1962" t="s">
        <v>253</v>
      </c>
      <c r="AH67" s="1963"/>
      <c r="AI67" s="1963"/>
      <c r="AJ67" s="1963"/>
      <c r="AK67" s="1963"/>
      <c r="AL67" s="1963"/>
      <c r="AM67" s="1963"/>
      <c r="AN67" s="1963"/>
      <c r="AO67" s="1963"/>
      <c r="AP67" s="1964"/>
      <c r="AQ67" s="1965" t="s">
        <v>30</v>
      </c>
      <c r="AR67" s="1966"/>
      <c r="AS67" s="1966"/>
      <c r="AT67" s="1966"/>
      <c r="AU67" s="1966"/>
      <c r="AV67" s="1966"/>
      <c r="AW67" s="1966"/>
      <c r="AX67" s="1966"/>
      <c r="AY67" s="1966"/>
      <c r="AZ67" s="1966"/>
      <c r="BA67" s="1966"/>
      <c r="BB67" s="1966"/>
      <c r="BC67" s="1966"/>
      <c r="BD67" s="1966"/>
      <c r="BE67" s="1966"/>
      <c r="BF67" s="1966"/>
      <c r="BG67" s="1966"/>
      <c r="BH67" s="1966"/>
      <c r="BI67" s="1967"/>
      <c r="BJ67" s="1965"/>
      <c r="BK67" s="1966"/>
      <c r="BL67" s="1966"/>
      <c r="BM67" s="1968"/>
    </row>
    <row r="68" spans="1:65" ht="21.75" customHeight="1">
      <c r="A68" s="2127"/>
      <c r="B68" s="1995"/>
      <c r="C68" s="1996"/>
      <c r="D68" s="1996"/>
      <c r="E68" s="1996"/>
      <c r="F68" s="1996"/>
      <c r="G68" s="1996"/>
      <c r="H68" s="1996"/>
      <c r="I68" s="1997"/>
      <c r="J68" s="2001"/>
      <c r="K68" s="2002"/>
      <c r="L68" s="2002"/>
      <c r="M68" s="2002"/>
      <c r="N68" s="2003"/>
      <c r="O68" s="1995"/>
      <c r="P68" s="1996"/>
      <c r="Q68" s="1996"/>
      <c r="R68" s="1997"/>
      <c r="S68" s="2007"/>
      <c r="T68" s="2008"/>
      <c r="U68" s="2008"/>
      <c r="V68" s="2008"/>
      <c r="W68" s="2008"/>
      <c r="X68" s="2008"/>
      <c r="Y68" s="2009"/>
      <c r="Z68" s="2013"/>
      <c r="AA68" s="2014"/>
      <c r="AB68" s="2014"/>
      <c r="AC68" s="2014"/>
      <c r="AD68" s="2014"/>
      <c r="AE68" s="2014"/>
      <c r="AF68" s="2015"/>
      <c r="AG68" s="1962" t="s">
        <v>292</v>
      </c>
      <c r="AH68" s="1963"/>
      <c r="AI68" s="1963"/>
      <c r="AJ68" s="1963"/>
      <c r="AK68" s="1963"/>
      <c r="AL68" s="1963"/>
      <c r="AM68" s="1963"/>
      <c r="AN68" s="1963"/>
      <c r="AO68" s="1963"/>
      <c r="AP68" s="1964"/>
      <c r="AQ68" s="1965" t="s">
        <v>255</v>
      </c>
      <c r="AR68" s="1966"/>
      <c r="AS68" s="1966"/>
      <c r="AT68" s="1966"/>
      <c r="AU68" s="1966"/>
      <c r="AV68" s="1966"/>
      <c r="AW68" s="1966"/>
      <c r="AX68" s="1966"/>
      <c r="AY68" s="1966"/>
      <c r="AZ68" s="1966"/>
      <c r="BA68" s="1966"/>
      <c r="BB68" s="1966"/>
      <c r="BC68" s="1966"/>
      <c r="BD68" s="1966"/>
      <c r="BE68" s="1966"/>
      <c r="BF68" s="1966"/>
      <c r="BG68" s="1966"/>
      <c r="BH68" s="1966"/>
      <c r="BI68" s="1967"/>
      <c r="BJ68" s="1965"/>
      <c r="BK68" s="1966"/>
      <c r="BL68" s="1966"/>
      <c r="BM68" s="1968"/>
    </row>
    <row r="69" spans="1:65" ht="21.9" customHeight="1">
      <c r="A69" s="2127"/>
      <c r="B69" s="1995"/>
      <c r="C69" s="1996"/>
      <c r="D69" s="1996"/>
      <c r="E69" s="1996"/>
      <c r="F69" s="1996"/>
      <c r="G69" s="1996"/>
      <c r="H69" s="1996"/>
      <c r="I69" s="1997"/>
      <c r="J69" s="2001"/>
      <c r="K69" s="2002"/>
      <c r="L69" s="2002"/>
      <c r="M69" s="2002"/>
      <c r="N69" s="2003"/>
      <c r="O69" s="1995"/>
      <c r="P69" s="1996"/>
      <c r="Q69" s="1996"/>
      <c r="R69" s="1997"/>
      <c r="S69" s="2007"/>
      <c r="T69" s="2008"/>
      <c r="U69" s="2008"/>
      <c r="V69" s="2008"/>
      <c r="W69" s="2008"/>
      <c r="X69" s="2008"/>
      <c r="Y69" s="2009"/>
      <c r="Z69" s="2013"/>
      <c r="AA69" s="2014"/>
      <c r="AB69" s="2014"/>
      <c r="AC69" s="2014"/>
      <c r="AD69" s="2014"/>
      <c r="AE69" s="2014"/>
      <c r="AF69" s="2015"/>
      <c r="AG69" s="1962" t="s">
        <v>27</v>
      </c>
      <c r="AH69" s="1963"/>
      <c r="AI69" s="1963"/>
      <c r="AJ69" s="1963"/>
      <c r="AK69" s="1963"/>
      <c r="AL69" s="1963"/>
      <c r="AM69" s="1963"/>
      <c r="AN69" s="1963"/>
      <c r="AO69" s="1963"/>
      <c r="AP69" s="1964"/>
      <c r="AQ69" s="1965" t="s">
        <v>255</v>
      </c>
      <c r="AR69" s="1966"/>
      <c r="AS69" s="1966"/>
      <c r="AT69" s="1966"/>
      <c r="AU69" s="1966"/>
      <c r="AV69" s="1966"/>
      <c r="AW69" s="1966"/>
      <c r="AX69" s="1966"/>
      <c r="AY69" s="1966"/>
      <c r="AZ69" s="1966"/>
      <c r="BA69" s="1966"/>
      <c r="BB69" s="1966"/>
      <c r="BC69" s="1966"/>
      <c r="BD69" s="1966"/>
      <c r="BE69" s="1966"/>
      <c r="BF69" s="1966"/>
      <c r="BG69" s="1966"/>
      <c r="BH69" s="1966"/>
      <c r="BI69" s="1967"/>
      <c r="BJ69" s="1978"/>
      <c r="BK69" s="1978"/>
      <c r="BL69" s="1978"/>
      <c r="BM69" s="1979"/>
    </row>
    <row r="70" spans="1:65" ht="21.9" customHeight="1">
      <c r="A70" s="2127"/>
      <c r="B70" s="1995"/>
      <c r="C70" s="1996"/>
      <c r="D70" s="1996"/>
      <c r="E70" s="1996"/>
      <c r="F70" s="1996"/>
      <c r="G70" s="1996"/>
      <c r="H70" s="1996"/>
      <c r="I70" s="1997"/>
      <c r="J70" s="2001"/>
      <c r="K70" s="2002"/>
      <c r="L70" s="2002"/>
      <c r="M70" s="2002"/>
      <c r="N70" s="2003"/>
      <c r="O70" s="1995"/>
      <c r="P70" s="1996"/>
      <c r="Q70" s="1996"/>
      <c r="R70" s="1997"/>
      <c r="S70" s="2007"/>
      <c r="T70" s="2008"/>
      <c r="U70" s="2008"/>
      <c r="V70" s="2008"/>
      <c r="W70" s="2008"/>
      <c r="X70" s="2008"/>
      <c r="Y70" s="2009"/>
      <c r="Z70" s="2013"/>
      <c r="AA70" s="2014"/>
      <c r="AB70" s="2014"/>
      <c r="AC70" s="2014"/>
      <c r="AD70" s="2014"/>
      <c r="AE70" s="2014"/>
      <c r="AF70" s="2015"/>
      <c r="AG70" s="1962" t="s">
        <v>97</v>
      </c>
      <c r="AH70" s="1963"/>
      <c r="AI70" s="1963"/>
      <c r="AJ70" s="1963"/>
      <c r="AK70" s="1963"/>
      <c r="AL70" s="1963"/>
      <c r="AM70" s="1963"/>
      <c r="AN70" s="1963"/>
      <c r="AO70" s="1963"/>
      <c r="AP70" s="1964"/>
      <c r="AQ70" s="1965" t="s">
        <v>30</v>
      </c>
      <c r="AR70" s="1966"/>
      <c r="AS70" s="1966"/>
      <c r="AT70" s="1966"/>
      <c r="AU70" s="1966"/>
      <c r="AV70" s="1966"/>
      <c r="AW70" s="1966"/>
      <c r="AX70" s="1966"/>
      <c r="AY70" s="1966"/>
      <c r="AZ70" s="1966"/>
      <c r="BA70" s="1966"/>
      <c r="BB70" s="1966"/>
      <c r="BC70" s="1966"/>
      <c r="BD70" s="1966"/>
      <c r="BE70" s="1966"/>
      <c r="BF70" s="1966"/>
      <c r="BG70" s="1966"/>
      <c r="BH70" s="1966"/>
      <c r="BI70" s="1967"/>
      <c r="BJ70" s="1978"/>
      <c r="BK70" s="1978"/>
      <c r="BL70" s="1978"/>
      <c r="BM70" s="1979"/>
    </row>
    <row r="71" spans="1:65" ht="21.9" customHeight="1">
      <c r="A71" s="2127"/>
      <c r="B71" s="1995"/>
      <c r="C71" s="1996"/>
      <c r="D71" s="1996"/>
      <c r="E71" s="1996"/>
      <c r="F71" s="1996"/>
      <c r="G71" s="1996"/>
      <c r="H71" s="1996"/>
      <c r="I71" s="1997"/>
      <c r="J71" s="2001"/>
      <c r="K71" s="2002"/>
      <c r="L71" s="2002"/>
      <c r="M71" s="2002"/>
      <c r="N71" s="2003"/>
      <c r="O71" s="1995"/>
      <c r="P71" s="1996"/>
      <c r="Q71" s="1996"/>
      <c r="R71" s="1997"/>
      <c r="S71" s="2007"/>
      <c r="T71" s="2008"/>
      <c r="U71" s="2008"/>
      <c r="V71" s="2008"/>
      <c r="W71" s="2008"/>
      <c r="X71" s="2008"/>
      <c r="Y71" s="2009"/>
      <c r="Z71" s="2013"/>
      <c r="AA71" s="2014"/>
      <c r="AB71" s="2014"/>
      <c r="AC71" s="2014"/>
      <c r="AD71" s="2014"/>
      <c r="AE71" s="2014"/>
      <c r="AF71" s="2015"/>
      <c r="AG71" s="1962" t="s">
        <v>256</v>
      </c>
      <c r="AH71" s="1963"/>
      <c r="AI71" s="1963"/>
      <c r="AJ71" s="1963"/>
      <c r="AK71" s="1963"/>
      <c r="AL71" s="1963"/>
      <c r="AM71" s="1963"/>
      <c r="AN71" s="1963"/>
      <c r="AO71" s="1963"/>
      <c r="AP71" s="1964"/>
      <c r="AQ71" s="1965" t="s">
        <v>30</v>
      </c>
      <c r="AR71" s="1966"/>
      <c r="AS71" s="1966"/>
      <c r="AT71" s="1966"/>
      <c r="AU71" s="1966"/>
      <c r="AV71" s="1966"/>
      <c r="AW71" s="1966"/>
      <c r="AX71" s="1966"/>
      <c r="AY71" s="1966"/>
      <c r="AZ71" s="1966"/>
      <c r="BA71" s="1966"/>
      <c r="BB71" s="1966"/>
      <c r="BC71" s="1966"/>
      <c r="BD71" s="1966"/>
      <c r="BE71" s="1966"/>
      <c r="BF71" s="1966"/>
      <c r="BG71" s="1966"/>
      <c r="BH71" s="1966"/>
      <c r="BI71" s="1967"/>
      <c r="BJ71" s="1965"/>
      <c r="BK71" s="1966"/>
      <c r="BL71" s="1966"/>
      <c r="BM71" s="1968"/>
    </row>
    <row r="72" spans="1:65" ht="21.9" customHeight="1">
      <c r="A72" s="2127"/>
      <c r="B72" s="1995"/>
      <c r="C72" s="1996"/>
      <c r="D72" s="1996"/>
      <c r="E72" s="1996"/>
      <c r="F72" s="1996"/>
      <c r="G72" s="1996"/>
      <c r="H72" s="1996"/>
      <c r="I72" s="1997"/>
      <c r="J72" s="2001"/>
      <c r="K72" s="2002"/>
      <c r="L72" s="2002"/>
      <c r="M72" s="2002"/>
      <c r="N72" s="2003"/>
      <c r="O72" s="1995"/>
      <c r="P72" s="1996"/>
      <c r="Q72" s="1996"/>
      <c r="R72" s="1997"/>
      <c r="S72" s="2007"/>
      <c r="T72" s="2008"/>
      <c r="U72" s="2008"/>
      <c r="V72" s="2008"/>
      <c r="W72" s="2008"/>
      <c r="X72" s="2008"/>
      <c r="Y72" s="2009"/>
      <c r="Z72" s="2013"/>
      <c r="AA72" s="2014"/>
      <c r="AB72" s="2014"/>
      <c r="AC72" s="2014"/>
      <c r="AD72" s="2014"/>
      <c r="AE72" s="2014"/>
      <c r="AF72" s="2015"/>
      <c r="AG72" s="1962" t="s">
        <v>293</v>
      </c>
      <c r="AH72" s="1963"/>
      <c r="AI72" s="1963"/>
      <c r="AJ72" s="1963"/>
      <c r="AK72" s="1963"/>
      <c r="AL72" s="1963"/>
      <c r="AM72" s="1963"/>
      <c r="AN72" s="1963"/>
      <c r="AO72" s="1963"/>
      <c r="AP72" s="1964"/>
      <c r="AQ72" s="1965" t="s">
        <v>30</v>
      </c>
      <c r="AR72" s="1966"/>
      <c r="AS72" s="1966"/>
      <c r="AT72" s="1966"/>
      <c r="AU72" s="1966"/>
      <c r="AV72" s="1966"/>
      <c r="AW72" s="1966"/>
      <c r="AX72" s="1966"/>
      <c r="AY72" s="1966"/>
      <c r="AZ72" s="1966"/>
      <c r="BA72" s="1966"/>
      <c r="BB72" s="1966"/>
      <c r="BC72" s="1966"/>
      <c r="BD72" s="1966"/>
      <c r="BE72" s="1966"/>
      <c r="BF72" s="1966"/>
      <c r="BG72" s="1966"/>
      <c r="BH72" s="1966"/>
      <c r="BI72" s="1967"/>
      <c r="BJ72" s="1965"/>
      <c r="BK72" s="1966"/>
      <c r="BL72" s="1966"/>
      <c r="BM72" s="1968"/>
    </row>
    <row r="73" spans="1:65" ht="76.5" customHeight="1">
      <c r="A73" s="2127"/>
      <c r="B73" s="1995"/>
      <c r="C73" s="1996"/>
      <c r="D73" s="1996"/>
      <c r="E73" s="1996"/>
      <c r="F73" s="1996"/>
      <c r="G73" s="1996"/>
      <c r="H73" s="1996"/>
      <c r="I73" s="1997"/>
      <c r="J73" s="2001"/>
      <c r="K73" s="2002"/>
      <c r="L73" s="2002"/>
      <c r="M73" s="2002"/>
      <c r="N73" s="2003"/>
      <c r="O73" s="1995"/>
      <c r="P73" s="1996"/>
      <c r="Q73" s="1996"/>
      <c r="R73" s="1997"/>
      <c r="S73" s="2007"/>
      <c r="T73" s="2008"/>
      <c r="U73" s="2008"/>
      <c r="V73" s="2008"/>
      <c r="W73" s="2008"/>
      <c r="X73" s="2008"/>
      <c r="Y73" s="2009"/>
      <c r="Z73" s="2013"/>
      <c r="AA73" s="2014"/>
      <c r="AB73" s="2014"/>
      <c r="AC73" s="2014"/>
      <c r="AD73" s="2014"/>
      <c r="AE73" s="2014"/>
      <c r="AF73" s="2015"/>
      <c r="AG73" s="1962" t="s">
        <v>258</v>
      </c>
      <c r="AH73" s="1963"/>
      <c r="AI73" s="1963"/>
      <c r="AJ73" s="1963"/>
      <c r="AK73" s="1963"/>
      <c r="AL73" s="1963"/>
      <c r="AM73" s="1963"/>
      <c r="AN73" s="1963"/>
      <c r="AO73" s="1963"/>
      <c r="AP73" s="1964"/>
      <c r="AQ73" s="1980" t="s">
        <v>259</v>
      </c>
      <c r="AR73" s="1966"/>
      <c r="AS73" s="1966"/>
      <c r="AT73" s="1966"/>
      <c r="AU73" s="1966"/>
      <c r="AV73" s="1966"/>
      <c r="AW73" s="1966"/>
      <c r="AX73" s="1966"/>
      <c r="AY73" s="1966"/>
      <c r="AZ73" s="1966"/>
      <c r="BA73" s="1966"/>
      <c r="BB73" s="1966"/>
      <c r="BC73" s="1966"/>
      <c r="BD73" s="1966"/>
      <c r="BE73" s="1966"/>
      <c r="BF73" s="1966"/>
      <c r="BG73" s="1966"/>
      <c r="BH73" s="1966"/>
      <c r="BI73" s="1967"/>
      <c r="BJ73" s="1965"/>
      <c r="BK73" s="1966"/>
      <c r="BL73" s="1966"/>
      <c r="BM73" s="1968"/>
    </row>
    <row r="74" spans="1:65" ht="22.65" customHeight="1">
      <c r="A74" s="2127"/>
      <c r="B74" s="1995"/>
      <c r="C74" s="1996"/>
      <c r="D74" s="1996"/>
      <c r="E74" s="1996"/>
      <c r="F74" s="1996"/>
      <c r="G74" s="1996"/>
      <c r="H74" s="1996"/>
      <c r="I74" s="1997"/>
      <c r="J74" s="2001"/>
      <c r="K74" s="2002"/>
      <c r="L74" s="2002"/>
      <c r="M74" s="2002"/>
      <c r="N74" s="2003"/>
      <c r="O74" s="1995"/>
      <c r="P74" s="1996"/>
      <c r="Q74" s="1996"/>
      <c r="R74" s="1997"/>
      <c r="S74" s="2007"/>
      <c r="T74" s="2008"/>
      <c r="U74" s="2008"/>
      <c r="V74" s="2008"/>
      <c r="W74" s="2008"/>
      <c r="X74" s="2008"/>
      <c r="Y74" s="2009"/>
      <c r="Z74" s="2013"/>
      <c r="AA74" s="2014"/>
      <c r="AB74" s="2014"/>
      <c r="AC74" s="2014"/>
      <c r="AD74" s="2014"/>
      <c r="AE74" s="2014"/>
      <c r="AF74" s="2015"/>
      <c r="AG74" s="1962" t="s">
        <v>260</v>
      </c>
      <c r="AH74" s="1963"/>
      <c r="AI74" s="1963"/>
      <c r="AJ74" s="1963"/>
      <c r="AK74" s="1963"/>
      <c r="AL74" s="1963"/>
      <c r="AM74" s="1963"/>
      <c r="AN74" s="1963"/>
      <c r="AO74" s="1963"/>
      <c r="AP74" s="1964"/>
      <c r="AQ74" s="1965" t="s">
        <v>261</v>
      </c>
      <c r="AR74" s="1966"/>
      <c r="AS74" s="1966"/>
      <c r="AT74" s="1966"/>
      <c r="AU74" s="1966"/>
      <c r="AV74" s="1966"/>
      <c r="AW74" s="1966"/>
      <c r="AX74" s="1966"/>
      <c r="AY74" s="1966"/>
      <c r="AZ74" s="1966"/>
      <c r="BA74" s="1966"/>
      <c r="BB74" s="1966"/>
      <c r="BC74" s="1966"/>
      <c r="BD74" s="1966"/>
      <c r="BE74" s="1966"/>
      <c r="BF74" s="1966"/>
      <c r="BG74" s="1966"/>
      <c r="BH74" s="1966"/>
      <c r="BI74" s="1967"/>
      <c r="BJ74" s="1965"/>
      <c r="BK74" s="1966"/>
      <c r="BL74" s="1966"/>
      <c r="BM74" s="1968"/>
    </row>
    <row r="75" spans="1:65" ht="22.65" customHeight="1">
      <c r="A75" s="2127"/>
      <c r="B75" s="1995"/>
      <c r="C75" s="1996"/>
      <c r="D75" s="1996"/>
      <c r="E75" s="1996"/>
      <c r="F75" s="1996"/>
      <c r="G75" s="1996"/>
      <c r="H75" s="1996"/>
      <c r="I75" s="1997"/>
      <c r="J75" s="2001"/>
      <c r="K75" s="2002"/>
      <c r="L75" s="2002"/>
      <c r="M75" s="2002"/>
      <c r="N75" s="2003"/>
      <c r="O75" s="1995"/>
      <c r="P75" s="1996"/>
      <c r="Q75" s="1996"/>
      <c r="R75" s="1997"/>
      <c r="S75" s="2007"/>
      <c r="T75" s="2008"/>
      <c r="U75" s="2008"/>
      <c r="V75" s="2008"/>
      <c r="W75" s="2008"/>
      <c r="X75" s="2008"/>
      <c r="Y75" s="2009"/>
      <c r="Z75" s="2013"/>
      <c r="AA75" s="2014"/>
      <c r="AB75" s="2014"/>
      <c r="AC75" s="2014"/>
      <c r="AD75" s="2014"/>
      <c r="AE75" s="2014"/>
      <c r="AF75" s="2015"/>
      <c r="AG75" s="1962" t="s">
        <v>262</v>
      </c>
      <c r="AH75" s="1963"/>
      <c r="AI75" s="1963"/>
      <c r="AJ75" s="1963"/>
      <c r="AK75" s="1963"/>
      <c r="AL75" s="1963"/>
      <c r="AM75" s="1963"/>
      <c r="AN75" s="1963"/>
      <c r="AO75" s="1963"/>
      <c r="AP75" s="1964"/>
      <c r="AQ75" s="1965" t="s">
        <v>43</v>
      </c>
      <c r="AR75" s="1966"/>
      <c r="AS75" s="1966"/>
      <c r="AT75" s="1966"/>
      <c r="AU75" s="1966"/>
      <c r="AV75" s="1966"/>
      <c r="AW75" s="1966"/>
      <c r="AX75" s="1966"/>
      <c r="AY75" s="1966"/>
      <c r="AZ75" s="1966"/>
      <c r="BA75" s="1966"/>
      <c r="BB75" s="1966"/>
      <c r="BC75" s="1966"/>
      <c r="BD75" s="1966"/>
      <c r="BE75" s="1966"/>
      <c r="BF75" s="1966"/>
      <c r="BG75" s="1966"/>
      <c r="BH75" s="1966"/>
      <c r="BI75" s="1967"/>
      <c r="BJ75" s="1965"/>
      <c r="BK75" s="1966"/>
      <c r="BL75" s="1966"/>
      <c r="BM75" s="1968"/>
    </row>
    <row r="76" spans="1:65" ht="22.65" customHeight="1">
      <c r="A76" s="2127"/>
      <c r="B76" s="1995"/>
      <c r="C76" s="1996"/>
      <c r="D76" s="1996"/>
      <c r="E76" s="1996"/>
      <c r="F76" s="1996"/>
      <c r="G76" s="1996"/>
      <c r="H76" s="1996"/>
      <c r="I76" s="1997"/>
      <c r="J76" s="2001"/>
      <c r="K76" s="2002"/>
      <c r="L76" s="2002"/>
      <c r="M76" s="2002"/>
      <c r="N76" s="2003"/>
      <c r="O76" s="1995"/>
      <c r="P76" s="1996"/>
      <c r="Q76" s="1996"/>
      <c r="R76" s="1997"/>
      <c r="S76" s="2007"/>
      <c r="T76" s="2008"/>
      <c r="U76" s="2008"/>
      <c r="V76" s="2008"/>
      <c r="W76" s="2008"/>
      <c r="X76" s="2008"/>
      <c r="Y76" s="2009"/>
      <c r="Z76" s="2013"/>
      <c r="AA76" s="2014"/>
      <c r="AB76" s="2014"/>
      <c r="AC76" s="2014"/>
      <c r="AD76" s="2014"/>
      <c r="AE76" s="2014"/>
      <c r="AF76" s="2015"/>
      <c r="AG76" s="1962" t="s">
        <v>266</v>
      </c>
      <c r="AH76" s="1963"/>
      <c r="AI76" s="1963"/>
      <c r="AJ76" s="1963"/>
      <c r="AK76" s="1963"/>
      <c r="AL76" s="1963"/>
      <c r="AM76" s="1963"/>
      <c r="AN76" s="1963"/>
      <c r="AO76" s="1963"/>
      <c r="AP76" s="1964"/>
      <c r="AQ76" s="1965" t="s">
        <v>294</v>
      </c>
      <c r="AR76" s="1966"/>
      <c r="AS76" s="1966"/>
      <c r="AT76" s="1966"/>
      <c r="AU76" s="1966"/>
      <c r="AV76" s="1966"/>
      <c r="AW76" s="1966"/>
      <c r="AX76" s="1966"/>
      <c r="AY76" s="1966"/>
      <c r="AZ76" s="1966"/>
      <c r="BA76" s="1966"/>
      <c r="BB76" s="1966"/>
      <c r="BC76" s="1966"/>
      <c r="BD76" s="1966"/>
      <c r="BE76" s="1966"/>
      <c r="BF76" s="1966"/>
      <c r="BG76" s="1966"/>
      <c r="BH76" s="1966"/>
      <c r="BI76" s="1967"/>
      <c r="BJ76" s="1965"/>
      <c r="BK76" s="1966"/>
      <c r="BL76" s="1966"/>
      <c r="BM76" s="1968"/>
    </row>
    <row r="77" spans="1:65" ht="22.65" customHeight="1">
      <c r="A77" s="2127"/>
      <c r="B77" s="1995"/>
      <c r="C77" s="1996"/>
      <c r="D77" s="1996"/>
      <c r="E77" s="1996"/>
      <c r="F77" s="1996"/>
      <c r="G77" s="1996"/>
      <c r="H77" s="1996"/>
      <c r="I77" s="1997"/>
      <c r="J77" s="2001"/>
      <c r="K77" s="2002"/>
      <c r="L77" s="2002"/>
      <c r="M77" s="2002"/>
      <c r="N77" s="2003"/>
      <c r="O77" s="1995"/>
      <c r="P77" s="1996"/>
      <c r="Q77" s="1996"/>
      <c r="R77" s="1997"/>
      <c r="S77" s="2007"/>
      <c r="T77" s="2008"/>
      <c r="U77" s="2008"/>
      <c r="V77" s="2008"/>
      <c r="W77" s="2008"/>
      <c r="X77" s="2008"/>
      <c r="Y77" s="2009"/>
      <c r="Z77" s="2013"/>
      <c r="AA77" s="2014"/>
      <c r="AB77" s="2014"/>
      <c r="AC77" s="2014"/>
      <c r="AD77" s="2014"/>
      <c r="AE77" s="2014"/>
      <c r="AF77" s="2015"/>
      <c r="AG77" s="1962" t="s">
        <v>74</v>
      </c>
      <c r="AH77" s="1963"/>
      <c r="AI77" s="1963"/>
      <c r="AJ77" s="1963"/>
      <c r="AK77" s="1963"/>
      <c r="AL77" s="1963"/>
      <c r="AM77" s="1963"/>
      <c r="AN77" s="1963"/>
      <c r="AO77" s="1963"/>
      <c r="AP77" s="1964"/>
      <c r="AQ77" s="1965" t="s">
        <v>30</v>
      </c>
      <c r="AR77" s="1966"/>
      <c r="AS77" s="1966"/>
      <c r="AT77" s="1966"/>
      <c r="AU77" s="1966"/>
      <c r="AV77" s="1966"/>
      <c r="AW77" s="1966"/>
      <c r="AX77" s="1966"/>
      <c r="AY77" s="1966"/>
      <c r="AZ77" s="1966"/>
      <c r="BA77" s="1966"/>
      <c r="BB77" s="1966"/>
      <c r="BC77" s="1966"/>
      <c r="BD77" s="1966"/>
      <c r="BE77" s="1966"/>
      <c r="BF77" s="1966"/>
      <c r="BG77" s="1966"/>
      <c r="BH77" s="1966"/>
      <c r="BI77" s="1967"/>
      <c r="BJ77" s="1965"/>
      <c r="BK77" s="1966"/>
      <c r="BL77" s="1966"/>
      <c r="BM77" s="1968"/>
    </row>
    <row r="78" spans="1:65" ht="22.65" customHeight="1">
      <c r="A78" s="2127"/>
      <c r="B78" s="1995"/>
      <c r="C78" s="1996"/>
      <c r="D78" s="1996"/>
      <c r="E78" s="1996"/>
      <c r="F78" s="1996"/>
      <c r="G78" s="1996"/>
      <c r="H78" s="1996"/>
      <c r="I78" s="1997"/>
      <c r="J78" s="2001"/>
      <c r="K78" s="2002"/>
      <c r="L78" s="2002"/>
      <c r="M78" s="2002"/>
      <c r="N78" s="2003"/>
      <c r="O78" s="1995"/>
      <c r="P78" s="1996"/>
      <c r="Q78" s="1996"/>
      <c r="R78" s="1997"/>
      <c r="S78" s="2007"/>
      <c r="T78" s="2008"/>
      <c r="U78" s="2008"/>
      <c r="V78" s="2008"/>
      <c r="W78" s="2008"/>
      <c r="X78" s="2008"/>
      <c r="Y78" s="2009"/>
      <c r="Z78" s="2013"/>
      <c r="AA78" s="2014"/>
      <c r="AB78" s="2014"/>
      <c r="AC78" s="2014"/>
      <c r="AD78" s="2014"/>
      <c r="AE78" s="2014"/>
      <c r="AF78" s="2015"/>
      <c r="AG78" s="1962" t="s">
        <v>267</v>
      </c>
      <c r="AH78" s="1963"/>
      <c r="AI78" s="1963"/>
      <c r="AJ78" s="1963"/>
      <c r="AK78" s="1963"/>
      <c r="AL78" s="1963"/>
      <c r="AM78" s="1963"/>
      <c r="AN78" s="1963"/>
      <c r="AO78" s="1963"/>
      <c r="AP78" s="1964"/>
      <c r="AQ78" s="1965" t="s">
        <v>30</v>
      </c>
      <c r="AR78" s="1966"/>
      <c r="AS78" s="1966"/>
      <c r="AT78" s="1966"/>
      <c r="AU78" s="1966"/>
      <c r="AV78" s="1966"/>
      <c r="AW78" s="1966"/>
      <c r="AX78" s="1966"/>
      <c r="AY78" s="1966"/>
      <c r="AZ78" s="1966"/>
      <c r="BA78" s="1966"/>
      <c r="BB78" s="1966"/>
      <c r="BC78" s="1966"/>
      <c r="BD78" s="1966"/>
      <c r="BE78" s="1966"/>
      <c r="BF78" s="1966"/>
      <c r="BG78" s="1966"/>
      <c r="BH78" s="1966"/>
      <c r="BI78" s="1967"/>
      <c r="BJ78" s="1965"/>
      <c r="BK78" s="1966"/>
      <c r="BL78" s="1966"/>
      <c r="BM78" s="1968"/>
    </row>
    <row r="79" spans="1:65" ht="22.65" customHeight="1">
      <c r="A79" s="2127"/>
      <c r="B79" s="1995"/>
      <c r="C79" s="1996"/>
      <c r="D79" s="1996"/>
      <c r="E79" s="1996"/>
      <c r="F79" s="1996"/>
      <c r="G79" s="1996"/>
      <c r="H79" s="1996"/>
      <c r="I79" s="1997"/>
      <c r="J79" s="2001"/>
      <c r="K79" s="2002"/>
      <c r="L79" s="2002"/>
      <c r="M79" s="2002"/>
      <c r="N79" s="2003"/>
      <c r="O79" s="1995"/>
      <c r="P79" s="1996"/>
      <c r="Q79" s="1996"/>
      <c r="R79" s="1997"/>
      <c r="S79" s="2007"/>
      <c r="T79" s="2008"/>
      <c r="U79" s="2008"/>
      <c r="V79" s="2008"/>
      <c r="W79" s="2008"/>
      <c r="X79" s="2008"/>
      <c r="Y79" s="2009"/>
      <c r="Z79" s="2013"/>
      <c r="AA79" s="2014"/>
      <c r="AB79" s="2014"/>
      <c r="AC79" s="2014"/>
      <c r="AD79" s="2014"/>
      <c r="AE79" s="2014"/>
      <c r="AF79" s="2015"/>
      <c r="AG79" s="1962" t="s">
        <v>71</v>
      </c>
      <c r="AH79" s="1963"/>
      <c r="AI79" s="1963"/>
      <c r="AJ79" s="1963"/>
      <c r="AK79" s="1963"/>
      <c r="AL79" s="1963"/>
      <c r="AM79" s="1963"/>
      <c r="AN79" s="1963"/>
      <c r="AO79" s="1963"/>
      <c r="AP79" s="1964"/>
      <c r="AQ79" s="1965" t="s">
        <v>30</v>
      </c>
      <c r="AR79" s="1966"/>
      <c r="AS79" s="1966"/>
      <c r="AT79" s="1966"/>
      <c r="AU79" s="1966"/>
      <c r="AV79" s="1966"/>
      <c r="AW79" s="1966"/>
      <c r="AX79" s="1966"/>
      <c r="AY79" s="1966"/>
      <c r="AZ79" s="1966"/>
      <c r="BA79" s="1966"/>
      <c r="BB79" s="1966"/>
      <c r="BC79" s="1966"/>
      <c r="BD79" s="1966"/>
      <c r="BE79" s="1966"/>
      <c r="BF79" s="1966"/>
      <c r="BG79" s="1966"/>
      <c r="BH79" s="1966"/>
      <c r="BI79" s="1967"/>
      <c r="BJ79" s="1965"/>
      <c r="BK79" s="1966"/>
      <c r="BL79" s="1966"/>
      <c r="BM79" s="1968"/>
    </row>
    <row r="80" spans="1:65" ht="21.75" customHeight="1">
      <c r="A80" s="2127"/>
      <c r="B80" s="1995"/>
      <c r="C80" s="1996"/>
      <c r="D80" s="1996"/>
      <c r="E80" s="1996"/>
      <c r="F80" s="1996"/>
      <c r="G80" s="1996"/>
      <c r="H80" s="1996"/>
      <c r="I80" s="1997"/>
      <c r="J80" s="2001"/>
      <c r="K80" s="2002"/>
      <c r="L80" s="2002"/>
      <c r="M80" s="2002"/>
      <c r="N80" s="2003"/>
      <c r="O80" s="1995"/>
      <c r="P80" s="1996"/>
      <c r="Q80" s="1996"/>
      <c r="R80" s="1997"/>
      <c r="S80" s="2007"/>
      <c r="T80" s="2008"/>
      <c r="U80" s="2008"/>
      <c r="V80" s="2008"/>
      <c r="W80" s="2008"/>
      <c r="X80" s="2008"/>
      <c r="Y80" s="2009"/>
      <c r="Z80" s="2013"/>
      <c r="AA80" s="2014"/>
      <c r="AB80" s="2014"/>
      <c r="AC80" s="2014"/>
      <c r="AD80" s="2014"/>
      <c r="AE80" s="2014"/>
      <c r="AF80" s="2015"/>
      <c r="AG80" s="1962" t="s">
        <v>268</v>
      </c>
      <c r="AH80" s="1963"/>
      <c r="AI80" s="1963"/>
      <c r="AJ80" s="1963"/>
      <c r="AK80" s="1963"/>
      <c r="AL80" s="1963"/>
      <c r="AM80" s="1963"/>
      <c r="AN80" s="1963"/>
      <c r="AO80" s="1963"/>
      <c r="AP80" s="1964"/>
      <c r="AQ80" s="1965" t="s">
        <v>255</v>
      </c>
      <c r="AR80" s="1966"/>
      <c r="AS80" s="1966"/>
      <c r="AT80" s="1966"/>
      <c r="AU80" s="1966"/>
      <c r="AV80" s="1966"/>
      <c r="AW80" s="1966"/>
      <c r="AX80" s="1966"/>
      <c r="AY80" s="1966"/>
      <c r="AZ80" s="1966"/>
      <c r="BA80" s="1966"/>
      <c r="BB80" s="1966"/>
      <c r="BC80" s="1966"/>
      <c r="BD80" s="1966"/>
      <c r="BE80" s="1966"/>
      <c r="BF80" s="1966"/>
      <c r="BG80" s="1966"/>
      <c r="BH80" s="1966"/>
      <c r="BI80" s="1967"/>
      <c r="BJ80" s="1965"/>
      <c r="BK80" s="1966"/>
      <c r="BL80" s="1966"/>
      <c r="BM80" s="1968"/>
    </row>
    <row r="81" spans="1:65" ht="21.75" customHeight="1">
      <c r="A81" s="2127"/>
      <c r="B81" s="1995"/>
      <c r="C81" s="1996"/>
      <c r="D81" s="1996"/>
      <c r="E81" s="1996"/>
      <c r="F81" s="1996"/>
      <c r="G81" s="1996"/>
      <c r="H81" s="1996"/>
      <c r="I81" s="1997"/>
      <c r="J81" s="2001"/>
      <c r="K81" s="2002"/>
      <c r="L81" s="2002"/>
      <c r="M81" s="2002"/>
      <c r="N81" s="2003"/>
      <c r="O81" s="1995"/>
      <c r="P81" s="1996"/>
      <c r="Q81" s="1996"/>
      <c r="R81" s="1997"/>
      <c r="S81" s="2007"/>
      <c r="T81" s="2008"/>
      <c r="U81" s="2008"/>
      <c r="V81" s="2008"/>
      <c r="W81" s="2008"/>
      <c r="X81" s="2008"/>
      <c r="Y81" s="2009"/>
      <c r="Z81" s="2013"/>
      <c r="AA81" s="2014"/>
      <c r="AB81" s="2014"/>
      <c r="AC81" s="2014"/>
      <c r="AD81" s="2014"/>
      <c r="AE81" s="2014"/>
      <c r="AF81" s="2015"/>
      <c r="AG81" s="1962" t="s">
        <v>271</v>
      </c>
      <c r="AH81" s="1963"/>
      <c r="AI81" s="1963"/>
      <c r="AJ81" s="1963"/>
      <c r="AK81" s="1963"/>
      <c r="AL81" s="1963"/>
      <c r="AM81" s="1963"/>
      <c r="AN81" s="1963"/>
      <c r="AO81" s="1963"/>
      <c r="AP81" s="1964"/>
      <c r="AQ81" s="1965" t="s">
        <v>255</v>
      </c>
      <c r="AR81" s="1966"/>
      <c r="AS81" s="1966"/>
      <c r="AT81" s="1966"/>
      <c r="AU81" s="1966"/>
      <c r="AV81" s="1966"/>
      <c r="AW81" s="1966"/>
      <c r="AX81" s="1966"/>
      <c r="AY81" s="1966"/>
      <c r="AZ81" s="1966"/>
      <c r="BA81" s="1966"/>
      <c r="BB81" s="1966"/>
      <c r="BC81" s="1966"/>
      <c r="BD81" s="1966"/>
      <c r="BE81" s="1966"/>
      <c r="BF81" s="1966"/>
      <c r="BG81" s="1966"/>
      <c r="BH81" s="1966"/>
      <c r="BI81" s="1967"/>
      <c r="BJ81" s="1965"/>
      <c r="BK81" s="1966"/>
      <c r="BL81" s="1966"/>
      <c r="BM81" s="1968"/>
    </row>
    <row r="82" spans="1:65" ht="21.75" customHeight="1">
      <c r="A82" s="2127"/>
      <c r="B82" s="1995"/>
      <c r="C82" s="1996"/>
      <c r="D82" s="1996"/>
      <c r="E82" s="1996"/>
      <c r="F82" s="1996"/>
      <c r="G82" s="1996"/>
      <c r="H82" s="1996"/>
      <c r="I82" s="1997"/>
      <c r="J82" s="2001"/>
      <c r="K82" s="2002"/>
      <c r="L82" s="2002"/>
      <c r="M82" s="2002"/>
      <c r="N82" s="2003"/>
      <c r="O82" s="1995"/>
      <c r="P82" s="1996"/>
      <c r="Q82" s="1996"/>
      <c r="R82" s="1997"/>
      <c r="S82" s="2007"/>
      <c r="T82" s="2008"/>
      <c r="U82" s="2008"/>
      <c r="V82" s="2008"/>
      <c r="W82" s="2008"/>
      <c r="X82" s="2008"/>
      <c r="Y82" s="2009"/>
      <c r="Z82" s="2013"/>
      <c r="AA82" s="2014"/>
      <c r="AB82" s="2014"/>
      <c r="AC82" s="2014"/>
      <c r="AD82" s="2014"/>
      <c r="AE82" s="2014"/>
      <c r="AF82" s="2015"/>
      <c r="AG82" s="1962" t="s">
        <v>295</v>
      </c>
      <c r="AH82" s="1963"/>
      <c r="AI82" s="1963"/>
      <c r="AJ82" s="1963"/>
      <c r="AK82" s="1963"/>
      <c r="AL82" s="1963"/>
      <c r="AM82" s="1963"/>
      <c r="AN82" s="1963"/>
      <c r="AO82" s="1963"/>
      <c r="AP82" s="1964"/>
      <c r="AQ82" s="1965" t="s">
        <v>255</v>
      </c>
      <c r="AR82" s="1966"/>
      <c r="AS82" s="1966"/>
      <c r="AT82" s="1966"/>
      <c r="AU82" s="1966"/>
      <c r="AV82" s="1966"/>
      <c r="AW82" s="1966"/>
      <c r="AX82" s="1966"/>
      <c r="AY82" s="1966"/>
      <c r="AZ82" s="1966"/>
      <c r="BA82" s="1966"/>
      <c r="BB82" s="1966"/>
      <c r="BC82" s="1966"/>
      <c r="BD82" s="1966"/>
      <c r="BE82" s="1966"/>
      <c r="BF82" s="1966"/>
      <c r="BG82" s="1966"/>
      <c r="BH82" s="1966"/>
      <c r="BI82" s="1967"/>
      <c r="BJ82" s="1965"/>
      <c r="BK82" s="1966"/>
      <c r="BL82" s="1966"/>
      <c r="BM82" s="1968"/>
    </row>
    <row r="83" spans="1:65" ht="21.75" customHeight="1">
      <c r="A83" s="2127"/>
      <c r="B83" s="1995"/>
      <c r="C83" s="1996"/>
      <c r="D83" s="1996"/>
      <c r="E83" s="1996"/>
      <c r="F83" s="1996"/>
      <c r="G83" s="1996"/>
      <c r="H83" s="1996"/>
      <c r="I83" s="1997"/>
      <c r="J83" s="2001"/>
      <c r="K83" s="2002"/>
      <c r="L83" s="2002"/>
      <c r="M83" s="2002"/>
      <c r="N83" s="2003"/>
      <c r="O83" s="1995"/>
      <c r="P83" s="1996"/>
      <c r="Q83" s="1996"/>
      <c r="R83" s="1997"/>
      <c r="S83" s="2007"/>
      <c r="T83" s="2008"/>
      <c r="U83" s="2008"/>
      <c r="V83" s="2008"/>
      <c r="W83" s="2008"/>
      <c r="X83" s="2008"/>
      <c r="Y83" s="2009"/>
      <c r="Z83" s="2013"/>
      <c r="AA83" s="2014"/>
      <c r="AB83" s="2014"/>
      <c r="AC83" s="2014"/>
      <c r="AD83" s="2014"/>
      <c r="AE83" s="2014"/>
      <c r="AF83" s="2015"/>
      <c r="AG83" s="1962" t="s">
        <v>272</v>
      </c>
      <c r="AH83" s="1963"/>
      <c r="AI83" s="1963"/>
      <c r="AJ83" s="1963"/>
      <c r="AK83" s="1963"/>
      <c r="AL83" s="1963"/>
      <c r="AM83" s="1963"/>
      <c r="AN83" s="1963"/>
      <c r="AO83" s="1963"/>
      <c r="AP83" s="1964"/>
      <c r="AQ83" s="1965" t="s">
        <v>255</v>
      </c>
      <c r="AR83" s="1966"/>
      <c r="AS83" s="1966"/>
      <c r="AT83" s="1966"/>
      <c r="AU83" s="1966"/>
      <c r="AV83" s="1966"/>
      <c r="AW83" s="1966"/>
      <c r="AX83" s="1966"/>
      <c r="AY83" s="1966"/>
      <c r="AZ83" s="1966"/>
      <c r="BA83" s="1966"/>
      <c r="BB83" s="1966"/>
      <c r="BC83" s="1966"/>
      <c r="BD83" s="1966"/>
      <c r="BE83" s="1966"/>
      <c r="BF83" s="1966"/>
      <c r="BG83" s="1966"/>
      <c r="BH83" s="1966"/>
      <c r="BI83" s="1967"/>
      <c r="BJ83" s="1965"/>
      <c r="BK83" s="1966"/>
      <c r="BL83" s="1966"/>
      <c r="BM83" s="1968"/>
    </row>
    <row r="84" spans="1:65" ht="21.75" customHeight="1">
      <c r="A84" s="2127"/>
      <c r="B84" s="1995"/>
      <c r="C84" s="1996"/>
      <c r="D84" s="1996"/>
      <c r="E84" s="1996"/>
      <c r="F84" s="1996"/>
      <c r="G84" s="1996"/>
      <c r="H84" s="1996"/>
      <c r="I84" s="1997"/>
      <c r="J84" s="2001"/>
      <c r="K84" s="2002"/>
      <c r="L84" s="2002"/>
      <c r="M84" s="2002"/>
      <c r="N84" s="2003"/>
      <c r="O84" s="1995"/>
      <c r="P84" s="1996"/>
      <c r="Q84" s="1996"/>
      <c r="R84" s="1997"/>
      <c r="S84" s="2007"/>
      <c r="T84" s="2008"/>
      <c r="U84" s="2008"/>
      <c r="V84" s="2008"/>
      <c r="W84" s="2008"/>
      <c r="X84" s="2008"/>
      <c r="Y84" s="2009"/>
      <c r="Z84" s="2013"/>
      <c r="AA84" s="2014"/>
      <c r="AB84" s="2014"/>
      <c r="AC84" s="2014"/>
      <c r="AD84" s="2014"/>
      <c r="AE84" s="2014"/>
      <c r="AF84" s="2015"/>
      <c r="AG84" s="1962" t="s">
        <v>273</v>
      </c>
      <c r="AH84" s="1963"/>
      <c r="AI84" s="1963"/>
      <c r="AJ84" s="1963"/>
      <c r="AK84" s="1963"/>
      <c r="AL84" s="1963"/>
      <c r="AM84" s="1963"/>
      <c r="AN84" s="1963"/>
      <c r="AO84" s="1963"/>
      <c r="AP84" s="1964"/>
      <c r="AQ84" s="1965" t="s">
        <v>255</v>
      </c>
      <c r="AR84" s="1966"/>
      <c r="AS84" s="1966"/>
      <c r="AT84" s="1966"/>
      <c r="AU84" s="1966"/>
      <c r="AV84" s="1966"/>
      <c r="AW84" s="1966"/>
      <c r="AX84" s="1966"/>
      <c r="AY84" s="1966"/>
      <c r="AZ84" s="1966"/>
      <c r="BA84" s="1966"/>
      <c r="BB84" s="1966"/>
      <c r="BC84" s="1966"/>
      <c r="BD84" s="1966"/>
      <c r="BE84" s="1966"/>
      <c r="BF84" s="1966"/>
      <c r="BG84" s="1966"/>
      <c r="BH84" s="1966"/>
      <c r="BI84" s="1967"/>
      <c r="BJ84" s="1965"/>
      <c r="BK84" s="1966"/>
      <c r="BL84" s="1966"/>
      <c r="BM84" s="1968"/>
    </row>
    <row r="85" spans="1:65" ht="21.75" customHeight="1">
      <c r="A85" s="2127"/>
      <c r="B85" s="1995"/>
      <c r="C85" s="1996"/>
      <c r="D85" s="1996"/>
      <c r="E85" s="1996"/>
      <c r="F85" s="1996"/>
      <c r="G85" s="1996"/>
      <c r="H85" s="1996"/>
      <c r="I85" s="1997"/>
      <c r="J85" s="2001"/>
      <c r="K85" s="2002"/>
      <c r="L85" s="2002"/>
      <c r="M85" s="2002"/>
      <c r="N85" s="2003"/>
      <c r="O85" s="1995"/>
      <c r="P85" s="1996"/>
      <c r="Q85" s="1996"/>
      <c r="R85" s="1997"/>
      <c r="S85" s="2007"/>
      <c r="T85" s="2008"/>
      <c r="U85" s="2008"/>
      <c r="V85" s="2008"/>
      <c r="W85" s="2008"/>
      <c r="X85" s="2008"/>
      <c r="Y85" s="2009"/>
      <c r="Z85" s="2013"/>
      <c r="AA85" s="2014"/>
      <c r="AB85" s="2014"/>
      <c r="AC85" s="2014"/>
      <c r="AD85" s="2014"/>
      <c r="AE85" s="2014"/>
      <c r="AF85" s="2015"/>
      <c r="AG85" s="1962" t="s">
        <v>275</v>
      </c>
      <c r="AH85" s="1963"/>
      <c r="AI85" s="1963"/>
      <c r="AJ85" s="1963"/>
      <c r="AK85" s="1963"/>
      <c r="AL85" s="1963"/>
      <c r="AM85" s="1963"/>
      <c r="AN85" s="1963"/>
      <c r="AO85" s="1963"/>
      <c r="AP85" s="1964"/>
      <c r="AQ85" s="1965" t="s">
        <v>255</v>
      </c>
      <c r="AR85" s="1966"/>
      <c r="AS85" s="1966"/>
      <c r="AT85" s="1966"/>
      <c r="AU85" s="1966"/>
      <c r="AV85" s="1966"/>
      <c r="AW85" s="1966"/>
      <c r="AX85" s="1966"/>
      <c r="AY85" s="1966"/>
      <c r="AZ85" s="1966"/>
      <c r="BA85" s="1966"/>
      <c r="BB85" s="1966"/>
      <c r="BC85" s="1966"/>
      <c r="BD85" s="1966"/>
      <c r="BE85" s="1966"/>
      <c r="BF85" s="1966"/>
      <c r="BG85" s="1966"/>
      <c r="BH85" s="1966"/>
      <c r="BI85" s="1967"/>
      <c r="BJ85" s="1965"/>
      <c r="BK85" s="1966"/>
      <c r="BL85" s="1966"/>
      <c r="BM85" s="1968"/>
    </row>
    <row r="86" spans="1:65" ht="21.75" customHeight="1">
      <c r="A86" s="2127"/>
      <c r="B86" s="1995"/>
      <c r="C86" s="1996"/>
      <c r="D86" s="1996"/>
      <c r="E86" s="1996"/>
      <c r="F86" s="1996"/>
      <c r="G86" s="1996"/>
      <c r="H86" s="1996"/>
      <c r="I86" s="1997"/>
      <c r="J86" s="2001"/>
      <c r="K86" s="2002"/>
      <c r="L86" s="2002"/>
      <c r="M86" s="2002"/>
      <c r="N86" s="2003"/>
      <c r="O86" s="1995"/>
      <c r="P86" s="1996"/>
      <c r="Q86" s="1996"/>
      <c r="R86" s="1997"/>
      <c r="S86" s="2007"/>
      <c r="T86" s="2008"/>
      <c r="U86" s="2008"/>
      <c r="V86" s="2008"/>
      <c r="W86" s="2008"/>
      <c r="X86" s="2008"/>
      <c r="Y86" s="2009"/>
      <c r="Z86" s="2013"/>
      <c r="AA86" s="2014"/>
      <c r="AB86" s="2014"/>
      <c r="AC86" s="2014"/>
      <c r="AD86" s="2014"/>
      <c r="AE86" s="2014"/>
      <c r="AF86" s="2015"/>
      <c r="AG86" s="1962" t="s">
        <v>2653</v>
      </c>
      <c r="AH86" s="1963"/>
      <c r="AI86" s="1963"/>
      <c r="AJ86" s="1963"/>
      <c r="AK86" s="1963"/>
      <c r="AL86" s="1963"/>
      <c r="AM86" s="1963"/>
      <c r="AN86" s="1963"/>
      <c r="AO86" s="1963"/>
      <c r="AP86" s="1964"/>
      <c r="AQ86" s="1965" t="s">
        <v>2628</v>
      </c>
      <c r="AR86" s="1990"/>
      <c r="AS86" s="1990"/>
      <c r="AT86" s="1990"/>
      <c r="AU86" s="1990"/>
      <c r="AV86" s="1990"/>
      <c r="AW86" s="1990"/>
      <c r="AX86" s="1990"/>
      <c r="AY86" s="1990"/>
      <c r="AZ86" s="1990"/>
      <c r="BA86" s="1990"/>
      <c r="BB86" s="1990"/>
      <c r="BC86" s="1990"/>
      <c r="BD86" s="1990"/>
      <c r="BE86" s="1990"/>
      <c r="BF86" s="1990"/>
      <c r="BG86" s="1990"/>
      <c r="BH86" s="1990"/>
      <c r="BI86" s="1994"/>
      <c r="BJ86" s="1989"/>
      <c r="BK86" s="1990"/>
      <c r="BL86" s="1990"/>
      <c r="BM86" s="1991"/>
    </row>
    <row r="87" spans="1:65" ht="44.1" customHeight="1">
      <c r="A87" s="2127"/>
      <c r="B87" s="1995"/>
      <c r="C87" s="1996"/>
      <c r="D87" s="1996"/>
      <c r="E87" s="1996"/>
      <c r="F87" s="1996"/>
      <c r="G87" s="1996"/>
      <c r="H87" s="1996"/>
      <c r="I87" s="1997"/>
      <c r="J87" s="2001"/>
      <c r="K87" s="2002"/>
      <c r="L87" s="2002"/>
      <c r="M87" s="2002"/>
      <c r="N87" s="2003"/>
      <c r="O87" s="1995"/>
      <c r="P87" s="1996"/>
      <c r="Q87" s="1996"/>
      <c r="R87" s="1997"/>
      <c r="S87" s="2007"/>
      <c r="T87" s="2008"/>
      <c r="U87" s="2008"/>
      <c r="V87" s="2008"/>
      <c r="W87" s="2008"/>
      <c r="X87" s="2008"/>
      <c r="Y87" s="2009"/>
      <c r="Z87" s="2013"/>
      <c r="AA87" s="2014"/>
      <c r="AB87" s="2014"/>
      <c r="AC87" s="2014"/>
      <c r="AD87" s="2014"/>
      <c r="AE87" s="2014"/>
      <c r="AF87" s="2015"/>
      <c r="AG87" s="1962" t="s">
        <v>2654</v>
      </c>
      <c r="AH87" s="1963"/>
      <c r="AI87" s="1963"/>
      <c r="AJ87" s="1963"/>
      <c r="AK87" s="1963"/>
      <c r="AL87" s="1963"/>
      <c r="AM87" s="1963"/>
      <c r="AN87" s="1963"/>
      <c r="AO87" s="1963"/>
      <c r="AP87" s="1964"/>
      <c r="AQ87" s="1980" t="s">
        <v>2630</v>
      </c>
      <c r="AR87" s="1966"/>
      <c r="AS87" s="1966"/>
      <c r="AT87" s="1966"/>
      <c r="AU87" s="1966"/>
      <c r="AV87" s="1966"/>
      <c r="AW87" s="1966"/>
      <c r="AX87" s="1966"/>
      <c r="AY87" s="1966"/>
      <c r="AZ87" s="1966"/>
      <c r="BA87" s="1966"/>
      <c r="BB87" s="1966"/>
      <c r="BC87" s="1966"/>
      <c r="BD87" s="1966"/>
      <c r="BE87" s="1966"/>
      <c r="BF87" s="1966"/>
      <c r="BG87" s="1966"/>
      <c r="BH87" s="1966"/>
      <c r="BI87" s="1967"/>
      <c r="BJ87" s="1989"/>
      <c r="BK87" s="1990"/>
      <c r="BL87" s="1990"/>
      <c r="BM87" s="1991"/>
    </row>
    <row r="88" spans="1:65" ht="21.75" customHeight="1">
      <c r="A88" s="2127"/>
      <c r="B88" s="1995"/>
      <c r="C88" s="1996"/>
      <c r="D88" s="1996"/>
      <c r="E88" s="1996"/>
      <c r="F88" s="1996"/>
      <c r="G88" s="1996"/>
      <c r="H88" s="1996"/>
      <c r="I88" s="1997"/>
      <c r="J88" s="2001"/>
      <c r="K88" s="2002"/>
      <c r="L88" s="2002"/>
      <c r="M88" s="2002"/>
      <c r="N88" s="2003"/>
      <c r="O88" s="1995"/>
      <c r="P88" s="1996"/>
      <c r="Q88" s="1996"/>
      <c r="R88" s="1997"/>
      <c r="S88" s="2007"/>
      <c r="T88" s="2008"/>
      <c r="U88" s="2008"/>
      <c r="V88" s="2008"/>
      <c r="W88" s="2008"/>
      <c r="X88" s="2008"/>
      <c r="Y88" s="2009"/>
      <c r="Z88" s="2013"/>
      <c r="AA88" s="2014"/>
      <c r="AB88" s="2014"/>
      <c r="AC88" s="2014"/>
      <c r="AD88" s="2014"/>
      <c r="AE88" s="2014"/>
      <c r="AF88" s="2015"/>
      <c r="AG88" s="1962" t="s">
        <v>276</v>
      </c>
      <c r="AH88" s="1963"/>
      <c r="AI88" s="1963"/>
      <c r="AJ88" s="1963"/>
      <c r="AK88" s="1963"/>
      <c r="AL88" s="1963"/>
      <c r="AM88" s="1963"/>
      <c r="AN88" s="1963"/>
      <c r="AO88" s="1963"/>
      <c r="AP88" s="1964"/>
      <c r="AQ88" s="1965" t="s">
        <v>277</v>
      </c>
      <c r="AR88" s="1966"/>
      <c r="AS88" s="1966"/>
      <c r="AT88" s="1966"/>
      <c r="AU88" s="1966"/>
      <c r="AV88" s="1966"/>
      <c r="AW88" s="1966"/>
      <c r="AX88" s="1966"/>
      <c r="AY88" s="1966"/>
      <c r="AZ88" s="1966"/>
      <c r="BA88" s="1966"/>
      <c r="BB88" s="1966"/>
      <c r="BC88" s="1966"/>
      <c r="BD88" s="1966"/>
      <c r="BE88" s="1966"/>
      <c r="BF88" s="1966"/>
      <c r="BG88" s="1966"/>
      <c r="BH88" s="1966"/>
      <c r="BI88" s="1967"/>
      <c r="BJ88" s="1965"/>
      <c r="BK88" s="1966"/>
      <c r="BL88" s="1966"/>
      <c r="BM88" s="1968"/>
    </row>
    <row r="89" spans="1:65" ht="21.75" customHeight="1">
      <c r="A89" s="2127"/>
      <c r="B89" s="1995"/>
      <c r="C89" s="1996"/>
      <c r="D89" s="1996"/>
      <c r="E89" s="1996"/>
      <c r="F89" s="1996"/>
      <c r="G89" s="1996"/>
      <c r="H89" s="1996"/>
      <c r="I89" s="1997"/>
      <c r="J89" s="2001"/>
      <c r="K89" s="2002"/>
      <c r="L89" s="2002"/>
      <c r="M89" s="2002"/>
      <c r="N89" s="2003"/>
      <c r="O89" s="1995"/>
      <c r="P89" s="1996"/>
      <c r="Q89" s="1996"/>
      <c r="R89" s="1997"/>
      <c r="S89" s="2007"/>
      <c r="T89" s="2008"/>
      <c r="U89" s="2008"/>
      <c r="V89" s="2008"/>
      <c r="W89" s="2008"/>
      <c r="X89" s="2008"/>
      <c r="Y89" s="2009"/>
      <c r="Z89" s="2013"/>
      <c r="AA89" s="2014"/>
      <c r="AB89" s="2014"/>
      <c r="AC89" s="2014"/>
      <c r="AD89" s="2014"/>
      <c r="AE89" s="2014"/>
      <c r="AF89" s="2015"/>
      <c r="AG89" s="1962" t="s">
        <v>278</v>
      </c>
      <c r="AH89" s="1963"/>
      <c r="AI89" s="1963"/>
      <c r="AJ89" s="1963"/>
      <c r="AK89" s="1963"/>
      <c r="AL89" s="1963"/>
      <c r="AM89" s="1963"/>
      <c r="AN89" s="1963"/>
      <c r="AO89" s="1963"/>
      <c r="AP89" s="1964"/>
      <c r="AQ89" s="1965" t="s">
        <v>277</v>
      </c>
      <c r="AR89" s="1966"/>
      <c r="AS89" s="1966"/>
      <c r="AT89" s="1966"/>
      <c r="AU89" s="1966"/>
      <c r="AV89" s="1966"/>
      <c r="AW89" s="1966"/>
      <c r="AX89" s="1966"/>
      <c r="AY89" s="1966"/>
      <c r="AZ89" s="1966"/>
      <c r="BA89" s="1966"/>
      <c r="BB89" s="1966"/>
      <c r="BC89" s="1966"/>
      <c r="BD89" s="1966"/>
      <c r="BE89" s="1966"/>
      <c r="BF89" s="1966"/>
      <c r="BG89" s="1966"/>
      <c r="BH89" s="1966"/>
      <c r="BI89" s="1967"/>
      <c r="BJ89" s="1965"/>
      <c r="BK89" s="1966"/>
      <c r="BL89" s="1966"/>
      <c r="BM89" s="1968"/>
    </row>
    <row r="90" spans="1:65" ht="21.75" customHeight="1">
      <c r="A90" s="2127"/>
      <c r="B90" s="1995"/>
      <c r="C90" s="1996"/>
      <c r="D90" s="1996"/>
      <c r="E90" s="1996"/>
      <c r="F90" s="1996"/>
      <c r="G90" s="1996"/>
      <c r="H90" s="1996"/>
      <c r="I90" s="1997"/>
      <c r="J90" s="2001"/>
      <c r="K90" s="2002"/>
      <c r="L90" s="2002"/>
      <c r="M90" s="2002"/>
      <c r="N90" s="2003"/>
      <c r="O90" s="1995"/>
      <c r="P90" s="1996"/>
      <c r="Q90" s="1996"/>
      <c r="R90" s="1997"/>
      <c r="S90" s="2007"/>
      <c r="T90" s="2008"/>
      <c r="U90" s="2008"/>
      <c r="V90" s="2008"/>
      <c r="W90" s="2008"/>
      <c r="X90" s="2008"/>
      <c r="Y90" s="2009"/>
      <c r="Z90" s="2013"/>
      <c r="AA90" s="2014"/>
      <c r="AB90" s="2014"/>
      <c r="AC90" s="2014"/>
      <c r="AD90" s="2014"/>
      <c r="AE90" s="2014"/>
      <c r="AF90" s="2015"/>
      <c r="AG90" s="1962" t="s">
        <v>279</v>
      </c>
      <c r="AH90" s="1963"/>
      <c r="AI90" s="1963"/>
      <c r="AJ90" s="1963"/>
      <c r="AK90" s="1963"/>
      <c r="AL90" s="1963"/>
      <c r="AM90" s="1963"/>
      <c r="AN90" s="1963"/>
      <c r="AO90" s="1963"/>
      <c r="AP90" s="1964"/>
      <c r="AQ90" s="1965" t="s">
        <v>280</v>
      </c>
      <c r="AR90" s="1966"/>
      <c r="AS90" s="1966"/>
      <c r="AT90" s="1966"/>
      <c r="AU90" s="1966"/>
      <c r="AV90" s="1966"/>
      <c r="AW90" s="1966"/>
      <c r="AX90" s="1966"/>
      <c r="AY90" s="1966"/>
      <c r="AZ90" s="1966"/>
      <c r="BA90" s="1966"/>
      <c r="BB90" s="1966"/>
      <c r="BC90" s="1966"/>
      <c r="BD90" s="1966"/>
      <c r="BE90" s="1966"/>
      <c r="BF90" s="1966"/>
      <c r="BG90" s="1966"/>
      <c r="BH90" s="1966"/>
      <c r="BI90" s="1967"/>
      <c r="BJ90" s="1965"/>
      <c r="BK90" s="1966"/>
      <c r="BL90" s="1966"/>
      <c r="BM90" s="1968"/>
    </row>
    <row r="91" spans="1:65" ht="21.75" customHeight="1">
      <c r="A91" s="2127"/>
      <c r="B91" s="1995"/>
      <c r="C91" s="1996"/>
      <c r="D91" s="1996"/>
      <c r="E91" s="1996"/>
      <c r="F91" s="1996"/>
      <c r="G91" s="1996"/>
      <c r="H91" s="1996"/>
      <c r="I91" s="1997"/>
      <c r="J91" s="2001"/>
      <c r="K91" s="2002"/>
      <c r="L91" s="2002"/>
      <c r="M91" s="2002"/>
      <c r="N91" s="2003"/>
      <c r="O91" s="1995"/>
      <c r="P91" s="1996"/>
      <c r="Q91" s="1996"/>
      <c r="R91" s="1997"/>
      <c r="S91" s="2007"/>
      <c r="T91" s="2008"/>
      <c r="U91" s="2008"/>
      <c r="V91" s="2008"/>
      <c r="W91" s="2008"/>
      <c r="X91" s="2008"/>
      <c r="Y91" s="2009"/>
      <c r="Z91" s="2013"/>
      <c r="AA91" s="2014"/>
      <c r="AB91" s="2014"/>
      <c r="AC91" s="2014"/>
      <c r="AD91" s="2014"/>
      <c r="AE91" s="2014"/>
      <c r="AF91" s="2015"/>
      <c r="AG91" s="1962" t="s">
        <v>281</v>
      </c>
      <c r="AH91" s="1992"/>
      <c r="AI91" s="1992"/>
      <c r="AJ91" s="1992"/>
      <c r="AK91" s="1992"/>
      <c r="AL91" s="1992"/>
      <c r="AM91" s="1992"/>
      <c r="AN91" s="1992"/>
      <c r="AO91" s="1992"/>
      <c r="AP91" s="1993"/>
      <c r="AQ91" s="1965" t="s">
        <v>30</v>
      </c>
      <c r="AR91" s="1966"/>
      <c r="AS91" s="1966"/>
      <c r="AT91" s="1966"/>
      <c r="AU91" s="1966"/>
      <c r="AV91" s="1966"/>
      <c r="AW91" s="1966"/>
      <c r="AX91" s="1966"/>
      <c r="AY91" s="1966"/>
      <c r="AZ91" s="1966"/>
      <c r="BA91" s="1966"/>
      <c r="BB91" s="1966"/>
      <c r="BC91" s="1966"/>
      <c r="BD91" s="1966"/>
      <c r="BE91" s="1966"/>
      <c r="BF91" s="1966"/>
      <c r="BG91" s="1966"/>
      <c r="BH91" s="1966"/>
      <c r="BI91" s="1967"/>
      <c r="BJ91" s="1965"/>
      <c r="BK91" s="1966"/>
      <c r="BL91" s="1966"/>
      <c r="BM91" s="1968"/>
    </row>
    <row r="92" spans="1:65" ht="21.75" customHeight="1">
      <c r="A92" s="2127"/>
      <c r="B92" s="1998"/>
      <c r="C92" s="1999"/>
      <c r="D92" s="1999"/>
      <c r="E92" s="1999"/>
      <c r="F92" s="1999"/>
      <c r="G92" s="1999"/>
      <c r="H92" s="1999"/>
      <c r="I92" s="2000"/>
      <c r="J92" s="2004"/>
      <c r="K92" s="2005"/>
      <c r="L92" s="2005"/>
      <c r="M92" s="2005"/>
      <c r="N92" s="2006"/>
      <c r="O92" s="1998"/>
      <c r="P92" s="1999"/>
      <c r="Q92" s="1999"/>
      <c r="R92" s="2000"/>
      <c r="S92" s="2010"/>
      <c r="T92" s="2011"/>
      <c r="U92" s="2011"/>
      <c r="V92" s="2011"/>
      <c r="W92" s="2011"/>
      <c r="X92" s="2011"/>
      <c r="Y92" s="2012"/>
      <c r="Z92" s="2016"/>
      <c r="AA92" s="2017"/>
      <c r="AB92" s="2017"/>
      <c r="AC92" s="2017"/>
      <c r="AD92" s="2017"/>
      <c r="AE92" s="2017"/>
      <c r="AF92" s="2018"/>
      <c r="AG92" s="1962" t="s">
        <v>282</v>
      </c>
      <c r="AH92" s="1963"/>
      <c r="AI92" s="1963"/>
      <c r="AJ92" s="1963"/>
      <c r="AK92" s="1963"/>
      <c r="AL92" s="1963"/>
      <c r="AM92" s="1963"/>
      <c r="AN92" s="1963"/>
      <c r="AO92" s="1963"/>
      <c r="AP92" s="1964"/>
      <c r="AQ92" s="1965" t="s">
        <v>283</v>
      </c>
      <c r="AR92" s="1966"/>
      <c r="AS92" s="1966"/>
      <c r="AT92" s="1966"/>
      <c r="AU92" s="1966"/>
      <c r="AV92" s="1966"/>
      <c r="AW92" s="1966"/>
      <c r="AX92" s="1966"/>
      <c r="AY92" s="1966"/>
      <c r="AZ92" s="1966"/>
      <c r="BA92" s="1966"/>
      <c r="BB92" s="1966"/>
      <c r="BC92" s="1966"/>
      <c r="BD92" s="1966"/>
      <c r="BE92" s="1966"/>
      <c r="BF92" s="1966"/>
      <c r="BG92" s="1966"/>
      <c r="BH92" s="1966"/>
      <c r="BI92" s="1967"/>
      <c r="BJ92" s="1965"/>
      <c r="BK92" s="1966"/>
      <c r="BL92" s="1966"/>
      <c r="BM92" s="1968"/>
    </row>
    <row r="93" spans="1:65" ht="22.65" customHeight="1">
      <c r="A93" s="2127"/>
      <c r="B93" s="2049" t="s">
        <v>296</v>
      </c>
      <c r="C93" s="2050"/>
      <c r="D93" s="2050"/>
      <c r="E93" s="2050"/>
      <c r="F93" s="2050"/>
      <c r="G93" s="2050"/>
      <c r="H93" s="2050"/>
      <c r="I93" s="2051"/>
      <c r="J93" s="2055"/>
      <c r="K93" s="2056"/>
      <c r="L93" s="2056"/>
      <c r="M93" s="2056"/>
      <c r="N93" s="2057"/>
      <c r="O93" s="2064"/>
      <c r="P93" s="2065"/>
      <c r="Q93" s="2065"/>
      <c r="R93" s="2066"/>
      <c r="S93" s="2073"/>
      <c r="T93" s="2074"/>
      <c r="U93" s="2074"/>
      <c r="V93" s="2074"/>
      <c r="W93" s="2074"/>
      <c r="X93" s="2074"/>
      <c r="Y93" s="2075"/>
      <c r="Z93" s="2082"/>
      <c r="AA93" s="2083"/>
      <c r="AB93" s="2083"/>
      <c r="AC93" s="2083"/>
      <c r="AD93" s="2083"/>
      <c r="AE93" s="2083"/>
      <c r="AF93" s="2084"/>
      <c r="AG93" s="2091" t="s">
        <v>297</v>
      </c>
      <c r="AH93" s="1963"/>
      <c r="AI93" s="1963"/>
      <c r="AJ93" s="1963"/>
      <c r="AK93" s="1963"/>
      <c r="AL93" s="1963"/>
      <c r="AM93" s="1963"/>
      <c r="AN93" s="1963"/>
      <c r="AO93" s="1963"/>
      <c r="AP93" s="1964"/>
      <c r="AQ93" s="1965" t="s">
        <v>30</v>
      </c>
      <c r="AR93" s="1966"/>
      <c r="AS93" s="1966"/>
      <c r="AT93" s="1966"/>
      <c r="AU93" s="1966"/>
      <c r="AV93" s="1966"/>
      <c r="AW93" s="1966"/>
      <c r="AX93" s="1966"/>
      <c r="AY93" s="1966"/>
      <c r="AZ93" s="1966"/>
      <c r="BA93" s="1966"/>
      <c r="BB93" s="1966"/>
      <c r="BC93" s="1966"/>
      <c r="BD93" s="1966"/>
      <c r="BE93" s="1966"/>
      <c r="BF93" s="1966"/>
      <c r="BG93" s="1966"/>
      <c r="BH93" s="1966"/>
      <c r="BI93" s="1967"/>
      <c r="BJ93" s="1965"/>
      <c r="BK93" s="1966"/>
      <c r="BL93" s="1966"/>
      <c r="BM93" s="1968"/>
    </row>
    <row r="94" spans="1:65" ht="22.65" customHeight="1">
      <c r="A94" s="2127"/>
      <c r="B94" s="2052"/>
      <c r="C94" s="2053"/>
      <c r="D94" s="2053"/>
      <c r="E94" s="2053"/>
      <c r="F94" s="2053"/>
      <c r="G94" s="2053"/>
      <c r="H94" s="2053"/>
      <c r="I94" s="2054"/>
      <c r="J94" s="2058"/>
      <c r="K94" s="2059"/>
      <c r="L94" s="2059"/>
      <c r="M94" s="2059"/>
      <c r="N94" s="2060"/>
      <c r="O94" s="2067"/>
      <c r="P94" s="2068"/>
      <c r="Q94" s="2068"/>
      <c r="R94" s="2069"/>
      <c r="S94" s="2076"/>
      <c r="T94" s="2077"/>
      <c r="U94" s="2077"/>
      <c r="V94" s="2077"/>
      <c r="W94" s="2077"/>
      <c r="X94" s="2077"/>
      <c r="Y94" s="2078"/>
      <c r="Z94" s="2085"/>
      <c r="AA94" s="2086"/>
      <c r="AB94" s="2086"/>
      <c r="AC94" s="2086"/>
      <c r="AD94" s="2086"/>
      <c r="AE94" s="2086"/>
      <c r="AF94" s="2087"/>
      <c r="AG94" s="1955" t="s">
        <v>291</v>
      </c>
      <c r="AH94" s="1956"/>
      <c r="AI94" s="1956"/>
      <c r="AJ94" s="1956"/>
      <c r="AK94" s="1956"/>
      <c r="AL94" s="1956"/>
      <c r="AM94" s="1956"/>
      <c r="AN94" s="1956"/>
      <c r="AO94" s="1956"/>
      <c r="AP94" s="1957"/>
      <c r="AQ94" s="1965" t="s">
        <v>30</v>
      </c>
      <c r="AR94" s="1966"/>
      <c r="AS94" s="1966"/>
      <c r="AT94" s="1966"/>
      <c r="AU94" s="1966"/>
      <c r="AV94" s="1966"/>
      <c r="AW94" s="1966"/>
      <c r="AX94" s="1966"/>
      <c r="AY94" s="1966"/>
      <c r="AZ94" s="1966"/>
      <c r="BA94" s="1966"/>
      <c r="BB94" s="1966"/>
      <c r="BC94" s="1966"/>
      <c r="BD94" s="1966"/>
      <c r="BE94" s="1966"/>
      <c r="BF94" s="1966"/>
      <c r="BG94" s="1966"/>
      <c r="BH94" s="1966"/>
      <c r="BI94" s="1967"/>
      <c r="BJ94" s="1965"/>
      <c r="BK94" s="1966"/>
      <c r="BL94" s="1966"/>
      <c r="BM94" s="1968"/>
    </row>
    <row r="95" spans="1:65" ht="22.65" customHeight="1">
      <c r="A95" s="2127"/>
      <c r="B95" s="2052"/>
      <c r="C95" s="2053"/>
      <c r="D95" s="2053"/>
      <c r="E95" s="2053"/>
      <c r="F95" s="2053"/>
      <c r="G95" s="2053"/>
      <c r="H95" s="2053"/>
      <c r="I95" s="2054"/>
      <c r="J95" s="2058"/>
      <c r="K95" s="2059"/>
      <c r="L95" s="2059"/>
      <c r="M95" s="2059"/>
      <c r="N95" s="2060"/>
      <c r="O95" s="2067"/>
      <c r="P95" s="2068"/>
      <c r="Q95" s="2068"/>
      <c r="R95" s="2069"/>
      <c r="S95" s="2076"/>
      <c r="T95" s="2077"/>
      <c r="U95" s="2077"/>
      <c r="V95" s="2077"/>
      <c r="W95" s="2077"/>
      <c r="X95" s="2077"/>
      <c r="Y95" s="2078"/>
      <c r="Z95" s="2085"/>
      <c r="AA95" s="2086"/>
      <c r="AB95" s="2086"/>
      <c r="AC95" s="2086"/>
      <c r="AD95" s="2086"/>
      <c r="AE95" s="2086"/>
      <c r="AF95" s="2087"/>
      <c r="AG95" s="1955" t="s">
        <v>298</v>
      </c>
      <c r="AH95" s="1956"/>
      <c r="AI95" s="1956"/>
      <c r="AJ95" s="1956"/>
      <c r="AK95" s="1956"/>
      <c r="AL95" s="1956"/>
      <c r="AM95" s="1956"/>
      <c r="AN95" s="1956"/>
      <c r="AO95" s="1956"/>
      <c r="AP95" s="1957"/>
      <c r="AQ95" s="1965" t="s">
        <v>30</v>
      </c>
      <c r="AR95" s="1966"/>
      <c r="AS95" s="1966"/>
      <c r="AT95" s="1966"/>
      <c r="AU95" s="1966"/>
      <c r="AV95" s="1966"/>
      <c r="AW95" s="1966"/>
      <c r="AX95" s="1966"/>
      <c r="AY95" s="1966"/>
      <c r="AZ95" s="1966"/>
      <c r="BA95" s="1966"/>
      <c r="BB95" s="1966"/>
      <c r="BC95" s="1966"/>
      <c r="BD95" s="1966"/>
      <c r="BE95" s="1966"/>
      <c r="BF95" s="1966"/>
      <c r="BG95" s="1966"/>
      <c r="BH95" s="1966"/>
      <c r="BI95" s="1967"/>
      <c r="BJ95" s="1965"/>
      <c r="BK95" s="1966"/>
      <c r="BL95" s="1966"/>
      <c r="BM95" s="1968"/>
    </row>
    <row r="96" spans="1:65" ht="21.9" customHeight="1">
      <c r="A96" s="2127"/>
      <c r="B96" s="2052"/>
      <c r="C96" s="2053"/>
      <c r="D96" s="2053"/>
      <c r="E96" s="2053"/>
      <c r="F96" s="2053"/>
      <c r="G96" s="2053"/>
      <c r="H96" s="2053"/>
      <c r="I96" s="2054"/>
      <c r="J96" s="2058"/>
      <c r="K96" s="2059"/>
      <c r="L96" s="2059"/>
      <c r="M96" s="2059"/>
      <c r="N96" s="2060"/>
      <c r="O96" s="2067"/>
      <c r="P96" s="2068"/>
      <c r="Q96" s="2068"/>
      <c r="R96" s="2069"/>
      <c r="S96" s="2076"/>
      <c r="T96" s="2077"/>
      <c r="U96" s="2077"/>
      <c r="V96" s="2077"/>
      <c r="W96" s="2077"/>
      <c r="X96" s="2077"/>
      <c r="Y96" s="2078"/>
      <c r="Z96" s="2085"/>
      <c r="AA96" s="2086"/>
      <c r="AB96" s="2086"/>
      <c r="AC96" s="2086"/>
      <c r="AD96" s="2086"/>
      <c r="AE96" s="2086"/>
      <c r="AF96" s="2087"/>
      <c r="AG96" s="1962" t="s">
        <v>27</v>
      </c>
      <c r="AH96" s="1963"/>
      <c r="AI96" s="1963"/>
      <c r="AJ96" s="1963"/>
      <c r="AK96" s="1963"/>
      <c r="AL96" s="1963"/>
      <c r="AM96" s="1963"/>
      <c r="AN96" s="1963"/>
      <c r="AO96" s="1963"/>
      <c r="AP96" s="1964"/>
      <c r="AQ96" s="1965" t="s">
        <v>255</v>
      </c>
      <c r="AR96" s="1966"/>
      <c r="AS96" s="1966"/>
      <c r="AT96" s="1966"/>
      <c r="AU96" s="1966"/>
      <c r="AV96" s="1966"/>
      <c r="AW96" s="1966"/>
      <c r="AX96" s="1966"/>
      <c r="AY96" s="1966"/>
      <c r="AZ96" s="1966"/>
      <c r="BA96" s="1966"/>
      <c r="BB96" s="1966"/>
      <c r="BC96" s="1966"/>
      <c r="BD96" s="1966"/>
      <c r="BE96" s="1966"/>
      <c r="BF96" s="1966"/>
      <c r="BG96" s="1966"/>
      <c r="BH96" s="1966"/>
      <c r="BI96" s="1967"/>
      <c r="BJ96" s="1978"/>
      <c r="BK96" s="1978"/>
      <c r="BL96" s="1978"/>
      <c r="BM96" s="1979"/>
    </row>
    <row r="97" spans="1:65" ht="21.9" customHeight="1">
      <c r="A97" s="2127"/>
      <c r="B97" s="2052"/>
      <c r="C97" s="2053"/>
      <c r="D97" s="2053"/>
      <c r="E97" s="2053"/>
      <c r="F97" s="2053"/>
      <c r="G97" s="2053"/>
      <c r="H97" s="2053"/>
      <c r="I97" s="2054"/>
      <c r="J97" s="2058"/>
      <c r="K97" s="2059"/>
      <c r="L97" s="2059"/>
      <c r="M97" s="2059"/>
      <c r="N97" s="2060"/>
      <c r="O97" s="2067"/>
      <c r="P97" s="2068"/>
      <c r="Q97" s="2068"/>
      <c r="R97" s="2069"/>
      <c r="S97" s="2076"/>
      <c r="T97" s="2077"/>
      <c r="U97" s="2077"/>
      <c r="V97" s="2077"/>
      <c r="W97" s="2077"/>
      <c r="X97" s="2077"/>
      <c r="Y97" s="2078"/>
      <c r="Z97" s="2085"/>
      <c r="AA97" s="2086"/>
      <c r="AB97" s="2086"/>
      <c r="AC97" s="2086"/>
      <c r="AD97" s="2086"/>
      <c r="AE97" s="2086"/>
      <c r="AF97" s="2087"/>
      <c r="AG97" s="1962" t="s">
        <v>97</v>
      </c>
      <c r="AH97" s="1963"/>
      <c r="AI97" s="1963"/>
      <c r="AJ97" s="1963"/>
      <c r="AK97" s="1963"/>
      <c r="AL97" s="1963"/>
      <c r="AM97" s="1963"/>
      <c r="AN97" s="1963"/>
      <c r="AO97" s="1963"/>
      <c r="AP97" s="1964"/>
      <c r="AQ97" s="1965" t="s">
        <v>30</v>
      </c>
      <c r="AR97" s="1966"/>
      <c r="AS97" s="1966"/>
      <c r="AT97" s="1966"/>
      <c r="AU97" s="1966"/>
      <c r="AV97" s="1966"/>
      <c r="AW97" s="1966"/>
      <c r="AX97" s="1966"/>
      <c r="AY97" s="1966"/>
      <c r="AZ97" s="1966"/>
      <c r="BA97" s="1966"/>
      <c r="BB97" s="1966"/>
      <c r="BC97" s="1966"/>
      <c r="BD97" s="1966"/>
      <c r="BE97" s="1966"/>
      <c r="BF97" s="1966"/>
      <c r="BG97" s="1966"/>
      <c r="BH97" s="1966"/>
      <c r="BI97" s="1967"/>
      <c r="BJ97" s="1978"/>
      <c r="BK97" s="1978"/>
      <c r="BL97" s="1978"/>
      <c r="BM97" s="1979"/>
    </row>
    <row r="98" spans="1:65" ht="21.9" customHeight="1">
      <c r="A98" s="2127"/>
      <c r="B98" s="2052"/>
      <c r="C98" s="2053"/>
      <c r="D98" s="2053"/>
      <c r="E98" s="2053"/>
      <c r="F98" s="2053"/>
      <c r="G98" s="2053"/>
      <c r="H98" s="2053"/>
      <c r="I98" s="2054"/>
      <c r="J98" s="2058"/>
      <c r="K98" s="2059"/>
      <c r="L98" s="2059"/>
      <c r="M98" s="2059"/>
      <c r="N98" s="2060"/>
      <c r="O98" s="2067"/>
      <c r="P98" s="2068"/>
      <c r="Q98" s="2068"/>
      <c r="R98" s="2069"/>
      <c r="S98" s="2076"/>
      <c r="T98" s="2077"/>
      <c r="U98" s="2077"/>
      <c r="V98" s="2077"/>
      <c r="W98" s="2077"/>
      <c r="X98" s="2077"/>
      <c r="Y98" s="2078"/>
      <c r="Z98" s="2085"/>
      <c r="AA98" s="2086"/>
      <c r="AB98" s="2086"/>
      <c r="AC98" s="2086"/>
      <c r="AD98" s="2086"/>
      <c r="AE98" s="2086"/>
      <c r="AF98" s="2087"/>
      <c r="AG98" s="1962" t="s">
        <v>2655</v>
      </c>
      <c r="AH98" s="1963"/>
      <c r="AI98" s="1963"/>
      <c r="AJ98" s="1963"/>
      <c r="AK98" s="1963"/>
      <c r="AL98" s="1963"/>
      <c r="AM98" s="1963"/>
      <c r="AN98" s="1963"/>
      <c r="AO98" s="1963"/>
      <c r="AP98" s="1964"/>
      <c r="AQ98" s="1965" t="s">
        <v>30</v>
      </c>
      <c r="AR98" s="1966"/>
      <c r="AS98" s="1966"/>
      <c r="AT98" s="1966"/>
      <c r="AU98" s="1966"/>
      <c r="AV98" s="1966"/>
      <c r="AW98" s="1966"/>
      <c r="AX98" s="1966"/>
      <c r="AY98" s="1966"/>
      <c r="AZ98" s="1966"/>
      <c r="BA98" s="1966"/>
      <c r="BB98" s="1966"/>
      <c r="BC98" s="1966"/>
      <c r="BD98" s="1966"/>
      <c r="BE98" s="1966"/>
      <c r="BF98" s="1966"/>
      <c r="BG98" s="1966"/>
      <c r="BH98" s="1966"/>
      <c r="BI98" s="1967"/>
      <c r="BJ98" s="1965"/>
      <c r="BK98" s="1966"/>
      <c r="BL98" s="1966"/>
      <c r="BM98" s="1968"/>
    </row>
    <row r="99" spans="1:65" ht="21.9" customHeight="1">
      <c r="A99" s="2127"/>
      <c r="B99" s="2052"/>
      <c r="C99" s="2053"/>
      <c r="D99" s="2053"/>
      <c r="E99" s="2053"/>
      <c r="F99" s="2053"/>
      <c r="G99" s="2053"/>
      <c r="H99" s="2053"/>
      <c r="I99" s="2054"/>
      <c r="J99" s="2058"/>
      <c r="K99" s="2059"/>
      <c r="L99" s="2059"/>
      <c r="M99" s="2059"/>
      <c r="N99" s="2060"/>
      <c r="O99" s="2067"/>
      <c r="P99" s="2068"/>
      <c r="Q99" s="2068"/>
      <c r="R99" s="2069"/>
      <c r="S99" s="2076"/>
      <c r="T99" s="2077"/>
      <c r="U99" s="2077"/>
      <c r="V99" s="2077"/>
      <c r="W99" s="2077"/>
      <c r="X99" s="2077"/>
      <c r="Y99" s="2078"/>
      <c r="Z99" s="2085"/>
      <c r="AA99" s="2086"/>
      <c r="AB99" s="2086"/>
      <c r="AC99" s="2086"/>
      <c r="AD99" s="2086"/>
      <c r="AE99" s="2086"/>
      <c r="AF99" s="2087"/>
      <c r="AG99" s="1962" t="s">
        <v>293</v>
      </c>
      <c r="AH99" s="1963"/>
      <c r="AI99" s="1963"/>
      <c r="AJ99" s="1963"/>
      <c r="AK99" s="1963"/>
      <c r="AL99" s="1963"/>
      <c r="AM99" s="1963"/>
      <c r="AN99" s="1963"/>
      <c r="AO99" s="1963"/>
      <c r="AP99" s="1964"/>
      <c r="AQ99" s="1965" t="s">
        <v>30</v>
      </c>
      <c r="AR99" s="1966"/>
      <c r="AS99" s="1966"/>
      <c r="AT99" s="1966"/>
      <c r="AU99" s="1966"/>
      <c r="AV99" s="1966"/>
      <c r="AW99" s="1966"/>
      <c r="AX99" s="1966"/>
      <c r="AY99" s="1966"/>
      <c r="AZ99" s="1966"/>
      <c r="BA99" s="1966"/>
      <c r="BB99" s="1966"/>
      <c r="BC99" s="1966"/>
      <c r="BD99" s="1966"/>
      <c r="BE99" s="1966"/>
      <c r="BF99" s="1966"/>
      <c r="BG99" s="1966"/>
      <c r="BH99" s="1966"/>
      <c r="BI99" s="1967"/>
      <c r="BJ99" s="1958"/>
      <c r="BK99" s="1959"/>
      <c r="BL99" s="1959"/>
      <c r="BM99" s="1961"/>
    </row>
    <row r="100" spans="1:65" ht="22.65" customHeight="1">
      <c r="A100" s="2127"/>
      <c r="B100" s="2052"/>
      <c r="C100" s="2053"/>
      <c r="D100" s="2053"/>
      <c r="E100" s="2053"/>
      <c r="F100" s="2053"/>
      <c r="G100" s="2053"/>
      <c r="H100" s="2053"/>
      <c r="I100" s="2054"/>
      <c r="J100" s="2058"/>
      <c r="K100" s="2059"/>
      <c r="L100" s="2059"/>
      <c r="M100" s="2059"/>
      <c r="N100" s="2060"/>
      <c r="O100" s="2067"/>
      <c r="P100" s="2068"/>
      <c r="Q100" s="2068"/>
      <c r="R100" s="2069"/>
      <c r="S100" s="2076"/>
      <c r="T100" s="2077"/>
      <c r="U100" s="2077"/>
      <c r="V100" s="2077"/>
      <c r="W100" s="2077"/>
      <c r="X100" s="2077"/>
      <c r="Y100" s="2078"/>
      <c r="Z100" s="2085"/>
      <c r="AA100" s="2086"/>
      <c r="AB100" s="2086"/>
      <c r="AC100" s="2086"/>
      <c r="AD100" s="2086"/>
      <c r="AE100" s="2086"/>
      <c r="AF100" s="2087"/>
      <c r="AG100" s="2093" t="s">
        <v>299</v>
      </c>
      <c r="AH100" s="2093"/>
      <c r="AI100" s="2093"/>
      <c r="AJ100" s="2093"/>
      <c r="AK100" s="2093"/>
      <c r="AL100" s="2093"/>
      <c r="AM100" s="2093"/>
      <c r="AN100" s="2093"/>
      <c r="AO100" s="2093"/>
      <c r="AP100" s="2093"/>
      <c r="AQ100" s="1978" t="s">
        <v>30</v>
      </c>
      <c r="AR100" s="1978"/>
      <c r="AS100" s="1978"/>
      <c r="AT100" s="1978"/>
      <c r="AU100" s="1978"/>
      <c r="AV100" s="1978"/>
      <c r="AW100" s="1978"/>
      <c r="AX100" s="1978"/>
      <c r="AY100" s="1978"/>
      <c r="AZ100" s="1978"/>
      <c r="BA100" s="1978"/>
      <c r="BB100" s="1978"/>
      <c r="BC100" s="1978"/>
      <c r="BD100" s="1978"/>
      <c r="BE100" s="1978"/>
      <c r="BF100" s="1978"/>
      <c r="BG100" s="1978"/>
      <c r="BH100" s="1978"/>
      <c r="BI100" s="1978"/>
      <c r="BJ100" s="1958"/>
      <c r="BK100" s="1959"/>
      <c r="BL100" s="1959"/>
      <c r="BM100" s="1961"/>
    </row>
    <row r="101" spans="1:65" ht="22.65" customHeight="1">
      <c r="A101" s="2127"/>
      <c r="B101" s="2052"/>
      <c r="C101" s="2053"/>
      <c r="D101" s="2053"/>
      <c r="E101" s="2053"/>
      <c r="F101" s="2053"/>
      <c r="G101" s="2053"/>
      <c r="H101" s="2053"/>
      <c r="I101" s="2054"/>
      <c r="J101" s="2058"/>
      <c r="K101" s="2059"/>
      <c r="L101" s="2059"/>
      <c r="M101" s="2059"/>
      <c r="N101" s="2060"/>
      <c r="O101" s="2067"/>
      <c r="P101" s="2068"/>
      <c r="Q101" s="2068"/>
      <c r="R101" s="2069"/>
      <c r="S101" s="2076"/>
      <c r="T101" s="2077"/>
      <c r="U101" s="2077"/>
      <c r="V101" s="2077"/>
      <c r="W101" s="2077"/>
      <c r="X101" s="2077"/>
      <c r="Y101" s="2078"/>
      <c r="Z101" s="2085"/>
      <c r="AA101" s="2086"/>
      <c r="AB101" s="2086"/>
      <c r="AC101" s="2086"/>
      <c r="AD101" s="2086"/>
      <c r="AE101" s="2086"/>
      <c r="AF101" s="2087"/>
      <c r="AG101" s="2093" t="s">
        <v>266</v>
      </c>
      <c r="AH101" s="2093"/>
      <c r="AI101" s="2093"/>
      <c r="AJ101" s="2093"/>
      <c r="AK101" s="2093"/>
      <c r="AL101" s="2093"/>
      <c r="AM101" s="2093"/>
      <c r="AN101" s="2093"/>
      <c r="AO101" s="2093"/>
      <c r="AP101" s="2093"/>
      <c r="AQ101" s="1978" t="s">
        <v>30</v>
      </c>
      <c r="AR101" s="1978"/>
      <c r="AS101" s="1978"/>
      <c r="AT101" s="1978"/>
      <c r="AU101" s="1978"/>
      <c r="AV101" s="1978"/>
      <c r="AW101" s="1978"/>
      <c r="AX101" s="1978"/>
      <c r="AY101" s="1978"/>
      <c r="AZ101" s="1978"/>
      <c r="BA101" s="1978"/>
      <c r="BB101" s="1978"/>
      <c r="BC101" s="1978"/>
      <c r="BD101" s="1978"/>
      <c r="BE101" s="1978"/>
      <c r="BF101" s="1978"/>
      <c r="BG101" s="1978"/>
      <c r="BH101" s="1978"/>
      <c r="BI101" s="1978"/>
      <c r="BJ101" s="1958"/>
      <c r="BK101" s="1959"/>
      <c r="BL101" s="1959"/>
      <c r="BM101" s="1961"/>
    </row>
    <row r="102" spans="1:65" ht="22.65" customHeight="1">
      <c r="A102" s="2127"/>
      <c r="B102" s="2052"/>
      <c r="C102" s="2053"/>
      <c r="D102" s="2053"/>
      <c r="E102" s="2053"/>
      <c r="F102" s="2053"/>
      <c r="G102" s="2053"/>
      <c r="H102" s="2053"/>
      <c r="I102" s="2054"/>
      <c r="J102" s="2058"/>
      <c r="K102" s="2059"/>
      <c r="L102" s="2059"/>
      <c r="M102" s="2059"/>
      <c r="N102" s="2060"/>
      <c r="O102" s="2067"/>
      <c r="P102" s="2068"/>
      <c r="Q102" s="2068"/>
      <c r="R102" s="2069"/>
      <c r="S102" s="2076"/>
      <c r="T102" s="2077"/>
      <c r="U102" s="2077"/>
      <c r="V102" s="2077"/>
      <c r="W102" s="2077"/>
      <c r="X102" s="2077"/>
      <c r="Y102" s="2078"/>
      <c r="Z102" s="2085"/>
      <c r="AA102" s="2086"/>
      <c r="AB102" s="2086"/>
      <c r="AC102" s="2086"/>
      <c r="AD102" s="2086"/>
      <c r="AE102" s="2086"/>
      <c r="AF102" s="2087"/>
      <c r="AG102" s="1962" t="s">
        <v>2653</v>
      </c>
      <c r="AH102" s="1963"/>
      <c r="AI102" s="1963"/>
      <c r="AJ102" s="1963"/>
      <c r="AK102" s="1963"/>
      <c r="AL102" s="1963"/>
      <c r="AM102" s="1963"/>
      <c r="AN102" s="1963"/>
      <c r="AO102" s="1963"/>
      <c r="AP102" s="1964"/>
      <c r="AQ102" s="1965" t="s">
        <v>2633</v>
      </c>
      <c r="AR102" s="1990"/>
      <c r="AS102" s="1990"/>
      <c r="AT102" s="1990"/>
      <c r="AU102" s="1990"/>
      <c r="AV102" s="1990"/>
      <c r="AW102" s="1990"/>
      <c r="AX102" s="1990"/>
      <c r="AY102" s="1990"/>
      <c r="AZ102" s="1990"/>
      <c r="BA102" s="1990"/>
      <c r="BB102" s="1990"/>
      <c r="BC102" s="1990"/>
      <c r="BD102" s="1990"/>
      <c r="BE102" s="1990"/>
      <c r="BF102" s="1990"/>
      <c r="BG102" s="1990"/>
      <c r="BH102" s="1990"/>
      <c r="BI102" s="1994"/>
      <c r="BJ102" s="1989"/>
      <c r="BK102" s="1990"/>
      <c r="BL102" s="1990"/>
      <c r="BM102" s="1991"/>
    </row>
    <row r="103" spans="1:65" ht="44.1" customHeight="1">
      <c r="A103" s="2127"/>
      <c r="B103" s="2052"/>
      <c r="C103" s="2053"/>
      <c r="D103" s="2053"/>
      <c r="E103" s="2053"/>
      <c r="F103" s="2053"/>
      <c r="G103" s="2053"/>
      <c r="H103" s="2053"/>
      <c r="I103" s="2054"/>
      <c r="J103" s="2058"/>
      <c r="K103" s="2059"/>
      <c r="L103" s="2059"/>
      <c r="M103" s="2059"/>
      <c r="N103" s="2060"/>
      <c r="O103" s="2067"/>
      <c r="P103" s="2068"/>
      <c r="Q103" s="2068"/>
      <c r="R103" s="2069"/>
      <c r="S103" s="2076"/>
      <c r="T103" s="2077"/>
      <c r="U103" s="2077"/>
      <c r="V103" s="2077"/>
      <c r="W103" s="2077"/>
      <c r="X103" s="2077"/>
      <c r="Y103" s="2078"/>
      <c r="Z103" s="2085"/>
      <c r="AA103" s="2086"/>
      <c r="AB103" s="2086"/>
      <c r="AC103" s="2086"/>
      <c r="AD103" s="2086"/>
      <c r="AE103" s="2086"/>
      <c r="AF103" s="2087"/>
      <c r="AG103" s="1962" t="s">
        <v>2654</v>
      </c>
      <c r="AH103" s="1963"/>
      <c r="AI103" s="1963"/>
      <c r="AJ103" s="1963"/>
      <c r="AK103" s="1963"/>
      <c r="AL103" s="1963"/>
      <c r="AM103" s="1963"/>
      <c r="AN103" s="1963"/>
      <c r="AO103" s="1963"/>
      <c r="AP103" s="1964"/>
      <c r="AQ103" s="1980" t="s">
        <v>2634</v>
      </c>
      <c r="AR103" s="1966"/>
      <c r="AS103" s="1966"/>
      <c r="AT103" s="1966"/>
      <c r="AU103" s="1966"/>
      <c r="AV103" s="1966"/>
      <c r="AW103" s="1966"/>
      <c r="AX103" s="1966"/>
      <c r="AY103" s="1966"/>
      <c r="AZ103" s="1966"/>
      <c r="BA103" s="1966"/>
      <c r="BB103" s="1966"/>
      <c r="BC103" s="1966"/>
      <c r="BD103" s="1966"/>
      <c r="BE103" s="1966"/>
      <c r="BF103" s="1966"/>
      <c r="BG103" s="1966"/>
      <c r="BH103" s="1966"/>
      <c r="BI103" s="1967"/>
      <c r="BJ103" s="1989"/>
      <c r="BK103" s="1990"/>
      <c r="BL103" s="1990"/>
      <c r="BM103" s="1991"/>
    </row>
    <row r="104" spans="1:65" ht="21.75" customHeight="1">
      <c r="A104" s="2127"/>
      <c r="B104" s="2052"/>
      <c r="C104" s="2053"/>
      <c r="D104" s="2053"/>
      <c r="E104" s="2053"/>
      <c r="F104" s="2053"/>
      <c r="G104" s="2053"/>
      <c r="H104" s="2053"/>
      <c r="I104" s="2054"/>
      <c r="J104" s="2058"/>
      <c r="K104" s="2059"/>
      <c r="L104" s="2059"/>
      <c r="M104" s="2059"/>
      <c r="N104" s="2060"/>
      <c r="O104" s="2067"/>
      <c r="P104" s="2068"/>
      <c r="Q104" s="2068"/>
      <c r="R104" s="2069"/>
      <c r="S104" s="2076"/>
      <c r="T104" s="2077"/>
      <c r="U104" s="2077"/>
      <c r="V104" s="2077"/>
      <c r="W104" s="2077"/>
      <c r="X104" s="2077"/>
      <c r="Y104" s="2078"/>
      <c r="Z104" s="2085"/>
      <c r="AA104" s="2086"/>
      <c r="AB104" s="2086"/>
      <c r="AC104" s="2086"/>
      <c r="AD104" s="2086"/>
      <c r="AE104" s="2086"/>
      <c r="AF104" s="2087"/>
      <c r="AG104" s="1962" t="s">
        <v>276</v>
      </c>
      <c r="AH104" s="1963"/>
      <c r="AI104" s="1963"/>
      <c r="AJ104" s="1963"/>
      <c r="AK104" s="1963"/>
      <c r="AL104" s="1963"/>
      <c r="AM104" s="1963"/>
      <c r="AN104" s="1963"/>
      <c r="AO104" s="1963"/>
      <c r="AP104" s="1964"/>
      <c r="AQ104" s="1965" t="s">
        <v>277</v>
      </c>
      <c r="AR104" s="1966"/>
      <c r="AS104" s="1966"/>
      <c r="AT104" s="1966"/>
      <c r="AU104" s="1966"/>
      <c r="AV104" s="1966"/>
      <c r="AW104" s="1966"/>
      <c r="AX104" s="1966"/>
      <c r="AY104" s="1966"/>
      <c r="AZ104" s="1966"/>
      <c r="BA104" s="1966"/>
      <c r="BB104" s="1966"/>
      <c r="BC104" s="1966"/>
      <c r="BD104" s="1966"/>
      <c r="BE104" s="1966"/>
      <c r="BF104" s="1966"/>
      <c r="BG104" s="1966"/>
      <c r="BH104" s="1966"/>
      <c r="BI104" s="1967"/>
      <c r="BJ104" s="1965"/>
      <c r="BK104" s="1966"/>
      <c r="BL104" s="1966"/>
      <c r="BM104" s="1968"/>
    </row>
    <row r="105" spans="1:65" ht="21.75" customHeight="1">
      <c r="A105" s="2127"/>
      <c r="B105" s="1955"/>
      <c r="C105" s="1956"/>
      <c r="D105" s="1956"/>
      <c r="E105" s="1956"/>
      <c r="F105" s="1956"/>
      <c r="G105" s="1956"/>
      <c r="H105" s="1956"/>
      <c r="I105" s="1957"/>
      <c r="J105" s="2061"/>
      <c r="K105" s="2062"/>
      <c r="L105" s="2062"/>
      <c r="M105" s="2062"/>
      <c r="N105" s="2063"/>
      <c r="O105" s="2070"/>
      <c r="P105" s="2071"/>
      <c r="Q105" s="2071"/>
      <c r="R105" s="2072"/>
      <c r="S105" s="2079"/>
      <c r="T105" s="2080"/>
      <c r="U105" s="2080"/>
      <c r="V105" s="2080"/>
      <c r="W105" s="2080"/>
      <c r="X105" s="2080"/>
      <c r="Y105" s="2081"/>
      <c r="Z105" s="2088"/>
      <c r="AA105" s="2089"/>
      <c r="AB105" s="2089"/>
      <c r="AC105" s="2089"/>
      <c r="AD105" s="2089"/>
      <c r="AE105" s="2089"/>
      <c r="AF105" s="2090"/>
      <c r="AG105" s="1962" t="s">
        <v>282</v>
      </c>
      <c r="AH105" s="1963"/>
      <c r="AI105" s="1963"/>
      <c r="AJ105" s="1963"/>
      <c r="AK105" s="1963"/>
      <c r="AL105" s="1963"/>
      <c r="AM105" s="1963"/>
      <c r="AN105" s="1963"/>
      <c r="AO105" s="1963"/>
      <c r="AP105" s="1964"/>
      <c r="AQ105" s="1965" t="s">
        <v>283</v>
      </c>
      <c r="AR105" s="1966"/>
      <c r="AS105" s="1966"/>
      <c r="AT105" s="1966"/>
      <c r="AU105" s="1966"/>
      <c r="AV105" s="1966"/>
      <c r="AW105" s="1966"/>
      <c r="AX105" s="1966"/>
      <c r="AY105" s="1966"/>
      <c r="AZ105" s="1966"/>
      <c r="BA105" s="1966"/>
      <c r="BB105" s="1966"/>
      <c r="BC105" s="1966"/>
      <c r="BD105" s="1966"/>
      <c r="BE105" s="1966"/>
      <c r="BF105" s="1966"/>
      <c r="BG105" s="1966"/>
      <c r="BH105" s="1966"/>
      <c r="BI105" s="1967"/>
      <c r="BJ105" s="1965"/>
      <c r="BK105" s="1966"/>
      <c r="BL105" s="1966"/>
      <c r="BM105" s="1968"/>
    </row>
    <row r="106" spans="1:65" ht="21.9" customHeight="1">
      <c r="A106" s="2127"/>
      <c r="B106" s="2019" t="s">
        <v>300</v>
      </c>
      <c r="C106" s="2020"/>
      <c r="D106" s="2020"/>
      <c r="E106" s="2020"/>
      <c r="F106" s="2020"/>
      <c r="G106" s="2020"/>
      <c r="H106" s="2020"/>
      <c r="I106" s="2021"/>
      <c r="J106" s="2117"/>
      <c r="K106" s="2118"/>
      <c r="L106" s="2118"/>
      <c r="M106" s="2118"/>
      <c r="N106" s="2119"/>
      <c r="O106" s="2082"/>
      <c r="P106" s="2083"/>
      <c r="Q106" s="2083"/>
      <c r="R106" s="2084"/>
      <c r="S106" s="2073"/>
      <c r="T106" s="2074"/>
      <c r="U106" s="2074"/>
      <c r="V106" s="2074"/>
      <c r="W106" s="2074"/>
      <c r="X106" s="2074"/>
      <c r="Y106" s="2075"/>
      <c r="Z106" s="2082"/>
      <c r="AA106" s="2083"/>
      <c r="AB106" s="2083"/>
      <c r="AC106" s="2083"/>
      <c r="AD106" s="2083"/>
      <c r="AE106" s="2083"/>
      <c r="AF106" s="2084"/>
      <c r="AG106" s="2091" t="s">
        <v>297</v>
      </c>
      <c r="AH106" s="1963"/>
      <c r="AI106" s="1963"/>
      <c r="AJ106" s="1963"/>
      <c r="AK106" s="1963"/>
      <c r="AL106" s="1963"/>
      <c r="AM106" s="1963"/>
      <c r="AN106" s="1963"/>
      <c r="AO106" s="1963"/>
      <c r="AP106" s="1964"/>
      <c r="AQ106" s="1965" t="s">
        <v>30</v>
      </c>
      <c r="AR106" s="1966"/>
      <c r="AS106" s="1966"/>
      <c r="AT106" s="1966"/>
      <c r="AU106" s="1966"/>
      <c r="AV106" s="1966"/>
      <c r="AW106" s="1966"/>
      <c r="AX106" s="1966"/>
      <c r="AY106" s="1966"/>
      <c r="AZ106" s="1966"/>
      <c r="BA106" s="1966"/>
      <c r="BB106" s="1966"/>
      <c r="BC106" s="1966"/>
      <c r="BD106" s="1966"/>
      <c r="BE106" s="1966"/>
      <c r="BF106" s="1966"/>
      <c r="BG106" s="1966"/>
      <c r="BH106" s="1966"/>
      <c r="BI106" s="1967"/>
      <c r="BJ106" s="1965"/>
      <c r="BK106" s="1966"/>
      <c r="BL106" s="1966"/>
      <c r="BM106" s="1968"/>
    </row>
    <row r="107" spans="1:65" ht="22.65" customHeight="1">
      <c r="A107" s="2127"/>
      <c r="B107" s="1995"/>
      <c r="C107" s="1996"/>
      <c r="D107" s="1996"/>
      <c r="E107" s="1996"/>
      <c r="F107" s="1996"/>
      <c r="G107" s="1996"/>
      <c r="H107" s="1996"/>
      <c r="I107" s="1997"/>
      <c r="J107" s="2120"/>
      <c r="K107" s="2121"/>
      <c r="L107" s="2121"/>
      <c r="M107" s="2121"/>
      <c r="N107" s="2122"/>
      <c r="O107" s="2085"/>
      <c r="P107" s="2086"/>
      <c r="Q107" s="2086"/>
      <c r="R107" s="2087"/>
      <c r="S107" s="2076"/>
      <c r="T107" s="2077"/>
      <c r="U107" s="2077"/>
      <c r="V107" s="2077"/>
      <c r="W107" s="2077"/>
      <c r="X107" s="2077"/>
      <c r="Y107" s="2078"/>
      <c r="Z107" s="2085"/>
      <c r="AA107" s="2086"/>
      <c r="AB107" s="2086"/>
      <c r="AC107" s="2086"/>
      <c r="AD107" s="2086"/>
      <c r="AE107" s="2086"/>
      <c r="AF107" s="2087"/>
      <c r="AG107" s="1955" t="s">
        <v>291</v>
      </c>
      <c r="AH107" s="1956"/>
      <c r="AI107" s="1956"/>
      <c r="AJ107" s="1956"/>
      <c r="AK107" s="1956"/>
      <c r="AL107" s="1956"/>
      <c r="AM107" s="1956"/>
      <c r="AN107" s="1956"/>
      <c r="AO107" s="1956"/>
      <c r="AP107" s="1957"/>
      <c r="AQ107" s="1958" t="s">
        <v>30</v>
      </c>
      <c r="AR107" s="1959"/>
      <c r="AS107" s="1959"/>
      <c r="AT107" s="1959"/>
      <c r="AU107" s="1959"/>
      <c r="AV107" s="1959"/>
      <c r="AW107" s="1959"/>
      <c r="AX107" s="1959"/>
      <c r="AY107" s="1959"/>
      <c r="AZ107" s="1959"/>
      <c r="BA107" s="1959"/>
      <c r="BB107" s="1959"/>
      <c r="BC107" s="1959"/>
      <c r="BD107" s="1959"/>
      <c r="BE107" s="1959"/>
      <c r="BF107" s="1959"/>
      <c r="BG107" s="1959"/>
      <c r="BH107" s="1959"/>
      <c r="BI107" s="1960"/>
      <c r="BJ107" s="1958"/>
      <c r="BK107" s="1959"/>
      <c r="BL107" s="1959"/>
      <c r="BM107" s="1961"/>
    </row>
    <row r="108" spans="1:65" ht="21.75" customHeight="1">
      <c r="A108" s="2127"/>
      <c r="B108" s="1995"/>
      <c r="C108" s="1996"/>
      <c r="D108" s="1996"/>
      <c r="E108" s="1996"/>
      <c r="F108" s="1996"/>
      <c r="G108" s="1996"/>
      <c r="H108" s="1996"/>
      <c r="I108" s="1997"/>
      <c r="J108" s="2120"/>
      <c r="K108" s="2121"/>
      <c r="L108" s="2121"/>
      <c r="M108" s="2121"/>
      <c r="N108" s="2122"/>
      <c r="O108" s="2085"/>
      <c r="P108" s="2086"/>
      <c r="Q108" s="2086"/>
      <c r="R108" s="2087"/>
      <c r="S108" s="2076"/>
      <c r="T108" s="2077"/>
      <c r="U108" s="2077"/>
      <c r="V108" s="2077"/>
      <c r="W108" s="2077"/>
      <c r="X108" s="2077"/>
      <c r="Y108" s="2078"/>
      <c r="Z108" s="2085"/>
      <c r="AA108" s="2086"/>
      <c r="AB108" s="2086"/>
      <c r="AC108" s="2086"/>
      <c r="AD108" s="2086"/>
      <c r="AE108" s="2086"/>
      <c r="AF108" s="2087"/>
      <c r="AG108" s="1962" t="s">
        <v>292</v>
      </c>
      <c r="AH108" s="1963"/>
      <c r="AI108" s="1963"/>
      <c r="AJ108" s="1963"/>
      <c r="AK108" s="1963"/>
      <c r="AL108" s="1963"/>
      <c r="AM108" s="1963"/>
      <c r="AN108" s="1963"/>
      <c r="AO108" s="1963"/>
      <c r="AP108" s="1964"/>
      <c r="AQ108" s="1965" t="s">
        <v>255</v>
      </c>
      <c r="AR108" s="1966"/>
      <c r="AS108" s="1966"/>
      <c r="AT108" s="1966"/>
      <c r="AU108" s="1966"/>
      <c r="AV108" s="1966"/>
      <c r="AW108" s="1966"/>
      <c r="AX108" s="1966"/>
      <c r="AY108" s="1966"/>
      <c r="AZ108" s="1966"/>
      <c r="BA108" s="1966"/>
      <c r="BB108" s="1966"/>
      <c r="BC108" s="1966"/>
      <c r="BD108" s="1966"/>
      <c r="BE108" s="1966"/>
      <c r="BF108" s="1966"/>
      <c r="BG108" s="1966"/>
      <c r="BH108" s="1966"/>
      <c r="BI108" s="1967"/>
      <c r="BJ108" s="1965"/>
      <c r="BK108" s="1966"/>
      <c r="BL108" s="1966"/>
      <c r="BM108" s="1968"/>
    </row>
    <row r="109" spans="1:65" ht="21.9" customHeight="1">
      <c r="A109" s="2127"/>
      <c r="B109" s="1995"/>
      <c r="C109" s="1996"/>
      <c r="D109" s="1996"/>
      <c r="E109" s="1996"/>
      <c r="F109" s="1996"/>
      <c r="G109" s="1996"/>
      <c r="H109" s="1996"/>
      <c r="I109" s="1997"/>
      <c r="J109" s="2120"/>
      <c r="K109" s="2121"/>
      <c r="L109" s="2121"/>
      <c r="M109" s="2121"/>
      <c r="N109" s="2122"/>
      <c r="O109" s="2085"/>
      <c r="P109" s="2086"/>
      <c r="Q109" s="2086"/>
      <c r="R109" s="2087"/>
      <c r="S109" s="2076"/>
      <c r="T109" s="2077"/>
      <c r="U109" s="2077"/>
      <c r="V109" s="2077"/>
      <c r="W109" s="2077"/>
      <c r="X109" s="2077"/>
      <c r="Y109" s="2078"/>
      <c r="Z109" s="2085"/>
      <c r="AA109" s="2086"/>
      <c r="AB109" s="2086"/>
      <c r="AC109" s="2086"/>
      <c r="AD109" s="2086"/>
      <c r="AE109" s="2086"/>
      <c r="AF109" s="2087"/>
      <c r="AG109" s="1962" t="s">
        <v>27</v>
      </c>
      <c r="AH109" s="1963"/>
      <c r="AI109" s="1963"/>
      <c r="AJ109" s="1963"/>
      <c r="AK109" s="1963"/>
      <c r="AL109" s="1963"/>
      <c r="AM109" s="1963"/>
      <c r="AN109" s="1963"/>
      <c r="AO109" s="1963"/>
      <c r="AP109" s="1964"/>
      <c r="AQ109" s="1965" t="s">
        <v>255</v>
      </c>
      <c r="AR109" s="1966"/>
      <c r="AS109" s="1966"/>
      <c r="AT109" s="1966"/>
      <c r="AU109" s="1966"/>
      <c r="AV109" s="1966"/>
      <c r="AW109" s="1966"/>
      <c r="AX109" s="1966"/>
      <c r="AY109" s="1966"/>
      <c r="AZ109" s="1966"/>
      <c r="BA109" s="1966"/>
      <c r="BB109" s="1966"/>
      <c r="BC109" s="1966"/>
      <c r="BD109" s="1966"/>
      <c r="BE109" s="1966"/>
      <c r="BF109" s="1966"/>
      <c r="BG109" s="1966"/>
      <c r="BH109" s="1966"/>
      <c r="BI109" s="1967"/>
      <c r="BJ109" s="1978"/>
      <c r="BK109" s="1978"/>
      <c r="BL109" s="1978"/>
      <c r="BM109" s="1979"/>
    </row>
    <row r="110" spans="1:65" ht="21.9" customHeight="1">
      <c r="A110" s="2127"/>
      <c r="B110" s="1995"/>
      <c r="C110" s="1996"/>
      <c r="D110" s="1996"/>
      <c r="E110" s="1996"/>
      <c r="F110" s="1996"/>
      <c r="G110" s="1996"/>
      <c r="H110" s="1996"/>
      <c r="I110" s="1997"/>
      <c r="J110" s="2120"/>
      <c r="K110" s="2121"/>
      <c r="L110" s="2121"/>
      <c r="M110" s="2121"/>
      <c r="N110" s="2122"/>
      <c r="O110" s="2085"/>
      <c r="P110" s="2086"/>
      <c r="Q110" s="2086"/>
      <c r="R110" s="2087"/>
      <c r="S110" s="2076"/>
      <c r="T110" s="2077"/>
      <c r="U110" s="2077"/>
      <c r="V110" s="2077"/>
      <c r="W110" s="2077"/>
      <c r="X110" s="2077"/>
      <c r="Y110" s="2078"/>
      <c r="Z110" s="2085"/>
      <c r="AA110" s="2086"/>
      <c r="AB110" s="2086"/>
      <c r="AC110" s="2086"/>
      <c r="AD110" s="2086"/>
      <c r="AE110" s="2086"/>
      <c r="AF110" s="2087"/>
      <c r="AG110" s="1962" t="s">
        <v>97</v>
      </c>
      <c r="AH110" s="1963"/>
      <c r="AI110" s="1963"/>
      <c r="AJ110" s="1963"/>
      <c r="AK110" s="1963"/>
      <c r="AL110" s="1963"/>
      <c r="AM110" s="1963"/>
      <c r="AN110" s="1963"/>
      <c r="AO110" s="1963"/>
      <c r="AP110" s="1964"/>
      <c r="AQ110" s="1965" t="s">
        <v>30</v>
      </c>
      <c r="AR110" s="1966"/>
      <c r="AS110" s="1966"/>
      <c r="AT110" s="1966"/>
      <c r="AU110" s="1966"/>
      <c r="AV110" s="1966"/>
      <c r="AW110" s="1966"/>
      <c r="AX110" s="1966"/>
      <c r="AY110" s="1966"/>
      <c r="AZ110" s="1966"/>
      <c r="BA110" s="1966"/>
      <c r="BB110" s="1966"/>
      <c r="BC110" s="1966"/>
      <c r="BD110" s="1966"/>
      <c r="BE110" s="1966"/>
      <c r="BF110" s="1966"/>
      <c r="BG110" s="1966"/>
      <c r="BH110" s="1966"/>
      <c r="BI110" s="1967"/>
      <c r="BJ110" s="1978"/>
      <c r="BK110" s="1978"/>
      <c r="BL110" s="1978"/>
      <c r="BM110" s="1979"/>
    </row>
    <row r="111" spans="1:65" ht="21.9" customHeight="1">
      <c r="A111" s="2127"/>
      <c r="B111" s="1995"/>
      <c r="C111" s="1996"/>
      <c r="D111" s="1996"/>
      <c r="E111" s="1996"/>
      <c r="F111" s="1996"/>
      <c r="G111" s="1996"/>
      <c r="H111" s="1996"/>
      <c r="I111" s="1997"/>
      <c r="J111" s="2120"/>
      <c r="K111" s="2121"/>
      <c r="L111" s="2121"/>
      <c r="M111" s="2121"/>
      <c r="N111" s="2122"/>
      <c r="O111" s="2085"/>
      <c r="P111" s="2086"/>
      <c r="Q111" s="2086"/>
      <c r="R111" s="2087"/>
      <c r="S111" s="2076"/>
      <c r="T111" s="2077"/>
      <c r="U111" s="2077"/>
      <c r="V111" s="2077"/>
      <c r="W111" s="2077"/>
      <c r="X111" s="2077"/>
      <c r="Y111" s="2078"/>
      <c r="Z111" s="2085"/>
      <c r="AA111" s="2086"/>
      <c r="AB111" s="2086"/>
      <c r="AC111" s="2086"/>
      <c r="AD111" s="2086"/>
      <c r="AE111" s="2086"/>
      <c r="AF111" s="2087"/>
      <c r="AG111" s="1962" t="s">
        <v>2655</v>
      </c>
      <c r="AH111" s="1963"/>
      <c r="AI111" s="1963"/>
      <c r="AJ111" s="1963"/>
      <c r="AK111" s="1963"/>
      <c r="AL111" s="1963"/>
      <c r="AM111" s="1963"/>
      <c r="AN111" s="1963"/>
      <c r="AO111" s="1963"/>
      <c r="AP111" s="1964"/>
      <c r="AQ111" s="1965" t="s">
        <v>30</v>
      </c>
      <c r="AR111" s="1966"/>
      <c r="AS111" s="1966"/>
      <c r="AT111" s="1966"/>
      <c r="AU111" s="1966"/>
      <c r="AV111" s="1966"/>
      <c r="AW111" s="1966"/>
      <c r="AX111" s="1966"/>
      <c r="AY111" s="1966"/>
      <c r="AZ111" s="1966"/>
      <c r="BA111" s="1966"/>
      <c r="BB111" s="1966"/>
      <c r="BC111" s="1966"/>
      <c r="BD111" s="1966"/>
      <c r="BE111" s="1966"/>
      <c r="BF111" s="1966"/>
      <c r="BG111" s="1966"/>
      <c r="BH111" s="1966"/>
      <c r="BI111" s="1967"/>
      <c r="BJ111" s="1965"/>
      <c r="BK111" s="1966"/>
      <c r="BL111" s="1966"/>
      <c r="BM111" s="1968"/>
    </row>
    <row r="112" spans="1:65" ht="21.9" customHeight="1">
      <c r="A112" s="2127"/>
      <c r="B112" s="1995"/>
      <c r="C112" s="1996"/>
      <c r="D112" s="1996"/>
      <c r="E112" s="1996"/>
      <c r="F112" s="1996"/>
      <c r="G112" s="1996"/>
      <c r="H112" s="1996"/>
      <c r="I112" s="1997"/>
      <c r="J112" s="2120"/>
      <c r="K112" s="2121"/>
      <c r="L112" s="2121"/>
      <c r="M112" s="2121"/>
      <c r="N112" s="2122"/>
      <c r="O112" s="2085"/>
      <c r="P112" s="2086"/>
      <c r="Q112" s="2086"/>
      <c r="R112" s="2087"/>
      <c r="S112" s="2076"/>
      <c r="T112" s="2077"/>
      <c r="U112" s="2077"/>
      <c r="V112" s="2077"/>
      <c r="W112" s="2077"/>
      <c r="X112" s="2077"/>
      <c r="Y112" s="2078"/>
      <c r="Z112" s="2085"/>
      <c r="AA112" s="2086"/>
      <c r="AB112" s="2086"/>
      <c r="AC112" s="2086"/>
      <c r="AD112" s="2086"/>
      <c r="AE112" s="2086"/>
      <c r="AF112" s="2087"/>
      <c r="AG112" s="1962" t="s">
        <v>293</v>
      </c>
      <c r="AH112" s="1963"/>
      <c r="AI112" s="1963"/>
      <c r="AJ112" s="1963"/>
      <c r="AK112" s="1963"/>
      <c r="AL112" s="1963"/>
      <c r="AM112" s="1963"/>
      <c r="AN112" s="1963"/>
      <c r="AO112" s="1963"/>
      <c r="AP112" s="1964"/>
      <c r="AQ112" s="1965" t="s">
        <v>30</v>
      </c>
      <c r="AR112" s="1966"/>
      <c r="AS112" s="1966"/>
      <c r="AT112" s="1966"/>
      <c r="AU112" s="1966"/>
      <c r="AV112" s="1966"/>
      <c r="AW112" s="1966"/>
      <c r="AX112" s="1966"/>
      <c r="AY112" s="1966"/>
      <c r="AZ112" s="1966"/>
      <c r="BA112" s="1966"/>
      <c r="BB112" s="1966"/>
      <c r="BC112" s="1966"/>
      <c r="BD112" s="1966"/>
      <c r="BE112" s="1966"/>
      <c r="BF112" s="1966"/>
      <c r="BG112" s="1966"/>
      <c r="BH112" s="1966"/>
      <c r="BI112" s="1967"/>
      <c r="BJ112" s="1965"/>
      <c r="BK112" s="1966"/>
      <c r="BL112" s="1966"/>
      <c r="BM112" s="1968"/>
    </row>
    <row r="113" spans="1:65" ht="22.65" customHeight="1">
      <c r="A113" s="2127"/>
      <c r="B113" s="1995"/>
      <c r="C113" s="1996"/>
      <c r="D113" s="1996"/>
      <c r="E113" s="1996"/>
      <c r="F113" s="1996"/>
      <c r="G113" s="1996"/>
      <c r="H113" s="1996"/>
      <c r="I113" s="1997"/>
      <c r="J113" s="2120"/>
      <c r="K113" s="2121"/>
      <c r="L113" s="2121"/>
      <c r="M113" s="2121"/>
      <c r="N113" s="2122"/>
      <c r="O113" s="2085"/>
      <c r="P113" s="2086"/>
      <c r="Q113" s="2086"/>
      <c r="R113" s="2087"/>
      <c r="S113" s="2076"/>
      <c r="T113" s="2077"/>
      <c r="U113" s="2077"/>
      <c r="V113" s="2077"/>
      <c r="W113" s="2077"/>
      <c r="X113" s="2077"/>
      <c r="Y113" s="2078"/>
      <c r="Z113" s="2085"/>
      <c r="AA113" s="2086"/>
      <c r="AB113" s="2086"/>
      <c r="AC113" s="2086"/>
      <c r="AD113" s="2086"/>
      <c r="AE113" s="2086"/>
      <c r="AF113" s="2087"/>
      <c r="AG113" s="1955" t="s">
        <v>301</v>
      </c>
      <c r="AH113" s="1956"/>
      <c r="AI113" s="1956"/>
      <c r="AJ113" s="1956"/>
      <c r="AK113" s="1956"/>
      <c r="AL113" s="1956"/>
      <c r="AM113" s="1956"/>
      <c r="AN113" s="1956"/>
      <c r="AO113" s="1956"/>
      <c r="AP113" s="1957"/>
      <c r="AQ113" s="1965" t="s">
        <v>30</v>
      </c>
      <c r="AR113" s="1966"/>
      <c r="AS113" s="1966"/>
      <c r="AT113" s="1966"/>
      <c r="AU113" s="1966"/>
      <c r="AV113" s="1966"/>
      <c r="AW113" s="1966"/>
      <c r="AX113" s="1966"/>
      <c r="AY113" s="1966"/>
      <c r="AZ113" s="1966"/>
      <c r="BA113" s="1966"/>
      <c r="BB113" s="1966"/>
      <c r="BC113" s="1966"/>
      <c r="BD113" s="1966"/>
      <c r="BE113" s="1966"/>
      <c r="BF113" s="1966"/>
      <c r="BG113" s="1966"/>
      <c r="BH113" s="1966"/>
      <c r="BI113" s="1967"/>
      <c r="BJ113" s="1965"/>
      <c r="BK113" s="1966"/>
      <c r="BL113" s="1966"/>
      <c r="BM113" s="1968"/>
    </row>
    <row r="114" spans="1:65" ht="22.65" customHeight="1">
      <c r="A114" s="2127"/>
      <c r="B114" s="1995"/>
      <c r="C114" s="1996"/>
      <c r="D114" s="1996"/>
      <c r="E114" s="1996"/>
      <c r="F114" s="1996"/>
      <c r="G114" s="1996"/>
      <c r="H114" s="1996"/>
      <c r="I114" s="1997"/>
      <c r="J114" s="2120"/>
      <c r="K114" s="2121"/>
      <c r="L114" s="2121"/>
      <c r="M114" s="2121"/>
      <c r="N114" s="2122"/>
      <c r="O114" s="2085"/>
      <c r="P114" s="2086"/>
      <c r="Q114" s="2086"/>
      <c r="R114" s="2087"/>
      <c r="S114" s="2076"/>
      <c r="T114" s="2077"/>
      <c r="U114" s="2077"/>
      <c r="V114" s="2077"/>
      <c r="W114" s="2077"/>
      <c r="X114" s="2077"/>
      <c r="Y114" s="2078"/>
      <c r="Z114" s="2085"/>
      <c r="AA114" s="2086"/>
      <c r="AB114" s="2086"/>
      <c r="AC114" s="2086"/>
      <c r="AD114" s="2086"/>
      <c r="AE114" s="2086"/>
      <c r="AF114" s="2087"/>
      <c r="AG114" s="1962" t="s">
        <v>266</v>
      </c>
      <c r="AH114" s="1963"/>
      <c r="AI114" s="1963"/>
      <c r="AJ114" s="1963"/>
      <c r="AK114" s="1963"/>
      <c r="AL114" s="1963"/>
      <c r="AM114" s="1963"/>
      <c r="AN114" s="1963"/>
      <c r="AO114" s="1963"/>
      <c r="AP114" s="1964"/>
      <c r="AQ114" s="1965" t="s">
        <v>30</v>
      </c>
      <c r="AR114" s="1966"/>
      <c r="AS114" s="1966"/>
      <c r="AT114" s="1966"/>
      <c r="AU114" s="1966"/>
      <c r="AV114" s="1966"/>
      <c r="AW114" s="1966"/>
      <c r="AX114" s="1966"/>
      <c r="AY114" s="1966"/>
      <c r="AZ114" s="1966"/>
      <c r="BA114" s="1966"/>
      <c r="BB114" s="1966"/>
      <c r="BC114" s="1966"/>
      <c r="BD114" s="1966"/>
      <c r="BE114" s="1966"/>
      <c r="BF114" s="1966"/>
      <c r="BG114" s="1966"/>
      <c r="BH114" s="1966"/>
      <c r="BI114" s="1967"/>
      <c r="BJ114" s="1965"/>
      <c r="BK114" s="1966"/>
      <c r="BL114" s="1966"/>
      <c r="BM114" s="1968"/>
    </row>
    <row r="115" spans="1:65" ht="22.65" customHeight="1">
      <c r="A115" s="2127"/>
      <c r="B115" s="1995"/>
      <c r="C115" s="1996"/>
      <c r="D115" s="1996"/>
      <c r="E115" s="1996"/>
      <c r="F115" s="1996"/>
      <c r="G115" s="1996"/>
      <c r="H115" s="1996"/>
      <c r="I115" s="1997"/>
      <c r="J115" s="2120"/>
      <c r="K115" s="2121"/>
      <c r="L115" s="2121"/>
      <c r="M115" s="2121"/>
      <c r="N115" s="2122"/>
      <c r="O115" s="2085"/>
      <c r="P115" s="2086"/>
      <c r="Q115" s="2086"/>
      <c r="R115" s="2087"/>
      <c r="S115" s="2076"/>
      <c r="T115" s="2077"/>
      <c r="U115" s="2077"/>
      <c r="V115" s="2077"/>
      <c r="W115" s="2077"/>
      <c r="X115" s="2077"/>
      <c r="Y115" s="2078"/>
      <c r="Z115" s="2085"/>
      <c r="AA115" s="2086"/>
      <c r="AB115" s="2086"/>
      <c r="AC115" s="2086"/>
      <c r="AD115" s="2086"/>
      <c r="AE115" s="2086"/>
      <c r="AF115" s="2087"/>
      <c r="AG115" s="1962" t="s">
        <v>2653</v>
      </c>
      <c r="AH115" s="1963"/>
      <c r="AI115" s="1963"/>
      <c r="AJ115" s="1963"/>
      <c r="AK115" s="1963"/>
      <c r="AL115" s="1963"/>
      <c r="AM115" s="1963"/>
      <c r="AN115" s="1963"/>
      <c r="AO115" s="1963"/>
      <c r="AP115" s="1964"/>
      <c r="AQ115" s="1965" t="s">
        <v>2633</v>
      </c>
      <c r="AR115" s="1990"/>
      <c r="AS115" s="1990"/>
      <c r="AT115" s="1990"/>
      <c r="AU115" s="1990"/>
      <c r="AV115" s="1990"/>
      <c r="AW115" s="1990"/>
      <c r="AX115" s="1990"/>
      <c r="AY115" s="1990"/>
      <c r="AZ115" s="1990"/>
      <c r="BA115" s="1990"/>
      <c r="BB115" s="1990"/>
      <c r="BC115" s="1990"/>
      <c r="BD115" s="1990"/>
      <c r="BE115" s="1990"/>
      <c r="BF115" s="1990"/>
      <c r="BG115" s="1990"/>
      <c r="BH115" s="1990"/>
      <c r="BI115" s="1994"/>
      <c r="BJ115" s="1989"/>
      <c r="BK115" s="1990"/>
      <c r="BL115" s="1990"/>
      <c r="BM115" s="1991"/>
    </row>
    <row r="116" spans="1:65" ht="44.1" customHeight="1">
      <c r="A116" s="2127"/>
      <c r="B116" s="1995"/>
      <c r="C116" s="1996"/>
      <c r="D116" s="1996"/>
      <c r="E116" s="1996"/>
      <c r="F116" s="1996"/>
      <c r="G116" s="1996"/>
      <c r="H116" s="1996"/>
      <c r="I116" s="1997"/>
      <c r="J116" s="2120"/>
      <c r="K116" s="2121"/>
      <c r="L116" s="2121"/>
      <c r="M116" s="2121"/>
      <c r="N116" s="2122"/>
      <c r="O116" s="2085"/>
      <c r="P116" s="2086"/>
      <c r="Q116" s="2086"/>
      <c r="R116" s="2087"/>
      <c r="S116" s="2076"/>
      <c r="T116" s="2077"/>
      <c r="U116" s="2077"/>
      <c r="V116" s="2077"/>
      <c r="W116" s="2077"/>
      <c r="X116" s="2077"/>
      <c r="Y116" s="2078"/>
      <c r="Z116" s="2085"/>
      <c r="AA116" s="2086"/>
      <c r="AB116" s="2086"/>
      <c r="AC116" s="2086"/>
      <c r="AD116" s="2086"/>
      <c r="AE116" s="2086"/>
      <c r="AF116" s="2087"/>
      <c r="AG116" s="1962" t="s">
        <v>2654</v>
      </c>
      <c r="AH116" s="1963"/>
      <c r="AI116" s="1963"/>
      <c r="AJ116" s="1963"/>
      <c r="AK116" s="1963"/>
      <c r="AL116" s="1963"/>
      <c r="AM116" s="1963"/>
      <c r="AN116" s="1963"/>
      <c r="AO116" s="1963"/>
      <c r="AP116" s="1964"/>
      <c r="AQ116" s="1980" t="s">
        <v>2634</v>
      </c>
      <c r="AR116" s="1966"/>
      <c r="AS116" s="1966"/>
      <c r="AT116" s="1966"/>
      <c r="AU116" s="1966"/>
      <c r="AV116" s="1966"/>
      <c r="AW116" s="1966"/>
      <c r="AX116" s="1966"/>
      <c r="AY116" s="1966"/>
      <c r="AZ116" s="1966"/>
      <c r="BA116" s="1966"/>
      <c r="BB116" s="1966"/>
      <c r="BC116" s="1966"/>
      <c r="BD116" s="1966"/>
      <c r="BE116" s="1966"/>
      <c r="BF116" s="1966"/>
      <c r="BG116" s="1966"/>
      <c r="BH116" s="1966"/>
      <c r="BI116" s="1967"/>
      <c r="BJ116" s="1989"/>
      <c r="BK116" s="1990"/>
      <c r="BL116" s="1990"/>
      <c r="BM116" s="1991"/>
    </row>
    <row r="117" spans="1:65" ht="21.9" customHeight="1">
      <c r="A117" s="2127"/>
      <c r="B117" s="1995"/>
      <c r="C117" s="1996"/>
      <c r="D117" s="1996"/>
      <c r="E117" s="1996"/>
      <c r="F117" s="1996"/>
      <c r="G117" s="1996"/>
      <c r="H117" s="1996"/>
      <c r="I117" s="1997"/>
      <c r="J117" s="2120"/>
      <c r="K117" s="2121"/>
      <c r="L117" s="2121"/>
      <c r="M117" s="2121"/>
      <c r="N117" s="2122"/>
      <c r="O117" s="2085"/>
      <c r="P117" s="2086"/>
      <c r="Q117" s="2086"/>
      <c r="R117" s="2087"/>
      <c r="S117" s="2076"/>
      <c r="T117" s="2077"/>
      <c r="U117" s="2077"/>
      <c r="V117" s="2077"/>
      <c r="W117" s="2077"/>
      <c r="X117" s="2077"/>
      <c r="Y117" s="2078"/>
      <c r="Z117" s="2085"/>
      <c r="AA117" s="2086"/>
      <c r="AB117" s="2086"/>
      <c r="AC117" s="2086"/>
      <c r="AD117" s="2086"/>
      <c r="AE117" s="2086"/>
      <c r="AF117" s="2087"/>
      <c r="AG117" s="1962" t="s">
        <v>276</v>
      </c>
      <c r="AH117" s="1963"/>
      <c r="AI117" s="1963"/>
      <c r="AJ117" s="1963"/>
      <c r="AK117" s="1963"/>
      <c r="AL117" s="1963"/>
      <c r="AM117" s="1963"/>
      <c r="AN117" s="1963"/>
      <c r="AO117" s="1963"/>
      <c r="AP117" s="1964"/>
      <c r="AQ117" s="1965" t="s">
        <v>277</v>
      </c>
      <c r="AR117" s="1966"/>
      <c r="AS117" s="1966"/>
      <c r="AT117" s="1966"/>
      <c r="AU117" s="1966"/>
      <c r="AV117" s="1966"/>
      <c r="AW117" s="1966"/>
      <c r="AX117" s="1966"/>
      <c r="AY117" s="1966"/>
      <c r="AZ117" s="1966"/>
      <c r="BA117" s="1966"/>
      <c r="BB117" s="1966"/>
      <c r="BC117" s="1966"/>
      <c r="BD117" s="1966"/>
      <c r="BE117" s="1966"/>
      <c r="BF117" s="1966"/>
      <c r="BG117" s="1966"/>
      <c r="BH117" s="1966"/>
      <c r="BI117" s="1967"/>
      <c r="BJ117" s="1965"/>
      <c r="BK117" s="1966"/>
      <c r="BL117" s="1966"/>
      <c r="BM117" s="1968"/>
    </row>
    <row r="118" spans="1:65" ht="21.9" customHeight="1">
      <c r="A118" s="2128"/>
      <c r="B118" s="1998"/>
      <c r="C118" s="1999"/>
      <c r="D118" s="1999"/>
      <c r="E118" s="1999"/>
      <c r="F118" s="1999"/>
      <c r="G118" s="1999"/>
      <c r="H118" s="1999"/>
      <c r="I118" s="2000"/>
      <c r="J118" s="2123"/>
      <c r="K118" s="2124"/>
      <c r="L118" s="2124"/>
      <c r="M118" s="2124"/>
      <c r="N118" s="2125"/>
      <c r="O118" s="2088"/>
      <c r="P118" s="2089"/>
      <c r="Q118" s="2089"/>
      <c r="R118" s="2090"/>
      <c r="S118" s="2079"/>
      <c r="T118" s="2080"/>
      <c r="U118" s="2080"/>
      <c r="V118" s="2080"/>
      <c r="W118" s="2080"/>
      <c r="X118" s="2080"/>
      <c r="Y118" s="2081"/>
      <c r="Z118" s="2088"/>
      <c r="AA118" s="2089"/>
      <c r="AB118" s="2089"/>
      <c r="AC118" s="2089"/>
      <c r="AD118" s="2089"/>
      <c r="AE118" s="2089"/>
      <c r="AF118" s="2090"/>
      <c r="AG118" s="1962" t="s">
        <v>282</v>
      </c>
      <c r="AH118" s="1963"/>
      <c r="AI118" s="1963"/>
      <c r="AJ118" s="1963"/>
      <c r="AK118" s="1963"/>
      <c r="AL118" s="1963"/>
      <c r="AM118" s="1963"/>
      <c r="AN118" s="1963"/>
      <c r="AO118" s="1963"/>
      <c r="AP118" s="1964"/>
      <c r="AQ118" s="1965" t="s">
        <v>283</v>
      </c>
      <c r="AR118" s="1966"/>
      <c r="AS118" s="1966"/>
      <c r="AT118" s="1966"/>
      <c r="AU118" s="1966"/>
      <c r="AV118" s="1966"/>
      <c r="AW118" s="1966"/>
      <c r="AX118" s="1966"/>
      <c r="AY118" s="1966"/>
      <c r="AZ118" s="1966"/>
      <c r="BA118" s="1966"/>
      <c r="BB118" s="1966"/>
      <c r="BC118" s="1966"/>
      <c r="BD118" s="1966"/>
      <c r="BE118" s="1966"/>
      <c r="BF118" s="1966"/>
      <c r="BG118" s="1966"/>
      <c r="BH118" s="1966"/>
      <c r="BI118" s="1967"/>
      <c r="BJ118" s="1965"/>
      <c r="BK118" s="1966"/>
      <c r="BL118" s="1966"/>
      <c r="BM118" s="1968"/>
    </row>
    <row r="119" spans="1:65" ht="45.15" customHeight="1">
      <c r="A119" s="2094" t="s">
        <v>302</v>
      </c>
      <c r="B119" s="2019" t="s">
        <v>303</v>
      </c>
      <c r="C119" s="2020"/>
      <c r="D119" s="2020"/>
      <c r="E119" s="2020"/>
      <c r="F119" s="2020"/>
      <c r="G119" s="2020"/>
      <c r="H119" s="2020"/>
      <c r="I119" s="2021"/>
      <c r="J119" s="2096"/>
      <c r="K119" s="2097"/>
      <c r="L119" s="2097"/>
      <c r="M119" s="2097"/>
      <c r="N119" s="2098"/>
      <c r="O119" s="2099"/>
      <c r="P119" s="2100"/>
      <c r="Q119" s="2100"/>
      <c r="R119" s="2101"/>
      <c r="S119" s="2108" t="s">
        <v>304</v>
      </c>
      <c r="T119" s="2109"/>
      <c r="U119" s="2109"/>
      <c r="V119" s="2109"/>
      <c r="W119" s="2109"/>
      <c r="X119" s="2109"/>
      <c r="Y119" s="2110"/>
      <c r="Z119" s="2099" t="s">
        <v>305</v>
      </c>
      <c r="AA119" s="2100"/>
      <c r="AB119" s="2100"/>
      <c r="AC119" s="2100"/>
      <c r="AD119" s="2100"/>
      <c r="AE119" s="2100"/>
      <c r="AF119" s="2101"/>
      <c r="AG119" s="2091" t="s">
        <v>306</v>
      </c>
      <c r="AH119" s="1963"/>
      <c r="AI119" s="1963"/>
      <c r="AJ119" s="1963"/>
      <c r="AK119" s="1963"/>
      <c r="AL119" s="1963"/>
      <c r="AM119" s="1963"/>
      <c r="AN119" s="1963"/>
      <c r="AO119" s="1963"/>
      <c r="AP119" s="1964"/>
      <c r="AQ119" s="1965" t="s">
        <v>30</v>
      </c>
      <c r="AR119" s="1966"/>
      <c r="AS119" s="1966"/>
      <c r="AT119" s="1966"/>
      <c r="AU119" s="1966"/>
      <c r="AV119" s="1966"/>
      <c r="AW119" s="1966"/>
      <c r="AX119" s="1966"/>
      <c r="AY119" s="1966"/>
      <c r="AZ119" s="1966"/>
      <c r="BA119" s="1966"/>
      <c r="BB119" s="1966"/>
      <c r="BC119" s="1966"/>
      <c r="BD119" s="1966"/>
      <c r="BE119" s="1966"/>
      <c r="BF119" s="1966"/>
      <c r="BG119" s="1966"/>
      <c r="BH119" s="1966"/>
      <c r="BI119" s="1967"/>
      <c r="BJ119" s="1965"/>
      <c r="BK119" s="1966"/>
      <c r="BL119" s="1966"/>
      <c r="BM119" s="1968"/>
    </row>
    <row r="120" spans="1:65" ht="21.9" customHeight="1">
      <c r="A120" s="2095"/>
      <c r="B120" s="1995"/>
      <c r="C120" s="1996"/>
      <c r="D120" s="1996"/>
      <c r="E120" s="1996"/>
      <c r="F120" s="1996"/>
      <c r="G120" s="1996"/>
      <c r="H120" s="1996"/>
      <c r="I120" s="1997"/>
      <c r="J120" s="2001"/>
      <c r="K120" s="2002"/>
      <c r="L120" s="2002"/>
      <c r="M120" s="2002"/>
      <c r="N120" s="2003"/>
      <c r="O120" s="2102"/>
      <c r="P120" s="2103"/>
      <c r="Q120" s="2103"/>
      <c r="R120" s="2104"/>
      <c r="S120" s="2111"/>
      <c r="T120" s="2112"/>
      <c r="U120" s="2112"/>
      <c r="V120" s="2112"/>
      <c r="W120" s="2112"/>
      <c r="X120" s="2112"/>
      <c r="Y120" s="2113"/>
      <c r="Z120" s="2102"/>
      <c r="AA120" s="2103"/>
      <c r="AB120" s="2103"/>
      <c r="AC120" s="2103"/>
      <c r="AD120" s="2103"/>
      <c r="AE120" s="2103"/>
      <c r="AF120" s="2104"/>
      <c r="AG120" s="2091" t="s">
        <v>307</v>
      </c>
      <c r="AH120" s="1963"/>
      <c r="AI120" s="1963"/>
      <c r="AJ120" s="1963"/>
      <c r="AK120" s="1963"/>
      <c r="AL120" s="1963"/>
      <c r="AM120" s="1963"/>
      <c r="AN120" s="1963"/>
      <c r="AO120" s="1963"/>
      <c r="AP120" s="1964"/>
      <c r="AQ120" s="1965" t="s">
        <v>30</v>
      </c>
      <c r="AR120" s="1966"/>
      <c r="AS120" s="1966"/>
      <c r="AT120" s="1966"/>
      <c r="AU120" s="1966"/>
      <c r="AV120" s="1966"/>
      <c r="AW120" s="1966"/>
      <c r="AX120" s="1966"/>
      <c r="AY120" s="1966"/>
      <c r="AZ120" s="1966"/>
      <c r="BA120" s="1966"/>
      <c r="BB120" s="1966"/>
      <c r="BC120" s="1966"/>
      <c r="BD120" s="1966"/>
      <c r="BE120" s="1966"/>
      <c r="BF120" s="1966"/>
      <c r="BG120" s="1966"/>
      <c r="BH120" s="1966"/>
      <c r="BI120" s="1967"/>
      <c r="BJ120" s="1965"/>
      <c r="BK120" s="1966"/>
      <c r="BL120" s="1966"/>
      <c r="BM120" s="1968"/>
    </row>
    <row r="121" spans="1:65" ht="22.5" customHeight="1">
      <c r="A121" s="2095"/>
      <c r="B121" s="1995"/>
      <c r="C121" s="1996"/>
      <c r="D121" s="1996"/>
      <c r="E121" s="1996"/>
      <c r="F121" s="1996"/>
      <c r="G121" s="1996"/>
      <c r="H121" s="1996"/>
      <c r="I121" s="1997"/>
      <c r="J121" s="2001"/>
      <c r="K121" s="2002"/>
      <c r="L121" s="2002"/>
      <c r="M121" s="2002"/>
      <c r="N121" s="2003"/>
      <c r="O121" s="2102"/>
      <c r="P121" s="2103"/>
      <c r="Q121" s="2103"/>
      <c r="R121" s="2104"/>
      <c r="S121" s="2111"/>
      <c r="T121" s="2112"/>
      <c r="U121" s="2112"/>
      <c r="V121" s="2112"/>
      <c r="W121" s="2112"/>
      <c r="X121" s="2112"/>
      <c r="Y121" s="2113"/>
      <c r="Z121" s="2102"/>
      <c r="AA121" s="2103"/>
      <c r="AB121" s="2103"/>
      <c r="AC121" s="2103"/>
      <c r="AD121" s="2103"/>
      <c r="AE121" s="2103"/>
      <c r="AF121" s="2104"/>
      <c r="AG121" s="1962" t="s">
        <v>39</v>
      </c>
      <c r="AH121" s="1963"/>
      <c r="AI121" s="1963"/>
      <c r="AJ121" s="1963"/>
      <c r="AK121" s="1963"/>
      <c r="AL121" s="1963"/>
      <c r="AM121" s="1963"/>
      <c r="AN121" s="1963"/>
      <c r="AO121" s="1963"/>
      <c r="AP121" s="1964"/>
      <c r="AQ121" s="1965" t="s">
        <v>30</v>
      </c>
      <c r="AR121" s="1966"/>
      <c r="AS121" s="1966"/>
      <c r="AT121" s="1966"/>
      <c r="AU121" s="1966"/>
      <c r="AV121" s="1966"/>
      <c r="AW121" s="1966"/>
      <c r="AX121" s="1966"/>
      <c r="AY121" s="1966"/>
      <c r="AZ121" s="1966"/>
      <c r="BA121" s="1966"/>
      <c r="BB121" s="1966"/>
      <c r="BC121" s="1966"/>
      <c r="BD121" s="1966"/>
      <c r="BE121" s="1966"/>
      <c r="BF121" s="1966"/>
      <c r="BG121" s="1966"/>
      <c r="BH121" s="1966"/>
      <c r="BI121" s="1967"/>
      <c r="BJ121" s="1965"/>
      <c r="BK121" s="1966"/>
      <c r="BL121" s="1966"/>
      <c r="BM121" s="1968"/>
    </row>
    <row r="122" spans="1:65" ht="21.9" customHeight="1">
      <c r="A122" s="2095"/>
      <c r="B122" s="1995"/>
      <c r="C122" s="1996"/>
      <c r="D122" s="1996"/>
      <c r="E122" s="1996"/>
      <c r="F122" s="1996"/>
      <c r="G122" s="1996"/>
      <c r="H122" s="1996"/>
      <c r="I122" s="1997"/>
      <c r="J122" s="2001"/>
      <c r="K122" s="2002"/>
      <c r="L122" s="2002"/>
      <c r="M122" s="2002"/>
      <c r="N122" s="2003"/>
      <c r="O122" s="2102"/>
      <c r="P122" s="2103"/>
      <c r="Q122" s="2103"/>
      <c r="R122" s="2104"/>
      <c r="S122" s="2111"/>
      <c r="T122" s="2112"/>
      <c r="U122" s="2112"/>
      <c r="V122" s="2112"/>
      <c r="W122" s="2112"/>
      <c r="X122" s="2112"/>
      <c r="Y122" s="2113"/>
      <c r="Z122" s="2102"/>
      <c r="AA122" s="2103"/>
      <c r="AB122" s="2103"/>
      <c r="AC122" s="2103"/>
      <c r="AD122" s="2103"/>
      <c r="AE122" s="2103"/>
      <c r="AF122" s="2104"/>
      <c r="AG122" s="1962" t="s">
        <v>27</v>
      </c>
      <c r="AH122" s="1963"/>
      <c r="AI122" s="1963"/>
      <c r="AJ122" s="1963"/>
      <c r="AK122" s="1963"/>
      <c r="AL122" s="1963"/>
      <c r="AM122" s="1963"/>
      <c r="AN122" s="1963"/>
      <c r="AO122" s="1963"/>
      <c r="AP122" s="1964"/>
      <c r="AQ122" s="1965" t="s">
        <v>255</v>
      </c>
      <c r="AR122" s="1966"/>
      <c r="AS122" s="1966"/>
      <c r="AT122" s="1966"/>
      <c r="AU122" s="1966"/>
      <c r="AV122" s="1966"/>
      <c r="AW122" s="1966"/>
      <c r="AX122" s="1966"/>
      <c r="AY122" s="1966"/>
      <c r="AZ122" s="1966"/>
      <c r="BA122" s="1966"/>
      <c r="BB122" s="1966"/>
      <c r="BC122" s="1966"/>
      <c r="BD122" s="1966"/>
      <c r="BE122" s="1966"/>
      <c r="BF122" s="1966"/>
      <c r="BG122" s="1966"/>
      <c r="BH122" s="1966"/>
      <c r="BI122" s="1967"/>
      <c r="BJ122" s="1978"/>
      <c r="BK122" s="1978"/>
      <c r="BL122" s="1978"/>
      <c r="BM122" s="1979"/>
    </row>
    <row r="123" spans="1:65" ht="21.9" customHeight="1">
      <c r="A123" s="2095"/>
      <c r="B123" s="1995"/>
      <c r="C123" s="1996"/>
      <c r="D123" s="1996"/>
      <c r="E123" s="1996"/>
      <c r="F123" s="1996"/>
      <c r="G123" s="1996"/>
      <c r="H123" s="1996"/>
      <c r="I123" s="1997"/>
      <c r="J123" s="2001"/>
      <c r="K123" s="2002"/>
      <c r="L123" s="2002"/>
      <c r="M123" s="2002"/>
      <c r="N123" s="2003"/>
      <c r="O123" s="2102"/>
      <c r="P123" s="2103"/>
      <c r="Q123" s="2103"/>
      <c r="R123" s="2104"/>
      <c r="S123" s="2111"/>
      <c r="T123" s="2112"/>
      <c r="U123" s="2112"/>
      <c r="V123" s="2112"/>
      <c r="W123" s="2112"/>
      <c r="X123" s="2112"/>
      <c r="Y123" s="2113"/>
      <c r="Z123" s="2102"/>
      <c r="AA123" s="2103"/>
      <c r="AB123" s="2103"/>
      <c r="AC123" s="2103"/>
      <c r="AD123" s="2103"/>
      <c r="AE123" s="2103"/>
      <c r="AF123" s="2104"/>
      <c r="AG123" s="1962" t="s">
        <v>97</v>
      </c>
      <c r="AH123" s="1963"/>
      <c r="AI123" s="1963"/>
      <c r="AJ123" s="1963"/>
      <c r="AK123" s="1963"/>
      <c r="AL123" s="1963"/>
      <c r="AM123" s="1963"/>
      <c r="AN123" s="1963"/>
      <c r="AO123" s="1963"/>
      <c r="AP123" s="1964"/>
      <c r="AQ123" s="1965" t="s">
        <v>30</v>
      </c>
      <c r="AR123" s="1966"/>
      <c r="AS123" s="1966"/>
      <c r="AT123" s="1966"/>
      <c r="AU123" s="1966"/>
      <c r="AV123" s="1966"/>
      <c r="AW123" s="1966"/>
      <c r="AX123" s="1966"/>
      <c r="AY123" s="1966"/>
      <c r="AZ123" s="1966"/>
      <c r="BA123" s="1966"/>
      <c r="BB123" s="1966"/>
      <c r="BC123" s="1966"/>
      <c r="BD123" s="1966"/>
      <c r="BE123" s="1966"/>
      <c r="BF123" s="1966"/>
      <c r="BG123" s="1966"/>
      <c r="BH123" s="1966"/>
      <c r="BI123" s="1967"/>
      <c r="BJ123" s="1978"/>
      <c r="BK123" s="1978"/>
      <c r="BL123" s="1978"/>
      <c r="BM123" s="1979"/>
    </row>
    <row r="124" spans="1:65" ht="21.9" customHeight="1">
      <c r="A124" s="2095"/>
      <c r="B124" s="1995"/>
      <c r="C124" s="1996"/>
      <c r="D124" s="1996"/>
      <c r="E124" s="1996"/>
      <c r="F124" s="1996"/>
      <c r="G124" s="1996"/>
      <c r="H124" s="1996"/>
      <c r="I124" s="1997"/>
      <c r="J124" s="2001"/>
      <c r="K124" s="2002"/>
      <c r="L124" s="2002"/>
      <c r="M124" s="2002"/>
      <c r="N124" s="2003"/>
      <c r="O124" s="2102"/>
      <c r="P124" s="2103"/>
      <c r="Q124" s="2103"/>
      <c r="R124" s="2104"/>
      <c r="S124" s="2111"/>
      <c r="T124" s="2112"/>
      <c r="U124" s="2112"/>
      <c r="V124" s="2112"/>
      <c r="W124" s="2112"/>
      <c r="X124" s="2112"/>
      <c r="Y124" s="2113"/>
      <c r="Z124" s="2102"/>
      <c r="AA124" s="2103"/>
      <c r="AB124" s="2103"/>
      <c r="AC124" s="2103"/>
      <c r="AD124" s="2103"/>
      <c r="AE124" s="2103"/>
      <c r="AF124" s="2104"/>
      <c r="AG124" s="1962" t="s">
        <v>256</v>
      </c>
      <c r="AH124" s="1963"/>
      <c r="AI124" s="1963"/>
      <c r="AJ124" s="1963"/>
      <c r="AK124" s="1963"/>
      <c r="AL124" s="1963"/>
      <c r="AM124" s="1963"/>
      <c r="AN124" s="1963"/>
      <c r="AO124" s="1963"/>
      <c r="AP124" s="1964"/>
      <c r="AQ124" s="1965" t="s">
        <v>30</v>
      </c>
      <c r="AR124" s="1966"/>
      <c r="AS124" s="1966"/>
      <c r="AT124" s="1966"/>
      <c r="AU124" s="1966"/>
      <c r="AV124" s="1966"/>
      <c r="AW124" s="1966"/>
      <c r="AX124" s="1966"/>
      <c r="AY124" s="1966"/>
      <c r="AZ124" s="1966"/>
      <c r="BA124" s="1966"/>
      <c r="BB124" s="1966"/>
      <c r="BC124" s="1966"/>
      <c r="BD124" s="1966"/>
      <c r="BE124" s="1966"/>
      <c r="BF124" s="1966"/>
      <c r="BG124" s="1966"/>
      <c r="BH124" s="1966"/>
      <c r="BI124" s="1967"/>
      <c r="BJ124" s="1965"/>
      <c r="BK124" s="1966"/>
      <c r="BL124" s="1966"/>
      <c r="BM124" s="1968"/>
    </row>
    <row r="125" spans="1:65" ht="21.9" customHeight="1">
      <c r="A125" s="2095"/>
      <c r="B125" s="1995"/>
      <c r="C125" s="1996"/>
      <c r="D125" s="1996"/>
      <c r="E125" s="1996"/>
      <c r="F125" s="1996"/>
      <c r="G125" s="1996"/>
      <c r="H125" s="1996"/>
      <c r="I125" s="1997"/>
      <c r="J125" s="2001"/>
      <c r="K125" s="2002"/>
      <c r="L125" s="2002"/>
      <c r="M125" s="2002"/>
      <c r="N125" s="2003"/>
      <c r="O125" s="2102"/>
      <c r="P125" s="2103"/>
      <c r="Q125" s="2103"/>
      <c r="R125" s="2104"/>
      <c r="S125" s="2111"/>
      <c r="T125" s="2112"/>
      <c r="U125" s="2112"/>
      <c r="V125" s="2112"/>
      <c r="W125" s="2112"/>
      <c r="X125" s="2112"/>
      <c r="Y125" s="2113"/>
      <c r="Z125" s="2102"/>
      <c r="AA125" s="2103"/>
      <c r="AB125" s="2103"/>
      <c r="AC125" s="2103"/>
      <c r="AD125" s="2103"/>
      <c r="AE125" s="2103"/>
      <c r="AF125" s="2104"/>
      <c r="AG125" s="1962" t="s">
        <v>293</v>
      </c>
      <c r="AH125" s="1963"/>
      <c r="AI125" s="1963"/>
      <c r="AJ125" s="1963"/>
      <c r="AK125" s="1963"/>
      <c r="AL125" s="1963"/>
      <c r="AM125" s="1963"/>
      <c r="AN125" s="1963"/>
      <c r="AO125" s="1963"/>
      <c r="AP125" s="1964"/>
      <c r="AQ125" s="1965" t="s">
        <v>30</v>
      </c>
      <c r="AR125" s="1966"/>
      <c r="AS125" s="1966"/>
      <c r="AT125" s="1966"/>
      <c r="AU125" s="1966"/>
      <c r="AV125" s="1966"/>
      <c r="AW125" s="1966"/>
      <c r="AX125" s="1966"/>
      <c r="AY125" s="1966"/>
      <c r="AZ125" s="1966"/>
      <c r="BA125" s="1966"/>
      <c r="BB125" s="1966"/>
      <c r="BC125" s="1966"/>
      <c r="BD125" s="1966"/>
      <c r="BE125" s="1966"/>
      <c r="BF125" s="1966"/>
      <c r="BG125" s="1966"/>
      <c r="BH125" s="1966"/>
      <c r="BI125" s="1967"/>
      <c r="BJ125" s="1965"/>
      <c r="BK125" s="1966"/>
      <c r="BL125" s="1966"/>
      <c r="BM125" s="1968"/>
    </row>
    <row r="126" spans="1:65" ht="22.65" customHeight="1">
      <c r="A126" s="2095"/>
      <c r="B126" s="1995"/>
      <c r="C126" s="1996"/>
      <c r="D126" s="1996"/>
      <c r="E126" s="1996"/>
      <c r="F126" s="1996"/>
      <c r="G126" s="1996"/>
      <c r="H126" s="1996"/>
      <c r="I126" s="1997"/>
      <c r="J126" s="2001"/>
      <c r="K126" s="2002"/>
      <c r="L126" s="2002"/>
      <c r="M126" s="2002"/>
      <c r="N126" s="2003"/>
      <c r="O126" s="2102"/>
      <c r="P126" s="2103"/>
      <c r="Q126" s="2103"/>
      <c r="R126" s="2104"/>
      <c r="S126" s="2111"/>
      <c r="T126" s="2112"/>
      <c r="U126" s="2112"/>
      <c r="V126" s="2112"/>
      <c r="W126" s="2112"/>
      <c r="X126" s="2112"/>
      <c r="Y126" s="2113"/>
      <c r="Z126" s="2102"/>
      <c r="AA126" s="2103"/>
      <c r="AB126" s="2103"/>
      <c r="AC126" s="2103"/>
      <c r="AD126" s="2103"/>
      <c r="AE126" s="2103"/>
      <c r="AF126" s="2104"/>
      <c r="AG126" s="1962" t="s">
        <v>93</v>
      </c>
      <c r="AH126" s="1963"/>
      <c r="AI126" s="1963"/>
      <c r="AJ126" s="1963"/>
      <c r="AK126" s="1963"/>
      <c r="AL126" s="1963"/>
      <c r="AM126" s="1963"/>
      <c r="AN126" s="1963"/>
      <c r="AO126" s="1963"/>
      <c r="AP126" s="1964"/>
      <c r="AQ126" s="1965" t="s">
        <v>30</v>
      </c>
      <c r="AR126" s="1966"/>
      <c r="AS126" s="1966"/>
      <c r="AT126" s="1966"/>
      <c r="AU126" s="1966"/>
      <c r="AV126" s="1966"/>
      <c r="AW126" s="1966"/>
      <c r="AX126" s="1966"/>
      <c r="AY126" s="1966"/>
      <c r="AZ126" s="1966"/>
      <c r="BA126" s="1966"/>
      <c r="BB126" s="1966"/>
      <c r="BC126" s="1966"/>
      <c r="BD126" s="1966"/>
      <c r="BE126" s="1966"/>
      <c r="BF126" s="1966"/>
      <c r="BG126" s="1966"/>
      <c r="BH126" s="1966"/>
      <c r="BI126" s="1967"/>
      <c r="BJ126" s="1965"/>
      <c r="BK126" s="1966"/>
      <c r="BL126" s="1966"/>
      <c r="BM126" s="1968"/>
    </row>
    <row r="127" spans="1:65" ht="22.65" customHeight="1">
      <c r="A127" s="2095"/>
      <c r="B127" s="1995"/>
      <c r="C127" s="1996"/>
      <c r="D127" s="1996"/>
      <c r="E127" s="1996"/>
      <c r="F127" s="1996"/>
      <c r="G127" s="1996"/>
      <c r="H127" s="1996"/>
      <c r="I127" s="1997"/>
      <c r="J127" s="2001"/>
      <c r="K127" s="2002"/>
      <c r="L127" s="2002"/>
      <c r="M127" s="2002"/>
      <c r="N127" s="2003"/>
      <c r="O127" s="2102"/>
      <c r="P127" s="2103"/>
      <c r="Q127" s="2103"/>
      <c r="R127" s="2104"/>
      <c r="S127" s="2111"/>
      <c r="T127" s="2112"/>
      <c r="U127" s="2112"/>
      <c r="V127" s="2112"/>
      <c r="W127" s="2112"/>
      <c r="X127" s="2112"/>
      <c r="Y127" s="2113"/>
      <c r="Z127" s="2102"/>
      <c r="AA127" s="2103"/>
      <c r="AB127" s="2103"/>
      <c r="AC127" s="2103"/>
      <c r="AD127" s="2103"/>
      <c r="AE127" s="2103"/>
      <c r="AF127" s="2104"/>
      <c r="AG127" s="1962" t="s">
        <v>308</v>
      </c>
      <c r="AH127" s="1963"/>
      <c r="AI127" s="1963"/>
      <c r="AJ127" s="1963"/>
      <c r="AK127" s="1963"/>
      <c r="AL127" s="1963"/>
      <c r="AM127" s="1963"/>
      <c r="AN127" s="1963"/>
      <c r="AO127" s="1963"/>
      <c r="AP127" s="1964"/>
      <c r="AQ127" s="1965" t="s">
        <v>30</v>
      </c>
      <c r="AR127" s="1966"/>
      <c r="AS127" s="1966"/>
      <c r="AT127" s="1966"/>
      <c r="AU127" s="1966"/>
      <c r="AV127" s="1966"/>
      <c r="AW127" s="1966"/>
      <c r="AX127" s="1966"/>
      <c r="AY127" s="1966"/>
      <c r="AZ127" s="1966"/>
      <c r="BA127" s="1966"/>
      <c r="BB127" s="1966"/>
      <c r="BC127" s="1966"/>
      <c r="BD127" s="1966"/>
      <c r="BE127" s="1966"/>
      <c r="BF127" s="1966"/>
      <c r="BG127" s="1966"/>
      <c r="BH127" s="1966"/>
      <c r="BI127" s="1967"/>
      <c r="BJ127" s="1965"/>
      <c r="BK127" s="1966"/>
      <c r="BL127" s="1966"/>
      <c r="BM127" s="1968"/>
    </row>
    <row r="128" spans="1:65" ht="22.65" customHeight="1">
      <c r="A128" s="2095"/>
      <c r="B128" s="1995"/>
      <c r="C128" s="1996"/>
      <c r="D128" s="1996"/>
      <c r="E128" s="1996"/>
      <c r="F128" s="1996"/>
      <c r="G128" s="1996"/>
      <c r="H128" s="1996"/>
      <c r="I128" s="1997"/>
      <c r="J128" s="2001"/>
      <c r="K128" s="2002"/>
      <c r="L128" s="2002"/>
      <c r="M128" s="2002"/>
      <c r="N128" s="2003"/>
      <c r="O128" s="2102"/>
      <c r="P128" s="2103"/>
      <c r="Q128" s="2103"/>
      <c r="R128" s="2104"/>
      <c r="S128" s="2111"/>
      <c r="T128" s="2112"/>
      <c r="U128" s="2112"/>
      <c r="V128" s="2112"/>
      <c r="W128" s="2112"/>
      <c r="X128" s="2112"/>
      <c r="Y128" s="2113"/>
      <c r="Z128" s="2102"/>
      <c r="AA128" s="2103"/>
      <c r="AB128" s="2103"/>
      <c r="AC128" s="2103"/>
      <c r="AD128" s="2103"/>
      <c r="AE128" s="2103"/>
      <c r="AF128" s="2104"/>
      <c r="AG128" s="1962" t="s">
        <v>266</v>
      </c>
      <c r="AH128" s="1963"/>
      <c r="AI128" s="1963"/>
      <c r="AJ128" s="1963"/>
      <c r="AK128" s="1963"/>
      <c r="AL128" s="1963"/>
      <c r="AM128" s="1963"/>
      <c r="AN128" s="1963"/>
      <c r="AO128" s="1963"/>
      <c r="AP128" s="1964"/>
      <c r="AQ128" s="1965" t="s">
        <v>288</v>
      </c>
      <c r="AR128" s="1966"/>
      <c r="AS128" s="1966"/>
      <c r="AT128" s="1966"/>
      <c r="AU128" s="1966"/>
      <c r="AV128" s="1966"/>
      <c r="AW128" s="1966"/>
      <c r="AX128" s="1966"/>
      <c r="AY128" s="1966"/>
      <c r="AZ128" s="1966"/>
      <c r="BA128" s="1966"/>
      <c r="BB128" s="1966"/>
      <c r="BC128" s="1966"/>
      <c r="BD128" s="1966"/>
      <c r="BE128" s="1966"/>
      <c r="BF128" s="1966"/>
      <c r="BG128" s="1966"/>
      <c r="BH128" s="1966"/>
      <c r="BI128" s="1967"/>
      <c r="BJ128" s="1965"/>
      <c r="BK128" s="1966"/>
      <c r="BL128" s="1966"/>
      <c r="BM128" s="1968"/>
    </row>
    <row r="129" spans="1:65" ht="21.9" customHeight="1">
      <c r="A129" s="2095"/>
      <c r="B129" s="1995"/>
      <c r="C129" s="1996"/>
      <c r="D129" s="1996"/>
      <c r="E129" s="1996"/>
      <c r="F129" s="1996"/>
      <c r="G129" s="1996"/>
      <c r="H129" s="1996"/>
      <c r="I129" s="1997"/>
      <c r="J129" s="2001"/>
      <c r="K129" s="2002"/>
      <c r="L129" s="2002"/>
      <c r="M129" s="2002"/>
      <c r="N129" s="2003"/>
      <c r="O129" s="2102"/>
      <c r="P129" s="2103"/>
      <c r="Q129" s="2103"/>
      <c r="R129" s="2104"/>
      <c r="S129" s="2111"/>
      <c r="T129" s="2112"/>
      <c r="U129" s="2112"/>
      <c r="V129" s="2112"/>
      <c r="W129" s="2112"/>
      <c r="X129" s="2112"/>
      <c r="Y129" s="2113"/>
      <c r="Z129" s="2102"/>
      <c r="AA129" s="2103"/>
      <c r="AB129" s="2103"/>
      <c r="AC129" s="2103"/>
      <c r="AD129" s="2103"/>
      <c r="AE129" s="2103"/>
      <c r="AF129" s="2104"/>
      <c r="AG129" s="1962" t="s">
        <v>309</v>
      </c>
      <c r="AH129" s="1963"/>
      <c r="AI129" s="1963"/>
      <c r="AJ129" s="1963"/>
      <c r="AK129" s="1963"/>
      <c r="AL129" s="1963"/>
      <c r="AM129" s="1963"/>
      <c r="AN129" s="1963"/>
      <c r="AO129" s="1963"/>
      <c r="AP129" s="1964"/>
      <c r="AQ129" s="1980" t="s">
        <v>261</v>
      </c>
      <c r="AR129" s="1966"/>
      <c r="AS129" s="1966"/>
      <c r="AT129" s="1966"/>
      <c r="AU129" s="1966"/>
      <c r="AV129" s="1966"/>
      <c r="AW129" s="1966"/>
      <c r="AX129" s="1966"/>
      <c r="AY129" s="1966"/>
      <c r="AZ129" s="1966"/>
      <c r="BA129" s="1966"/>
      <c r="BB129" s="1966"/>
      <c r="BC129" s="1966"/>
      <c r="BD129" s="1966"/>
      <c r="BE129" s="1966"/>
      <c r="BF129" s="1966"/>
      <c r="BG129" s="1966"/>
      <c r="BH129" s="1966"/>
      <c r="BI129" s="1967"/>
      <c r="BJ129" s="1965"/>
      <c r="BK129" s="1966"/>
      <c r="BL129" s="1966"/>
      <c r="BM129" s="1968"/>
    </row>
    <row r="130" spans="1:65" ht="21.9" customHeight="1">
      <c r="A130" s="2095"/>
      <c r="B130" s="1995"/>
      <c r="C130" s="1996"/>
      <c r="D130" s="1996"/>
      <c r="E130" s="1996"/>
      <c r="F130" s="1996"/>
      <c r="G130" s="1996"/>
      <c r="H130" s="1996"/>
      <c r="I130" s="1997"/>
      <c r="J130" s="2001"/>
      <c r="K130" s="2002"/>
      <c r="L130" s="2002"/>
      <c r="M130" s="2002"/>
      <c r="N130" s="2003"/>
      <c r="O130" s="2102"/>
      <c r="P130" s="2103"/>
      <c r="Q130" s="2103"/>
      <c r="R130" s="2104"/>
      <c r="S130" s="2111"/>
      <c r="T130" s="2112"/>
      <c r="U130" s="2112"/>
      <c r="V130" s="2112"/>
      <c r="W130" s="2112"/>
      <c r="X130" s="2112"/>
      <c r="Y130" s="2113"/>
      <c r="Z130" s="2102"/>
      <c r="AA130" s="2103"/>
      <c r="AB130" s="2103"/>
      <c r="AC130" s="2103"/>
      <c r="AD130" s="2103"/>
      <c r="AE130" s="2103"/>
      <c r="AF130" s="2104"/>
      <c r="AG130" s="2091" t="s">
        <v>310</v>
      </c>
      <c r="AH130" s="1963"/>
      <c r="AI130" s="1963"/>
      <c r="AJ130" s="1963"/>
      <c r="AK130" s="1963"/>
      <c r="AL130" s="1963"/>
      <c r="AM130" s="1963"/>
      <c r="AN130" s="1963"/>
      <c r="AO130" s="1963"/>
      <c r="AP130" s="1964"/>
      <c r="AQ130" s="1980" t="s">
        <v>261</v>
      </c>
      <c r="AR130" s="1966"/>
      <c r="AS130" s="1966"/>
      <c r="AT130" s="1966"/>
      <c r="AU130" s="1966"/>
      <c r="AV130" s="1966"/>
      <c r="AW130" s="1966"/>
      <c r="AX130" s="1966"/>
      <c r="AY130" s="1966"/>
      <c r="AZ130" s="1966"/>
      <c r="BA130" s="1966"/>
      <c r="BB130" s="1966"/>
      <c r="BC130" s="1966"/>
      <c r="BD130" s="1966"/>
      <c r="BE130" s="1966"/>
      <c r="BF130" s="1966"/>
      <c r="BG130" s="1966"/>
      <c r="BH130" s="1966"/>
      <c r="BI130" s="1967"/>
      <c r="BJ130" s="1965"/>
      <c r="BK130" s="1966"/>
      <c r="BL130" s="1966"/>
      <c r="BM130" s="1968"/>
    </row>
    <row r="131" spans="1:65" ht="22.65" customHeight="1">
      <c r="A131" s="2095"/>
      <c r="B131" s="1995"/>
      <c r="C131" s="1996"/>
      <c r="D131" s="1996"/>
      <c r="E131" s="1996"/>
      <c r="F131" s="1996"/>
      <c r="G131" s="1996"/>
      <c r="H131" s="1996"/>
      <c r="I131" s="1997"/>
      <c r="J131" s="2001"/>
      <c r="K131" s="2002"/>
      <c r="L131" s="2002"/>
      <c r="M131" s="2002"/>
      <c r="N131" s="2003"/>
      <c r="O131" s="2102"/>
      <c r="P131" s="2103"/>
      <c r="Q131" s="2103"/>
      <c r="R131" s="2104"/>
      <c r="S131" s="2111"/>
      <c r="T131" s="2112"/>
      <c r="U131" s="2112"/>
      <c r="V131" s="2112"/>
      <c r="W131" s="2112"/>
      <c r="X131" s="2112"/>
      <c r="Y131" s="2113"/>
      <c r="Z131" s="2102"/>
      <c r="AA131" s="2103"/>
      <c r="AB131" s="2103"/>
      <c r="AC131" s="2103"/>
      <c r="AD131" s="2103"/>
      <c r="AE131" s="2103"/>
      <c r="AF131" s="2104"/>
      <c r="AG131" s="1962" t="s">
        <v>258</v>
      </c>
      <c r="AH131" s="1963"/>
      <c r="AI131" s="1963"/>
      <c r="AJ131" s="1963"/>
      <c r="AK131" s="1963"/>
      <c r="AL131" s="1963"/>
      <c r="AM131" s="1963"/>
      <c r="AN131" s="1963"/>
      <c r="AO131" s="1963"/>
      <c r="AP131" s="1964"/>
      <c r="AQ131" s="1980" t="s">
        <v>311</v>
      </c>
      <c r="AR131" s="1966"/>
      <c r="AS131" s="1966"/>
      <c r="AT131" s="1966"/>
      <c r="AU131" s="1966"/>
      <c r="AV131" s="1966"/>
      <c r="AW131" s="1966"/>
      <c r="AX131" s="1966"/>
      <c r="AY131" s="1966"/>
      <c r="AZ131" s="1966"/>
      <c r="BA131" s="1966"/>
      <c r="BB131" s="1966"/>
      <c r="BC131" s="1966"/>
      <c r="BD131" s="1966"/>
      <c r="BE131" s="1966"/>
      <c r="BF131" s="1966"/>
      <c r="BG131" s="1966"/>
      <c r="BH131" s="1966"/>
      <c r="BI131" s="1967"/>
      <c r="BJ131" s="1965"/>
      <c r="BK131" s="1966"/>
      <c r="BL131" s="1966"/>
      <c r="BM131" s="1968"/>
    </row>
    <row r="132" spans="1:65" ht="22.65" customHeight="1">
      <c r="A132" s="2095"/>
      <c r="B132" s="1995"/>
      <c r="C132" s="1996"/>
      <c r="D132" s="1996"/>
      <c r="E132" s="1996"/>
      <c r="F132" s="1996"/>
      <c r="G132" s="1996"/>
      <c r="H132" s="1996"/>
      <c r="I132" s="1997"/>
      <c r="J132" s="2001"/>
      <c r="K132" s="2002"/>
      <c r="L132" s="2002"/>
      <c r="M132" s="2002"/>
      <c r="N132" s="2003"/>
      <c r="O132" s="2102"/>
      <c r="P132" s="2103"/>
      <c r="Q132" s="2103"/>
      <c r="R132" s="2104"/>
      <c r="S132" s="2111"/>
      <c r="T132" s="2112"/>
      <c r="U132" s="2112"/>
      <c r="V132" s="2112"/>
      <c r="W132" s="2112"/>
      <c r="X132" s="2112"/>
      <c r="Y132" s="2113"/>
      <c r="Z132" s="2102"/>
      <c r="AA132" s="2103"/>
      <c r="AB132" s="2103"/>
      <c r="AC132" s="2103"/>
      <c r="AD132" s="2103"/>
      <c r="AE132" s="2103"/>
      <c r="AF132" s="2104"/>
      <c r="AG132" s="1962" t="s">
        <v>312</v>
      </c>
      <c r="AH132" s="1963"/>
      <c r="AI132" s="1963"/>
      <c r="AJ132" s="1963"/>
      <c r="AK132" s="1963"/>
      <c r="AL132" s="1963"/>
      <c r="AM132" s="1963"/>
      <c r="AN132" s="1963"/>
      <c r="AO132" s="1963"/>
      <c r="AP132" s="1964"/>
      <c r="AQ132" s="1965" t="s">
        <v>30</v>
      </c>
      <c r="AR132" s="1966"/>
      <c r="AS132" s="1966"/>
      <c r="AT132" s="1966"/>
      <c r="AU132" s="1966"/>
      <c r="AV132" s="1966"/>
      <c r="AW132" s="1966"/>
      <c r="AX132" s="1966"/>
      <c r="AY132" s="1966"/>
      <c r="AZ132" s="1966"/>
      <c r="BA132" s="1966"/>
      <c r="BB132" s="1966"/>
      <c r="BC132" s="1966"/>
      <c r="BD132" s="1966"/>
      <c r="BE132" s="1966"/>
      <c r="BF132" s="1966"/>
      <c r="BG132" s="1966"/>
      <c r="BH132" s="1966"/>
      <c r="BI132" s="1967"/>
      <c r="BJ132" s="1965"/>
      <c r="BK132" s="1966"/>
      <c r="BL132" s="1966"/>
      <c r="BM132" s="1968"/>
    </row>
    <row r="133" spans="1:65" ht="22.65" customHeight="1">
      <c r="A133" s="2095"/>
      <c r="B133" s="1995"/>
      <c r="C133" s="1996"/>
      <c r="D133" s="1996"/>
      <c r="E133" s="1996"/>
      <c r="F133" s="1996"/>
      <c r="G133" s="1996"/>
      <c r="H133" s="1996"/>
      <c r="I133" s="1997"/>
      <c r="J133" s="2001"/>
      <c r="K133" s="2002"/>
      <c r="L133" s="2002"/>
      <c r="M133" s="2002"/>
      <c r="N133" s="2003"/>
      <c r="O133" s="2102"/>
      <c r="P133" s="2103"/>
      <c r="Q133" s="2103"/>
      <c r="R133" s="2104"/>
      <c r="S133" s="2111"/>
      <c r="T133" s="2112"/>
      <c r="U133" s="2112"/>
      <c r="V133" s="2112"/>
      <c r="W133" s="2112"/>
      <c r="X133" s="2112"/>
      <c r="Y133" s="2113"/>
      <c r="Z133" s="2102"/>
      <c r="AA133" s="2103"/>
      <c r="AB133" s="2103"/>
      <c r="AC133" s="2103"/>
      <c r="AD133" s="2103"/>
      <c r="AE133" s="2103"/>
      <c r="AF133" s="2104"/>
      <c r="AG133" s="1962" t="s">
        <v>313</v>
      </c>
      <c r="AH133" s="1963"/>
      <c r="AI133" s="1963"/>
      <c r="AJ133" s="1963"/>
      <c r="AK133" s="1963"/>
      <c r="AL133" s="1963"/>
      <c r="AM133" s="1963"/>
      <c r="AN133" s="1963"/>
      <c r="AO133" s="1963"/>
      <c r="AP133" s="1964"/>
      <c r="AQ133" s="1965" t="s">
        <v>30</v>
      </c>
      <c r="AR133" s="1966"/>
      <c r="AS133" s="1966"/>
      <c r="AT133" s="1966"/>
      <c r="AU133" s="1966"/>
      <c r="AV133" s="1966"/>
      <c r="AW133" s="1966"/>
      <c r="AX133" s="1966"/>
      <c r="AY133" s="1966"/>
      <c r="AZ133" s="1966"/>
      <c r="BA133" s="1966"/>
      <c r="BB133" s="1966"/>
      <c r="BC133" s="1966"/>
      <c r="BD133" s="1966"/>
      <c r="BE133" s="1966"/>
      <c r="BF133" s="1966"/>
      <c r="BG133" s="1966"/>
      <c r="BH133" s="1966"/>
      <c r="BI133" s="1967"/>
      <c r="BJ133" s="1965"/>
      <c r="BK133" s="1966"/>
      <c r="BL133" s="1966"/>
      <c r="BM133" s="1968"/>
    </row>
    <row r="134" spans="1:65" ht="22.65" customHeight="1">
      <c r="A134" s="2095"/>
      <c r="B134" s="1995"/>
      <c r="C134" s="1996"/>
      <c r="D134" s="1996"/>
      <c r="E134" s="1996"/>
      <c r="F134" s="1996"/>
      <c r="G134" s="1996"/>
      <c r="H134" s="1996"/>
      <c r="I134" s="1997"/>
      <c r="J134" s="2001"/>
      <c r="K134" s="2002"/>
      <c r="L134" s="2002"/>
      <c r="M134" s="2002"/>
      <c r="N134" s="2003"/>
      <c r="O134" s="2102"/>
      <c r="P134" s="2103"/>
      <c r="Q134" s="2103"/>
      <c r="R134" s="2104"/>
      <c r="S134" s="2111"/>
      <c r="T134" s="2112"/>
      <c r="U134" s="2112"/>
      <c r="V134" s="2112"/>
      <c r="W134" s="2112"/>
      <c r="X134" s="2112"/>
      <c r="Y134" s="2113"/>
      <c r="Z134" s="2102"/>
      <c r="AA134" s="2103"/>
      <c r="AB134" s="2103"/>
      <c r="AC134" s="2103"/>
      <c r="AD134" s="2103"/>
      <c r="AE134" s="2103"/>
      <c r="AF134" s="2104"/>
      <c r="AG134" s="1962" t="s">
        <v>262</v>
      </c>
      <c r="AH134" s="1963"/>
      <c r="AI134" s="1963"/>
      <c r="AJ134" s="1963"/>
      <c r="AK134" s="1963"/>
      <c r="AL134" s="1963"/>
      <c r="AM134" s="1963"/>
      <c r="AN134" s="1963"/>
      <c r="AO134" s="1963"/>
      <c r="AP134" s="1964"/>
      <c r="AQ134" s="1965" t="s">
        <v>43</v>
      </c>
      <c r="AR134" s="1966"/>
      <c r="AS134" s="1966"/>
      <c r="AT134" s="1966"/>
      <c r="AU134" s="1966"/>
      <c r="AV134" s="1966"/>
      <c r="AW134" s="1966"/>
      <c r="AX134" s="1966"/>
      <c r="AY134" s="1966"/>
      <c r="AZ134" s="1966"/>
      <c r="BA134" s="1966"/>
      <c r="BB134" s="1966"/>
      <c r="BC134" s="1966"/>
      <c r="BD134" s="1966"/>
      <c r="BE134" s="1966"/>
      <c r="BF134" s="1966"/>
      <c r="BG134" s="1966"/>
      <c r="BH134" s="1966"/>
      <c r="BI134" s="1967"/>
      <c r="BJ134" s="1965"/>
      <c r="BK134" s="1966"/>
      <c r="BL134" s="1966"/>
      <c r="BM134" s="1968"/>
    </row>
    <row r="135" spans="1:65" ht="30.75" customHeight="1">
      <c r="A135" s="2095"/>
      <c r="B135" s="1995"/>
      <c r="C135" s="1996"/>
      <c r="D135" s="1996"/>
      <c r="E135" s="1996"/>
      <c r="F135" s="1996"/>
      <c r="G135" s="1996"/>
      <c r="H135" s="1996"/>
      <c r="I135" s="1997"/>
      <c r="J135" s="2001"/>
      <c r="K135" s="2002"/>
      <c r="L135" s="2002"/>
      <c r="M135" s="2002"/>
      <c r="N135" s="2003"/>
      <c r="O135" s="2102"/>
      <c r="P135" s="2103"/>
      <c r="Q135" s="2103"/>
      <c r="R135" s="2104"/>
      <c r="S135" s="2111"/>
      <c r="T135" s="2112"/>
      <c r="U135" s="2112"/>
      <c r="V135" s="2112"/>
      <c r="W135" s="2112"/>
      <c r="X135" s="2112"/>
      <c r="Y135" s="2113"/>
      <c r="Z135" s="2102"/>
      <c r="AA135" s="2103"/>
      <c r="AB135" s="2103"/>
      <c r="AC135" s="2103"/>
      <c r="AD135" s="2103"/>
      <c r="AE135" s="2103"/>
      <c r="AF135" s="2104"/>
      <c r="AG135" s="1962" t="s">
        <v>263</v>
      </c>
      <c r="AH135" s="1963"/>
      <c r="AI135" s="1963"/>
      <c r="AJ135" s="1963"/>
      <c r="AK135" s="1963"/>
      <c r="AL135" s="1963"/>
      <c r="AM135" s="1963"/>
      <c r="AN135" s="1963"/>
      <c r="AO135" s="1963"/>
      <c r="AP135" s="1964"/>
      <c r="AQ135" s="1980" t="s">
        <v>264</v>
      </c>
      <c r="AR135" s="1981"/>
      <c r="AS135" s="1981"/>
      <c r="AT135" s="1981"/>
      <c r="AU135" s="1981"/>
      <c r="AV135" s="1981"/>
      <c r="AW135" s="1981"/>
      <c r="AX135" s="1981"/>
      <c r="AY135" s="1981"/>
      <c r="AZ135" s="1981"/>
      <c r="BA135" s="1981"/>
      <c r="BB135" s="1981"/>
      <c r="BC135" s="1981"/>
      <c r="BD135" s="1981"/>
      <c r="BE135" s="1981"/>
      <c r="BF135" s="1981"/>
      <c r="BG135" s="1981"/>
      <c r="BH135" s="1981"/>
      <c r="BI135" s="1982"/>
      <c r="BJ135" s="1965"/>
      <c r="BK135" s="1966"/>
      <c r="BL135" s="1966"/>
      <c r="BM135" s="1968"/>
    </row>
    <row r="136" spans="1:65" ht="46.5" customHeight="1">
      <c r="A136" s="2095"/>
      <c r="B136" s="1995"/>
      <c r="C136" s="1996"/>
      <c r="D136" s="1996"/>
      <c r="E136" s="1996"/>
      <c r="F136" s="1996"/>
      <c r="G136" s="1996"/>
      <c r="H136" s="1996"/>
      <c r="I136" s="1997"/>
      <c r="J136" s="2001"/>
      <c r="K136" s="2002"/>
      <c r="L136" s="2002"/>
      <c r="M136" s="2002"/>
      <c r="N136" s="2003"/>
      <c r="O136" s="2102"/>
      <c r="P136" s="2103"/>
      <c r="Q136" s="2103"/>
      <c r="R136" s="2104"/>
      <c r="S136" s="2111"/>
      <c r="T136" s="2112"/>
      <c r="U136" s="2112"/>
      <c r="V136" s="2112"/>
      <c r="W136" s="2112"/>
      <c r="X136" s="2112"/>
      <c r="Y136" s="2113"/>
      <c r="Z136" s="2102"/>
      <c r="AA136" s="2103"/>
      <c r="AB136" s="2103"/>
      <c r="AC136" s="2103"/>
      <c r="AD136" s="2103"/>
      <c r="AE136" s="2103"/>
      <c r="AF136" s="2104"/>
      <c r="AG136" s="1962" t="s">
        <v>314</v>
      </c>
      <c r="AH136" s="1963"/>
      <c r="AI136" s="1963"/>
      <c r="AJ136" s="1963"/>
      <c r="AK136" s="1963"/>
      <c r="AL136" s="1963"/>
      <c r="AM136" s="1963"/>
      <c r="AN136" s="1963"/>
      <c r="AO136" s="1963"/>
      <c r="AP136" s="1964"/>
      <c r="AQ136" s="1980" t="s">
        <v>315</v>
      </c>
      <c r="AR136" s="1966"/>
      <c r="AS136" s="1966"/>
      <c r="AT136" s="1966"/>
      <c r="AU136" s="1966"/>
      <c r="AV136" s="1966"/>
      <c r="AW136" s="1966"/>
      <c r="AX136" s="1966"/>
      <c r="AY136" s="1966"/>
      <c r="AZ136" s="1966"/>
      <c r="BA136" s="1966"/>
      <c r="BB136" s="1966"/>
      <c r="BC136" s="1966"/>
      <c r="BD136" s="1966"/>
      <c r="BE136" s="1966"/>
      <c r="BF136" s="1966"/>
      <c r="BG136" s="1966"/>
      <c r="BH136" s="1966"/>
      <c r="BI136" s="1967"/>
      <c r="BJ136" s="1965"/>
      <c r="BK136" s="1966"/>
      <c r="BL136" s="1966"/>
      <c r="BM136" s="1968"/>
    </row>
    <row r="137" spans="1:65" ht="21.75" customHeight="1">
      <c r="A137" s="2095"/>
      <c r="B137" s="1995"/>
      <c r="C137" s="1996"/>
      <c r="D137" s="1996"/>
      <c r="E137" s="1996"/>
      <c r="F137" s="1996"/>
      <c r="G137" s="1996"/>
      <c r="H137" s="1996"/>
      <c r="I137" s="1997"/>
      <c r="J137" s="2001"/>
      <c r="K137" s="2002"/>
      <c r="L137" s="2002"/>
      <c r="M137" s="2002"/>
      <c r="N137" s="2003"/>
      <c r="O137" s="2102"/>
      <c r="P137" s="2103"/>
      <c r="Q137" s="2103"/>
      <c r="R137" s="2104"/>
      <c r="S137" s="2111"/>
      <c r="T137" s="2112"/>
      <c r="U137" s="2112"/>
      <c r="V137" s="2112"/>
      <c r="W137" s="2112"/>
      <c r="X137" s="2112"/>
      <c r="Y137" s="2113"/>
      <c r="Z137" s="2102"/>
      <c r="AA137" s="2103"/>
      <c r="AB137" s="2103"/>
      <c r="AC137" s="2103"/>
      <c r="AD137" s="2103"/>
      <c r="AE137" s="2103"/>
      <c r="AF137" s="2104"/>
      <c r="AG137" s="1962" t="s">
        <v>316</v>
      </c>
      <c r="AH137" s="1963"/>
      <c r="AI137" s="1963"/>
      <c r="AJ137" s="1963"/>
      <c r="AK137" s="1963"/>
      <c r="AL137" s="1963"/>
      <c r="AM137" s="1963"/>
      <c r="AN137" s="1963"/>
      <c r="AO137" s="1963"/>
      <c r="AP137" s="1964"/>
      <c r="AQ137" s="1965" t="s">
        <v>255</v>
      </c>
      <c r="AR137" s="1966"/>
      <c r="AS137" s="1966"/>
      <c r="AT137" s="1966"/>
      <c r="AU137" s="1966"/>
      <c r="AV137" s="1966"/>
      <c r="AW137" s="1966"/>
      <c r="AX137" s="1966"/>
      <c r="AY137" s="1966"/>
      <c r="AZ137" s="1966"/>
      <c r="BA137" s="1966"/>
      <c r="BB137" s="1966"/>
      <c r="BC137" s="1966"/>
      <c r="BD137" s="1966"/>
      <c r="BE137" s="1966"/>
      <c r="BF137" s="1966"/>
      <c r="BG137" s="1966"/>
      <c r="BH137" s="1966"/>
      <c r="BI137" s="1967"/>
      <c r="BJ137" s="1965"/>
      <c r="BK137" s="1966"/>
      <c r="BL137" s="1966"/>
      <c r="BM137" s="1968"/>
    </row>
    <row r="138" spans="1:65" ht="21.75" customHeight="1">
      <c r="A138" s="2095"/>
      <c r="B138" s="1995"/>
      <c r="C138" s="1996"/>
      <c r="D138" s="1996"/>
      <c r="E138" s="1996"/>
      <c r="F138" s="1996"/>
      <c r="G138" s="1996"/>
      <c r="H138" s="1996"/>
      <c r="I138" s="1997"/>
      <c r="J138" s="2001"/>
      <c r="K138" s="2002"/>
      <c r="L138" s="2002"/>
      <c r="M138" s="2002"/>
      <c r="N138" s="2003"/>
      <c r="O138" s="2102"/>
      <c r="P138" s="2103"/>
      <c r="Q138" s="2103"/>
      <c r="R138" s="2104"/>
      <c r="S138" s="2111"/>
      <c r="T138" s="2112"/>
      <c r="U138" s="2112"/>
      <c r="V138" s="2112"/>
      <c r="W138" s="2112"/>
      <c r="X138" s="2112"/>
      <c r="Y138" s="2113"/>
      <c r="Z138" s="2102"/>
      <c r="AA138" s="2103"/>
      <c r="AB138" s="2103"/>
      <c r="AC138" s="2103"/>
      <c r="AD138" s="2103"/>
      <c r="AE138" s="2103"/>
      <c r="AF138" s="2104"/>
      <c r="AG138" s="1962" t="s">
        <v>317</v>
      </c>
      <c r="AH138" s="1963"/>
      <c r="AI138" s="1963"/>
      <c r="AJ138" s="1963"/>
      <c r="AK138" s="1963"/>
      <c r="AL138" s="1963"/>
      <c r="AM138" s="1963"/>
      <c r="AN138" s="1963"/>
      <c r="AO138" s="1963"/>
      <c r="AP138" s="1964"/>
      <c r="AQ138" s="1965" t="s">
        <v>255</v>
      </c>
      <c r="AR138" s="1966"/>
      <c r="AS138" s="1966"/>
      <c r="AT138" s="1966"/>
      <c r="AU138" s="1966"/>
      <c r="AV138" s="1966"/>
      <c r="AW138" s="1966"/>
      <c r="AX138" s="1966"/>
      <c r="AY138" s="1966"/>
      <c r="AZ138" s="1966"/>
      <c r="BA138" s="1966"/>
      <c r="BB138" s="1966"/>
      <c r="BC138" s="1966"/>
      <c r="BD138" s="1966"/>
      <c r="BE138" s="1966"/>
      <c r="BF138" s="1966"/>
      <c r="BG138" s="1966"/>
      <c r="BH138" s="1966"/>
      <c r="BI138" s="1967"/>
      <c r="BJ138" s="1965"/>
      <c r="BK138" s="1966"/>
      <c r="BL138" s="1966"/>
      <c r="BM138" s="1968"/>
    </row>
    <row r="139" spans="1:65" ht="21.9" customHeight="1">
      <c r="A139" s="2095"/>
      <c r="B139" s="1995"/>
      <c r="C139" s="1996"/>
      <c r="D139" s="1996"/>
      <c r="E139" s="1996"/>
      <c r="F139" s="1996"/>
      <c r="G139" s="1996"/>
      <c r="H139" s="1996"/>
      <c r="I139" s="1997"/>
      <c r="J139" s="2001"/>
      <c r="K139" s="2002"/>
      <c r="L139" s="2002"/>
      <c r="M139" s="2002"/>
      <c r="N139" s="2003"/>
      <c r="O139" s="2102"/>
      <c r="P139" s="2103"/>
      <c r="Q139" s="2103"/>
      <c r="R139" s="2104"/>
      <c r="S139" s="2111"/>
      <c r="T139" s="2112"/>
      <c r="U139" s="2112"/>
      <c r="V139" s="2112"/>
      <c r="W139" s="2112"/>
      <c r="X139" s="2112"/>
      <c r="Y139" s="2113"/>
      <c r="Z139" s="2102"/>
      <c r="AA139" s="2103"/>
      <c r="AB139" s="2103"/>
      <c r="AC139" s="2103"/>
      <c r="AD139" s="2103"/>
      <c r="AE139" s="2103"/>
      <c r="AF139" s="2104"/>
      <c r="AG139" s="2091" t="s">
        <v>318</v>
      </c>
      <c r="AH139" s="1963"/>
      <c r="AI139" s="1963"/>
      <c r="AJ139" s="1963"/>
      <c r="AK139" s="1963"/>
      <c r="AL139" s="1963"/>
      <c r="AM139" s="1963"/>
      <c r="AN139" s="1963"/>
      <c r="AO139" s="1963"/>
      <c r="AP139" s="1964"/>
      <c r="AQ139" s="1980" t="s">
        <v>30</v>
      </c>
      <c r="AR139" s="1966"/>
      <c r="AS139" s="1966"/>
      <c r="AT139" s="1966"/>
      <c r="AU139" s="1966"/>
      <c r="AV139" s="1966"/>
      <c r="AW139" s="1966"/>
      <c r="AX139" s="1966"/>
      <c r="AY139" s="1966"/>
      <c r="AZ139" s="1966"/>
      <c r="BA139" s="1966"/>
      <c r="BB139" s="1966"/>
      <c r="BC139" s="1966"/>
      <c r="BD139" s="1966"/>
      <c r="BE139" s="1966"/>
      <c r="BF139" s="1966"/>
      <c r="BG139" s="1966"/>
      <c r="BH139" s="1966"/>
      <c r="BI139" s="1967"/>
      <c r="BJ139" s="1965"/>
      <c r="BK139" s="1966"/>
      <c r="BL139" s="1966"/>
      <c r="BM139" s="1968"/>
    </row>
    <row r="140" spans="1:65" ht="21.9" customHeight="1">
      <c r="A140" s="2095"/>
      <c r="B140" s="1995"/>
      <c r="C140" s="1996"/>
      <c r="D140" s="1996"/>
      <c r="E140" s="1996"/>
      <c r="F140" s="1996"/>
      <c r="G140" s="1996"/>
      <c r="H140" s="1996"/>
      <c r="I140" s="1997"/>
      <c r="J140" s="2001"/>
      <c r="K140" s="2002"/>
      <c r="L140" s="2002"/>
      <c r="M140" s="2002"/>
      <c r="N140" s="2003"/>
      <c r="O140" s="2102"/>
      <c r="P140" s="2103"/>
      <c r="Q140" s="2103"/>
      <c r="R140" s="2104"/>
      <c r="S140" s="2111"/>
      <c r="T140" s="2112"/>
      <c r="U140" s="2112"/>
      <c r="V140" s="2112"/>
      <c r="W140" s="2112"/>
      <c r="X140" s="2112"/>
      <c r="Y140" s="2113"/>
      <c r="Z140" s="2102"/>
      <c r="AA140" s="2103"/>
      <c r="AB140" s="2103"/>
      <c r="AC140" s="2103"/>
      <c r="AD140" s="2103"/>
      <c r="AE140" s="2103"/>
      <c r="AF140" s="2104"/>
      <c r="AG140" s="1962" t="s">
        <v>2653</v>
      </c>
      <c r="AH140" s="1963"/>
      <c r="AI140" s="1963"/>
      <c r="AJ140" s="1963"/>
      <c r="AK140" s="1963"/>
      <c r="AL140" s="1963"/>
      <c r="AM140" s="1963"/>
      <c r="AN140" s="1963"/>
      <c r="AO140" s="1963"/>
      <c r="AP140" s="1964"/>
      <c r="AQ140" s="1965" t="s">
        <v>2628</v>
      </c>
      <c r="AR140" s="1990"/>
      <c r="AS140" s="1990"/>
      <c r="AT140" s="1990"/>
      <c r="AU140" s="1990"/>
      <c r="AV140" s="1990"/>
      <c r="AW140" s="1990"/>
      <c r="AX140" s="1990"/>
      <c r="AY140" s="1990"/>
      <c r="AZ140" s="1990"/>
      <c r="BA140" s="1990"/>
      <c r="BB140" s="1990"/>
      <c r="BC140" s="1990"/>
      <c r="BD140" s="1990"/>
      <c r="BE140" s="1990"/>
      <c r="BF140" s="1990"/>
      <c r="BG140" s="1990"/>
      <c r="BH140" s="1990"/>
      <c r="BI140" s="1994"/>
      <c r="BJ140" s="1989"/>
      <c r="BK140" s="1990"/>
      <c r="BL140" s="1990"/>
      <c r="BM140" s="1991"/>
    </row>
    <row r="141" spans="1:65" ht="44.1" customHeight="1">
      <c r="A141" s="2095"/>
      <c r="B141" s="1995"/>
      <c r="C141" s="1996"/>
      <c r="D141" s="1996"/>
      <c r="E141" s="1996"/>
      <c r="F141" s="1996"/>
      <c r="G141" s="1996"/>
      <c r="H141" s="1996"/>
      <c r="I141" s="1997"/>
      <c r="J141" s="2001"/>
      <c r="K141" s="2002"/>
      <c r="L141" s="2002"/>
      <c r="M141" s="2002"/>
      <c r="N141" s="2003"/>
      <c r="O141" s="2102"/>
      <c r="P141" s="2103"/>
      <c r="Q141" s="2103"/>
      <c r="R141" s="2104"/>
      <c r="S141" s="2111"/>
      <c r="T141" s="2112"/>
      <c r="U141" s="2112"/>
      <c r="V141" s="2112"/>
      <c r="W141" s="2112"/>
      <c r="X141" s="2112"/>
      <c r="Y141" s="2113"/>
      <c r="Z141" s="2102"/>
      <c r="AA141" s="2103"/>
      <c r="AB141" s="2103"/>
      <c r="AC141" s="2103"/>
      <c r="AD141" s="2103"/>
      <c r="AE141" s="2103"/>
      <c r="AF141" s="2104"/>
      <c r="AG141" s="1962" t="s">
        <v>2654</v>
      </c>
      <c r="AH141" s="1963"/>
      <c r="AI141" s="1963"/>
      <c r="AJ141" s="1963"/>
      <c r="AK141" s="1963"/>
      <c r="AL141" s="1963"/>
      <c r="AM141" s="1963"/>
      <c r="AN141" s="1963"/>
      <c r="AO141" s="1963"/>
      <c r="AP141" s="1964"/>
      <c r="AQ141" s="1980" t="s">
        <v>2630</v>
      </c>
      <c r="AR141" s="1966"/>
      <c r="AS141" s="1966"/>
      <c r="AT141" s="1966"/>
      <c r="AU141" s="1966"/>
      <c r="AV141" s="1966"/>
      <c r="AW141" s="1966"/>
      <c r="AX141" s="1966"/>
      <c r="AY141" s="1966"/>
      <c r="AZ141" s="1966"/>
      <c r="BA141" s="1966"/>
      <c r="BB141" s="1966"/>
      <c r="BC141" s="1966"/>
      <c r="BD141" s="1966"/>
      <c r="BE141" s="1966"/>
      <c r="BF141" s="1966"/>
      <c r="BG141" s="1966"/>
      <c r="BH141" s="1966"/>
      <c r="BI141" s="1967"/>
      <c r="BJ141" s="1989"/>
      <c r="BK141" s="1990"/>
      <c r="BL141" s="1990"/>
      <c r="BM141" s="1991"/>
    </row>
    <row r="142" spans="1:65" ht="21.75" customHeight="1">
      <c r="A142" s="2095"/>
      <c r="B142" s="1995"/>
      <c r="C142" s="1996"/>
      <c r="D142" s="1996"/>
      <c r="E142" s="1996"/>
      <c r="F142" s="1996"/>
      <c r="G142" s="1996"/>
      <c r="H142" s="1996"/>
      <c r="I142" s="1997"/>
      <c r="J142" s="2001"/>
      <c r="K142" s="2002"/>
      <c r="L142" s="2002"/>
      <c r="M142" s="2002"/>
      <c r="N142" s="2003"/>
      <c r="O142" s="2102"/>
      <c r="P142" s="2103"/>
      <c r="Q142" s="2103"/>
      <c r="R142" s="2104"/>
      <c r="S142" s="2111"/>
      <c r="T142" s="2112"/>
      <c r="U142" s="2112"/>
      <c r="V142" s="2112"/>
      <c r="W142" s="2112"/>
      <c r="X142" s="2112"/>
      <c r="Y142" s="2113"/>
      <c r="Z142" s="2102"/>
      <c r="AA142" s="2103"/>
      <c r="AB142" s="2103"/>
      <c r="AC142" s="2103"/>
      <c r="AD142" s="2103"/>
      <c r="AE142" s="2103"/>
      <c r="AF142" s="2104"/>
      <c r="AG142" s="1962" t="s">
        <v>276</v>
      </c>
      <c r="AH142" s="1963"/>
      <c r="AI142" s="1963"/>
      <c r="AJ142" s="1963"/>
      <c r="AK142" s="1963"/>
      <c r="AL142" s="1963"/>
      <c r="AM142" s="1963"/>
      <c r="AN142" s="1963"/>
      <c r="AO142" s="1963"/>
      <c r="AP142" s="1964"/>
      <c r="AQ142" s="1965" t="s">
        <v>277</v>
      </c>
      <c r="AR142" s="1966"/>
      <c r="AS142" s="1966"/>
      <c r="AT142" s="1966"/>
      <c r="AU142" s="1966"/>
      <c r="AV142" s="1966"/>
      <c r="AW142" s="1966"/>
      <c r="AX142" s="1966"/>
      <c r="AY142" s="1966"/>
      <c r="AZ142" s="1966"/>
      <c r="BA142" s="1966"/>
      <c r="BB142" s="1966"/>
      <c r="BC142" s="1966"/>
      <c r="BD142" s="1966"/>
      <c r="BE142" s="1966"/>
      <c r="BF142" s="1966"/>
      <c r="BG142" s="1966"/>
      <c r="BH142" s="1966"/>
      <c r="BI142" s="1967"/>
      <c r="BJ142" s="1965"/>
      <c r="BK142" s="1966"/>
      <c r="BL142" s="1966"/>
      <c r="BM142" s="1968"/>
    </row>
    <row r="143" spans="1:65" ht="21.75" customHeight="1">
      <c r="A143" s="2095"/>
      <c r="B143" s="1995"/>
      <c r="C143" s="1996"/>
      <c r="D143" s="1996"/>
      <c r="E143" s="1996"/>
      <c r="F143" s="1996"/>
      <c r="G143" s="1996"/>
      <c r="H143" s="1996"/>
      <c r="I143" s="1997"/>
      <c r="J143" s="2001"/>
      <c r="K143" s="2002"/>
      <c r="L143" s="2002"/>
      <c r="M143" s="2002"/>
      <c r="N143" s="2003"/>
      <c r="O143" s="2102"/>
      <c r="P143" s="2103"/>
      <c r="Q143" s="2103"/>
      <c r="R143" s="2104"/>
      <c r="S143" s="2111"/>
      <c r="T143" s="2112"/>
      <c r="U143" s="2112"/>
      <c r="V143" s="2112"/>
      <c r="W143" s="2112"/>
      <c r="X143" s="2112"/>
      <c r="Y143" s="2113"/>
      <c r="Z143" s="2102"/>
      <c r="AA143" s="2103"/>
      <c r="AB143" s="2103"/>
      <c r="AC143" s="2103"/>
      <c r="AD143" s="2103"/>
      <c r="AE143" s="2103"/>
      <c r="AF143" s="2104"/>
      <c r="AG143" s="1962" t="s">
        <v>282</v>
      </c>
      <c r="AH143" s="1963"/>
      <c r="AI143" s="1963"/>
      <c r="AJ143" s="1963"/>
      <c r="AK143" s="1963"/>
      <c r="AL143" s="1963"/>
      <c r="AM143" s="1963"/>
      <c r="AN143" s="1963"/>
      <c r="AO143" s="1963"/>
      <c r="AP143" s="1964"/>
      <c r="AQ143" s="1965" t="s">
        <v>283</v>
      </c>
      <c r="AR143" s="1966"/>
      <c r="AS143" s="1966"/>
      <c r="AT143" s="1966"/>
      <c r="AU143" s="1966"/>
      <c r="AV143" s="1966"/>
      <c r="AW143" s="1966"/>
      <c r="AX143" s="1966"/>
      <c r="AY143" s="1966"/>
      <c r="AZ143" s="1966"/>
      <c r="BA143" s="1966"/>
      <c r="BB143" s="1966"/>
      <c r="BC143" s="1966"/>
      <c r="BD143" s="1966"/>
      <c r="BE143" s="1966"/>
      <c r="BF143" s="1966"/>
      <c r="BG143" s="1966"/>
      <c r="BH143" s="1966"/>
      <c r="BI143" s="1967"/>
      <c r="BJ143" s="1965"/>
      <c r="BK143" s="1966"/>
      <c r="BL143" s="1966"/>
      <c r="BM143" s="1968"/>
    </row>
    <row r="144" spans="1:65" ht="21.75" customHeight="1">
      <c r="A144" s="2095"/>
      <c r="B144" s="1998"/>
      <c r="C144" s="1999"/>
      <c r="D144" s="1999"/>
      <c r="E144" s="1999"/>
      <c r="F144" s="1999"/>
      <c r="G144" s="1999"/>
      <c r="H144" s="1999"/>
      <c r="I144" s="2000"/>
      <c r="J144" s="2004"/>
      <c r="K144" s="2005"/>
      <c r="L144" s="2005"/>
      <c r="M144" s="2005"/>
      <c r="N144" s="2006"/>
      <c r="O144" s="2105"/>
      <c r="P144" s="2106"/>
      <c r="Q144" s="2106"/>
      <c r="R144" s="2107"/>
      <c r="S144" s="2114"/>
      <c r="T144" s="2115"/>
      <c r="U144" s="2115"/>
      <c r="V144" s="2115"/>
      <c r="W144" s="2115"/>
      <c r="X144" s="2115"/>
      <c r="Y144" s="2116"/>
      <c r="Z144" s="2105"/>
      <c r="AA144" s="2106"/>
      <c r="AB144" s="2106"/>
      <c r="AC144" s="2106"/>
      <c r="AD144" s="2106"/>
      <c r="AE144" s="2106"/>
      <c r="AF144" s="2107"/>
      <c r="AG144" s="1962" t="s">
        <v>319</v>
      </c>
      <c r="AH144" s="1963"/>
      <c r="AI144" s="1963"/>
      <c r="AJ144" s="1963"/>
      <c r="AK144" s="1963"/>
      <c r="AL144" s="1963"/>
      <c r="AM144" s="1963"/>
      <c r="AN144" s="1963"/>
      <c r="AO144" s="1963"/>
      <c r="AP144" s="1964"/>
      <c r="AQ144" s="1965" t="s">
        <v>320</v>
      </c>
      <c r="AR144" s="1966"/>
      <c r="AS144" s="1966"/>
      <c r="AT144" s="1966"/>
      <c r="AU144" s="1966"/>
      <c r="AV144" s="1966"/>
      <c r="AW144" s="1966"/>
      <c r="AX144" s="1966"/>
      <c r="AY144" s="1966"/>
      <c r="AZ144" s="1966"/>
      <c r="BA144" s="1966"/>
      <c r="BB144" s="1966"/>
      <c r="BC144" s="1966"/>
      <c r="BD144" s="1966"/>
      <c r="BE144" s="1966"/>
      <c r="BF144" s="1966"/>
      <c r="BG144" s="1966"/>
      <c r="BH144" s="1966"/>
      <c r="BI144" s="1967"/>
      <c r="BJ144" s="1965"/>
      <c r="BK144" s="1966"/>
      <c r="BL144" s="1966"/>
      <c r="BM144" s="1968"/>
    </row>
    <row r="145" spans="1:65" ht="45.15" customHeight="1">
      <c r="A145" s="2095"/>
      <c r="B145" s="2019" t="s">
        <v>321</v>
      </c>
      <c r="C145" s="2020"/>
      <c r="D145" s="2020"/>
      <c r="E145" s="2020"/>
      <c r="F145" s="2020"/>
      <c r="G145" s="2020"/>
      <c r="H145" s="2020"/>
      <c r="I145" s="2021"/>
      <c r="J145" s="2096"/>
      <c r="K145" s="2097"/>
      <c r="L145" s="2097"/>
      <c r="M145" s="2097"/>
      <c r="N145" s="2098"/>
      <c r="O145" s="2064"/>
      <c r="P145" s="2065"/>
      <c r="Q145" s="2065"/>
      <c r="R145" s="2066"/>
      <c r="S145" s="2144" t="s">
        <v>322</v>
      </c>
      <c r="T145" s="2145"/>
      <c r="U145" s="2145"/>
      <c r="V145" s="2145"/>
      <c r="W145" s="2145"/>
      <c r="X145" s="2145"/>
      <c r="Y145" s="2146"/>
      <c r="Z145" s="2153"/>
      <c r="AA145" s="2154"/>
      <c r="AB145" s="2154"/>
      <c r="AC145" s="2154"/>
      <c r="AD145" s="2154"/>
      <c r="AE145" s="2154"/>
      <c r="AF145" s="2155"/>
      <c r="AG145" s="2091" t="s">
        <v>323</v>
      </c>
      <c r="AH145" s="1963"/>
      <c r="AI145" s="1963"/>
      <c r="AJ145" s="1963"/>
      <c r="AK145" s="1963"/>
      <c r="AL145" s="1963"/>
      <c r="AM145" s="1963"/>
      <c r="AN145" s="1963"/>
      <c r="AO145" s="1963"/>
      <c r="AP145" s="1964"/>
      <c r="AQ145" s="1965" t="s">
        <v>30</v>
      </c>
      <c r="AR145" s="1966"/>
      <c r="AS145" s="1966"/>
      <c r="AT145" s="1966"/>
      <c r="AU145" s="1966"/>
      <c r="AV145" s="1966"/>
      <c r="AW145" s="1966"/>
      <c r="AX145" s="1966"/>
      <c r="AY145" s="1966"/>
      <c r="AZ145" s="1966"/>
      <c r="BA145" s="1966"/>
      <c r="BB145" s="1966"/>
      <c r="BC145" s="1966"/>
      <c r="BD145" s="1966"/>
      <c r="BE145" s="1966"/>
      <c r="BF145" s="1966"/>
      <c r="BG145" s="1966"/>
      <c r="BH145" s="1966"/>
      <c r="BI145" s="1967"/>
      <c r="BJ145" s="1965"/>
      <c r="BK145" s="1966"/>
      <c r="BL145" s="1966"/>
      <c r="BM145" s="1968"/>
    </row>
    <row r="146" spans="1:65" ht="21.9" customHeight="1">
      <c r="A146" s="2095"/>
      <c r="B146" s="1995"/>
      <c r="C146" s="1996"/>
      <c r="D146" s="1996"/>
      <c r="E146" s="1996"/>
      <c r="F146" s="1996"/>
      <c r="G146" s="1996"/>
      <c r="H146" s="1996"/>
      <c r="I146" s="1997"/>
      <c r="J146" s="2001"/>
      <c r="K146" s="2002"/>
      <c r="L146" s="2002"/>
      <c r="M146" s="2002"/>
      <c r="N146" s="2003"/>
      <c r="O146" s="2067"/>
      <c r="P146" s="2068"/>
      <c r="Q146" s="2068"/>
      <c r="R146" s="2069"/>
      <c r="S146" s="2147"/>
      <c r="T146" s="2148"/>
      <c r="U146" s="2148"/>
      <c r="V146" s="2148"/>
      <c r="W146" s="2148"/>
      <c r="X146" s="2148"/>
      <c r="Y146" s="2149"/>
      <c r="Z146" s="2156"/>
      <c r="AA146" s="2157"/>
      <c r="AB146" s="2157"/>
      <c r="AC146" s="2157"/>
      <c r="AD146" s="2157"/>
      <c r="AE146" s="2157"/>
      <c r="AF146" s="2158"/>
      <c r="AG146" s="2091" t="s">
        <v>324</v>
      </c>
      <c r="AH146" s="1963"/>
      <c r="AI146" s="1963"/>
      <c r="AJ146" s="1963"/>
      <c r="AK146" s="1963"/>
      <c r="AL146" s="1963"/>
      <c r="AM146" s="1963"/>
      <c r="AN146" s="1963"/>
      <c r="AO146" s="1963"/>
      <c r="AP146" s="1964"/>
      <c r="AQ146" s="1965" t="s">
        <v>30</v>
      </c>
      <c r="AR146" s="1966"/>
      <c r="AS146" s="1966"/>
      <c r="AT146" s="1966"/>
      <c r="AU146" s="1966"/>
      <c r="AV146" s="1966"/>
      <c r="AW146" s="1966"/>
      <c r="AX146" s="1966"/>
      <c r="AY146" s="1966"/>
      <c r="AZ146" s="1966"/>
      <c r="BA146" s="1966"/>
      <c r="BB146" s="1966"/>
      <c r="BC146" s="1966"/>
      <c r="BD146" s="1966"/>
      <c r="BE146" s="1966"/>
      <c r="BF146" s="1966"/>
      <c r="BG146" s="1966"/>
      <c r="BH146" s="1966"/>
      <c r="BI146" s="1967"/>
      <c r="BJ146" s="1965"/>
      <c r="BK146" s="1966"/>
      <c r="BL146" s="1966"/>
      <c r="BM146" s="1968"/>
    </row>
    <row r="147" spans="1:65" ht="22.65" customHeight="1">
      <c r="A147" s="2095"/>
      <c r="B147" s="1995"/>
      <c r="C147" s="1996"/>
      <c r="D147" s="1996"/>
      <c r="E147" s="1996"/>
      <c r="F147" s="1996"/>
      <c r="G147" s="1996"/>
      <c r="H147" s="1996"/>
      <c r="I147" s="1997"/>
      <c r="J147" s="2001"/>
      <c r="K147" s="2002"/>
      <c r="L147" s="2002"/>
      <c r="M147" s="2002"/>
      <c r="N147" s="2003"/>
      <c r="O147" s="2067"/>
      <c r="P147" s="2068"/>
      <c r="Q147" s="2068"/>
      <c r="R147" s="2069"/>
      <c r="S147" s="2147"/>
      <c r="T147" s="2148"/>
      <c r="U147" s="2148"/>
      <c r="V147" s="2148"/>
      <c r="W147" s="2148"/>
      <c r="X147" s="2148"/>
      <c r="Y147" s="2149"/>
      <c r="Z147" s="2156"/>
      <c r="AA147" s="2157"/>
      <c r="AB147" s="2157"/>
      <c r="AC147" s="2157"/>
      <c r="AD147" s="2157"/>
      <c r="AE147" s="2157"/>
      <c r="AF147" s="2158"/>
      <c r="AG147" s="1962" t="s">
        <v>39</v>
      </c>
      <c r="AH147" s="1963"/>
      <c r="AI147" s="1963"/>
      <c r="AJ147" s="1963"/>
      <c r="AK147" s="1963"/>
      <c r="AL147" s="1963"/>
      <c r="AM147" s="1963"/>
      <c r="AN147" s="1963"/>
      <c r="AO147" s="1963"/>
      <c r="AP147" s="1964"/>
      <c r="AQ147" s="1965" t="s">
        <v>30</v>
      </c>
      <c r="AR147" s="1966"/>
      <c r="AS147" s="1966"/>
      <c r="AT147" s="1966"/>
      <c r="AU147" s="1966"/>
      <c r="AV147" s="1966"/>
      <c r="AW147" s="1966"/>
      <c r="AX147" s="1966"/>
      <c r="AY147" s="1966"/>
      <c r="AZ147" s="1966"/>
      <c r="BA147" s="1966"/>
      <c r="BB147" s="1966"/>
      <c r="BC147" s="1966"/>
      <c r="BD147" s="1966"/>
      <c r="BE147" s="1966"/>
      <c r="BF147" s="1966"/>
      <c r="BG147" s="1966"/>
      <c r="BH147" s="1966"/>
      <c r="BI147" s="1967"/>
      <c r="BJ147" s="1965"/>
      <c r="BK147" s="1966"/>
      <c r="BL147" s="1966"/>
      <c r="BM147" s="1968"/>
    </row>
    <row r="148" spans="1:65" ht="21.9" customHeight="1">
      <c r="A148" s="2095"/>
      <c r="B148" s="1995"/>
      <c r="C148" s="1996"/>
      <c r="D148" s="1996"/>
      <c r="E148" s="1996"/>
      <c r="F148" s="1996"/>
      <c r="G148" s="1996"/>
      <c r="H148" s="1996"/>
      <c r="I148" s="1997"/>
      <c r="J148" s="2001"/>
      <c r="K148" s="2002"/>
      <c r="L148" s="2002"/>
      <c r="M148" s="2002"/>
      <c r="N148" s="2003"/>
      <c r="O148" s="2067"/>
      <c r="P148" s="2068"/>
      <c r="Q148" s="2068"/>
      <c r="R148" s="2069"/>
      <c r="S148" s="2147"/>
      <c r="T148" s="2148"/>
      <c r="U148" s="2148"/>
      <c r="V148" s="2148"/>
      <c r="W148" s="2148"/>
      <c r="X148" s="2148"/>
      <c r="Y148" s="2149"/>
      <c r="Z148" s="2156"/>
      <c r="AA148" s="2157"/>
      <c r="AB148" s="2157"/>
      <c r="AC148" s="2157"/>
      <c r="AD148" s="2157"/>
      <c r="AE148" s="2157"/>
      <c r="AF148" s="2158"/>
      <c r="AG148" s="1962" t="s">
        <v>27</v>
      </c>
      <c r="AH148" s="1963"/>
      <c r="AI148" s="1963"/>
      <c r="AJ148" s="1963"/>
      <c r="AK148" s="1963"/>
      <c r="AL148" s="1963"/>
      <c r="AM148" s="1963"/>
      <c r="AN148" s="1963"/>
      <c r="AO148" s="1963"/>
      <c r="AP148" s="1964"/>
      <c r="AQ148" s="1965" t="s">
        <v>255</v>
      </c>
      <c r="AR148" s="1966"/>
      <c r="AS148" s="1966"/>
      <c r="AT148" s="1966"/>
      <c r="AU148" s="1966"/>
      <c r="AV148" s="1966"/>
      <c r="AW148" s="1966"/>
      <c r="AX148" s="1966"/>
      <c r="AY148" s="1966"/>
      <c r="AZ148" s="1966"/>
      <c r="BA148" s="1966"/>
      <c r="BB148" s="1966"/>
      <c r="BC148" s="1966"/>
      <c r="BD148" s="1966"/>
      <c r="BE148" s="1966"/>
      <c r="BF148" s="1966"/>
      <c r="BG148" s="1966"/>
      <c r="BH148" s="1966"/>
      <c r="BI148" s="1967"/>
      <c r="BJ148" s="1978"/>
      <c r="BK148" s="1978"/>
      <c r="BL148" s="1978"/>
      <c r="BM148" s="1979"/>
    </row>
    <row r="149" spans="1:65" ht="21.9" customHeight="1">
      <c r="A149" s="2095"/>
      <c r="B149" s="1995"/>
      <c r="C149" s="1996"/>
      <c r="D149" s="1996"/>
      <c r="E149" s="1996"/>
      <c r="F149" s="1996"/>
      <c r="G149" s="1996"/>
      <c r="H149" s="1996"/>
      <c r="I149" s="1997"/>
      <c r="J149" s="2001"/>
      <c r="K149" s="2002"/>
      <c r="L149" s="2002"/>
      <c r="M149" s="2002"/>
      <c r="N149" s="2003"/>
      <c r="O149" s="2067"/>
      <c r="P149" s="2068"/>
      <c r="Q149" s="2068"/>
      <c r="R149" s="2069"/>
      <c r="S149" s="2147"/>
      <c r="T149" s="2148"/>
      <c r="U149" s="2148"/>
      <c r="V149" s="2148"/>
      <c r="W149" s="2148"/>
      <c r="X149" s="2148"/>
      <c r="Y149" s="2149"/>
      <c r="Z149" s="2156"/>
      <c r="AA149" s="2157"/>
      <c r="AB149" s="2157"/>
      <c r="AC149" s="2157"/>
      <c r="AD149" s="2157"/>
      <c r="AE149" s="2157"/>
      <c r="AF149" s="2158"/>
      <c r="AG149" s="1962" t="s">
        <v>97</v>
      </c>
      <c r="AH149" s="1963"/>
      <c r="AI149" s="1963"/>
      <c r="AJ149" s="1963"/>
      <c r="AK149" s="1963"/>
      <c r="AL149" s="1963"/>
      <c r="AM149" s="1963"/>
      <c r="AN149" s="1963"/>
      <c r="AO149" s="1963"/>
      <c r="AP149" s="1964"/>
      <c r="AQ149" s="1965" t="s">
        <v>30</v>
      </c>
      <c r="AR149" s="1966"/>
      <c r="AS149" s="1966"/>
      <c r="AT149" s="1966"/>
      <c r="AU149" s="1966"/>
      <c r="AV149" s="1966"/>
      <c r="AW149" s="1966"/>
      <c r="AX149" s="1966"/>
      <c r="AY149" s="1966"/>
      <c r="AZ149" s="1966"/>
      <c r="BA149" s="1966"/>
      <c r="BB149" s="1966"/>
      <c r="BC149" s="1966"/>
      <c r="BD149" s="1966"/>
      <c r="BE149" s="1966"/>
      <c r="BF149" s="1966"/>
      <c r="BG149" s="1966"/>
      <c r="BH149" s="1966"/>
      <c r="BI149" s="1967"/>
      <c r="BJ149" s="1978"/>
      <c r="BK149" s="1978"/>
      <c r="BL149" s="1978"/>
      <c r="BM149" s="1979"/>
    </row>
    <row r="150" spans="1:65" ht="21.9" customHeight="1">
      <c r="A150" s="2095"/>
      <c r="B150" s="1995"/>
      <c r="C150" s="1996"/>
      <c r="D150" s="1996"/>
      <c r="E150" s="1996"/>
      <c r="F150" s="1996"/>
      <c r="G150" s="1996"/>
      <c r="H150" s="1996"/>
      <c r="I150" s="1997"/>
      <c r="J150" s="2001"/>
      <c r="K150" s="2002"/>
      <c r="L150" s="2002"/>
      <c r="M150" s="2002"/>
      <c r="N150" s="2003"/>
      <c r="O150" s="2067"/>
      <c r="P150" s="2068"/>
      <c r="Q150" s="2068"/>
      <c r="R150" s="2069"/>
      <c r="S150" s="2147"/>
      <c r="T150" s="2148"/>
      <c r="U150" s="2148"/>
      <c r="V150" s="2148"/>
      <c r="W150" s="2148"/>
      <c r="X150" s="2148"/>
      <c r="Y150" s="2149"/>
      <c r="Z150" s="2156"/>
      <c r="AA150" s="2157"/>
      <c r="AB150" s="2157"/>
      <c r="AC150" s="2157"/>
      <c r="AD150" s="2157"/>
      <c r="AE150" s="2157"/>
      <c r="AF150" s="2158"/>
      <c r="AG150" s="1962" t="s">
        <v>256</v>
      </c>
      <c r="AH150" s="1963"/>
      <c r="AI150" s="1963"/>
      <c r="AJ150" s="1963"/>
      <c r="AK150" s="1963"/>
      <c r="AL150" s="1963"/>
      <c r="AM150" s="1963"/>
      <c r="AN150" s="1963"/>
      <c r="AO150" s="1963"/>
      <c r="AP150" s="1964"/>
      <c r="AQ150" s="1965" t="s">
        <v>30</v>
      </c>
      <c r="AR150" s="1966"/>
      <c r="AS150" s="1966"/>
      <c r="AT150" s="1966"/>
      <c r="AU150" s="1966"/>
      <c r="AV150" s="1966"/>
      <c r="AW150" s="1966"/>
      <c r="AX150" s="1966"/>
      <c r="AY150" s="1966"/>
      <c r="AZ150" s="1966"/>
      <c r="BA150" s="1966"/>
      <c r="BB150" s="1966"/>
      <c r="BC150" s="1966"/>
      <c r="BD150" s="1966"/>
      <c r="BE150" s="1966"/>
      <c r="BF150" s="1966"/>
      <c r="BG150" s="1966"/>
      <c r="BH150" s="1966"/>
      <c r="BI150" s="1967"/>
      <c r="BJ150" s="1965"/>
      <c r="BK150" s="1966"/>
      <c r="BL150" s="1966"/>
      <c r="BM150" s="1968"/>
    </row>
    <row r="151" spans="1:65" ht="21.9" customHeight="1">
      <c r="A151" s="2095"/>
      <c r="B151" s="1995"/>
      <c r="C151" s="1996"/>
      <c r="D151" s="1996"/>
      <c r="E151" s="1996"/>
      <c r="F151" s="1996"/>
      <c r="G151" s="1996"/>
      <c r="H151" s="1996"/>
      <c r="I151" s="1997"/>
      <c r="J151" s="2001"/>
      <c r="K151" s="2002"/>
      <c r="L151" s="2002"/>
      <c r="M151" s="2002"/>
      <c r="N151" s="2003"/>
      <c r="O151" s="2067"/>
      <c r="P151" s="2068"/>
      <c r="Q151" s="2068"/>
      <c r="R151" s="2069"/>
      <c r="S151" s="2147"/>
      <c r="T151" s="2148"/>
      <c r="U151" s="2148"/>
      <c r="V151" s="2148"/>
      <c r="W151" s="2148"/>
      <c r="X151" s="2148"/>
      <c r="Y151" s="2149"/>
      <c r="Z151" s="2156"/>
      <c r="AA151" s="2157"/>
      <c r="AB151" s="2157"/>
      <c r="AC151" s="2157"/>
      <c r="AD151" s="2157"/>
      <c r="AE151" s="2157"/>
      <c r="AF151" s="2158"/>
      <c r="AG151" s="1962" t="s">
        <v>293</v>
      </c>
      <c r="AH151" s="1963"/>
      <c r="AI151" s="1963"/>
      <c r="AJ151" s="1963"/>
      <c r="AK151" s="1963"/>
      <c r="AL151" s="1963"/>
      <c r="AM151" s="1963"/>
      <c r="AN151" s="1963"/>
      <c r="AO151" s="1963"/>
      <c r="AP151" s="1964"/>
      <c r="AQ151" s="1965" t="s">
        <v>30</v>
      </c>
      <c r="AR151" s="1966"/>
      <c r="AS151" s="1966"/>
      <c r="AT151" s="1966"/>
      <c r="AU151" s="1966"/>
      <c r="AV151" s="1966"/>
      <c r="AW151" s="1966"/>
      <c r="AX151" s="1966"/>
      <c r="AY151" s="1966"/>
      <c r="AZ151" s="1966"/>
      <c r="BA151" s="1966"/>
      <c r="BB151" s="1966"/>
      <c r="BC151" s="1966"/>
      <c r="BD151" s="1966"/>
      <c r="BE151" s="1966"/>
      <c r="BF151" s="1966"/>
      <c r="BG151" s="1966"/>
      <c r="BH151" s="1966"/>
      <c r="BI151" s="1967"/>
      <c r="BJ151" s="1965"/>
      <c r="BK151" s="1966"/>
      <c r="BL151" s="1966"/>
      <c r="BM151" s="1968"/>
    </row>
    <row r="152" spans="1:65" ht="22.65" customHeight="1">
      <c r="A152" s="2095"/>
      <c r="B152" s="1995"/>
      <c r="C152" s="1996"/>
      <c r="D152" s="1996"/>
      <c r="E152" s="1996"/>
      <c r="F152" s="1996"/>
      <c r="G152" s="1996"/>
      <c r="H152" s="1996"/>
      <c r="I152" s="1997"/>
      <c r="J152" s="2001"/>
      <c r="K152" s="2002"/>
      <c r="L152" s="2002"/>
      <c r="M152" s="2002"/>
      <c r="N152" s="2003"/>
      <c r="O152" s="2067"/>
      <c r="P152" s="2068"/>
      <c r="Q152" s="2068"/>
      <c r="R152" s="2069"/>
      <c r="S152" s="2147"/>
      <c r="T152" s="2148"/>
      <c r="U152" s="2148"/>
      <c r="V152" s="2148"/>
      <c r="W152" s="2148"/>
      <c r="X152" s="2148"/>
      <c r="Y152" s="2149"/>
      <c r="Z152" s="2156"/>
      <c r="AA152" s="2157"/>
      <c r="AB152" s="2157"/>
      <c r="AC152" s="2157"/>
      <c r="AD152" s="2157"/>
      <c r="AE152" s="2157"/>
      <c r="AF152" s="2158"/>
      <c r="AG152" s="1962" t="s">
        <v>325</v>
      </c>
      <c r="AH152" s="1963"/>
      <c r="AI152" s="1963"/>
      <c r="AJ152" s="1963"/>
      <c r="AK152" s="1963"/>
      <c r="AL152" s="1963"/>
      <c r="AM152" s="1963"/>
      <c r="AN152" s="1963"/>
      <c r="AO152" s="1963"/>
      <c r="AP152" s="1964"/>
      <c r="AQ152" s="1965" t="s">
        <v>30</v>
      </c>
      <c r="AR152" s="1966"/>
      <c r="AS152" s="1966"/>
      <c r="AT152" s="1966"/>
      <c r="AU152" s="1966"/>
      <c r="AV152" s="1966"/>
      <c r="AW152" s="1966"/>
      <c r="AX152" s="1966"/>
      <c r="AY152" s="1966"/>
      <c r="AZ152" s="1966"/>
      <c r="BA152" s="1966"/>
      <c r="BB152" s="1966"/>
      <c r="BC152" s="1966"/>
      <c r="BD152" s="1966"/>
      <c r="BE152" s="1966"/>
      <c r="BF152" s="1966"/>
      <c r="BG152" s="1966"/>
      <c r="BH152" s="1966"/>
      <c r="BI152" s="1967"/>
      <c r="BJ152" s="1965"/>
      <c r="BK152" s="1966"/>
      <c r="BL152" s="1966"/>
      <c r="BM152" s="1968"/>
    </row>
    <row r="153" spans="1:65" ht="22.65" customHeight="1">
      <c r="A153" s="2095"/>
      <c r="B153" s="1995"/>
      <c r="C153" s="1996"/>
      <c r="D153" s="1996"/>
      <c r="E153" s="1996"/>
      <c r="F153" s="1996"/>
      <c r="G153" s="1996"/>
      <c r="H153" s="1996"/>
      <c r="I153" s="1997"/>
      <c r="J153" s="2001"/>
      <c r="K153" s="2002"/>
      <c r="L153" s="2002"/>
      <c r="M153" s="2002"/>
      <c r="N153" s="2003"/>
      <c r="O153" s="2067"/>
      <c r="P153" s="2068"/>
      <c r="Q153" s="2068"/>
      <c r="R153" s="2069"/>
      <c r="S153" s="2147"/>
      <c r="T153" s="2148"/>
      <c r="U153" s="2148"/>
      <c r="V153" s="2148"/>
      <c r="W153" s="2148"/>
      <c r="X153" s="2148"/>
      <c r="Y153" s="2149"/>
      <c r="Z153" s="2156"/>
      <c r="AA153" s="2157"/>
      <c r="AB153" s="2157"/>
      <c r="AC153" s="2157"/>
      <c r="AD153" s="2157"/>
      <c r="AE153" s="2157"/>
      <c r="AF153" s="2158"/>
      <c r="AG153" s="1962" t="s">
        <v>266</v>
      </c>
      <c r="AH153" s="1963"/>
      <c r="AI153" s="1963"/>
      <c r="AJ153" s="1963"/>
      <c r="AK153" s="1963"/>
      <c r="AL153" s="1963"/>
      <c r="AM153" s="1963"/>
      <c r="AN153" s="1963"/>
      <c r="AO153" s="1963"/>
      <c r="AP153" s="1964"/>
      <c r="AQ153" s="1965" t="s">
        <v>288</v>
      </c>
      <c r="AR153" s="1966"/>
      <c r="AS153" s="1966"/>
      <c r="AT153" s="1966"/>
      <c r="AU153" s="1966"/>
      <c r="AV153" s="1966"/>
      <c r="AW153" s="1966"/>
      <c r="AX153" s="1966"/>
      <c r="AY153" s="1966"/>
      <c r="AZ153" s="1966"/>
      <c r="BA153" s="1966"/>
      <c r="BB153" s="1966"/>
      <c r="BC153" s="1966"/>
      <c r="BD153" s="1966"/>
      <c r="BE153" s="1966"/>
      <c r="BF153" s="1966"/>
      <c r="BG153" s="1966"/>
      <c r="BH153" s="1966"/>
      <c r="BI153" s="1967"/>
      <c r="BJ153" s="1965"/>
      <c r="BK153" s="1966"/>
      <c r="BL153" s="1966"/>
      <c r="BM153" s="1968"/>
    </row>
    <row r="154" spans="1:65" ht="21.9" customHeight="1">
      <c r="A154" s="2095"/>
      <c r="B154" s="1995"/>
      <c r="C154" s="1996"/>
      <c r="D154" s="1996"/>
      <c r="E154" s="1996"/>
      <c r="F154" s="1996"/>
      <c r="G154" s="1996"/>
      <c r="H154" s="1996"/>
      <c r="I154" s="1997"/>
      <c r="J154" s="2001"/>
      <c r="K154" s="2002"/>
      <c r="L154" s="2002"/>
      <c r="M154" s="2002"/>
      <c r="N154" s="2003"/>
      <c r="O154" s="2067"/>
      <c r="P154" s="2068"/>
      <c r="Q154" s="2068"/>
      <c r="R154" s="2069"/>
      <c r="S154" s="2147"/>
      <c r="T154" s="2148"/>
      <c r="U154" s="2148"/>
      <c r="V154" s="2148"/>
      <c r="W154" s="2148"/>
      <c r="X154" s="2148"/>
      <c r="Y154" s="2149"/>
      <c r="Z154" s="2156"/>
      <c r="AA154" s="2157"/>
      <c r="AB154" s="2157"/>
      <c r="AC154" s="2157"/>
      <c r="AD154" s="2157"/>
      <c r="AE154" s="2157"/>
      <c r="AF154" s="2158"/>
      <c r="AG154" s="1962" t="s">
        <v>309</v>
      </c>
      <c r="AH154" s="1963"/>
      <c r="AI154" s="1963"/>
      <c r="AJ154" s="1963"/>
      <c r="AK154" s="1963"/>
      <c r="AL154" s="1963"/>
      <c r="AM154" s="1963"/>
      <c r="AN154" s="1963"/>
      <c r="AO154" s="1963"/>
      <c r="AP154" s="1964"/>
      <c r="AQ154" s="1980" t="s">
        <v>261</v>
      </c>
      <c r="AR154" s="1966"/>
      <c r="AS154" s="1966"/>
      <c r="AT154" s="1966"/>
      <c r="AU154" s="1966"/>
      <c r="AV154" s="1966"/>
      <c r="AW154" s="1966"/>
      <c r="AX154" s="1966"/>
      <c r="AY154" s="1966"/>
      <c r="AZ154" s="1966"/>
      <c r="BA154" s="1966"/>
      <c r="BB154" s="1966"/>
      <c r="BC154" s="1966"/>
      <c r="BD154" s="1966"/>
      <c r="BE154" s="1966"/>
      <c r="BF154" s="1966"/>
      <c r="BG154" s="1966"/>
      <c r="BH154" s="1966"/>
      <c r="BI154" s="1967"/>
      <c r="BJ154" s="1965"/>
      <c r="BK154" s="1966"/>
      <c r="BL154" s="1966"/>
      <c r="BM154" s="1968"/>
    </row>
    <row r="155" spans="1:65" ht="22.65" customHeight="1">
      <c r="A155" s="2095"/>
      <c r="B155" s="1995"/>
      <c r="C155" s="1996"/>
      <c r="D155" s="1996"/>
      <c r="E155" s="1996"/>
      <c r="F155" s="1996"/>
      <c r="G155" s="1996"/>
      <c r="H155" s="1996"/>
      <c r="I155" s="1997"/>
      <c r="J155" s="2001"/>
      <c r="K155" s="2002"/>
      <c r="L155" s="2002"/>
      <c r="M155" s="2002"/>
      <c r="N155" s="2003"/>
      <c r="O155" s="2067"/>
      <c r="P155" s="2068"/>
      <c r="Q155" s="2068"/>
      <c r="R155" s="2069"/>
      <c r="S155" s="2147"/>
      <c r="T155" s="2148"/>
      <c r="U155" s="2148"/>
      <c r="V155" s="2148"/>
      <c r="W155" s="2148"/>
      <c r="X155" s="2148"/>
      <c r="Y155" s="2149"/>
      <c r="Z155" s="2156"/>
      <c r="AA155" s="2157"/>
      <c r="AB155" s="2157"/>
      <c r="AC155" s="2157"/>
      <c r="AD155" s="2157"/>
      <c r="AE155" s="2157"/>
      <c r="AF155" s="2158"/>
      <c r="AG155" s="1962" t="s">
        <v>312</v>
      </c>
      <c r="AH155" s="1963"/>
      <c r="AI155" s="1963"/>
      <c r="AJ155" s="1963"/>
      <c r="AK155" s="1963"/>
      <c r="AL155" s="1963"/>
      <c r="AM155" s="1963"/>
      <c r="AN155" s="1963"/>
      <c r="AO155" s="1963"/>
      <c r="AP155" s="1964"/>
      <c r="AQ155" s="1965" t="s">
        <v>30</v>
      </c>
      <c r="AR155" s="1966"/>
      <c r="AS155" s="1966"/>
      <c r="AT155" s="1966"/>
      <c r="AU155" s="1966"/>
      <c r="AV155" s="1966"/>
      <c r="AW155" s="1966"/>
      <c r="AX155" s="1966"/>
      <c r="AY155" s="1966"/>
      <c r="AZ155" s="1966"/>
      <c r="BA155" s="1966"/>
      <c r="BB155" s="1966"/>
      <c r="BC155" s="1966"/>
      <c r="BD155" s="1966"/>
      <c r="BE155" s="1966"/>
      <c r="BF155" s="1966"/>
      <c r="BG155" s="1966"/>
      <c r="BH155" s="1966"/>
      <c r="BI155" s="1967"/>
      <c r="BJ155" s="1965"/>
      <c r="BK155" s="1966"/>
      <c r="BL155" s="1966"/>
      <c r="BM155" s="1968"/>
    </row>
    <row r="156" spans="1:65" ht="22.5" customHeight="1">
      <c r="A156" s="2095"/>
      <c r="B156" s="1995"/>
      <c r="C156" s="1996"/>
      <c r="D156" s="1996"/>
      <c r="E156" s="1996"/>
      <c r="F156" s="1996"/>
      <c r="G156" s="1996"/>
      <c r="H156" s="1996"/>
      <c r="I156" s="1997"/>
      <c r="J156" s="2001"/>
      <c r="K156" s="2002"/>
      <c r="L156" s="2002"/>
      <c r="M156" s="2002"/>
      <c r="N156" s="2003"/>
      <c r="O156" s="2067"/>
      <c r="P156" s="2068"/>
      <c r="Q156" s="2068"/>
      <c r="R156" s="2069"/>
      <c r="S156" s="2147"/>
      <c r="T156" s="2148"/>
      <c r="U156" s="2148"/>
      <c r="V156" s="2148"/>
      <c r="W156" s="2148"/>
      <c r="X156" s="2148"/>
      <c r="Y156" s="2149"/>
      <c r="Z156" s="2156"/>
      <c r="AA156" s="2157"/>
      <c r="AB156" s="2157"/>
      <c r="AC156" s="2157"/>
      <c r="AD156" s="2157"/>
      <c r="AE156" s="2157"/>
      <c r="AF156" s="2158"/>
      <c r="AG156" s="1962" t="s">
        <v>313</v>
      </c>
      <c r="AH156" s="1963"/>
      <c r="AI156" s="1963"/>
      <c r="AJ156" s="1963"/>
      <c r="AK156" s="1963"/>
      <c r="AL156" s="1963"/>
      <c r="AM156" s="1963"/>
      <c r="AN156" s="1963"/>
      <c r="AO156" s="1963"/>
      <c r="AP156" s="1964"/>
      <c r="AQ156" s="1965" t="s">
        <v>30</v>
      </c>
      <c r="AR156" s="1966"/>
      <c r="AS156" s="1966"/>
      <c r="AT156" s="1966"/>
      <c r="AU156" s="1966"/>
      <c r="AV156" s="1966"/>
      <c r="AW156" s="1966"/>
      <c r="AX156" s="1966"/>
      <c r="AY156" s="1966"/>
      <c r="AZ156" s="1966"/>
      <c r="BA156" s="1966"/>
      <c r="BB156" s="1966"/>
      <c r="BC156" s="1966"/>
      <c r="BD156" s="1966"/>
      <c r="BE156" s="1966"/>
      <c r="BF156" s="1966"/>
      <c r="BG156" s="1966"/>
      <c r="BH156" s="1966"/>
      <c r="BI156" s="1967"/>
      <c r="BJ156" s="1965"/>
      <c r="BK156" s="1966"/>
      <c r="BL156" s="1966"/>
      <c r="BM156" s="1968"/>
    </row>
    <row r="157" spans="1:65" ht="22.65" customHeight="1">
      <c r="A157" s="2095"/>
      <c r="B157" s="1995"/>
      <c r="C157" s="1996"/>
      <c r="D157" s="1996"/>
      <c r="E157" s="1996"/>
      <c r="F157" s="1996"/>
      <c r="G157" s="1996"/>
      <c r="H157" s="1996"/>
      <c r="I157" s="1997"/>
      <c r="J157" s="2001"/>
      <c r="K157" s="2002"/>
      <c r="L157" s="2002"/>
      <c r="M157" s="2002"/>
      <c r="N157" s="2003"/>
      <c r="O157" s="2067"/>
      <c r="P157" s="2068"/>
      <c r="Q157" s="2068"/>
      <c r="R157" s="2069"/>
      <c r="S157" s="2147"/>
      <c r="T157" s="2148"/>
      <c r="U157" s="2148"/>
      <c r="V157" s="2148"/>
      <c r="W157" s="2148"/>
      <c r="X157" s="2148"/>
      <c r="Y157" s="2149"/>
      <c r="Z157" s="2156"/>
      <c r="AA157" s="2157"/>
      <c r="AB157" s="2157"/>
      <c r="AC157" s="2157"/>
      <c r="AD157" s="2157"/>
      <c r="AE157" s="2157"/>
      <c r="AF157" s="2158"/>
      <c r="AG157" s="1962" t="s">
        <v>262</v>
      </c>
      <c r="AH157" s="1963"/>
      <c r="AI157" s="1963"/>
      <c r="AJ157" s="1963"/>
      <c r="AK157" s="1963"/>
      <c r="AL157" s="1963"/>
      <c r="AM157" s="1963"/>
      <c r="AN157" s="1963"/>
      <c r="AO157" s="1963"/>
      <c r="AP157" s="1964"/>
      <c r="AQ157" s="1965" t="s">
        <v>43</v>
      </c>
      <c r="AR157" s="1966"/>
      <c r="AS157" s="1966"/>
      <c r="AT157" s="1966"/>
      <c r="AU157" s="1966"/>
      <c r="AV157" s="1966"/>
      <c r="AW157" s="1966"/>
      <c r="AX157" s="1966"/>
      <c r="AY157" s="1966"/>
      <c r="AZ157" s="1966"/>
      <c r="BA157" s="1966"/>
      <c r="BB157" s="1966"/>
      <c r="BC157" s="1966"/>
      <c r="BD157" s="1966"/>
      <c r="BE157" s="1966"/>
      <c r="BF157" s="1966"/>
      <c r="BG157" s="1966"/>
      <c r="BH157" s="1966"/>
      <c r="BI157" s="1967"/>
      <c r="BJ157" s="1965"/>
      <c r="BK157" s="1966"/>
      <c r="BL157" s="1966"/>
      <c r="BM157" s="1968"/>
    </row>
    <row r="158" spans="1:65" ht="22.65" customHeight="1">
      <c r="A158" s="2095"/>
      <c r="B158" s="1995"/>
      <c r="C158" s="1996"/>
      <c r="D158" s="1996"/>
      <c r="E158" s="1996"/>
      <c r="F158" s="1996"/>
      <c r="G158" s="1996"/>
      <c r="H158" s="1996"/>
      <c r="I158" s="1997"/>
      <c r="J158" s="2001"/>
      <c r="K158" s="2002"/>
      <c r="L158" s="2002"/>
      <c r="M158" s="2002"/>
      <c r="N158" s="2003"/>
      <c r="O158" s="2067"/>
      <c r="P158" s="2068"/>
      <c r="Q158" s="2068"/>
      <c r="R158" s="2069"/>
      <c r="S158" s="2147"/>
      <c r="T158" s="2148"/>
      <c r="U158" s="2148"/>
      <c r="V158" s="2148"/>
      <c r="W158" s="2148"/>
      <c r="X158" s="2148"/>
      <c r="Y158" s="2149"/>
      <c r="Z158" s="2156"/>
      <c r="AA158" s="2157"/>
      <c r="AB158" s="2157"/>
      <c r="AC158" s="2157"/>
      <c r="AD158" s="2157"/>
      <c r="AE158" s="2157"/>
      <c r="AF158" s="2158"/>
      <c r="AG158" s="1962" t="s">
        <v>287</v>
      </c>
      <c r="AH158" s="1963"/>
      <c r="AI158" s="1963"/>
      <c r="AJ158" s="1963"/>
      <c r="AK158" s="1963"/>
      <c r="AL158" s="1963"/>
      <c r="AM158" s="1963"/>
      <c r="AN158" s="1963"/>
      <c r="AO158" s="1963"/>
      <c r="AP158" s="1964"/>
      <c r="AQ158" s="1965" t="s">
        <v>30</v>
      </c>
      <c r="AR158" s="1966"/>
      <c r="AS158" s="1966"/>
      <c r="AT158" s="1966"/>
      <c r="AU158" s="1966"/>
      <c r="AV158" s="1966"/>
      <c r="AW158" s="1966"/>
      <c r="AX158" s="1966"/>
      <c r="AY158" s="1966"/>
      <c r="AZ158" s="1966"/>
      <c r="BA158" s="1966"/>
      <c r="BB158" s="1966"/>
      <c r="BC158" s="1966"/>
      <c r="BD158" s="1966"/>
      <c r="BE158" s="1966"/>
      <c r="BF158" s="1966"/>
      <c r="BG158" s="1966"/>
      <c r="BH158" s="1966"/>
      <c r="BI158" s="1967"/>
      <c r="BJ158" s="1965"/>
      <c r="BK158" s="1966"/>
      <c r="BL158" s="1966"/>
      <c r="BM158" s="1968"/>
    </row>
    <row r="159" spans="1:65" ht="42" customHeight="1">
      <c r="A159" s="2095"/>
      <c r="B159" s="1995"/>
      <c r="C159" s="1996"/>
      <c r="D159" s="1996"/>
      <c r="E159" s="1996"/>
      <c r="F159" s="1996"/>
      <c r="G159" s="1996"/>
      <c r="H159" s="1996"/>
      <c r="I159" s="1997"/>
      <c r="J159" s="2001"/>
      <c r="K159" s="2002"/>
      <c r="L159" s="2002"/>
      <c r="M159" s="2002"/>
      <c r="N159" s="2003"/>
      <c r="O159" s="2067"/>
      <c r="P159" s="2068"/>
      <c r="Q159" s="2068"/>
      <c r="R159" s="2069"/>
      <c r="S159" s="2147"/>
      <c r="T159" s="2148"/>
      <c r="U159" s="2148"/>
      <c r="V159" s="2148"/>
      <c r="W159" s="2148"/>
      <c r="X159" s="2148"/>
      <c r="Y159" s="2149"/>
      <c r="Z159" s="2156"/>
      <c r="AA159" s="2157"/>
      <c r="AB159" s="2157"/>
      <c r="AC159" s="2157"/>
      <c r="AD159" s="2157"/>
      <c r="AE159" s="2157"/>
      <c r="AF159" s="2158"/>
      <c r="AG159" s="1962" t="s">
        <v>314</v>
      </c>
      <c r="AH159" s="1963"/>
      <c r="AI159" s="1963"/>
      <c r="AJ159" s="1963"/>
      <c r="AK159" s="1963"/>
      <c r="AL159" s="1963"/>
      <c r="AM159" s="1963"/>
      <c r="AN159" s="1963"/>
      <c r="AO159" s="1963"/>
      <c r="AP159" s="1964"/>
      <c r="AQ159" s="1980" t="s">
        <v>326</v>
      </c>
      <c r="AR159" s="1966"/>
      <c r="AS159" s="1966"/>
      <c r="AT159" s="1966"/>
      <c r="AU159" s="1966"/>
      <c r="AV159" s="1966"/>
      <c r="AW159" s="1966"/>
      <c r="AX159" s="1966"/>
      <c r="AY159" s="1966"/>
      <c r="AZ159" s="1966"/>
      <c r="BA159" s="1966"/>
      <c r="BB159" s="1966"/>
      <c r="BC159" s="1966"/>
      <c r="BD159" s="1966"/>
      <c r="BE159" s="1966"/>
      <c r="BF159" s="1966"/>
      <c r="BG159" s="1966"/>
      <c r="BH159" s="1966"/>
      <c r="BI159" s="1967"/>
      <c r="BJ159" s="1965"/>
      <c r="BK159" s="1966"/>
      <c r="BL159" s="1966"/>
      <c r="BM159" s="1968"/>
    </row>
    <row r="160" spans="1:65" ht="21.75" customHeight="1">
      <c r="A160" s="2095"/>
      <c r="B160" s="1995"/>
      <c r="C160" s="1996"/>
      <c r="D160" s="1996"/>
      <c r="E160" s="1996"/>
      <c r="F160" s="1996"/>
      <c r="G160" s="1996"/>
      <c r="H160" s="1996"/>
      <c r="I160" s="1997"/>
      <c r="J160" s="2001"/>
      <c r="K160" s="2002"/>
      <c r="L160" s="2002"/>
      <c r="M160" s="2002"/>
      <c r="N160" s="2003"/>
      <c r="O160" s="2067"/>
      <c r="P160" s="2068"/>
      <c r="Q160" s="2068"/>
      <c r="R160" s="2069"/>
      <c r="S160" s="2147"/>
      <c r="T160" s="2148"/>
      <c r="U160" s="2148"/>
      <c r="V160" s="2148"/>
      <c r="W160" s="2148"/>
      <c r="X160" s="2148"/>
      <c r="Y160" s="2149"/>
      <c r="Z160" s="2156"/>
      <c r="AA160" s="2157"/>
      <c r="AB160" s="2157"/>
      <c r="AC160" s="2157"/>
      <c r="AD160" s="2157"/>
      <c r="AE160" s="2157"/>
      <c r="AF160" s="2158"/>
      <c r="AG160" s="1962" t="s">
        <v>327</v>
      </c>
      <c r="AH160" s="1963"/>
      <c r="AI160" s="1963"/>
      <c r="AJ160" s="1963"/>
      <c r="AK160" s="1963"/>
      <c r="AL160" s="1963"/>
      <c r="AM160" s="1963"/>
      <c r="AN160" s="1963"/>
      <c r="AO160" s="1963"/>
      <c r="AP160" s="1964"/>
      <c r="AQ160" s="1965" t="s">
        <v>255</v>
      </c>
      <c r="AR160" s="1966"/>
      <c r="AS160" s="1966"/>
      <c r="AT160" s="1966"/>
      <c r="AU160" s="1966"/>
      <c r="AV160" s="1966"/>
      <c r="AW160" s="1966"/>
      <c r="AX160" s="1966"/>
      <c r="AY160" s="1966"/>
      <c r="AZ160" s="1966"/>
      <c r="BA160" s="1966"/>
      <c r="BB160" s="1966"/>
      <c r="BC160" s="1966"/>
      <c r="BD160" s="1966"/>
      <c r="BE160" s="1966"/>
      <c r="BF160" s="1966"/>
      <c r="BG160" s="1966"/>
      <c r="BH160" s="1966"/>
      <c r="BI160" s="1967"/>
      <c r="BJ160" s="1965"/>
      <c r="BK160" s="1966"/>
      <c r="BL160" s="1966"/>
      <c r="BM160" s="1968"/>
    </row>
    <row r="161" spans="1:65" ht="21.9" customHeight="1">
      <c r="A161" s="2095"/>
      <c r="B161" s="1995"/>
      <c r="C161" s="1996"/>
      <c r="D161" s="1996"/>
      <c r="E161" s="1996"/>
      <c r="F161" s="1996"/>
      <c r="G161" s="1996"/>
      <c r="H161" s="1996"/>
      <c r="I161" s="1997"/>
      <c r="J161" s="2001"/>
      <c r="K161" s="2002"/>
      <c r="L161" s="2002"/>
      <c r="M161" s="2002"/>
      <c r="N161" s="2003"/>
      <c r="O161" s="2067"/>
      <c r="P161" s="2068"/>
      <c r="Q161" s="2068"/>
      <c r="R161" s="2069"/>
      <c r="S161" s="2147"/>
      <c r="T161" s="2148"/>
      <c r="U161" s="2148"/>
      <c r="V161" s="2148"/>
      <c r="W161" s="2148"/>
      <c r="X161" s="2148"/>
      <c r="Y161" s="2149"/>
      <c r="Z161" s="2156"/>
      <c r="AA161" s="2157"/>
      <c r="AB161" s="2157"/>
      <c r="AC161" s="2157"/>
      <c r="AD161" s="2157"/>
      <c r="AE161" s="2157"/>
      <c r="AF161" s="2158"/>
      <c r="AG161" s="2091" t="s">
        <v>318</v>
      </c>
      <c r="AH161" s="1963"/>
      <c r="AI161" s="1963"/>
      <c r="AJ161" s="1963"/>
      <c r="AK161" s="1963"/>
      <c r="AL161" s="1963"/>
      <c r="AM161" s="1963"/>
      <c r="AN161" s="1963"/>
      <c r="AO161" s="1963"/>
      <c r="AP161" s="1964"/>
      <c r="AQ161" s="1980" t="s">
        <v>30</v>
      </c>
      <c r="AR161" s="1966"/>
      <c r="AS161" s="1966"/>
      <c r="AT161" s="1966"/>
      <c r="AU161" s="1966"/>
      <c r="AV161" s="1966"/>
      <c r="AW161" s="1966"/>
      <c r="AX161" s="1966"/>
      <c r="AY161" s="1966"/>
      <c r="AZ161" s="1966"/>
      <c r="BA161" s="1966"/>
      <c r="BB161" s="1966"/>
      <c r="BC161" s="1966"/>
      <c r="BD161" s="1966"/>
      <c r="BE161" s="1966"/>
      <c r="BF161" s="1966"/>
      <c r="BG161" s="1966"/>
      <c r="BH161" s="1966"/>
      <c r="BI161" s="1967"/>
      <c r="BJ161" s="1965"/>
      <c r="BK161" s="1966"/>
      <c r="BL161" s="1966"/>
      <c r="BM161" s="1968"/>
    </row>
    <row r="162" spans="1:65" ht="21.9" customHeight="1">
      <c r="A162" s="2095"/>
      <c r="B162" s="1995"/>
      <c r="C162" s="1996"/>
      <c r="D162" s="1996"/>
      <c r="E162" s="1996"/>
      <c r="F162" s="1996"/>
      <c r="G162" s="1996"/>
      <c r="H162" s="1996"/>
      <c r="I162" s="1997"/>
      <c r="J162" s="2001"/>
      <c r="K162" s="2002"/>
      <c r="L162" s="2002"/>
      <c r="M162" s="2002"/>
      <c r="N162" s="2003"/>
      <c r="O162" s="2067"/>
      <c r="P162" s="2068"/>
      <c r="Q162" s="2068"/>
      <c r="R162" s="2069"/>
      <c r="S162" s="2147"/>
      <c r="T162" s="2148"/>
      <c r="U162" s="2148"/>
      <c r="V162" s="2148"/>
      <c r="W162" s="2148"/>
      <c r="X162" s="2148"/>
      <c r="Y162" s="2149"/>
      <c r="Z162" s="2156"/>
      <c r="AA162" s="2157"/>
      <c r="AB162" s="2157"/>
      <c r="AC162" s="2157"/>
      <c r="AD162" s="2157"/>
      <c r="AE162" s="2157"/>
      <c r="AF162" s="2158"/>
      <c r="AG162" s="1962" t="s">
        <v>2653</v>
      </c>
      <c r="AH162" s="1963"/>
      <c r="AI162" s="1963"/>
      <c r="AJ162" s="1963"/>
      <c r="AK162" s="1963"/>
      <c r="AL162" s="1963"/>
      <c r="AM162" s="1963"/>
      <c r="AN162" s="1963"/>
      <c r="AO162" s="1963"/>
      <c r="AP162" s="1964"/>
      <c r="AQ162" s="1965" t="s">
        <v>2628</v>
      </c>
      <c r="AR162" s="1990"/>
      <c r="AS162" s="1990"/>
      <c r="AT162" s="1990"/>
      <c r="AU162" s="1990"/>
      <c r="AV162" s="1990"/>
      <c r="AW162" s="1990"/>
      <c r="AX162" s="1990"/>
      <c r="AY162" s="1990"/>
      <c r="AZ162" s="1990"/>
      <c r="BA162" s="1990"/>
      <c r="BB162" s="1990"/>
      <c r="BC162" s="1990"/>
      <c r="BD162" s="1990"/>
      <c r="BE162" s="1990"/>
      <c r="BF162" s="1990"/>
      <c r="BG162" s="1990"/>
      <c r="BH162" s="1990"/>
      <c r="BI162" s="1994"/>
      <c r="BJ162" s="1989"/>
      <c r="BK162" s="1990"/>
      <c r="BL162" s="1990"/>
      <c r="BM162" s="1991"/>
    </row>
    <row r="163" spans="1:65" ht="44.1" customHeight="1">
      <c r="A163" s="2095"/>
      <c r="B163" s="1995"/>
      <c r="C163" s="1996"/>
      <c r="D163" s="1996"/>
      <c r="E163" s="1996"/>
      <c r="F163" s="1996"/>
      <c r="G163" s="1996"/>
      <c r="H163" s="1996"/>
      <c r="I163" s="1997"/>
      <c r="J163" s="2001"/>
      <c r="K163" s="2002"/>
      <c r="L163" s="2002"/>
      <c r="M163" s="2002"/>
      <c r="N163" s="2003"/>
      <c r="O163" s="2067"/>
      <c r="P163" s="2068"/>
      <c r="Q163" s="2068"/>
      <c r="R163" s="2069"/>
      <c r="S163" s="2147"/>
      <c r="T163" s="2148"/>
      <c r="U163" s="2148"/>
      <c r="V163" s="2148"/>
      <c r="W163" s="2148"/>
      <c r="X163" s="2148"/>
      <c r="Y163" s="2149"/>
      <c r="Z163" s="2156"/>
      <c r="AA163" s="2157"/>
      <c r="AB163" s="2157"/>
      <c r="AC163" s="2157"/>
      <c r="AD163" s="2157"/>
      <c r="AE163" s="2157"/>
      <c r="AF163" s="2158"/>
      <c r="AG163" s="1962" t="s">
        <v>2654</v>
      </c>
      <c r="AH163" s="1963"/>
      <c r="AI163" s="1963"/>
      <c r="AJ163" s="1963"/>
      <c r="AK163" s="1963"/>
      <c r="AL163" s="1963"/>
      <c r="AM163" s="1963"/>
      <c r="AN163" s="1963"/>
      <c r="AO163" s="1963"/>
      <c r="AP163" s="1964"/>
      <c r="AQ163" s="1980" t="s">
        <v>2630</v>
      </c>
      <c r="AR163" s="1966"/>
      <c r="AS163" s="1966"/>
      <c r="AT163" s="1966"/>
      <c r="AU163" s="1966"/>
      <c r="AV163" s="1966"/>
      <c r="AW163" s="1966"/>
      <c r="AX163" s="1966"/>
      <c r="AY163" s="1966"/>
      <c r="AZ163" s="1966"/>
      <c r="BA163" s="1966"/>
      <c r="BB163" s="1966"/>
      <c r="BC163" s="1966"/>
      <c r="BD163" s="1966"/>
      <c r="BE163" s="1966"/>
      <c r="BF163" s="1966"/>
      <c r="BG163" s="1966"/>
      <c r="BH163" s="1966"/>
      <c r="BI163" s="1967"/>
      <c r="BJ163" s="1989"/>
      <c r="BK163" s="1990"/>
      <c r="BL163" s="1990"/>
      <c r="BM163" s="1991"/>
    </row>
    <row r="164" spans="1:65" ht="21.75" customHeight="1">
      <c r="A164" s="2095"/>
      <c r="B164" s="1995"/>
      <c r="C164" s="1996"/>
      <c r="D164" s="1996"/>
      <c r="E164" s="1996"/>
      <c r="F164" s="1996"/>
      <c r="G164" s="1996"/>
      <c r="H164" s="1996"/>
      <c r="I164" s="1997"/>
      <c r="J164" s="2001"/>
      <c r="K164" s="2002"/>
      <c r="L164" s="2002"/>
      <c r="M164" s="2002"/>
      <c r="N164" s="2003"/>
      <c r="O164" s="2067"/>
      <c r="P164" s="2068"/>
      <c r="Q164" s="2068"/>
      <c r="R164" s="2069"/>
      <c r="S164" s="2147"/>
      <c r="T164" s="2148"/>
      <c r="U164" s="2148"/>
      <c r="V164" s="2148"/>
      <c r="W164" s="2148"/>
      <c r="X164" s="2148"/>
      <c r="Y164" s="2149"/>
      <c r="Z164" s="2156"/>
      <c r="AA164" s="2157"/>
      <c r="AB164" s="2157"/>
      <c r="AC164" s="2157"/>
      <c r="AD164" s="2157"/>
      <c r="AE164" s="2157"/>
      <c r="AF164" s="2158"/>
      <c r="AG164" s="1962" t="s">
        <v>276</v>
      </c>
      <c r="AH164" s="1963"/>
      <c r="AI164" s="1963"/>
      <c r="AJ164" s="1963"/>
      <c r="AK164" s="1963"/>
      <c r="AL164" s="1963"/>
      <c r="AM164" s="1963"/>
      <c r="AN164" s="1963"/>
      <c r="AO164" s="1963"/>
      <c r="AP164" s="1964"/>
      <c r="AQ164" s="1965" t="s">
        <v>277</v>
      </c>
      <c r="AR164" s="1966"/>
      <c r="AS164" s="1966"/>
      <c r="AT164" s="1966"/>
      <c r="AU164" s="1966"/>
      <c r="AV164" s="1966"/>
      <c r="AW164" s="1966"/>
      <c r="AX164" s="1966"/>
      <c r="AY164" s="1966"/>
      <c r="AZ164" s="1966"/>
      <c r="BA164" s="1966"/>
      <c r="BB164" s="1966"/>
      <c r="BC164" s="1966"/>
      <c r="BD164" s="1966"/>
      <c r="BE164" s="1966"/>
      <c r="BF164" s="1966"/>
      <c r="BG164" s="1966"/>
      <c r="BH164" s="1966"/>
      <c r="BI164" s="1967"/>
      <c r="BJ164" s="1965"/>
      <c r="BK164" s="1966"/>
      <c r="BL164" s="1966"/>
      <c r="BM164" s="1968"/>
    </row>
    <row r="165" spans="1:65" ht="21.75" customHeight="1">
      <c r="A165" s="2095"/>
      <c r="B165" s="1998"/>
      <c r="C165" s="1999"/>
      <c r="D165" s="1999"/>
      <c r="E165" s="1999"/>
      <c r="F165" s="1999"/>
      <c r="G165" s="1999"/>
      <c r="H165" s="1999"/>
      <c r="I165" s="2000"/>
      <c r="J165" s="2004"/>
      <c r="K165" s="2005"/>
      <c r="L165" s="2005"/>
      <c r="M165" s="2005"/>
      <c r="N165" s="2006"/>
      <c r="O165" s="2070"/>
      <c r="P165" s="2071"/>
      <c r="Q165" s="2071"/>
      <c r="R165" s="2072"/>
      <c r="S165" s="2150"/>
      <c r="T165" s="2151"/>
      <c r="U165" s="2151"/>
      <c r="V165" s="2151"/>
      <c r="W165" s="2151"/>
      <c r="X165" s="2151"/>
      <c r="Y165" s="2152"/>
      <c r="Z165" s="2159"/>
      <c r="AA165" s="2160"/>
      <c r="AB165" s="2160"/>
      <c r="AC165" s="2160"/>
      <c r="AD165" s="2160"/>
      <c r="AE165" s="2160"/>
      <c r="AF165" s="2161"/>
      <c r="AG165" s="1962" t="s">
        <v>282</v>
      </c>
      <c r="AH165" s="1963"/>
      <c r="AI165" s="1963"/>
      <c r="AJ165" s="1963"/>
      <c r="AK165" s="1963"/>
      <c r="AL165" s="1963"/>
      <c r="AM165" s="1963"/>
      <c r="AN165" s="1963"/>
      <c r="AO165" s="1963"/>
      <c r="AP165" s="1964"/>
      <c r="AQ165" s="1965" t="s">
        <v>283</v>
      </c>
      <c r="AR165" s="1966"/>
      <c r="AS165" s="1966"/>
      <c r="AT165" s="1966"/>
      <c r="AU165" s="1966"/>
      <c r="AV165" s="1966"/>
      <c r="AW165" s="1966"/>
      <c r="AX165" s="1966"/>
      <c r="AY165" s="1966"/>
      <c r="AZ165" s="1966"/>
      <c r="BA165" s="1966"/>
      <c r="BB165" s="1966"/>
      <c r="BC165" s="1966"/>
      <c r="BD165" s="1966"/>
      <c r="BE165" s="1966"/>
      <c r="BF165" s="1966"/>
      <c r="BG165" s="1966"/>
      <c r="BH165" s="1966"/>
      <c r="BI165" s="1967"/>
      <c r="BJ165" s="1965"/>
      <c r="BK165" s="1966"/>
      <c r="BL165" s="1966"/>
      <c r="BM165" s="1968"/>
    </row>
    <row r="166" spans="1:65" ht="21.9" customHeight="1">
      <c r="A166" s="2095" t="s">
        <v>197</v>
      </c>
      <c r="B166" s="2163" t="s">
        <v>328</v>
      </c>
      <c r="C166" s="2164"/>
      <c r="D166" s="2164"/>
      <c r="E166" s="2164"/>
      <c r="F166" s="2164"/>
      <c r="G166" s="2164"/>
      <c r="H166" s="2164"/>
      <c r="I166" s="2165"/>
      <c r="J166" s="2022"/>
      <c r="K166" s="2023"/>
      <c r="L166" s="2023"/>
      <c r="M166" s="2023"/>
      <c r="N166" s="2024"/>
      <c r="O166" s="2082"/>
      <c r="P166" s="2083"/>
      <c r="Q166" s="2083"/>
      <c r="R166" s="2084"/>
      <c r="S166" s="2178"/>
      <c r="T166" s="2179"/>
      <c r="U166" s="2179"/>
      <c r="V166" s="2179"/>
      <c r="W166" s="2179"/>
      <c r="X166" s="2179"/>
      <c r="Y166" s="2180"/>
      <c r="Z166" s="2082"/>
      <c r="AA166" s="2083"/>
      <c r="AB166" s="2083"/>
      <c r="AC166" s="2083"/>
      <c r="AD166" s="2083"/>
      <c r="AE166" s="2083"/>
      <c r="AF166" s="2084"/>
      <c r="AG166" s="2091" t="s">
        <v>199</v>
      </c>
      <c r="AH166" s="1963"/>
      <c r="AI166" s="1963"/>
      <c r="AJ166" s="1963"/>
      <c r="AK166" s="1963"/>
      <c r="AL166" s="1963"/>
      <c r="AM166" s="1963"/>
      <c r="AN166" s="1963"/>
      <c r="AO166" s="1963"/>
      <c r="AP166" s="1964"/>
      <c r="AQ166" s="1980" t="s">
        <v>329</v>
      </c>
      <c r="AR166" s="1966"/>
      <c r="AS166" s="1966"/>
      <c r="AT166" s="1966"/>
      <c r="AU166" s="1966"/>
      <c r="AV166" s="1966"/>
      <c r="AW166" s="1966"/>
      <c r="AX166" s="1966"/>
      <c r="AY166" s="1966"/>
      <c r="AZ166" s="1966"/>
      <c r="BA166" s="1966"/>
      <c r="BB166" s="1966"/>
      <c r="BC166" s="1966"/>
      <c r="BD166" s="1966"/>
      <c r="BE166" s="1966"/>
      <c r="BF166" s="1966"/>
      <c r="BG166" s="1966"/>
      <c r="BH166" s="1966"/>
      <c r="BI166" s="1967"/>
      <c r="BJ166" s="1978"/>
      <c r="BK166" s="1978"/>
      <c r="BL166" s="1978"/>
      <c r="BM166" s="1979"/>
    </row>
    <row r="167" spans="1:65" ht="21.9" customHeight="1">
      <c r="A167" s="2095"/>
      <c r="B167" s="2166"/>
      <c r="C167" s="2167"/>
      <c r="D167" s="2167"/>
      <c r="E167" s="2167"/>
      <c r="F167" s="2167"/>
      <c r="G167" s="2167"/>
      <c r="H167" s="2167"/>
      <c r="I167" s="2168"/>
      <c r="J167" s="2025"/>
      <c r="K167" s="2026"/>
      <c r="L167" s="2026"/>
      <c r="M167" s="2026"/>
      <c r="N167" s="2027"/>
      <c r="O167" s="2085"/>
      <c r="P167" s="2086"/>
      <c r="Q167" s="2086"/>
      <c r="R167" s="2087"/>
      <c r="S167" s="2181"/>
      <c r="T167" s="2182"/>
      <c r="U167" s="2182"/>
      <c r="V167" s="2182"/>
      <c r="W167" s="2182"/>
      <c r="X167" s="2182"/>
      <c r="Y167" s="2183"/>
      <c r="Z167" s="2085"/>
      <c r="AA167" s="2086"/>
      <c r="AB167" s="2086"/>
      <c r="AC167" s="2086"/>
      <c r="AD167" s="2086"/>
      <c r="AE167" s="2086"/>
      <c r="AF167" s="2087"/>
      <c r="AG167" s="1962" t="s">
        <v>97</v>
      </c>
      <c r="AH167" s="1963"/>
      <c r="AI167" s="1963"/>
      <c r="AJ167" s="1963"/>
      <c r="AK167" s="1963"/>
      <c r="AL167" s="1963"/>
      <c r="AM167" s="1963"/>
      <c r="AN167" s="1963"/>
      <c r="AO167" s="1963"/>
      <c r="AP167" s="1964"/>
      <c r="AQ167" s="1965" t="s">
        <v>30</v>
      </c>
      <c r="AR167" s="1966"/>
      <c r="AS167" s="1966"/>
      <c r="AT167" s="1966"/>
      <c r="AU167" s="1966"/>
      <c r="AV167" s="1966"/>
      <c r="AW167" s="1966"/>
      <c r="AX167" s="1966"/>
      <c r="AY167" s="1966"/>
      <c r="AZ167" s="1966"/>
      <c r="BA167" s="1966"/>
      <c r="BB167" s="1966"/>
      <c r="BC167" s="1966"/>
      <c r="BD167" s="1966"/>
      <c r="BE167" s="1966"/>
      <c r="BF167" s="1966"/>
      <c r="BG167" s="1966"/>
      <c r="BH167" s="1966"/>
      <c r="BI167" s="1967"/>
      <c r="BJ167" s="1978"/>
      <c r="BK167" s="1978"/>
      <c r="BL167" s="1978"/>
      <c r="BM167" s="1979"/>
    </row>
    <row r="168" spans="1:65" ht="21.9" customHeight="1">
      <c r="A168" s="2095"/>
      <c r="B168" s="2166"/>
      <c r="C168" s="2167"/>
      <c r="D168" s="2167"/>
      <c r="E168" s="2167"/>
      <c r="F168" s="2167"/>
      <c r="G168" s="2167"/>
      <c r="H168" s="2167"/>
      <c r="I168" s="2168"/>
      <c r="J168" s="2025"/>
      <c r="K168" s="2026"/>
      <c r="L168" s="2026"/>
      <c r="M168" s="2026"/>
      <c r="N168" s="2027"/>
      <c r="O168" s="2085"/>
      <c r="P168" s="2086"/>
      <c r="Q168" s="2086"/>
      <c r="R168" s="2087"/>
      <c r="S168" s="2181"/>
      <c r="T168" s="2182"/>
      <c r="U168" s="2182"/>
      <c r="V168" s="2182"/>
      <c r="W168" s="2182"/>
      <c r="X168" s="2182"/>
      <c r="Y168" s="2183"/>
      <c r="Z168" s="2085"/>
      <c r="AA168" s="2086"/>
      <c r="AB168" s="2086"/>
      <c r="AC168" s="2086"/>
      <c r="AD168" s="2086"/>
      <c r="AE168" s="2086"/>
      <c r="AF168" s="2087"/>
      <c r="AG168" s="1962" t="s">
        <v>2655</v>
      </c>
      <c r="AH168" s="1963"/>
      <c r="AI168" s="1963"/>
      <c r="AJ168" s="1963"/>
      <c r="AK168" s="1963"/>
      <c r="AL168" s="1963"/>
      <c r="AM168" s="1963"/>
      <c r="AN168" s="1963"/>
      <c r="AO168" s="1963"/>
      <c r="AP168" s="1964"/>
      <c r="AQ168" s="1965" t="s">
        <v>30</v>
      </c>
      <c r="AR168" s="1966"/>
      <c r="AS168" s="1966"/>
      <c r="AT168" s="1966"/>
      <c r="AU168" s="1966"/>
      <c r="AV168" s="1966"/>
      <c r="AW168" s="1966"/>
      <c r="AX168" s="1966"/>
      <c r="AY168" s="1966"/>
      <c r="AZ168" s="1966"/>
      <c r="BA168" s="1966"/>
      <c r="BB168" s="1966"/>
      <c r="BC168" s="1966"/>
      <c r="BD168" s="1966"/>
      <c r="BE168" s="1966"/>
      <c r="BF168" s="1966"/>
      <c r="BG168" s="1966"/>
      <c r="BH168" s="1966"/>
      <c r="BI168" s="1967"/>
      <c r="BJ168" s="1965"/>
      <c r="BK168" s="1966"/>
      <c r="BL168" s="1966"/>
      <c r="BM168" s="1968"/>
    </row>
    <row r="169" spans="1:65" ht="21.9" customHeight="1">
      <c r="A169" s="2095"/>
      <c r="B169" s="2166"/>
      <c r="C169" s="2167"/>
      <c r="D169" s="2167"/>
      <c r="E169" s="2167"/>
      <c r="F169" s="2167"/>
      <c r="G169" s="2167"/>
      <c r="H169" s="2167"/>
      <c r="I169" s="2168"/>
      <c r="J169" s="2025"/>
      <c r="K169" s="2026"/>
      <c r="L169" s="2026"/>
      <c r="M169" s="2026"/>
      <c r="N169" s="2027"/>
      <c r="O169" s="2085"/>
      <c r="P169" s="2086"/>
      <c r="Q169" s="2086"/>
      <c r="R169" s="2087"/>
      <c r="S169" s="2181"/>
      <c r="T169" s="2182"/>
      <c r="U169" s="2182"/>
      <c r="V169" s="2182"/>
      <c r="W169" s="2182"/>
      <c r="X169" s="2182"/>
      <c r="Y169" s="2183"/>
      <c r="Z169" s="2085"/>
      <c r="AA169" s="2086"/>
      <c r="AB169" s="2086"/>
      <c r="AC169" s="2086"/>
      <c r="AD169" s="2086"/>
      <c r="AE169" s="2086"/>
      <c r="AF169" s="2087"/>
      <c r="AG169" s="1962" t="s">
        <v>293</v>
      </c>
      <c r="AH169" s="1963"/>
      <c r="AI169" s="1963"/>
      <c r="AJ169" s="1963"/>
      <c r="AK169" s="1963"/>
      <c r="AL169" s="1963"/>
      <c r="AM169" s="1963"/>
      <c r="AN169" s="1963"/>
      <c r="AO169" s="1963"/>
      <c r="AP169" s="1964"/>
      <c r="AQ169" s="1965" t="s">
        <v>30</v>
      </c>
      <c r="AR169" s="1966"/>
      <c r="AS169" s="1966"/>
      <c r="AT169" s="1966"/>
      <c r="AU169" s="1966"/>
      <c r="AV169" s="1966"/>
      <c r="AW169" s="1966"/>
      <c r="AX169" s="1966"/>
      <c r="AY169" s="1966"/>
      <c r="AZ169" s="1966"/>
      <c r="BA169" s="1966"/>
      <c r="BB169" s="1966"/>
      <c r="BC169" s="1966"/>
      <c r="BD169" s="1966"/>
      <c r="BE169" s="1966"/>
      <c r="BF169" s="1966"/>
      <c r="BG169" s="1966"/>
      <c r="BH169" s="1966"/>
      <c r="BI169" s="1967"/>
      <c r="BJ169" s="1965"/>
      <c r="BK169" s="1966"/>
      <c r="BL169" s="1966"/>
      <c r="BM169" s="1968"/>
    </row>
    <row r="170" spans="1:65" ht="21.9" customHeight="1">
      <c r="A170" s="2095"/>
      <c r="B170" s="2166"/>
      <c r="C170" s="2167"/>
      <c r="D170" s="2167"/>
      <c r="E170" s="2167"/>
      <c r="F170" s="2167"/>
      <c r="G170" s="2167"/>
      <c r="H170" s="2167"/>
      <c r="I170" s="2168"/>
      <c r="J170" s="2025"/>
      <c r="K170" s="2026"/>
      <c r="L170" s="2026"/>
      <c r="M170" s="2026"/>
      <c r="N170" s="2027"/>
      <c r="O170" s="2085"/>
      <c r="P170" s="2086"/>
      <c r="Q170" s="2086"/>
      <c r="R170" s="2087"/>
      <c r="S170" s="2181"/>
      <c r="T170" s="2182"/>
      <c r="U170" s="2182"/>
      <c r="V170" s="2182"/>
      <c r="W170" s="2182"/>
      <c r="X170" s="2182"/>
      <c r="Y170" s="2183"/>
      <c r="Z170" s="2085"/>
      <c r="AA170" s="2086"/>
      <c r="AB170" s="2086"/>
      <c r="AC170" s="2086"/>
      <c r="AD170" s="2086"/>
      <c r="AE170" s="2086"/>
      <c r="AF170" s="2087"/>
      <c r="AG170" s="1962" t="s">
        <v>201</v>
      </c>
      <c r="AH170" s="1963"/>
      <c r="AI170" s="1963"/>
      <c r="AJ170" s="1963"/>
      <c r="AK170" s="1963"/>
      <c r="AL170" s="1963"/>
      <c r="AM170" s="1963"/>
      <c r="AN170" s="1963"/>
      <c r="AO170" s="1963"/>
      <c r="AP170" s="1964"/>
      <c r="AQ170" s="1965" t="s">
        <v>66</v>
      </c>
      <c r="AR170" s="1966"/>
      <c r="AS170" s="1966"/>
      <c r="AT170" s="1966"/>
      <c r="AU170" s="1966"/>
      <c r="AV170" s="1966"/>
      <c r="AW170" s="1966"/>
      <c r="AX170" s="1966"/>
      <c r="AY170" s="1966"/>
      <c r="AZ170" s="1966"/>
      <c r="BA170" s="1966"/>
      <c r="BB170" s="1966"/>
      <c r="BC170" s="1966"/>
      <c r="BD170" s="1966"/>
      <c r="BE170" s="1966"/>
      <c r="BF170" s="1966"/>
      <c r="BG170" s="1966"/>
      <c r="BH170" s="1966"/>
      <c r="BI170" s="1967"/>
      <c r="BJ170" s="1978"/>
      <c r="BK170" s="1978"/>
      <c r="BL170" s="1978"/>
      <c r="BM170" s="1979"/>
    </row>
    <row r="171" spans="1:65" ht="21.9" customHeight="1">
      <c r="A171" s="2095"/>
      <c r="B171" s="2166"/>
      <c r="C171" s="2167"/>
      <c r="D171" s="2167"/>
      <c r="E171" s="2167"/>
      <c r="F171" s="2167"/>
      <c r="G171" s="2167"/>
      <c r="H171" s="2167"/>
      <c r="I171" s="2168"/>
      <c r="J171" s="2025"/>
      <c r="K171" s="2026"/>
      <c r="L171" s="2026"/>
      <c r="M171" s="2026"/>
      <c r="N171" s="2027"/>
      <c r="O171" s="2085"/>
      <c r="P171" s="2086"/>
      <c r="Q171" s="2086"/>
      <c r="R171" s="2087"/>
      <c r="S171" s="2181"/>
      <c r="T171" s="2182"/>
      <c r="U171" s="2182"/>
      <c r="V171" s="2182"/>
      <c r="W171" s="2182"/>
      <c r="X171" s="2182"/>
      <c r="Y171" s="2183"/>
      <c r="Z171" s="2085"/>
      <c r="AA171" s="2086"/>
      <c r="AB171" s="2086"/>
      <c r="AC171" s="2086"/>
      <c r="AD171" s="2086"/>
      <c r="AE171" s="2086"/>
      <c r="AF171" s="2087"/>
      <c r="AG171" s="1962" t="s">
        <v>202</v>
      </c>
      <c r="AH171" s="1963"/>
      <c r="AI171" s="1963"/>
      <c r="AJ171" s="1963"/>
      <c r="AK171" s="1963"/>
      <c r="AL171" s="1963"/>
      <c r="AM171" s="1963"/>
      <c r="AN171" s="1963"/>
      <c r="AO171" s="1963"/>
      <c r="AP171" s="1964"/>
      <c r="AQ171" s="1965" t="s">
        <v>66</v>
      </c>
      <c r="AR171" s="1966"/>
      <c r="AS171" s="1966"/>
      <c r="AT171" s="1966"/>
      <c r="AU171" s="1966"/>
      <c r="AV171" s="1966"/>
      <c r="AW171" s="1966"/>
      <c r="AX171" s="1966"/>
      <c r="AY171" s="1966"/>
      <c r="AZ171" s="1966"/>
      <c r="BA171" s="1966"/>
      <c r="BB171" s="1966"/>
      <c r="BC171" s="1966"/>
      <c r="BD171" s="1966"/>
      <c r="BE171" s="1966"/>
      <c r="BF171" s="1966"/>
      <c r="BG171" s="1966"/>
      <c r="BH171" s="1966"/>
      <c r="BI171" s="1967"/>
      <c r="BJ171" s="1978"/>
      <c r="BK171" s="1978"/>
      <c r="BL171" s="1978"/>
      <c r="BM171" s="1979"/>
    </row>
    <row r="172" spans="1:65" ht="21.9" customHeight="1">
      <c r="A172" s="2095"/>
      <c r="B172" s="2166"/>
      <c r="C172" s="2167"/>
      <c r="D172" s="2167"/>
      <c r="E172" s="2167"/>
      <c r="F172" s="2167"/>
      <c r="G172" s="2167"/>
      <c r="H172" s="2167"/>
      <c r="I172" s="2168"/>
      <c r="J172" s="2025"/>
      <c r="K172" s="2026"/>
      <c r="L172" s="2026"/>
      <c r="M172" s="2026"/>
      <c r="N172" s="2027"/>
      <c r="O172" s="2085"/>
      <c r="P172" s="2086"/>
      <c r="Q172" s="2086"/>
      <c r="R172" s="2087"/>
      <c r="S172" s="2181"/>
      <c r="T172" s="2182"/>
      <c r="U172" s="2182"/>
      <c r="V172" s="2182"/>
      <c r="W172" s="2182"/>
      <c r="X172" s="2182"/>
      <c r="Y172" s="2183"/>
      <c r="Z172" s="2085"/>
      <c r="AA172" s="2086"/>
      <c r="AB172" s="2086"/>
      <c r="AC172" s="2086"/>
      <c r="AD172" s="2086"/>
      <c r="AE172" s="2086"/>
      <c r="AF172" s="2087"/>
      <c r="AG172" s="1962" t="s">
        <v>330</v>
      </c>
      <c r="AH172" s="1963"/>
      <c r="AI172" s="1963"/>
      <c r="AJ172" s="1963"/>
      <c r="AK172" s="1963"/>
      <c r="AL172" s="1963"/>
      <c r="AM172" s="1963"/>
      <c r="AN172" s="1963"/>
      <c r="AO172" s="1963"/>
      <c r="AP172" s="1964"/>
      <c r="AQ172" s="1965" t="s">
        <v>66</v>
      </c>
      <c r="AR172" s="1966"/>
      <c r="AS172" s="1966"/>
      <c r="AT172" s="1966"/>
      <c r="AU172" s="1966"/>
      <c r="AV172" s="1966"/>
      <c r="AW172" s="1966"/>
      <c r="AX172" s="1966"/>
      <c r="AY172" s="1966"/>
      <c r="AZ172" s="1966"/>
      <c r="BA172" s="1966"/>
      <c r="BB172" s="1966"/>
      <c r="BC172" s="1966"/>
      <c r="BD172" s="1966"/>
      <c r="BE172" s="1966"/>
      <c r="BF172" s="1966"/>
      <c r="BG172" s="1966"/>
      <c r="BH172" s="1966"/>
      <c r="BI172" s="1967"/>
      <c r="BJ172" s="1978"/>
      <c r="BK172" s="1978"/>
      <c r="BL172" s="1978"/>
      <c r="BM172" s="1979"/>
    </row>
    <row r="173" spans="1:65" ht="21.9" customHeight="1">
      <c r="A173" s="2095"/>
      <c r="B173" s="2166"/>
      <c r="C173" s="2167"/>
      <c r="D173" s="2167"/>
      <c r="E173" s="2167"/>
      <c r="F173" s="2167"/>
      <c r="G173" s="2167"/>
      <c r="H173" s="2167"/>
      <c r="I173" s="2168"/>
      <c r="J173" s="2025"/>
      <c r="K173" s="2026"/>
      <c r="L173" s="2026"/>
      <c r="M173" s="2026"/>
      <c r="N173" s="2027"/>
      <c r="O173" s="2085"/>
      <c r="P173" s="2086"/>
      <c r="Q173" s="2086"/>
      <c r="R173" s="2087"/>
      <c r="S173" s="2181"/>
      <c r="T173" s="2182"/>
      <c r="U173" s="2182"/>
      <c r="V173" s="2182"/>
      <c r="W173" s="2182"/>
      <c r="X173" s="2182"/>
      <c r="Y173" s="2183"/>
      <c r="Z173" s="2085"/>
      <c r="AA173" s="2086"/>
      <c r="AB173" s="2086"/>
      <c r="AC173" s="2086"/>
      <c r="AD173" s="2086"/>
      <c r="AE173" s="2086"/>
      <c r="AF173" s="2087"/>
      <c r="AG173" s="1962" t="s">
        <v>331</v>
      </c>
      <c r="AH173" s="1963"/>
      <c r="AI173" s="1963"/>
      <c r="AJ173" s="1963"/>
      <c r="AK173" s="1963"/>
      <c r="AL173" s="1963"/>
      <c r="AM173" s="1963"/>
      <c r="AN173" s="1963"/>
      <c r="AO173" s="1963"/>
      <c r="AP173" s="1964"/>
      <c r="AQ173" s="1965" t="s">
        <v>66</v>
      </c>
      <c r="AR173" s="1966"/>
      <c r="AS173" s="1966"/>
      <c r="AT173" s="1966"/>
      <c r="AU173" s="1966"/>
      <c r="AV173" s="1966"/>
      <c r="AW173" s="1966"/>
      <c r="AX173" s="1966"/>
      <c r="AY173" s="1966"/>
      <c r="AZ173" s="1966"/>
      <c r="BA173" s="1966"/>
      <c r="BB173" s="1966"/>
      <c r="BC173" s="1966"/>
      <c r="BD173" s="1966"/>
      <c r="BE173" s="1966"/>
      <c r="BF173" s="1966"/>
      <c r="BG173" s="1966"/>
      <c r="BH173" s="1966"/>
      <c r="BI173" s="1967"/>
      <c r="BJ173" s="1978"/>
      <c r="BK173" s="1978"/>
      <c r="BL173" s="1978"/>
      <c r="BM173" s="1979"/>
    </row>
    <row r="174" spans="1:65" ht="21.9" customHeight="1">
      <c r="A174" s="2095"/>
      <c r="B174" s="2166"/>
      <c r="C174" s="2167"/>
      <c r="D174" s="2167"/>
      <c r="E174" s="2167"/>
      <c r="F174" s="2167"/>
      <c r="G174" s="2167"/>
      <c r="H174" s="2167"/>
      <c r="I174" s="2168"/>
      <c r="J174" s="2025"/>
      <c r="K174" s="2026"/>
      <c r="L174" s="2026"/>
      <c r="M174" s="2026"/>
      <c r="N174" s="2027"/>
      <c r="O174" s="2085"/>
      <c r="P174" s="2086"/>
      <c r="Q174" s="2086"/>
      <c r="R174" s="2087"/>
      <c r="S174" s="2181"/>
      <c r="T174" s="2182"/>
      <c r="U174" s="2182"/>
      <c r="V174" s="2182"/>
      <c r="W174" s="2182"/>
      <c r="X174" s="2182"/>
      <c r="Y174" s="2183"/>
      <c r="Z174" s="2085"/>
      <c r="AA174" s="2086"/>
      <c r="AB174" s="2086"/>
      <c r="AC174" s="2086"/>
      <c r="AD174" s="2086"/>
      <c r="AE174" s="2086"/>
      <c r="AF174" s="2087"/>
      <c r="AG174" s="1962" t="s">
        <v>332</v>
      </c>
      <c r="AH174" s="1963"/>
      <c r="AI174" s="1963"/>
      <c r="AJ174" s="1963"/>
      <c r="AK174" s="1963"/>
      <c r="AL174" s="1963"/>
      <c r="AM174" s="1963"/>
      <c r="AN174" s="1963"/>
      <c r="AO174" s="1963"/>
      <c r="AP174" s="1964"/>
      <c r="AQ174" s="1965" t="s">
        <v>333</v>
      </c>
      <c r="AR174" s="1966"/>
      <c r="AS174" s="1966"/>
      <c r="AT174" s="1966"/>
      <c r="AU174" s="1966"/>
      <c r="AV174" s="1966"/>
      <c r="AW174" s="1966"/>
      <c r="AX174" s="1966"/>
      <c r="AY174" s="1966"/>
      <c r="AZ174" s="1966"/>
      <c r="BA174" s="1966"/>
      <c r="BB174" s="1966"/>
      <c r="BC174" s="1966"/>
      <c r="BD174" s="1966"/>
      <c r="BE174" s="1966"/>
      <c r="BF174" s="1966"/>
      <c r="BG174" s="1966"/>
      <c r="BH174" s="1966"/>
      <c r="BI174" s="1967"/>
      <c r="BJ174" s="1978"/>
      <c r="BK174" s="1978"/>
      <c r="BL174" s="1978"/>
      <c r="BM174" s="1979"/>
    </row>
    <row r="175" spans="1:65" ht="21.9" customHeight="1">
      <c r="A175" s="2095"/>
      <c r="B175" s="2166"/>
      <c r="C175" s="2167"/>
      <c r="D175" s="2167"/>
      <c r="E175" s="2167"/>
      <c r="F175" s="2167"/>
      <c r="G175" s="2167"/>
      <c r="H175" s="2167"/>
      <c r="I175" s="2168"/>
      <c r="J175" s="2025"/>
      <c r="K175" s="2026"/>
      <c r="L175" s="2026"/>
      <c r="M175" s="2026"/>
      <c r="N175" s="2027"/>
      <c r="O175" s="2085"/>
      <c r="P175" s="2086"/>
      <c r="Q175" s="2086"/>
      <c r="R175" s="2087"/>
      <c r="S175" s="2181"/>
      <c r="T175" s="2182"/>
      <c r="U175" s="2182"/>
      <c r="V175" s="2182"/>
      <c r="W175" s="2182"/>
      <c r="X175" s="2182"/>
      <c r="Y175" s="2183"/>
      <c r="Z175" s="2085"/>
      <c r="AA175" s="2086"/>
      <c r="AB175" s="2086"/>
      <c r="AC175" s="2086"/>
      <c r="AD175" s="2086"/>
      <c r="AE175" s="2086"/>
      <c r="AF175" s="2087"/>
      <c r="AG175" s="2049" t="s">
        <v>282</v>
      </c>
      <c r="AH175" s="2050"/>
      <c r="AI175" s="2050"/>
      <c r="AJ175" s="2050"/>
      <c r="AK175" s="2050"/>
      <c r="AL175" s="2050"/>
      <c r="AM175" s="2050"/>
      <c r="AN175" s="2050"/>
      <c r="AO175" s="2050"/>
      <c r="AP175" s="2051"/>
      <c r="AQ175" s="2187" t="s">
        <v>283</v>
      </c>
      <c r="AR175" s="2188"/>
      <c r="AS175" s="2188"/>
      <c r="AT175" s="2188"/>
      <c r="AU175" s="2188"/>
      <c r="AV175" s="2188"/>
      <c r="AW175" s="2188"/>
      <c r="AX175" s="2188"/>
      <c r="AY175" s="2188"/>
      <c r="AZ175" s="2188"/>
      <c r="BA175" s="2188"/>
      <c r="BB175" s="2188"/>
      <c r="BC175" s="2188"/>
      <c r="BD175" s="2188"/>
      <c r="BE175" s="2188"/>
      <c r="BF175" s="2188"/>
      <c r="BG175" s="2188"/>
      <c r="BH175" s="2188"/>
      <c r="BI175" s="2189"/>
      <c r="BJ175" s="2190"/>
      <c r="BK175" s="2190"/>
      <c r="BL175" s="2190"/>
      <c r="BM175" s="2191"/>
    </row>
    <row r="176" spans="1:65" ht="21.9" customHeight="1">
      <c r="A176" s="2095"/>
      <c r="B176" s="2166"/>
      <c r="C176" s="2167"/>
      <c r="D176" s="2167"/>
      <c r="E176" s="2167"/>
      <c r="F176" s="2167"/>
      <c r="G176" s="2167"/>
      <c r="H176" s="2167"/>
      <c r="I176" s="2168"/>
      <c r="J176" s="2025"/>
      <c r="K176" s="2026"/>
      <c r="L176" s="2026"/>
      <c r="M176" s="2026"/>
      <c r="N176" s="2027"/>
      <c r="O176" s="2085"/>
      <c r="P176" s="2086"/>
      <c r="Q176" s="2086"/>
      <c r="R176" s="2087"/>
      <c r="S176" s="2181"/>
      <c r="T176" s="2182"/>
      <c r="U176" s="2182"/>
      <c r="V176" s="2182"/>
      <c r="W176" s="2182"/>
      <c r="X176" s="2182"/>
      <c r="Y176" s="2183"/>
      <c r="Z176" s="2085"/>
      <c r="AA176" s="2086"/>
      <c r="AB176" s="2086"/>
      <c r="AC176" s="2086"/>
      <c r="AD176" s="2086"/>
      <c r="AE176" s="2086"/>
      <c r="AF176" s="2087"/>
      <c r="AG176" s="1962" t="s">
        <v>334</v>
      </c>
      <c r="AH176" s="1963"/>
      <c r="AI176" s="1963"/>
      <c r="AJ176" s="1963"/>
      <c r="AK176" s="1963"/>
      <c r="AL176" s="1963"/>
      <c r="AM176" s="1963"/>
      <c r="AN176" s="1963"/>
      <c r="AO176" s="1963"/>
      <c r="AP176" s="1964"/>
      <c r="AQ176" s="1965" t="s">
        <v>333</v>
      </c>
      <c r="AR176" s="1966"/>
      <c r="AS176" s="1966"/>
      <c r="AT176" s="1966"/>
      <c r="AU176" s="1966"/>
      <c r="AV176" s="1966"/>
      <c r="AW176" s="1966"/>
      <c r="AX176" s="1966"/>
      <c r="AY176" s="1966"/>
      <c r="AZ176" s="1966"/>
      <c r="BA176" s="1966"/>
      <c r="BB176" s="1966"/>
      <c r="BC176" s="1966"/>
      <c r="BD176" s="1966"/>
      <c r="BE176" s="1966"/>
      <c r="BF176" s="1966"/>
      <c r="BG176" s="1966"/>
      <c r="BH176" s="1966"/>
      <c r="BI176" s="1967"/>
      <c r="BJ176" s="1978"/>
      <c r="BK176" s="1978"/>
      <c r="BL176" s="1978"/>
      <c r="BM176" s="1979"/>
    </row>
    <row r="177" spans="1:65" ht="21.9" customHeight="1">
      <c r="A177" s="2095"/>
      <c r="B177" s="2166"/>
      <c r="C177" s="2167"/>
      <c r="D177" s="2167"/>
      <c r="E177" s="2167"/>
      <c r="F177" s="2167"/>
      <c r="G177" s="2167"/>
      <c r="H177" s="2167"/>
      <c r="I177" s="2168"/>
      <c r="J177" s="2025"/>
      <c r="K177" s="2026"/>
      <c r="L177" s="2026"/>
      <c r="M177" s="2026"/>
      <c r="N177" s="2027"/>
      <c r="O177" s="2085"/>
      <c r="P177" s="2086"/>
      <c r="Q177" s="2086"/>
      <c r="R177" s="2087"/>
      <c r="S177" s="2181"/>
      <c r="T177" s="2182"/>
      <c r="U177" s="2182"/>
      <c r="V177" s="2182"/>
      <c r="W177" s="2182"/>
      <c r="X177" s="2182"/>
      <c r="Y177" s="2183"/>
      <c r="Z177" s="2085"/>
      <c r="AA177" s="2086"/>
      <c r="AB177" s="2086"/>
      <c r="AC177" s="2086"/>
      <c r="AD177" s="2086"/>
      <c r="AE177" s="2086"/>
      <c r="AF177" s="2087"/>
      <c r="AG177" s="1962" t="s">
        <v>335</v>
      </c>
      <c r="AH177" s="1963"/>
      <c r="AI177" s="1963"/>
      <c r="AJ177" s="1963"/>
      <c r="AK177" s="1963"/>
      <c r="AL177" s="1963"/>
      <c r="AM177" s="1963"/>
      <c r="AN177" s="1963"/>
      <c r="AO177" s="1963"/>
      <c r="AP177" s="1964"/>
      <c r="AQ177" s="1965" t="s">
        <v>333</v>
      </c>
      <c r="AR177" s="1966"/>
      <c r="AS177" s="1966"/>
      <c r="AT177" s="1966"/>
      <c r="AU177" s="1966"/>
      <c r="AV177" s="1966"/>
      <c r="AW177" s="1966"/>
      <c r="AX177" s="1966"/>
      <c r="AY177" s="1966"/>
      <c r="AZ177" s="1966"/>
      <c r="BA177" s="1966"/>
      <c r="BB177" s="1966"/>
      <c r="BC177" s="1966"/>
      <c r="BD177" s="1966"/>
      <c r="BE177" s="1966"/>
      <c r="BF177" s="1966"/>
      <c r="BG177" s="1966"/>
      <c r="BH177" s="1966"/>
      <c r="BI177" s="1967"/>
      <c r="BJ177" s="1978"/>
      <c r="BK177" s="1978"/>
      <c r="BL177" s="1978"/>
      <c r="BM177" s="1979"/>
    </row>
    <row r="178" spans="1:65" ht="21.9" customHeight="1" thickBot="1">
      <c r="A178" s="2162"/>
      <c r="B178" s="2169"/>
      <c r="C178" s="2170"/>
      <c r="D178" s="2170"/>
      <c r="E178" s="2170"/>
      <c r="F178" s="2170"/>
      <c r="G178" s="2170"/>
      <c r="H178" s="2170"/>
      <c r="I178" s="2171"/>
      <c r="J178" s="2172"/>
      <c r="K178" s="2173"/>
      <c r="L178" s="2173"/>
      <c r="M178" s="2173"/>
      <c r="N178" s="2174"/>
      <c r="O178" s="2175"/>
      <c r="P178" s="2176"/>
      <c r="Q178" s="2176"/>
      <c r="R178" s="2177"/>
      <c r="S178" s="2184"/>
      <c r="T178" s="2185"/>
      <c r="U178" s="2185"/>
      <c r="V178" s="2185"/>
      <c r="W178" s="2185"/>
      <c r="X178" s="2185"/>
      <c r="Y178" s="2186"/>
      <c r="Z178" s="2175"/>
      <c r="AA178" s="2176"/>
      <c r="AB178" s="2176"/>
      <c r="AC178" s="2176"/>
      <c r="AD178" s="2176"/>
      <c r="AE178" s="2176"/>
      <c r="AF178" s="2177"/>
      <c r="AG178" s="2205" t="s">
        <v>336</v>
      </c>
      <c r="AH178" s="2206"/>
      <c r="AI178" s="2206"/>
      <c r="AJ178" s="2206"/>
      <c r="AK178" s="2206"/>
      <c r="AL178" s="2206"/>
      <c r="AM178" s="2206"/>
      <c r="AN178" s="2206"/>
      <c r="AO178" s="2206"/>
      <c r="AP178" s="2207"/>
      <c r="AQ178" s="2208" t="s">
        <v>337</v>
      </c>
      <c r="AR178" s="2209"/>
      <c r="AS178" s="2209"/>
      <c r="AT178" s="2209"/>
      <c r="AU178" s="2209"/>
      <c r="AV178" s="2209"/>
      <c r="AW178" s="2209"/>
      <c r="AX178" s="2209"/>
      <c r="AY178" s="2209"/>
      <c r="AZ178" s="2209"/>
      <c r="BA178" s="2209"/>
      <c r="BB178" s="2209"/>
      <c r="BC178" s="2209"/>
      <c r="BD178" s="2209"/>
      <c r="BE178" s="2209"/>
      <c r="BF178" s="2209"/>
      <c r="BG178" s="2209"/>
      <c r="BH178" s="2209"/>
      <c r="BI178" s="2210"/>
      <c r="BJ178" s="2211"/>
      <c r="BK178" s="2211"/>
      <c r="BL178" s="2211"/>
      <c r="BM178" s="2212"/>
    </row>
    <row r="179" spans="1:65" ht="22.65" customHeight="1">
      <c r="A179" s="807"/>
      <c r="B179" s="808"/>
      <c r="C179" s="2202"/>
      <c r="D179" s="2202"/>
      <c r="E179" s="2202"/>
      <c r="F179" s="2202"/>
      <c r="G179" s="2202"/>
      <c r="H179" s="2202"/>
      <c r="I179" s="2202"/>
      <c r="J179" s="2202"/>
      <c r="K179" s="2202"/>
      <c r="L179" s="2202"/>
      <c r="M179" s="2202"/>
      <c r="N179" s="2202"/>
      <c r="O179" s="2202"/>
      <c r="P179" s="2202"/>
      <c r="Q179" s="2202"/>
      <c r="R179" s="2202"/>
      <c r="S179" s="2202"/>
      <c r="T179" s="2202"/>
      <c r="U179" s="2202"/>
      <c r="V179" s="2202"/>
      <c r="W179" s="2202"/>
      <c r="X179" s="2202"/>
      <c r="Y179" s="2202"/>
      <c r="Z179" s="2202"/>
      <c r="AA179" s="2202"/>
      <c r="AB179" s="2202"/>
      <c r="AC179" s="2202"/>
      <c r="AD179" s="2202"/>
      <c r="AE179" s="2202"/>
      <c r="AF179" s="2202"/>
      <c r="AG179" s="2202"/>
      <c r="AH179" s="2202"/>
      <c r="AI179" s="2202"/>
      <c r="AJ179" s="2202"/>
      <c r="AK179" s="2202"/>
      <c r="AL179" s="2202"/>
      <c r="AM179" s="2202"/>
      <c r="AN179" s="2202"/>
      <c r="AO179" s="2202"/>
      <c r="AP179" s="2202"/>
      <c r="AQ179" s="2202"/>
      <c r="AR179" s="2202"/>
      <c r="AS179" s="2202"/>
      <c r="AT179" s="2202"/>
      <c r="AU179" s="2202"/>
      <c r="AV179" s="2202"/>
      <c r="AW179" s="2202"/>
      <c r="AX179" s="2202"/>
      <c r="AY179" s="2202"/>
      <c r="AZ179" s="2202"/>
      <c r="BA179" s="2202"/>
      <c r="BB179" s="2202"/>
      <c r="BC179" s="2202"/>
      <c r="BD179" s="2202"/>
      <c r="BE179" s="2202"/>
      <c r="BF179" s="2202"/>
      <c r="BG179" s="2202"/>
      <c r="BH179" s="2202"/>
      <c r="BI179" s="2202"/>
      <c r="BJ179" s="2202"/>
      <c r="BK179" s="2202"/>
      <c r="BL179" s="2202"/>
      <c r="BM179" s="2202"/>
    </row>
    <row r="180" spans="1:65" ht="27" customHeight="1">
      <c r="A180" s="809" t="s">
        <v>207</v>
      </c>
      <c r="B180" s="809"/>
      <c r="C180" s="823" t="s">
        <v>338</v>
      </c>
      <c r="D180" s="823"/>
      <c r="E180" s="823"/>
      <c r="F180" s="823"/>
      <c r="G180" s="823"/>
      <c r="H180" s="823"/>
      <c r="I180" s="823"/>
      <c r="J180" s="823"/>
      <c r="K180" s="823"/>
      <c r="L180" s="823"/>
      <c r="M180" s="823"/>
      <c r="N180" s="823"/>
      <c r="O180" s="823"/>
      <c r="P180" s="823"/>
      <c r="Q180" s="823"/>
      <c r="R180" s="823"/>
      <c r="S180" s="823"/>
      <c r="T180" s="823"/>
      <c r="U180" s="823"/>
      <c r="V180" s="823"/>
      <c r="W180" s="823"/>
      <c r="X180" s="823"/>
      <c r="Y180" s="823"/>
      <c r="Z180" s="823"/>
      <c r="AA180" s="823"/>
      <c r="AB180" s="823"/>
      <c r="AC180" s="823"/>
      <c r="AD180" s="823"/>
      <c r="AE180" s="823"/>
      <c r="AF180" s="823"/>
      <c r="AG180" s="823"/>
      <c r="AH180" s="823"/>
      <c r="AI180" s="823"/>
      <c r="AJ180" s="823"/>
      <c r="AK180" s="823"/>
      <c r="AL180" s="823"/>
      <c r="AM180" s="823"/>
      <c r="AN180" s="823"/>
      <c r="AO180" s="823"/>
      <c r="AP180" s="823"/>
      <c r="AQ180" s="823"/>
      <c r="AR180" s="823"/>
      <c r="AS180" s="823"/>
      <c r="AT180" s="823"/>
      <c r="AU180" s="823"/>
      <c r="AV180" s="823"/>
      <c r="AW180" s="823"/>
      <c r="AX180" s="823"/>
      <c r="AY180" s="823"/>
      <c r="AZ180" s="823"/>
      <c r="BA180" s="823"/>
      <c r="BB180" s="823"/>
      <c r="BC180" s="823"/>
      <c r="BD180" s="823"/>
      <c r="BE180" s="823"/>
      <c r="BF180" s="823"/>
      <c r="BG180" s="823"/>
      <c r="BH180" s="823"/>
      <c r="BI180" s="823"/>
      <c r="BJ180" s="823"/>
      <c r="BK180" s="823"/>
      <c r="BL180" s="823"/>
      <c r="BM180" s="823"/>
    </row>
    <row r="181" spans="1:65" ht="27" customHeight="1">
      <c r="A181" s="809" t="s">
        <v>209</v>
      </c>
      <c r="B181" s="809"/>
      <c r="C181" s="2203" t="s">
        <v>339</v>
      </c>
      <c r="D181" s="2203"/>
      <c r="E181" s="2203"/>
      <c r="F181" s="2203"/>
      <c r="G181" s="2203"/>
      <c r="H181" s="2203"/>
      <c r="I181" s="2203"/>
      <c r="J181" s="2203"/>
      <c r="K181" s="2203"/>
      <c r="L181" s="2203"/>
      <c r="M181" s="2203"/>
      <c r="N181" s="2203"/>
      <c r="O181" s="2203"/>
      <c r="P181" s="2203"/>
      <c r="Q181" s="2203"/>
      <c r="R181" s="2203"/>
      <c r="S181" s="2203"/>
      <c r="T181" s="2203"/>
      <c r="U181" s="2203"/>
      <c r="V181" s="2203"/>
      <c r="W181" s="2203"/>
      <c r="X181" s="2203"/>
      <c r="Y181" s="2203"/>
      <c r="Z181" s="2203"/>
      <c r="AA181" s="2203"/>
      <c r="AB181" s="2203"/>
      <c r="AC181" s="2203"/>
      <c r="AD181" s="2203"/>
      <c r="AE181" s="2203"/>
      <c r="AF181" s="2203"/>
      <c r="AG181" s="2203"/>
      <c r="AH181" s="2203"/>
      <c r="AI181" s="2203"/>
      <c r="AJ181" s="2203"/>
      <c r="AK181" s="2203"/>
      <c r="AL181" s="2203"/>
      <c r="AM181" s="2203"/>
      <c r="AN181" s="2203"/>
      <c r="AO181" s="2203"/>
      <c r="AP181" s="2203"/>
      <c r="AQ181" s="2203"/>
      <c r="AR181" s="2203"/>
      <c r="AS181" s="2203"/>
      <c r="AT181" s="2203"/>
      <c r="AU181" s="2203"/>
      <c r="AV181" s="2203"/>
      <c r="AW181" s="2203"/>
      <c r="AX181" s="2203"/>
      <c r="AY181" s="2203"/>
      <c r="AZ181" s="2203"/>
      <c r="BA181" s="2203"/>
      <c r="BB181" s="2203"/>
      <c r="BC181" s="2203"/>
      <c r="BD181" s="2203"/>
      <c r="BE181" s="2203"/>
      <c r="BF181" s="2203"/>
      <c r="BG181" s="2203"/>
      <c r="BH181" s="2203"/>
      <c r="BI181" s="2203"/>
      <c r="BJ181" s="2203"/>
      <c r="BK181" s="2203"/>
      <c r="BL181" s="2203"/>
      <c r="BM181" s="2203"/>
    </row>
    <row r="182" spans="1:65" ht="61.65" customHeight="1">
      <c r="A182" s="809" t="s">
        <v>340</v>
      </c>
      <c r="B182" s="809"/>
      <c r="C182" s="2204" t="s">
        <v>341</v>
      </c>
      <c r="D182" s="2204"/>
      <c r="E182" s="2204"/>
      <c r="F182" s="2204"/>
      <c r="G182" s="2204"/>
      <c r="H182" s="2204"/>
      <c r="I182" s="2204"/>
      <c r="J182" s="2204"/>
      <c r="K182" s="2204"/>
      <c r="L182" s="2204"/>
      <c r="M182" s="2204"/>
      <c r="N182" s="2204"/>
      <c r="O182" s="2204"/>
      <c r="P182" s="2204"/>
      <c r="Q182" s="2204"/>
      <c r="R182" s="2204"/>
      <c r="S182" s="2204"/>
      <c r="T182" s="2204"/>
      <c r="U182" s="2204"/>
      <c r="V182" s="2204"/>
      <c r="W182" s="2204"/>
      <c r="X182" s="2204"/>
      <c r="Y182" s="2204"/>
      <c r="Z182" s="2204"/>
      <c r="AA182" s="2204"/>
      <c r="AB182" s="2204"/>
      <c r="AC182" s="2204"/>
      <c r="AD182" s="2204"/>
      <c r="AE182" s="2204"/>
      <c r="AF182" s="2204"/>
      <c r="AG182" s="2204"/>
      <c r="AH182" s="2204"/>
      <c r="AI182" s="2204"/>
      <c r="AJ182" s="2204"/>
      <c r="AK182" s="2204"/>
      <c r="AL182" s="2204"/>
      <c r="AM182" s="2204"/>
      <c r="AN182" s="2204"/>
      <c r="AO182" s="2204"/>
      <c r="AP182" s="2204"/>
      <c r="AQ182" s="2204"/>
      <c r="AR182" s="2204"/>
      <c r="AS182" s="2204"/>
      <c r="AT182" s="2204"/>
      <c r="AU182" s="2204"/>
      <c r="AV182" s="2204"/>
      <c r="AW182" s="2204"/>
      <c r="AX182" s="2204"/>
      <c r="AY182" s="2204"/>
      <c r="AZ182" s="2204"/>
      <c r="BA182" s="2204"/>
      <c r="BB182" s="2204"/>
      <c r="BC182" s="2204"/>
      <c r="BD182" s="2204"/>
      <c r="BE182" s="2204"/>
      <c r="BF182" s="2204"/>
      <c r="BG182" s="2204"/>
      <c r="BH182" s="2204"/>
      <c r="BI182" s="2204"/>
      <c r="BJ182" s="2204"/>
      <c r="BK182" s="2204"/>
      <c r="BL182" s="2204"/>
      <c r="BM182" s="2204"/>
    </row>
    <row r="183" spans="1:65" ht="24" customHeight="1">
      <c r="A183" s="809" t="s">
        <v>213</v>
      </c>
      <c r="B183" s="809"/>
      <c r="C183" s="2192" t="s">
        <v>342</v>
      </c>
      <c r="D183" s="2192"/>
      <c r="E183" s="2192"/>
      <c r="F183" s="2192"/>
      <c r="G183" s="2192"/>
      <c r="H183" s="2192"/>
      <c r="I183" s="2192"/>
      <c r="J183" s="2192"/>
      <c r="K183" s="2192"/>
      <c r="L183" s="2192"/>
      <c r="M183" s="2192"/>
      <c r="N183" s="2192"/>
      <c r="O183" s="2192"/>
      <c r="P183" s="2192"/>
      <c r="Q183" s="2192"/>
      <c r="R183" s="2192"/>
      <c r="S183" s="2192"/>
      <c r="T183" s="2192"/>
      <c r="U183" s="2192"/>
      <c r="V183" s="2192"/>
      <c r="W183" s="2192"/>
      <c r="X183" s="2192"/>
      <c r="Y183" s="2192"/>
      <c r="Z183" s="2192"/>
      <c r="AA183" s="2192"/>
      <c r="AB183" s="2192"/>
      <c r="AC183" s="2192"/>
      <c r="AD183" s="2192"/>
      <c r="AE183" s="2192"/>
      <c r="AF183" s="2192"/>
      <c r="AG183" s="2192"/>
      <c r="AH183" s="2192"/>
      <c r="AI183" s="2192"/>
      <c r="AJ183" s="2192"/>
      <c r="AK183" s="2192"/>
      <c r="AL183" s="2192"/>
      <c r="AM183" s="2192"/>
      <c r="AN183" s="2192"/>
      <c r="AO183" s="2192"/>
      <c r="AP183" s="2192"/>
      <c r="AQ183" s="2192"/>
      <c r="AR183" s="2192"/>
      <c r="AS183" s="2192"/>
      <c r="AT183" s="2192"/>
      <c r="AU183" s="2192"/>
      <c r="AV183" s="2192"/>
      <c r="AW183" s="2192"/>
      <c r="AX183" s="2192"/>
      <c r="AY183" s="2192"/>
      <c r="AZ183" s="2192"/>
      <c r="BA183" s="2192"/>
      <c r="BB183" s="2192"/>
      <c r="BC183" s="2192"/>
      <c r="BD183" s="2192"/>
      <c r="BE183" s="2192"/>
      <c r="BF183" s="2192"/>
      <c r="BG183" s="2192"/>
      <c r="BH183" s="2192"/>
      <c r="BI183" s="2192"/>
      <c r="BJ183" s="2192"/>
      <c r="BK183" s="2192"/>
      <c r="BL183" s="2192"/>
      <c r="BM183" s="2192"/>
    </row>
    <row r="184" spans="1:65" ht="27" customHeight="1">
      <c r="A184" s="809" t="s">
        <v>215</v>
      </c>
      <c r="B184" s="809"/>
      <c r="C184" s="2192" t="s">
        <v>343</v>
      </c>
      <c r="D184" s="2192"/>
      <c r="E184" s="2192"/>
      <c r="F184" s="2192"/>
      <c r="G184" s="2192"/>
      <c r="H184" s="2192"/>
      <c r="I184" s="2192"/>
      <c r="J184" s="2192"/>
      <c r="K184" s="2192"/>
      <c r="L184" s="2192"/>
      <c r="M184" s="2192"/>
      <c r="N184" s="2192"/>
      <c r="O184" s="2192"/>
      <c r="P184" s="2192"/>
      <c r="Q184" s="2192"/>
      <c r="R184" s="2192"/>
      <c r="S184" s="2192"/>
      <c r="T184" s="2192"/>
      <c r="U184" s="2192"/>
      <c r="V184" s="2192"/>
      <c r="W184" s="2192"/>
      <c r="X184" s="2192"/>
      <c r="Y184" s="2192"/>
      <c r="Z184" s="2192"/>
      <c r="AA184" s="2192"/>
      <c r="AB184" s="2192"/>
      <c r="AC184" s="2192"/>
      <c r="AD184" s="2192"/>
      <c r="AE184" s="2192"/>
      <c r="AF184" s="2192"/>
      <c r="AG184" s="2192"/>
      <c r="AH184" s="2192"/>
      <c r="AI184" s="2192"/>
      <c r="AJ184" s="2192"/>
      <c r="AK184" s="2192"/>
      <c r="AL184" s="2192"/>
      <c r="AM184" s="2192"/>
      <c r="AN184" s="2192"/>
      <c r="AO184" s="2192"/>
      <c r="AP184" s="2192"/>
      <c r="AQ184" s="2192"/>
      <c r="AR184" s="2192"/>
      <c r="AS184" s="2192"/>
      <c r="AT184" s="2192"/>
      <c r="AU184" s="2192"/>
      <c r="AV184" s="2192"/>
      <c r="AW184" s="2192"/>
      <c r="AX184" s="2192"/>
      <c r="AY184" s="2192"/>
      <c r="AZ184" s="2192"/>
      <c r="BA184" s="2192"/>
      <c r="BB184" s="2192"/>
      <c r="BC184" s="2192"/>
      <c r="BD184" s="2192"/>
      <c r="BE184" s="2192"/>
      <c r="BF184" s="2192"/>
      <c r="BG184" s="2192"/>
      <c r="BH184" s="2192"/>
      <c r="BI184" s="2192"/>
      <c r="BJ184" s="2192"/>
      <c r="BK184" s="2192"/>
      <c r="BL184" s="2192"/>
      <c r="BM184" s="2192"/>
    </row>
    <row r="185" spans="1:65" ht="27" customHeight="1">
      <c r="A185" s="809" t="s">
        <v>217</v>
      </c>
      <c r="B185" s="809"/>
      <c r="C185" s="2192" t="s">
        <v>344</v>
      </c>
      <c r="D185" s="2192"/>
      <c r="E185" s="2192"/>
      <c r="F185" s="2192"/>
      <c r="G185" s="2192"/>
      <c r="H185" s="2192"/>
      <c r="I185" s="2192"/>
      <c r="J185" s="2192"/>
      <c r="K185" s="2192"/>
      <c r="L185" s="2192"/>
      <c r="M185" s="2192"/>
      <c r="N185" s="2192"/>
      <c r="O185" s="2192"/>
      <c r="P185" s="2192"/>
      <c r="Q185" s="2192"/>
      <c r="R185" s="2192"/>
      <c r="S185" s="2192"/>
      <c r="T185" s="2192"/>
      <c r="U185" s="2192"/>
      <c r="V185" s="2192"/>
      <c r="W185" s="2192"/>
      <c r="X185" s="2192"/>
      <c r="Y185" s="2192"/>
      <c r="Z185" s="2192"/>
      <c r="AA185" s="2192"/>
      <c r="AB185" s="2192"/>
      <c r="AC185" s="2192"/>
      <c r="AD185" s="2192"/>
      <c r="AE185" s="2192"/>
      <c r="AF185" s="2192"/>
      <c r="AG185" s="2192"/>
      <c r="AH185" s="2192"/>
      <c r="AI185" s="2192"/>
      <c r="AJ185" s="2192"/>
      <c r="AK185" s="2192"/>
      <c r="AL185" s="2192"/>
      <c r="AM185" s="2192"/>
      <c r="AN185" s="2192"/>
      <c r="AO185" s="2192"/>
      <c r="AP185" s="2192"/>
      <c r="AQ185" s="2192"/>
      <c r="AR185" s="2192"/>
      <c r="AS185" s="2192"/>
      <c r="AT185" s="2192"/>
      <c r="AU185" s="2192"/>
      <c r="AV185" s="2192"/>
      <c r="AW185" s="2192"/>
      <c r="AX185" s="2192"/>
      <c r="AY185" s="2192"/>
      <c r="AZ185" s="2192"/>
      <c r="BA185" s="2192"/>
      <c r="BB185" s="2192"/>
      <c r="BC185" s="2192"/>
      <c r="BD185" s="2192"/>
      <c r="BE185" s="2192"/>
      <c r="BF185" s="2192"/>
      <c r="BG185" s="2192"/>
      <c r="BH185" s="2192"/>
      <c r="BI185" s="2192"/>
      <c r="BJ185" s="2192"/>
      <c r="BK185" s="2192"/>
      <c r="BL185" s="2192"/>
      <c r="BM185" s="2192"/>
    </row>
    <row r="186" spans="1:65" s="1" customFormat="1" ht="42.75" customHeight="1">
      <c r="A186" s="18" t="s">
        <v>219</v>
      </c>
      <c r="C186" s="2193" t="s">
        <v>231</v>
      </c>
      <c r="D186" s="2193"/>
      <c r="E186" s="2193"/>
      <c r="F186" s="2193"/>
      <c r="G186" s="2193"/>
      <c r="H186" s="2193"/>
      <c r="I186" s="2193"/>
      <c r="J186" s="2193"/>
      <c r="K186" s="2193"/>
      <c r="L186" s="2193"/>
      <c r="M186" s="2193"/>
      <c r="N186" s="2193"/>
      <c r="O186" s="2193"/>
      <c r="P186" s="2193"/>
      <c r="Q186" s="2193"/>
      <c r="R186" s="2193"/>
      <c r="S186" s="2193"/>
      <c r="T186" s="2193"/>
      <c r="U186" s="2193"/>
      <c r="V186" s="2193"/>
      <c r="W186" s="2193"/>
      <c r="X186" s="2193"/>
      <c r="Y186" s="2193"/>
      <c r="Z186" s="2193"/>
      <c r="AA186" s="2193"/>
      <c r="AB186" s="2193"/>
      <c r="AC186" s="2193"/>
      <c r="AD186" s="2193"/>
      <c r="AE186" s="2193"/>
      <c r="AF186" s="2193"/>
      <c r="AG186" s="2193"/>
      <c r="AH186" s="2193"/>
      <c r="AI186" s="2193"/>
      <c r="AJ186" s="2193"/>
      <c r="AK186" s="2193"/>
      <c r="AL186" s="2193"/>
      <c r="AM186" s="2193"/>
      <c r="AN186" s="2193"/>
      <c r="AO186" s="2193"/>
      <c r="AP186" s="2193"/>
      <c r="AQ186" s="2193"/>
      <c r="AR186" s="2193"/>
      <c r="AS186" s="2193"/>
      <c r="AT186" s="2193"/>
      <c r="AU186" s="2193"/>
      <c r="AV186" s="2193"/>
      <c r="AW186" s="2193"/>
      <c r="AX186" s="2193"/>
      <c r="AY186" s="2193"/>
      <c r="AZ186" s="2193"/>
      <c r="BA186" s="2193"/>
      <c r="BB186" s="2193"/>
      <c r="BC186" s="2193"/>
      <c r="BD186" s="2193"/>
      <c r="BE186" s="2193"/>
      <c r="BF186" s="2193"/>
      <c r="BG186" s="2193"/>
      <c r="BH186" s="2193"/>
      <c r="BI186" s="2193"/>
      <c r="BJ186" s="2193"/>
      <c r="BK186" s="2193"/>
      <c r="BL186" s="2193"/>
      <c r="BM186" s="2193"/>
    </row>
    <row r="187" spans="1:65" ht="41.25" customHeight="1">
      <c r="A187" s="809" t="s">
        <v>221</v>
      </c>
      <c r="B187" s="809"/>
      <c r="C187" s="2192" t="s">
        <v>2656</v>
      </c>
      <c r="D187" s="2192"/>
      <c r="E187" s="2192"/>
      <c r="F187" s="2192"/>
      <c r="G187" s="2192"/>
      <c r="H187" s="2192"/>
      <c r="I187" s="2192"/>
      <c r="J187" s="2192"/>
      <c r="K187" s="2192"/>
      <c r="L187" s="2192"/>
      <c r="M187" s="2192"/>
      <c r="N187" s="2192"/>
      <c r="O187" s="2192"/>
      <c r="P187" s="2192"/>
      <c r="Q187" s="2192"/>
      <c r="R187" s="2192"/>
      <c r="S187" s="2192"/>
      <c r="T187" s="2192"/>
      <c r="U187" s="2192"/>
      <c r="V187" s="2192"/>
      <c r="W187" s="2192"/>
      <c r="X187" s="2192"/>
      <c r="Y187" s="2192"/>
      <c r="Z187" s="2192"/>
      <c r="AA187" s="2192"/>
      <c r="AB187" s="2192"/>
      <c r="AC187" s="2192"/>
      <c r="AD187" s="2192"/>
      <c r="AE187" s="2192"/>
      <c r="AF187" s="2192"/>
      <c r="AG187" s="2192"/>
      <c r="AH187" s="2192"/>
      <c r="AI187" s="2192"/>
      <c r="AJ187" s="2192"/>
      <c r="AK187" s="2192"/>
      <c r="AL187" s="2192"/>
      <c r="AM187" s="2192"/>
      <c r="AN187" s="2192"/>
      <c r="AO187" s="2192"/>
      <c r="AP187" s="2192"/>
      <c r="AQ187" s="2192"/>
      <c r="AR187" s="2192"/>
      <c r="AS187" s="2192"/>
      <c r="AT187" s="2192"/>
      <c r="AU187" s="2192"/>
      <c r="AV187" s="2192"/>
      <c r="AW187" s="2192"/>
      <c r="AX187" s="2192"/>
      <c r="AY187" s="2192"/>
      <c r="AZ187" s="2192"/>
      <c r="BA187" s="2192"/>
      <c r="BB187" s="2192"/>
      <c r="BC187" s="2192"/>
      <c r="BD187" s="2192"/>
      <c r="BE187" s="2192"/>
      <c r="BF187" s="2192"/>
      <c r="BG187" s="2192"/>
      <c r="BH187" s="2192"/>
      <c r="BI187" s="2192"/>
      <c r="BJ187" s="2192"/>
      <c r="BK187" s="2192"/>
      <c r="BL187" s="2192"/>
      <c r="BM187" s="2192"/>
    </row>
    <row r="188" spans="1:65" ht="27" customHeight="1">
      <c r="A188" s="18" t="s">
        <v>223</v>
      </c>
      <c r="B188" s="1314"/>
      <c r="C188" s="2193" t="s">
        <v>2657</v>
      </c>
      <c r="D188" s="2193"/>
      <c r="E188" s="2193"/>
      <c r="F188" s="2193"/>
      <c r="G188" s="2193"/>
      <c r="H188" s="2193"/>
      <c r="I188" s="2193"/>
      <c r="J188" s="2193"/>
      <c r="K188" s="2193"/>
      <c r="L188" s="2193"/>
      <c r="M188" s="2193"/>
      <c r="N188" s="2193"/>
      <c r="O188" s="2193"/>
      <c r="P188" s="2193"/>
      <c r="Q188" s="2193"/>
      <c r="R188" s="2193"/>
      <c r="S188" s="2193"/>
      <c r="T188" s="2193"/>
      <c r="U188" s="2193"/>
      <c r="V188" s="2193"/>
      <c r="W188" s="2193"/>
      <c r="X188" s="2193"/>
      <c r="Y188" s="2193"/>
      <c r="Z188" s="2193"/>
      <c r="AA188" s="2193"/>
      <c r="AB188" s="2193"/>
      <c r="AC188" s="2193"/>
      <c r="AD188" s="2193"/>
      <c r="AE188" s="2193"/>
      <c r="AF188" s="2193"/>
      <c r="AG188" s="2193"/>
      <c r="AH188" s="2193"/>
      <c r="AI188" s="2193"/>
      <c r="AJ188" s="2193"/>
      <c r="AK188" s="2193"/>
      <c r="AL188" s="2193"/>
      <c r="AM188" s="2193"/>
      <c r="AN188" s="2193"/>
      <c r="AO188" s="2193"/>
      <c r="AP188" s="2193"/>
      <c r="AQ188" s="2193"/>
      <c r="AR188" s="2193"/>
      <c r="AS188" s="2193"/>
      <c r="AT188" s="2193"/>
      <c r="AU188" s="2193"/>
      <c r="AV188" s="2193"/>
      <c r="AW188" s="2193"/>
      <c r="AX188" s="2193"/>
      <c r="AY188" s="2193"/>
      <c r="AZ188" s="2193"/>
      <c r="BA188" s="2193"/>
      <c r="BB188" s="2193"/>
      <c r="BC188" s="2193"/>
      <c r="BD188" s="2193"/>
      <c r="BE188" s="2193"/>
      <c r="BF188" s="2193"/>
      <c r="BG188" s="2193"/>
      <c r="BH188" s="2193"/>
      <c r="BI188" s="2193"/>
      <c r="BJ188" s="2193"/>
      <c r="BK188" s="2193"/>
      <c r="BL188" s="2193"/>
      <c r="BM188" s="2193"/>
    </row>
    <row r="189" spans="1:65" ht="41.25" customHeight="1">
      <c r="A189" s="1315" t="s">
        <v>2658</v>
      </c>
      <c r="B189" s="1314"/>
      <c r="C189" s="2193" t="s">
        <v>2659</v>
      </c>
      <c r="D189" s="2193"/>
      <c r="E189" s="2193"/>
      <c r="F189" s="2193"/>
      <c r="G189" s="2193"/>
      <c r="H189" s="2193"/>
      <c r="I189" s="2193"/>
      <c r="J189" s="2193"/>
      <c r="K189" s="2193"/>
      <c r="L189" s="2193"/>
      <c r="M189" s="2193"/>
      <c r="N189" s="2193"/>
      <c r="O189" s="2193"/>
      <c r="P189" s="2193"/>
      <c r="Q189" s="2193"/>
      <c r="R189" s="2193"/>
      <c r="S189" s="2193"/>
      <c r="T189" s="2193"/>
      <c r="U189" s="2193"/>
      <c r="V189" s="2193"/>
      <c r="W189" s="2193"/>
      <c r="X189" s="2193"/>
      <c r="Y189" s="2193"/>
      <c r="Z189" s="2193"/>
      <c r="AA189" s="2193"/>
      <c r="AB189" s="2193"/>
      <c r="AC189" s="2193"/>
      <c r="AD189" s="2193"/>
      <c r="AE189" s="2193"/>
      <c r="AF189" s="2193"/>
      <c r="AG189" s="2193"/>
      <c r="AH189" s="2193"/>
      <c r="AI189" s="2193"/>
      <c r="AJ189" s="2193"/>
      <c r="AK189" s="2193"/>
      <c r="AL189" s="2193"/>
      <c r="AM189" s="2193"/>
      <c r="AN189" s="2193"/>
      <c r="AO189" s="2193"/>
      <c r="AP189" s="2193"/>
      <c r="AQ189" s="2193"/>
      <c r="AR189" s="2193"/>
      <c r="AS189" s="2193"/>
      <c r="AT189" s="2193"/>
      <c r="AU189" s="2193"/>
      <c r="AV189" s="2193"/>
      <c r="AW189" s="2193"/>
      <c r="AX189" s="2193"/>
      <c r="AY189" s="2193"/>
      <c r="AZ189" s="2193"/>
      <c r="BA189" s="2193"/>
      <c r="BB189" s="2193"/>
      <c r="BC189" s="2193"/>
      <c r="BD189" s="2193"/>
      <c r="BE189" s="2193"/>
      <c r="BF189" s="2193"/>
      <c r="BG189" s="2193"/>
      <c r="BH189" s="2193"/>
      <c r="BI189" s="2193"/>
      <c r="BJ189" s="2193"/>
      <c r="BK189" s="2193"/>
      <c r="BL189" s="2193"/>
      <c r="BM189" s="2193"/>
    </row>
    <row r="190" spans="1:65">
      <c r="AK190" s="9"/>
      <c r="AL190" s="9"/>
      <c r="AM190" s="9"/>
      <c r="AN190" s="9"/>
      <c r="AO190" s="9"/>
      <c r="AP190" s="9"/>
    </row>
    <row r="191" spans="1:65">
      <c r="AK191" s="9"/>
      <c r="AL191" s="9"/>
      <c r="AM191" s="9"/>
      <c r="AN191" s="9"/>
      <c r="AO191" s="9"/>
      <c r="AP191" s="9"/>
    </row>
    <row r="192" spans="1:65">
      <c r="AK192" s="9"/>
      <c r="AL192" s="9"/>
      <c r="AM192" s="9"/>
      <c r="AN192" s="9"/>
      <c r="AO192" s="9"/>
      <c r="AP192" s="9"/>
    </row>
    <row r="193" spans="37:42">
      <c r="AK193" s="9"/>
      <c r="AL193" s="9"/>
      <c r="AM193" s="9"/>
      <c r="AN193" s="9"/>
      <c r="AO193" s="9"/>
      <c r="AP193" s="9"/>
    </row>
    <row r="194" spans="37:42">
      <c r="AK194" s="9"/>
      <c r="AL194" s="9"/>
      <c r="AM194" s="9"/>
      <c r="AN194" s="9"/>
      <c r="AO194" s="9"/>
      <c r="AP194" s="9"/>
    </row>
    <row r="195" spans="37:42">
      <c r="AK195" s="9"/>
      <c r="AL195" s="9"/>
      <c r="AM195" s="9"/>
      <c r="AN195" s="9"/>
      <c r="AO195" s="9"/>
      <c r="AP195" s="9"/>
    </row>
  </sheetData>
  <mergeCells count="585">
    <mergeCell ref="A2:BM2"/>
    <mergeCell ref="A4:I5"/>
    <mergeCell ref="J4:N5"/>
    <mergeCell ref="O4:R5"/>
    <mergeCell ref="S4:Y5"/>
    <mergeCell ref="Z4:AF5"/>
    <mergeCell ref="AG4:BI5"/>
    <mergeCell ref="BJ5:BM5"/>
    <mergeCell ref="A7:A118"/>
    <mergeCell ref="B7:I42"/>
    <mergeCell ref="J7:N42"/>
    <mergeCell ref="O7:R42"/>
    <mergeCell ref="S7:Y42"/>
    <mergeCell ref="Z7:AF42"/>
    <mergeCell ref="AG7:AP7"/>
    <mergeCell ref="AQ7:BI7"/>
    <mergeCell ref="A6:I6"/>
    <mergeCell ref="J6:N6"/>
    <mergeCell ref="O6:R6"/>
    <mergeCell ref="S6:Y6"/>
    <mergeCell ref="Z6:AF6"/>
    <mergeCell ref="AG6:AP6"/>
    <mergeCell ref="BJ7:BM7"/>
    <mergeCell ref="AG8:AP8"/>
    <mergeCell ref="AQ8:BI8"/>
    <mergeCell ref="BJ8:BM8"/>
    <mergeCell ref="AG9:AP9"/>
    <mergeCell ref="AQ9:BI9"/>
    <mergeCell ref="BJ9:BM9"/>
    <mergeCell ref="AQ6:BI6"/>
    <mergeCell ref="BJ6:BM6"/>
    <mergeCell ref="AG12:AP12"/>
    <mergeCell ref="AQ12:BI12"/>
    <mergeCell ref="BJ12:BM12"/>
    <mergeCell ref="AG13:AP13"/>
    <mergeCell ref="AQ13:BI13"/>
    <mergeCell ref="BJ13:BM13"/>
    <mergeCell ref="AG10:AP10"/>
    <mergeCell ref="AQ10:BI10"/>
    <mergeCell ref="BJ10:BM10"/>
    <mergeCell ref="AG11:AP11"/>
    <mergeCell ref="AQ11:BI11"/>
    <mergeCell ref="BJ11:BM11"/>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3:BM43"/>
    <mergeCell ref="AG44:AP44"/>
    <mergeCell ref="AQ44:BI44"/>
    <mergeCell ref="BJ44:BM44"/>
    <mergeCell ref="AG45:AP45"/>
    <mergeCell ref="AQ45:BI45"/>
    <mergeCell ref="BJ45:BM45"/>
    <mergeCell ref="AG42:AP42"/>
    <mergeCell ref="AQ42:BI42"/>
    <mergeCell ref="BJ42:BM42"/>
    <mergeCell ref="BJ48:BM48"/>
    <mergeCell ref="AG49:AP49"/>
    <mergeCell ref="AQ49:BI49"/>
    <mergeCell ref="BJ49:BM49"/>
    <mergeCell ref="AG46:AP46"/>
    <mergeCell ref="AQ46:BI46"/>
    <mergeCell ref="BJ46:BM46"/>
    <mergeCell ref="AG47:AP47"/>
    <mergeCell ref="AQ47:BI47"/>
    <mergeCell ref="BJ47:BM47"/>
    <mergeCell ref="BJ52:BM52"/>
    <mergeCell ref="AG53:AP53"/>
    <mergeCell ref="AQ53:BI53"/>
    <mergeCell ref="BJ53:BM53"/>
    <mergeCell ref="AG50:AP50"/>
    <mergeCell ref="AQ50:BI50"/>
    <mergeCell ref="BJ50:BM50"/>
    <mergeCell ref="AG51:AP51"/>
    <mergeCell ref="AQ51:BI51"/>
    <mergeCell ref="BJ51:BM51"/>
    <mergeCell ref="BJ56:BM56"/>
    <mergeCell ref="AG57:AP57"/>
    <mergeCell ref="AQ57:BI57"/>
    <mergeCell ref="BJ57:BM57"/>
    <mergeCell ref="AG54:AP54"/>
    <mergeCell ref="AQ54:BI54"/>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AQ62:BI62"/>
    <mergeCell ref="BJ62:BM62"/>
    <mergeCell ref="AG63:AP63"/>
    <mergeCell ref="AQ63:BI63"/>
    <mergeCell ref="BJ63:BM63"/>
    <mergeCell ref="AG64:AP64"/>
    <mergeCell ref="AQ64:BI64"/>
    <mergeCell ref="BJ64:BM64"/>
    <mergeCell ref="B62:I92"/>
    <mergeCell ref="J62:N92"/>
    <mergeCell ref="O62:R92"/>
    <mergeCell ref="S62:Y92"/>
    <mergeCell ref="Z62:AF92"/>
    <mergeCell ref="AG62:AP62"/>
    <mergeCell ref="AG65:AP65"/>
    <mergeCell ref="AG68:AP68"/>
    <mergeCell ref="AG71:AP71"/>
    <mergeCell ref="AG74:AP74"/>
    <mergeCell ref="AQ68:BI68"/>
    <mergeCell ref="BJ68:BM68"/>
    <mergeCell ref="AG69:AP69"/>
    <mergeCell ref="AQ69:BI69"/>
    <mergeCell ref="BJ69:BM69"/>
    <mergeCell ref="AG70:AP70"/>
    <mergeCell ref="AQ70:BI70"/>
    <mergeCell ref="BJ70:BM70"/>
    <mergeCell ref="AQ65:BI65"/>
    <mergeCell ref="BJ65:BM65"/>
    <mergeCell ref="AG66:AP66"/>
    <mergeCell ref="AQ66:BI66"/>
    <mergeCell ref="BJ66:BM66"/>
    <mergeCell ref="AG67:AP67"/>
    <mergeCell ref="AQ67:BI67"/>
    <mergeCell ref="BJ67:BM67"/>
    <mergeCell ref="AQ74:BI74"/>
    <mergeCell ref="BJ74:BM74"/>
    <mergeCell ref="AG75:AP75"/>
    <mergeCell ref="AQ75:BI75"/>
    <mergeCell ref="BJ75:BM75"/>
    <mergeCell ref="AG76:AP76"/>
    <mergeCell ref="AQ76:BI76"/>
    <mergeCell ref="BJ76:BM76"/>
    <mergeCell ref="AQ71:BI71"/>
    <mergeCell ref="BJ71:BM71"/>
    <mergeCell ref="AG72:AP72"/>
    <mergeCell ref="AQ72:BI72"/>
    <mergeCell ref="BJ72:BM72"/>
    <mergeCell ref="AG73:AP73"/>
    <mergeCell ref="AQ73:BI73"/>
    <mergeCell ref="BJ73:BM73"/>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5"/>
    <mergeCell ref="B119:I144"/>
    <mergeCell ref="J119:N144"/>
    <mergeCell ref="O119:R144"/>
    <mergeCell ref="S119:Y144"/>
    <mergeCell ref="Z119:AF144"/>
    <mergeCell ref="B145:I165"/>
    <mergeCell ref="J145:N165"/>
    <mergeCell ref="O145:R165"/>
    <mergeCell ref="S145:Y165"/>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3:AP143"/>
    <mergeCell ref="AQ143:BI143"/>
    <mergeCell ref="BJ143:BM143"/>
    <mergeCell ref="AG144:AP144"/>
    <mergeCell ref="AQ144:BI144"/>
    <mergeCell ref="BJ144:BM144"/>
    <mergeCell ref="AG141:AP141"/>
    <mergeCell ref="AQ141:BI141"/>
    <mergeCell ref="BJ141:BM141"/>
    <mergeCell ref="AG142:AP142"/>
    <mergeCell ref="AQ142:BI142"/>
    <mergeCell ref="BJ142:BM142"/>
    <mergeCell ref="AG150:AP150"/>
    <mergeCell ref="AQ150:BI150"/>
    <mergeCell ref="BJ150:BM150"/>
    <mergeCell ref="AG151:AP151"/>
    <mergeCell ref="AQ151:BI151"/>
    <mergeCell ref="BJ151:BM151"/>
    <mergeCell ref="AG148:AP148"/>
    <mergeCell ref="AQ148:BI148"/>
    <mergeCell ref="BJ148:BM148"/>
    <mergeCell ref="AG149:AP149"/>
    <mergeCell ref="AQ149:BI149"/>
    <mergeCell ref="BJ149:BM149"/>
    <mergeCell ref="AG154:AP154"/>
    <mergeCell ref="AQ154:BI154"/>
    <mergeCell ref="BJ154:BM154"/>
    <mergeCell ref="AG155:AP155"/>
    <mergeCell ref="AQ155:BI155"/>
    <mergeCell ref="BJ155:BM155"/>
    <mergeCell ref="AG152:AP152"/>
    <mergeCell ref="AQ152:BI152"/>
    <mergeCell ref="BJ152:BM152"/>
    <mergeCell ref="AG153:AP153"/>
    <mergeCell ref="AQ153:BI153"/>
    <mergeCell ref="BJ153:BM153"/>
    <mergeCell ref="AG158:AP158"/>
    <mergeCell ref="AQ158:BI158"/>
    <mergeCell ref="BJ158:BM158"/>
    <mergeCell ref="AG159:AP159"/>
    <mergeCell ref="AQ159:BI159"/>
    <mergeCell ref="BJ159:BM159"/>
    <mergeCell ref="AG156:AP156"/>
    <mergeCell ref="AQ156:BI156"/>
    <mergeCell ref="BJ156:BM156"/>
    <mergeCell ref="AG157:AP157"/>
    <mergeCell ref="AQ157:BI157"/>
    <mergeCell ref="BJ157:BM157"/>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166:A178"/>
    <mergeCell ref="B166:I178"/>
    <mergeCell ref="J166:N178"/>
    <mergeCell ref="O166:R178"/>
    <mergeCell ref="S166:Y178"/>
    <mergeCell ref="Z166:AF178"/>
    <mergeCell ref="AG164:AP164"/>
    <mergeCell ref="AQ164:BI164"/>
    <mergeCell ref="BJ164:BM164"/>
    <mergeCell ref="AG165:AP165"/>
    <mergeCell ref="AQ165:BI165"/>
    <mergeCell ref="BJ165:BM165"/>
    <mergeCell ref="Z145:AF165"/>
    <mergeCell ref="AG145:AP145"/>
    <mergeCell ref="AQ145:BI145"/>
    <mergeCell ref="BJ145:BM145"/>
    <mergeCell ref="AG146:AP146"/>
    <mergeCell ref="AQ146:BI146"/>
    <mergeCell ref="BJ146:BM146"/>
    <mergeCell ref="AG147:AP147"/>
    <mergeCell ref="AQ147:BI147"/>
    <mergeCell ref="BJ147:BM147"/>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72:AP172"/>
    <mergeCell ref="AQ172:BI172"/>
    <mergeCell ref="BJ172:BM172"/>
    <mergeCell ref="AG173:AP173"/>
    <mergeCell ref="AQ173:BI173"/>
    <mergeCell ref="BJ173:BM173"/>
    <mergeCell ref="AG170:AP170"/>
    <mergeCell ref="AQ170:BI170"/>
    <mergeCell ref="BJ170:BM170"/>
    <mergeCell ref="AG171:AP171"/>
    <mergeCell ref="AQ171:BI171"/>
    <mergeCell ref="BJ171:BM171"/>
    <mergeCell ref="AG176:AP176"/>
    <mergeCell ref="AQ176:BI176"/>
    <mergeCell ref="BJ176:BM176"/>
    <mergeCell ref="AG177:AP177"/>
    <mergeCell ref="AQ177:BI177"/>
    <mergeCell ref="BJ177:BM177"/>
    <mergeCell ref="AG174:AP174"/>
    <mergeCell ref="AQ174:BI174"/>
    <mergeCell ref="BJ174:BM174"/>
    <mergeCell ref="AG175:AP175"/>
    <mergeCell ref="AQ175:BI175"/>
    <mergeCell ref="BJ175:BM175"/>
    <mergeCell ref="C189:BM189"/>
    <mergeCell ref="C183:BM183"/>
    <mergeCell ref="C184:BM184"/>
    <mergeCell ref="C185:BM185"/>
    <mergeCell ref="C186:BM186"/>
    <mergeCell ref="C187:BM187"/>
    <mergeCell ref="C188:BM188"/>
    <mergeCell ref="AG178:AP178"/>
    <mergeCell ref="AQ178:BI178"/>
    <mergeCell ref="BJ178:BM178"/>
    <mergeCell ref="C179:BM179"/>
    <mergeCell ref="C181:BM181"/>
    <mergeCell ref="C182:BM182"/>
  </mergeCells>
  <phoneticPr fontId="16"/>
  <pageMargins left="0.43307086614173229" right="0.23622047244094491" top="0.55118110236220474" bottom="0.55118110236220474" header="0.31496062992125984" footer="0.31496062992125984"/>
  <pageSetup paperSize="9" scale="45" fitToHeight="0" orientation="landscape" r:id="rId1"/>
  <rowBreaks count="6" manualBreakCount="6">
    <brk id="42" max="16383" man="1"/>
    <brk id="61" max="64" man="1"/>
    <brk id="92" max="64" man="1"/>
    <brk id="118" max="16383" man="1"/>
    <brk id="144" max="64" man="1"/>
    <brk id="165" max="64"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7C88C-D0FD-46CD-B874-FB589ADB2295}">
  <sheetPr>
    <pageSetUpPr fitToPage="1"/>
  </sheetPr>
  <dimension ref="B1:AF53"/>
  <sheetViews>
    <sheetView view="pageBreakPreview" topLeftCell="A38" zoomScaleNormal="100" zoomScaleSheetLayoutView="100" workbookViewId="0">
      <selection activeCell="B1" sqref="B1:E1"/>
    </sheetView>
  </sheetViews>
  <sheetFormatPr defaultColWidth="4" defaultRowHeight="13.2"/>
  <cols>
    <col min="1" max="1" width="10.19921875" style="379" customWidth="1"/>
    <col min="2" max="2" width="2.09765625" style="379" customWidth="1"/>
    <col min="3" max="3" width="2.3984375" style="379" customWidth="1"/>
    <col min="4" max="22" width="4" style="379" customWidth="1"/>
    <col min="23" max="23" width="2.59765625" style="379" customWidth="1"/>
    <col min="24" max="24" width="5.5" style="379" customWidth="1"/>
    <col min="25" max="28" width="4" style="379" customWidth="1"/>
    <col min="29" max="29" width="2.09765625" style="379" customWidth="1"/>
    <col min="30" max="258" width="4" style="379"/>
    <col min="259" max="259" width="1.69921875" style="379" customWidth="1"/>
    <col min="260" max="260" width="2.09765625" style="379" customWidth="1"/>
    <col min="261" max="261" width="2.3984375" style="379" customWidth="1"/>
    <col min="262" max="280" width="4" style="379" customWidth="1"/>
    <col min="281" max="284" width="2.3984375" style="379" customWidth="1"/>
    <col min="285" max="285" width="2.09765625" style="379" customWidth="1"/>
    <col min="286" max="514" width="4" style="379"/>
    <col min="515" max="515" width="1.69921875" style="379" customWidth="1"/>
    <col min="516" max="516" width="2.09765625" style="379" customWidth="1"/>
    <col min="517" max="517" width="2.3984375" style="379" customWidth="1"/>
    <col min="518" max="536" width="4" style="379" customWidth="1"/>
    <col min="537" max="540" width="2.3984375" style="379" customWidth="1"/>
    <col min="541" max="541" width="2.09765625" style="379" customWidth="1"/>
    <col min="542" max="770" width="4" style="379"/>
    <col min="771" max="771" width="1.69921875" style="379" customWidth="1"/>
    <col min="772" max="772" width="2.09765625" style="379" customWidth="1"/>
    <col min="773" max="773" width="2.3984375" style="379" customWidth="1"/>
    <col min="774" max="792" width="4" style="379" customWidth="1"/>
    <col min="793" max="796" width="2.3984375" style="379" customWidth="1"/>
    <col min="797" max="797" width="2.09765625" style="379" customWidth="1"/>
    <col min="798" max="1026" width="4" style="379"/>
    <col min="1027" max="1027" width="1.69921875" style="379" customWidth="1"/>
    <col min="1028" max="1028" width="2.09765625" style="379" customWidth="1"/>
    <col min="1029" max="1029" width="2.3984375" style="379" customWidth="1"/>
    <col min="1030" max="1048" width="4" style="379" customWidth="1"/>
    <col min="1049" max="1052" width="2.3984375" style="379" customWidth="1"/>
    <col min="1053" max="1053" width="2.09765625" style="379" customWidth="1"/>
    <col min="1054" max="1282" width="4" style="379"/>
    <col min="1283" max="1283" width="1.69921875" style="379" customWidth="1"/>
    <col min="1284" max="1284" width="2.09765625" style="379" customWidth="1"/>
    <col min="1285" max="1285" width="2.3984375" style="379" customWidth="1"/>
    <col min="1286" max="1304" width="4" style="379" customWidth="1"/>
    <col min="1305" max="1308" width="2.3984375" style="379" customWidth="1"/>
    <col min="1309" max="1309" width="2.09765625" style="379" customWidth="1"/>
    <col min="1310" max="1538" width="4" style="379"/>
    <col min="1539" max="1539" width="1.69921875" style="379" customWidth="1"/>
    <col min="1540" max="1540" width="2.09765625" style="379" customWidth="1"/>
    <col min="1541" max="1541" width="2.3984375" style="379" customWidth="1"/>
    <col min="1542" max="1560" width="4" style="379" customWidth="1"/>
    <col min="1561" max="1564" width="2.3984375" style="379" customWidth="1"/>
    <col min="1565" max="1565" width="2.09765625" style="379" customWidth="1"/>
    <col min="1566" max="1794" width="4" style="379"/>
    <col min="1795" max="1795" width="1.69921875" style="379" customWidth="1"/>
    <col min="1796" max="1796" width="2.09765625" style="379" customWidth="1"/>
    <col min="1797" max="1797" width="2.3984375" style="379" customWidth="1"/>
    <col min="1798" max="1816" width="4" style="379" customWidth="1"/>
    <col min="1817" max="1820" width="2.3984375" style="379" customWidth="1"/>
    <col min="1821" max="1821" width="2.09765625" style="379" customWidth="1"/>
    <col min="1822" max="2050" width="4" style="379"/>
    <col min="2051" max="2051" width="1.69921875" style="379" customWidth="1"/>
    <col min="2052" max="2052" width="2.09765625" style="379" customWidth="1"/>
    <col min="2053" max="2053" width="2.3984375" style="379" customWidth="1"/>
    <col min="2054" max="2072" width="4" style="379" customWidth="1"/>
    <col min="2073" max="2076" width="2.3984375" style="379" customWidth="1"/>
    <col min="2077" max="2077" width="2.09765625" style="379" customWidth="1"/>
    <col min="2078" max="2306" width="4" style="379"/>
    <col min="2307" max="2307" width="1.69921875" style="379" customWidth="1"/>
    <col min="2308" max="2308" width="2.09765625" style="379" customWidth="1"/>
    <col min="2309" max="2309" width="2.3984375" style="379" customWidth="1"/>
    <col min="2310" max="2328" width="4" style="379" customWidth="1"/>
    <col min="2329" max="2332" width="2.3984375" style="379" customWidth="1"/>
    <col min="2333" max="2333" width="2.09765625" style="379" customWidth="1"/>
    <col min="2334" max="2562" width="4" style="379"/>
    <col min="2563" max="2563" width="1.69921875" style="379" customWidth="1"/>
    <col min="2564" max="2564" width="2.09765625" style="379" customWidth="1"/>
    <col min="2565" max="2565" width="2.3984375" style="379" customWidth="1"/>
    <col min="2566" max="2584" width="4" style="379" customWidth="1"/>
    <col min="2585" max="2588" width="2.3984375" style="379" customWidth="1"/>
    <col min="2589" max="2589" width="2.09765625" style="379" customWidth="1"/>
    <col min="2590" max="2818" width="4" style="379"/>
    <col min="2819" max="2819" width="1.69921875" style="379" customWidth="1"/>
    <col min="2820" max="2820" width="2.09765625" style="379" customWidth="1"/>
    <col min="2821" max="2821" width="2.3984375" style="379" customWidth="1"/>
    <col min="2822" max="2840" width="4" style="379" customWidth="1"/>
    <col min="2841" max="2844" width="2.3984375" style="379" customWidth="1"/>
    <col min="2845" max="2845" width="2.09765625" style="379" customWidth="1"/>
    <col min="2846" max="3074" width="4" style="379"/>
    <col min="3075" max="3075" width="1.69921875" style="379" customWidth="1"/>
    <col min="3076" max="3076" width="2.09765625" style="379" customWidth="1"/>
    <col min="3077" max="3077" width="2.3984375" style="379" customWidth="1"/>
    <col min="3078" max="3096" width="4" style="379" customWidth="1"/>
    <col min="3097" max="3100" width="2.3984375" style="379" customWidth="1"/>
    <col min="3101" max="3101" width="2.09765625" style="379" customWidth="1"/>
    <col min="3102" max="3330" width="4" style="379"/>
    <col min="3331" max="3331" width="1.69921875" style="379" customWidth="1"/>
    <col min="3332" max="3332" width="2.09765625" style="379" customWidth="1"/>
    <col min="3333" max="3333" width="2.3984375" style="379" customWidth="1"/>
    <col min="3334" max="3352" width="4" style="379" customWidth="1"/>
    <col min="3353" max="3356" width="2.3984375" style="379" customWidth="1"/>
    <col min="3357" max="3357" width="2.09765625" style="379" customWidth="1"/>
    <col min="3358" max="3586" width="4" style="379"/>
    <col min="3587" max="3587" width="1.69921875" style="379" customWidth="1"/>
    <col min="3588" max="3588" width="2.09765625" style="379" customWidth="1"/>
    <col min="3589" max="3589" width="2.3984375" style="379" customWidth="1"/>
    <col min="3590" max="3608" width="4" style="379" customWidth="1"/>
    <col min="3609" max="3612" width="2.3984375" style="379" customWidth="1"/>
    <col min="3613" max="3613" width="2.09765625" style="379" customWidth="1"/>
    <col min="3614" max="3842" width="4" style="379"/>
    <col min="3843" max="3843" width="1.69921875" style="379" customWidth="1"/>
    <col min="3844" max="3844" width="2.09765625" style="379" customWidth="1"/>
    <col min="3845" max="3845" width="2.3984375" style="379" customWidth="1"/>
    <col min="3846" max="3864" width="4" style="379" customWidth="1"/>
    <col min="3865" max="3868" width="2.3984375" style="379" customWidth="1"/>
    <col min="3869" max="3869" width="2.09765625" style="379" customWidth="1"/>
    <col min="3870" max="4098" width="4" style="379"/>
    <col min="4099" max="4099" width="1.69921875" style="379" customWidth="1"/>
    <col min="4100" max="4100" width="2.09765625" style="379" customWidth="1"/>
    <col min="4101" max="4101" width="2.3984375" style="379" customWidth="1"/>
    <col min="4102" max="4120" width="4" style="379" customWidth="1"/>
    <col min="4121" max="4124" width="2.3984375" style="379" customWidth="1"/>
    <col min="4125" max="4125" width="2.09765625" style="379" customWidth="1"/>
    <col min="4126" max="4354" width="4" style="379"/>
    <col min="4355" max="4355" width="1.69921875" style="379" customWidth="1"/>
    <col min="4356" max="4356" width="2.09765625" style="379" customWidth="1"/>
    <col min="4357" max="4357" width="2.3984375" style="379" customWidth="1"/>
    <col min="4358" max="4376" width="4" style="379" customWidth="1"/>
    <col min="4377" max="4380" width="2.3984375" style="379" customWidth="1"/>
    <col min="4381" max="4381" width="2.09765625" style="379" customWidth="1"/>
    <col min="4382" max="4610" width="4" style="379"/>
    <col min="4611" max="4611" width="1.69921875" style="379" customWidth="1"/>
    <col min="4612" max="4612" width="2.09765625" style="379" customWidth="1"/>
    <col min="4613" max="4613" width="2.3984375" style="379" customWidth="1"/>
    <col min="4614" max="4632" width="4" style="379" customWidth="1"/>
    <col min="4633" max="4636" width="2.3984375" style="379" customWidth="1"/>
    <col min="4637" max="4637" width="2.09765625" style="379" customWidth="1"/>
    <col min="4638" max="4866" width="4" style="379"/>
    <col min="4867" max="4867" width="1.69921875" style="379" customWidth="1"/>
    <col min="4868" max="4868" width="2.09765625" style="379" customWidth="1"/>
    <col min="4869" max="4869" width="2.3984375" style="379" customWidth="1"/>
    <col min="4870" max="4888" width="4" style="379" customWidth="1"/>
    <col min="4889" max="4892" width="2.3984375" style="379" customWidth="1"/>
    <col min="4893" max="4893" width="2.09765625" style="379" customWidth="1"/>
    <col min="4894" max="5122" width="4" style="379"/>
    <col min="5123" max="5123" width="1.69921875" style="379" customWidth="1"/>
    <col min="5124" max="5124" width="2.09765625" style="379" customWidth="1"/>
    <col min="5125" max="5125" width="2.3984375" style="379" customWidth="1"/>
    <col min="5126" max="5144" width="4" style="379" customWidth="1"/>
    <col min="5145" max="5148" width="2.3984375" style="379" customWidth="1"/>
    <col min="5149" max="5149" width="2.09765625" style="379" customWidth="1"/>
    <col min="5150" max="5378" width="4" style="379"/>
    <col min="5379" max="5379" width="1.69921875" style="379" customWidth="1"/>
    <col min="5380" max="5380" width="2.09765625" style="379" customWidth="1"/>
    <col min="5381" max="5381" width="2.3984375" style="379" customWidth="1"/>
    <col min="5382" max="5400" width="4" style="379" customWidth="1"/>
    <col min="5401" max="5404" width="2.3984375" style="379" customWidth="1"/>
    <col min="5405" max="5405" width="2.09765625" style="379" customWidth="1"/>
    <col min="5406" max="5634" width="4" style="379"/>
    <col min="5635" max="5635" width="1.69921875" style="379" customWidth="1"/>
    <col min="5636" max="5636" width="2.09765625" style="379" customWidth="1"/>
    <col min="5637" max="5637" width="2.3984375" style="379" customWidth="1"/>
    <col min="5638" max="5656" width="4" style="379" customWidth="1"/>
    <col min="5657" max="5660" width="2.3984375" style="379" customWidth="1"/>
    <col min="5661" max="5661" width="2.09765625" style="379" customWidth="1"/>
    <col min="5662" max="5890" width="4" style="379"/>
    <col min="5891" max="5891" width="1.69921875" style="379" customWidth="1"/>
    <col min="5892" max="5892" width="2.09765625" style="379" customWidth="1"/>
    <col min="5893" max="5893" width="2.3984375" style="379" customWidth="1"/>
    <col min="5894" max="5912" width="4" style="379" customWidth="1"/>
    <col min="5913" max="5916" width="2.3984375" style="379" customWidth="1"/>
    <col min="5917" max="5917" width="2.09765625" style="379" customWidth="1"/>
    <col min="5918" max="6146" width="4" style="379"/>
    <col min="6147" max="6147" width="1.69921875" style="379" customWidth="1"/>
    <col min="6148" max="6148" width="2.09765625" style="379" customWidth="1"/>
    <col min="6149" max="6149" width="2.3984375" style="379" customWidth="1"/>
    <col min="6150" max="6168" width="4" style="379" customWidth="1"/>
    <col min="6169" max="6172" width="2.3984375" style="379" customWidth="1"/>
    <col min="6173" max="6173" width="2.09765625" style="379" customWidth="1"/>
    <col min="6174" max="6402" width="4" style="379"/>
    <col min="6403" max="6403" width="1.69921875" style="379" customWidth="1"/>
    <col min="6404" max="6404" width="2.09765625" style="379" customWidth="1"/>
    <col min="6405" max="6405" width="2.3984375" style="379" customWidth="1"/>
    <col min="6406" max="6424" width="4" style="379" customWidth="1"/>
    <col min="6425" max="6428" width="2.3984375" style="379" customWidth="1"/>
    <col min="6429" max="6429" width="2.09765625" style="379" customWidth="1"/>
    <col min="6430" max="6658" width="4" style="379"/>
    <col min="6659" max="6659" width="1.69921875" style="379" customWidth="1"/>
    <col min="6660" max="6660" width="2.09765625" style="379" customWidth="1"/>
    <col min="6661" max="6661" width="2.3984375" style="379" customWidth="1"/>
    <col min="6662" max="6680" width="4" style="379" customWidth="1"/>
    <col min="6681" max="6684" width="2.3984375" style="379" customWidth="1"/>
    <col min="6685" max="6685" width="2.09765625" style="379" customWidth="1"/>
    <col min="6686" max="6914" width="4" style="379"/>
    <col min="6915" max="6915" width="1.69921875" style="379" customWidth="1"/>
    <col min="6916" max="6916" width="2.09765625" style="379" customWidth="1"/>
    <col min="6917" max="6917" width="2.3984375" style="379" customWidth="1"/>
    <col min="6918" max="6936" width="4" style="379" customWidth="1"/>
    <col min="6937" max="6940" width="2.3984375" style="379" customWidth="1"/>
    <col min="6941" max="6941" width="2.09765625" style="379" customWidth="1"/>
    <col min="6942" max="7170" width="4" style="379"/>
    <col min="7171" max="7171" width="1.69921875" style="379" customWidth="1"/>
    <col min="7172" max="7172" width="2.09765625" style="379" customWidth="1"/>
    <col min="7173" max="7173" width="2.3984375" style="379" customWidth="1"/>
    <col min="7174" max="7192" width="4" style="379" customWidth="1"/>
    <col min="7193" max="7196" width="2.3984375" style="379" customWidth="1"/>
    <col min="7197" max="7197" width="2.09765625" style="379" customWidth="1"/>
    <col min="7198" max="7426" width="4" style="379"/>
    <col min="7427" max="7427" width="1.69921875" style="379" customWidth="1"/>
    <col min="7428" max="7428" width="2.09765625" style="379" customWidth="1"/>
    <col min="7429" max="7429" width="2.3984375" style="379" customWidth="1"/>
    <col min="7430" max="7448" width="4" style="379" customWidth="1"/>
    <col min="7449" max="7452" width="2.3984375" style="379" customWidth="1"/>
    <col min="7453" max="7453" width="2.09765625" style="379" customWidth="1"/>
    <col min="7454" max="7682" width="4" style="379"/>
    <col min="7683" max="7683" width="1.69921875" style="379" customWidth="1"/>
    <col min="7684" max="7684" width="2.09765625" style="379" customWidth="1"/>
    <col min="7685" max="7685" width="2.3984375" style="379" customWidth="1"/>
    <col min="7686" max="7704" width="4" style="379" customWidth="1"/>
    <col min="7705" max="7708" width="2.3984375" style="379" customWidth="1"/>
    <col min="7709" max="7709" width="2.09765625" style="379" customWidth="1"/>
    <col min="7710" max="7938" width="4" style="379"/>
    <col min="7939" max="7939" width="1.69921875" style="379" customWidth="1"/>
    <col min="7940" max="7940" width="2.09765625" style="379" customWidth="1"/>
    <col min="7941" max="7941" width="2.3984375" style="379" customWidth="1"/>
    <col min="7942" max="7960" width="4" style="379" customWidth="1"/>
    <col min="7961" max="7964" width="2.3984375" style="379" customWidth="1"/>
    <col min="7965" max="7965" width="2.09765625" style="379" customWidth="1"/>
    <col min="7966" max="8194" width="4" style="379"/>
    <col min="8195" max="8195" width="1.69921875" style="379" customWidth="1"/>
    <col min="8196" max="8196" width="2.09765625" style="379" customWidth="1"/>
    <col min="8197" max="8197" width="2.3984375" style="379" customWidth="1"/>
    <col min="8198" max="8216" width="4" style="379" customWidth="1"/>
    <col min="8217" max="8220" width="2.3984375" style="379" customWidth="1"/>
    <col min="8221" max="8221" width="2.09765625" style="379" customWidth="1"/>
    <col min="8222" max="8450" width="4" style="379"/>
    <col min="8451" max="8451" width="1.69921875" style="379" customWidth="1"/>
    <col min="8452" max="8452" width="2.09765625" style="379" customWidth="1"/>
    <col min="8453" max="8453" width="2.3984375" style="379" customWidth="1"/>
    <col min="8454" max="8472" width="4" style="379" customWidth="1"/>
    <col min="8473" max="8476" width="2.3984375" style="379" customWidth="1"/>
    <col min="8477" max="8477" width="2.09765625" style="379" customWidth="1"/>
    <col min="8478" max="8706" width="4" style="379"/>
    <col min="8707" max="8707" width="1.69921875" style="379" customWidth="1"/>
    <col min="8708" max="8708" width="2.09765625" style="379" customWidth="1"/>
    <col min="8709" max="8709" width="2.3984375" style="379" customWidth="1"/>
    <col min="8710" max="8728" width="4" style="379" customWidth="1"/>
    <col min="8729" max="8732" width="2.3984375" style="379" customWidth="1"/>
    <col min="8733" max="8733" width="2.09765625" style="379" customWidth="1"/>
    <col min="8734" max="8962" width="4" style="379"/>
    <col min="8963" max="8963" width="1.69921875" style="379" customWidth="1"/>
    <col min="8964" max="8964" width="2.09765625" style="379" customWidth="1"/>
    <col min="8965" max="8965" width="2.3984375" style="379" customWidth="1"/>
    <col min="8966" max="8984" width="4" style="379" customWidth="1"/>
    <col min="8985" max="8988" width="2.3984375" style="379" customWidth="1"/>
    <col min="8989" max="8989" width="2.09765625" style="379" customWidth="1"/>
    <col min="8990" max="9218" width="4" style="379"/>
    <col min="9219" max="9219" width="1.69921875" style="379" customWidth="1"/>
    <col min="9220" max="9220" width="2.09765625" style="379" customWidth="1"/>
    <col min="9221" max="9221" width="2.3984375" style="379" customWidth="1"/>
    <col min="9222" max="9240" width="4" style="379" customWidth="1"/>
    <col min="9241" max="9244" width="2.3984375" style="379" customWidth="1"/>
    <col min="9245" max="9245" width="2.09765625" style="379" customWidth="1"/>
    <col min="9246" max="9474" width="4" style="379"/>
    <col min="9475" max="9475" width="1.69921875" style="379" customWidth="1"/>
    <col min="9476" max="9476" width="2.09765625" style="379" customWidth="1"/>
    <col min="9477" max="9477" width="2.3984375" style="379" customWidth="1"/>
    <col min="9478" max="9496" width="4" style="379" customWidth="1"/>
    <col min="9497" max="9500" width="2.3984375" style="379" customWidth="1"/>
    <col min="9501" max="9501" width="2.09765625" style="379" customWidth="1"/>
    <col min="9502" max="9730" width="4" style="379"/>
    <col min="9731" max="9731" width="1.69921875" style="379" customWidth="1"/>
    <col min="9732" max="9732" width="2.09765625" style="379" customWidth="1"/>
    <col min="9733" max="9733" width="2.3984375" style="379" customWidth="1"/>
    <col min="9734" max="9752" width="4" style="379" customWidth="1"/>
    <col min="9753" max="9756" width="2.3984375" style="379" customWidth="1"/>
    <col min="9757" max="9757" width="2.09765625" style="379" customWidth="1"/>
    <col min="9758" max="9986" width="4" style="379"/>
    <col min="9987" max="9987" width="1.69921875" style="379" customWidth="1"/>
    <col min="9988" max="9988" width="2.09765625" style="379" customWidth="1"/>
    <col min="9989" max="9989" width="2.3984375" style="379" customWidth="1"/>
    <col min="9990" max="10008" width="4" style="379" customWidth="1"/>
    <col min="10009" max="10012" width="2.3984375" style="379" customWidth="1"/>
    <col min="10013" max="10013" width="2.09765625" style="379" customWidth="1"/>
    <col min="10014" max="10242" width="4" style="379"/>
    <col min="10243" max="10243" width="1.69921875" style="379" customWidth="1"/>
    <col min="10244" max="10244" width="2.09765625" style="379" customWidth="1"/>
    <col min="10245" max="10245" width="2.3984375" style="379" customWidth="1"/>
    <col min="10246" max="10264" width="4" style="379" customWidth="1"/>
    <col min="10265" max="10268" width="2.3984375" style="379" customWidth="1"/>
    <col min="10269" max="10269" width="2.09765625" style="379" customWidth="1"/>
    <col min="10270" max="10498" width="4" style="379"/>
    <col min="10499" max="10499" width="1.69921875" style="379" customWidth="1"/>
    <col min="10500" max="10500" width="2.09765625" style="379" customWidth="1"/>
    <col min="10501" max="10501" width="2.3984375" style="379" customWidth="1"/>
    <col min="10502" max="10520" width="4" style="379" customWidth="1"/>
    <col min="10521" max="10524" width="2.3984375" style="379" customWidth="1"/>
    <col min="10525" max="10525" width="2.09765625" style="379" customWidth="1"/>
    <col min="10526" max="10754" width="4" style="379"/>
    <col min="10755" max="10755" width="1.69921875" style="379" customWidth="1"/>
    <col min="10756" max="10756" width="2.09765625" style="379" customWidth="1"/>
    <col min="10757" max="10757" width="2.3984375" style="379" customWidth="1"/>
    <col min="10758" max="10776" width="4" style="379" customWidth="1"/>
    <col min="10777" max="10780" width="2.3984375" style="379" customWidth="1"/>
    <col min="10781" max="10781" width="2.09765625" style="379" customWidth="1"/>
    <col min="10782" max="11010" width="4" style="379"/>
    <col min="11011" max="11011" width="1.69921875" style="379" customWidth="1"/>
    <col min="11012" max="11012" width="2.09765625" style="379" customWidth="1"/>
    <col min="11013" max="11013" width="2.3984375" style="379" customWidth="1"/>
    <col min="11014" max="11032" width="4" style="379" customWidth="1"/>
    <col min="11033" max="11036" width="2.3984375" style="379" customWidth="1"/>
    <col min="11037" max="11037" width="2.09765625" style="379" customWidth="1"/>
    <col min="11038" max="11266" width="4" style="379"/>
    <col min="11267" max="11267" width="1.69921875" style="379" customWidth="1"/>
    <col min="11268" max="11268" width="2.09765625" style="379" customWidth="1"/>
    <col min="11269" max="11269" width="2.3984375" style="379" customWidth="1"/>
    <col min="11270" max="11288" width="4" style="379" customWidth="1"/>
    <col min="11289" max="11292" width="2.3984375" style="379" customWidth="1"/>
    <col min="11293" max="11293" width="2.09765625" style="379" customWidth="1"/>
    <col min="11294" max="11522" width="4" style="379"/>
    <col min="11523" max="11523" width="1.69921875" style="379" customWidth="1"/>
    <col min="11524" max="11524" width="2.09765625" style="379" customWidth="1"/>
    <col min="11525" max="11525" width="2.3984375" style="379" customWidth="1"/>
    <col min="11526" max="11544" width="4" style="379" customWidth="1"/>
    <col min="11545" max="11548" width="2.3984375" style="379" customWidth="1"/>
    <col min="11549" max="11549" width="2.09765625" style="379" customWidth="1"/>
    <col min="11550" max="11778" width="4" style="379"/>
    <col min="11779" max="11779" width="1.69921875" style="379" customWidth="1"/>
    <col min="11780" max="11780" width="2.09765625" style="379" customWidth="1"/>
    <col min="11781" max="11781" width="2.3984375" style="379" customWidth="1"/>
    <col min="11782" max="11800" width="4" style="379" customWidth="1"/>
    <col min="11801" max="11804" width="2.3984375" style="379" customWidth="1"/>
    <col min="11805" max="11805" width="2.09765625" style="379" customWidth="1"/>
    <col min="11806" max="12034" width="4" style="379"/>
    <col min="12035" max="12035" width="1.69921875" style="379" customWidth="1"/>
    <col min="12036" max="12036" width="2.09765625" style="379" customWidth="1"/>
    <col min="12037" max="12037" width="2.3984375" style="379" customWidth="1"/>
    <col min="12038" max="12056" width="4" style="379" customWidth="1"/>
    <col min="12057" max="12060" width="2.3984375" style="379" customWidth="1"/>
    <col min="12061" max="12061" width="2.09765625" style="379" customWidth="1"/>
    <col min="12062" max="12290" width="4" style="379"/>
    <col min="12291" max="12291" width="1.69921875" style="379" customWidth="1"/>
    <col min="12292" max="12292" width="2.09765625" style="379" customWidth="1"/>
    <col min="12293" max="12293" width="2.3984375" style="379" customWidth="1"/>
    <col min="12294" max="12312" width="4" style="379" customWidth="1"/>
    <col min="12313" max="12316" width="2.3984375" style="379" customWidth="1"/>
    <col min="12317" max="12317" width="2.09765625" style="379" customWidth="1"/>
    <col min="12318" max="12546" width="4" style="379"/>
    <col min="12547" max="12547" width="1.69921875" style="379" customWidth="1"/>
    <col min="12548" max="12548" width="2.09765625" style="379" customWidth="1"/>
    <col min="12549" max="12549" width="2.3984375" style="379" customWidth="1"/>
    <col min="12550" max="12568" width="4" style="379" customWidth="1"/>
    <col min="12569" max="12572" width="2.3984375" style="379" customWidth="1"/>
    <col min="12573" max="12573" width="2.09765625" style="379" customWidth="1"/>
    <col min="12574" max="12802" width="4" style="379"/>
    <col min="12803" max="12803" width="1.69921875" style="379" customWidth="1"/>
    <col min="12804" max="12804" width="2.09765625" style="379" customWidth="1"/>
    <col min="12805" max="12805" width="2.3984375" style="379" customWidth="1"/>
    <col min="12806" max="12824" width="4" style="379" customWidth="1"/>
    <col min="12825" max="12828" width="2.3984375" style="379" customWidth="1"/>
    <col min="12829" max="12829" width="2.09765625" style="379" customWidth="1"/>
    <col min="12830" max="13058" width="4" style="379"/>
    <col min="13059" max="13059" width="1.69921875" style="379" customWidth="1"/>
    <col min="13060" max="13060" width="2.09765625" style="379" customWidth="1"/>
    <col min="13061" max="13061" width="2.3984375" style="379" customWidth="1"/>
    <col min="13062" max="13080" width="4" style="379" customWidth="1"/>
    <col min="13081" max="13084" width="2.3984375" style="379" customWidth="1"/>
    <col min="13085" max="13085" width="2.09765625" style="379" customWidth="1"/>
    <col min="13086" max="13314" width="4" style="379"/>
    <col min="13315" max="13315" width="1.69921875" style="379" customWidth="1"/>
    <col min="13316" max="13316" width="2.09765625" style="379" customWidth="1"/>
    <col min="13317" max="13317" width="2.3984375" style="379" customWidth="1"/>
    <col min="13318" max="13336" width="4" style="379" customWidth="1"/>
    <col min="13337" max="13340" width="2.3984375" style="379" customWidth="1"/>
    <col min="13341" max="13341" width="2.09765625" style="379" customWidth="1"/>
    <col min="13342" max="13570" width="4" style="379"/>
    <col min="13571" max="13571" width="1.69921875" style="379" customWidth="1"/>
    <col min="13572" max="13572" width="2.09765625" style="379" customWidth="1"/>
    <col min="13573" max="13573" width="2.3984375" style="379" customWidth="1"/>
    <col min="13574" max="13592" width="4" style="379" customWidth="1"/>
    <col min="13593" max="13596" width="2.3984375" style="379" customWidth="1"/>
    <col min="13597" max="13597" width="2.09765625" style="379" customWidth="1"/>
    <col min="13598" max="13826" width="4" style="379"/>
    <col min="13827" max="13827" width="1.69921875" style="379" customWidth="1"/>
    <col min="13828" max="13828" width="2.09765625" style="379" customWidth="1"/>
    <col min="13829" max="13829" width="2.3984375" style="379" customWidth="1"/>
    <col min="13830" max="13848" width="4" style="379" customWidth="1"/>
    <col min="13849" max="13852" width="2.3984375" style="379" customWidth="1"/>
    <col min="13853" max="13853" width="2.09765625" style="379" customWidth="1"/>
    <col min="13854" max="14082" width="4" style="379"/>
    <col min="14083" max="14083" width="1.69921875" style="379" customWidth="1"/>
    <col min="14084" max="14084" width="2.09765625" style="379" customWidth="1"/>
    <col min="14085" max="14085" width="2.3984375" style="379" customWidth="1"/>
    <col min="14086" max="14104" width="4" style="379" customWidth="1"/>
    <col min="14105" max="14108" width="2.3984375" style="379" customWidth="1"/>
    <col min="14109" max="14109" width="2.09765625" style="379" customWidth="1"/>
    <col min="14110" max="14338" width="4" style="379"/>
    <col min="14339" max="14339" width="1.69921875" style="379" customWidth="1"/>
    <col min="14340" max="14340" width="2.09765625" style="379" customWidth="1"/>
    <col min="14341" max="14341" width="2.3984375" style="379" customWidth="1"/>
    <col min="14342" max="14360" width="4" style="379" customWidth="1"/>
    <col min="14361" max="14364" width="2.3984375" style="379" customWidth="1"/>
    <col min="14365" max="14365" width="2.09765625" style="379" customWidth="1"/>
    <col min="14366" max="14594" width="4" style="379"/>
    <col min="14595" max="14595" width="1.69921875" style="379" customWidth="1"/>
    <col min="14596" max="14596" width="2.09765625" style="379" customWidth="1"/>
    <col min="14597" max="14597" width="2.3984375" style="379" customWidth="1"/>
    <col min="14598" max="14616" width="4" style="379" customWidth="1"/>
    <col min="14617" max="14620" width="2.3984375" style="379" customWidth="1"/>
    <col min="14621" max="14621" width="2.09765625" style="379" customWidth="1"/>
    <col min="14622" max="14850" width="4" style="379"/>
    <col min="14851" max="14851" width="1.69921875" style="379" customWidth="1"/>
    <col min="14852" max="14852" width="2.09765625" style="379" customWidth="1"/>
    <col min="14853" max="14853" width="2.3984375" style="379" customWidth="1"/>
    <col min="14854" max="14872" width="4" style="379" customWidth="1"/>
    <col min="14873" max="14876" width="2.3984375" style="379" customWidth="1"/>
    <col min="14877" max="14877" width="2.09765625" style="379" customWidth="1"/>
    <col min="14878" max="15106" width="4" style="379"/>
    <col min="15107" max="15107" width="1.69921875" style="379" customWidth="1"/>
    <col min="15108" max="15108" width="2.09765625" style="379" customWidth="1"/>
    <col min="15109" max="15109" width="2.3984375" style="379" customWidth="1"/>
    <col min="15110" max="15128" width="4" style="379" customWidth="1"/>
    <col min="15129" max="15132" width="2.3984375" style="379" customWidth="1"/>
    <col min="15133" max="15133" width="2.09765625" style="379" customWidth="1"/>
    <col min="15134" max="15362" width="4" style="379"/>
    <col min="15363" max="15363" width="1.69921875" style="379" customWidth="1"/>
    <col min="15364" max="15364" width="2.09765625" style="379" customWidth="1"/>
    <col min="15365" max="15365" width="2.3984375" style="379" customWidth="1"/>
    <col min="15366" max="15384" width="4" style="379" customWidth="1"/>
    <col min="15385" max="15388" width="2.3984375" style="379" customWidth="1"/>
    <col min="15389" max="15389" width="2.09765625" style="379" customWidth="1"/>
    <col min="15390" max="15618" width="4" style="379"/>
    <col min="15619" max="15619" width="1.69921875" style="379" customWidth="1"/>
    <col min="15620" max="15620" width="2.09765625" style="379" customWidth="1"/>
    <col min="15621" max="15621" width="2.3984375" style="379" customWidth="1"/>
    <col min="15622" max="15640" width="4" style="379" customWidth="1"/>
    <col min="15641" max="15644" width="2.3984375" style="379" customWidth="1"/>
    <col min="15645" max="15645" width="2.09765625" style="379" customWidth="1"/>
    <col min="15646" max="15874" width="4" style="379"/>
    <col min="15875" max="15875" width="1.69921875" style="379" customWidth="1"/>
    <col min="15876" max="15876" width="2.09765625" style="379" customWidth="1"/>
    <col min="15877" max="15877" width="2.3984375" style="379" customWidth="1"/>
    <col min="15878" max="15896" width="4" style="379" customWidth="1"/>
    <col min="15897" max="15900" width="2.3984375" style="379" customWidth="1"/>
    <col min="15901" max="15901" width="2.09765625" style="379" customWidth="1"/>
    <col min="15902" max="16130" width="4" style="379"/>
    <col min="16131" max="16131" width="1.69921875" style="379" customWidth="1"/>
    <col min="16132" max="16132" width="2.09765625" style="379" customWidth="1"/>
    <col min="16133" max="16133" width="2.3984375" style="379" customWidth="1"/>
    <col min="16134" max="16152" width="4" style="379" customWidth="1"/>
    <col min="16153" max="16156" width="2.3984375" style="379" customWidth="1"/>
    <col min="16157" max="16157" width="2.09765625" style="379" customWidth="1"/>
    <col min="16158" max="16384" width="4" style="379"/>
  </cols>
  <sheetData>
    <row r="1" spans="2:32">
      <c r="B1" s="3245" t="s">
        <v>1196</v>
      </c>
      <c r="C1" s="3245"/>
      <c r="D1" s="3245"/>
      <c r="E1" s="3245"/>
      <c r="F1" s="380"/>
      <c r="G1" s="380"/>
      <c r="H1" s="380"/>
      <c r="I1" s="380"/>
      <c r="J1" s="380"/>
      <c r="K1" s="380"/>
      <c r="L1" s="380"/>
      <c r="M1" s="380"/>
      <c r="N1" s="380"/>
      <c r="O1" s="380"/>
      <c r="P1" s="380"/>
      <c r="Q1" s="380"/>
      <c r="R1" s="380"/>
      <c r="S1" s="380"/>
      <c r="T1" s="380"/>
      <c r="U1" s="380"/>
      <c r="V1" s="380"/>
      <c r="W1" s="422"/>
      <c r="X1" s="422"/>
      <c r="Y1" s="380"/>
      <c r="Z1" s="380"/>
      <c r="AA1" s="380"/>
      <c r="AB1" s="380"/>
      <c r="AC1" s="380"/>
    </row>
    <row r="2" spans="2:32">
      <c r="B2" s="380"/>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row>
    <row r="3" spans="2:32">
      <c r="B3" s="380"/>
      <c r="C3" s="380"/>
      <c r="D3" s="380"/>
      <c r="E3" s="380"/>
      <c r="F3" s="380"/>
      <c r="G3" s="380"/>
      <c r="H3" s="380"/>
      <c r="I3" s="380"/>
      <c r="J3" s="380"/>
      <c r="K3" s="380"/>
      <c r="L3" s="380"/>
      <c r="M3" s="380"/>
      <c r="N3" s="380"/>
      <c r="O3" s="380"/>
      <c r="P3" s="380"/>
      <c r="Q3" s="380"/>
      <c r="R3" s="380"/>
      <c r="S3" s="380"/>
      <c r="T3" s="380"/>
      <c r="U3" s="3246" t="s">
        <v>1197</v>
      </c>
      <c r="V3" s="3246"/>
      <c r="W3" s="3246"/>
      <c r="X3" s="3246"/>
      <c r="Y3" s="3246"/>
      <c r="Z3" s="3246"/>
      <c r="AA3" s="3246"/>
      <c r="AB3" s="3246"/>
      <c r="AC3" s="380"/>
    </row>
    <row r="4" spans="2:32">
      <c r="B4" s="380"/>
      <c r="C4" s="380"/>
      <c r="D4" s="380"/>
      <c r="E4" s="380"/>
      <c r="F4" s="380"/>
      <c r="G4" s="380"/>
      <c r="H4" s="380"/>
      <c r="I4" s="380"/>
      <c r="J4" s="380"/>
      <c r="K4" s="380"/>
      <c r="L4" s="380"/>
      <c r="M4" s="380"/>
      <c r="N4" s="380"/>
      <c r="O4" s="380"/>
      <c r="P4" s="380"/>
      <c r="Q4" s="380"/>
      <c r="R4" s="380"/>
      <c r="S4" s="380"/>
      <c r="T4" s="380"/>
      <c r="U4" s="380"/>
      <c r="V4" s="380"/>
      <c r="W4" s="380"/>
      <c r="X4" s="380"/>
      <c r="Y4" s="380"/>
      <c r="Z4" s="380"/>
      <c r="AA4" s="380"/>
      <c r="AB4" s="380"/>
      <c r="AC4" s="380"/>
    </row>
    <row r="5" spans="2:32">
      <c r="B5" s="381"/>
      <c r="C5" s="3247"/>
      <c r="D5" s="3247"/>
      <c r="E5" s="3247"/>
      <c r="F5" s="3247"/>
      <c r="G5" s="3247"/>
      <c r="H5" s="3247"/>
      <c r="I5" s="3247"/>
      <c r="J5" s="3247"/>
      <c r="K5" s="3247"/>
      <c r="L5" s="3247"/>
      <c r="M5" s="3247"/>
      <c r="N5" s="3247"/>
      <c r="O5" s="3247"/>
      <c r="P5" s="3247"/>
      <c r="Q5" s="3247"/>
      <c r="R5" s="3247"/>
      <c r="S5" s="3247"/>
      <c r="T5" s="3247"/>
      <c r="U5" s="3247"/>
      <c r="V5" s="3247"/>
      <c r="W5" s="3247"/>
      <c r="X5" s="3247"/>
      <c r="Y5" s="3247"/>
      <c r="Z5" s="3247"/>
      <c r="AA5" s="3247"/>
      <c r="AB5" s="3247"/>
      <c r="AC5" s="381"/>
    </row>
    <row r="6" spans="2:32" ht="16.2">
      <c r="B6" s="381"/>
      <c r="C6" s="3248" t="s">
        <v>1198</v>
      </c>
      <c r="D6" s="3248"/>
      <c r="E6" s="3248"/>
      <c r="F6" s="3248"/>
      <c r="G6" s="3248"/>
      <c r="H6" s="3248"/>
      <c r="I6" s="3248"/>
      <c r="J6" s="3248"/>
      <c r="K6" s="3248"/>
      <c r="L6" s="3248"/>
      <c r="M6" s="3248"/>
      <c r="N6" s="3248"/>
      <c r="O6" s="3248"/>
      <c r="P6" s="3248"/>
      <c r="Q6" s="3248"/>
      <c r="R6" s="3248"/>
      <c r="S6" s="3248"/>
      <c r="T6" s="3248"/>
      <c r="U6" s="3248"/>
      <c r="V6" s="3248"/>
      <c r="W6" s="3248"/>
      <c r="X6" s="3248"/>
      <c r="Y6" s="3248"/>
      <c r="Z6" s="3248"/>
      <c r="AA6" s="3248"/>
      <c r="AB6" s="3248"/>
      <c r="AC6" s="381"/>
    </row>
    <row r="7" spans="2:32">
      <c r="B7" s="381"/>
      <c r="C7" s="381"/>
      <c r="D7" s="381"/>
      <c r="E7" s="381"/>
      <c r="F7" s="381"/>
      <c r="G7" s="381"/>
      <c r="H7" s="381"/>
      <c r="I7" s="381"/>
      <c r="J7" s="381"/>
      <c r="K7" s="381"/>
      <c r="L7" s="381"/>
      <c r="M7" s="381"/>
      <c r="N7" s="381"/>
      <c r="O7" s="381"/>
      <c r="P7" s="381"/>
      <c r="Q7" s="381"/>
      <c r="R7" s="381"/>
      <c r="S7" s="381"/>
      <c r="T7" s="381"/>
      <c r="U7" s="381"/>
      <c r="V7" s="381"/>
      <c r="W7" s="381"/>
      <c r="X7" s="381"/>
      <c r="Y7" s="381"/>
      <c r="Z7" s="381"/>
      <c r="AA7" s="381"/>
      <c r="AB7" s="381"/>
      <c r="AC7" s="381"/>
    </row>
    <row r="8" spans="2:32" ht="23.25" customHeight="1">
      <c r="B8" s="381"/>
      <c r="C8" s="2853" t="s">
        <v>1199</v>
      </c>
      <c r="D8" s="3249"/>
      <c r="E8" s="3249"/>
      <c r="F8" s="3249"/>
      <c r="G8" s="2854"/>
      <c r="H8" s="3250"/>
      <c r="I8" s="3250"/>
      <c r="J8" s="3250"/>
      <c r="K8" s="3250"/>
      <c r="L8" s="3250"/>
      <c r="M8" s="3250"/>
      <c r="N8" s="3250"/>
      <c r="O8" s="3250"/>
      <c r="P8" s="3250"/>
      <c r="Q8" s="3250"/>
      <c r="R8" s="3250"/>
      <c r="S8" s="3250"/>
      <c r="T8" s="3250"/>
      <c r="U8" s="3250"/>
      <c r="V8" s="3250"/>
      <c r="W8" s="3250"/>
      <c r="X8" s="3250"/>
      <c r="Y8" s="3250"/>
      <c r="Z8" s="3250"/>
      <c r="AA8" s="3250"/>
      <c r="AB8" s="3251"/>
      <c r="AC8" s="381"/>
    </row>
    <row r="9" spans="2:32" ht="23.25" customHeight="1">
      <c r="B9" s="381"/>
      <c r="C9" s="2853" t="s">
        <v>1200</v>
      </c>
      <c r="D9" s="3249"/>
      <c r="E9" s="3249"/>
      <c r="F9" s="3249"/>
      <c r="G9" s="2854"/>
      <c r="H9" s="3249" t="s">
        <v>1201</v>
      </c>
      <c r="I9" s="3249"/>
      <c r="J9" s="3249"/>
      <c r="K9" s="3249"/>
      <c r="L9" s="3249"/>
      <c r="M9" s="3249"/>
      <c r="N9" s="3249"/>
      <c r="O9" s="3249"/>
      <c r="P9" s="3249"/>
      <c r="Q9" s="3249"/>
      <c r="R9" s="3249"/>
      <c r="S9" s="3249"/>
      <c r="T9" s="3249"/>
      <c r="U9" s="3249"/>
      <c r="V9" s="3249"/>
      <c r="W9" s="3249"/>
      <c r="X9" s="3249"/>
      <c r="Y9" s="3249"/>
      <c r="Z9" s="3249"/>
      <c r="AA9" s="3249"/>
      <c r="AB9" s="2854"/>
      <c r="AC9" s="381"/>
    </row>
    <row r="10" spans="2:32" ht="3" customHeight="1">
      <c r="B10" s="381"/>
      <c r="C10" s="421"/>
      <c r="D10" s="421"/>
      <c r="E10" s="421"/>
      <c r="F10" s="421"/>
      <c r="G10" s="421"/>
      <c r="H10" s="420"/>
      <c r="I10" s="420"/>
      <c r="J10" s="420"/>
      <c r="K10" s="420"/>
      <c r="L10" s="420"/>
      <c r="M10" s="420"/>
      <c r="N10" s="420"/>
      <c r="O10" s="420"/>
      <c r="P10" s="420"/>
      <c r="Q10" s="420"/>
      <c r="R10" s="420"/>
      <c r="S10" s="420"/>
      <c r="T10" s="420"/>
      <c r="U10" s="420"/>
      <c r="V10" s="420"/>
      <c r="W10" s="420"/>
      <c r="X10" s="420"/>
      <c r="Y10" s="420"/>
      <c r="Z10" s="420"/>
      <c r="AA10" s="420"/>
      <c r="AB10" s="420"/>
      <c r="AC10" s="381"/>
      <c r="AF10" s="419"/>
    </row>
    <row r="11" spans="2:32" ht="13.5" customHeight="1">
      <c r="B11" s="381"/>
      <c r="C11" s="3274"/>
      <c r="D11" s="3274"/>
      <c r="E11" s="3274"/>
      <c r="F11" s="3274"/>
      <c r="G11" s="3274"/>
      <c r="H11" s="3274"/>
      <c r="I11" s="3274"/>
      <c r="J11" s="3274"/>
      <c r="K11" s="3274"/>
      <c r="L11" s="3274"/>
      <c r="M11" s="3274"/>
      <c r="N11" s="3274"/>
      <c r="O11" s="3274"/>
      <c r="P11" s="3274"/>
      <c r="Q11" s="3274"/>
      <c r="R11" s="3274"/>
      <c r="S11" s="3274"/>
      <c r="T11" s="3274"/>
      <c r="U11" s="3274"/>
      <c r="V11" s="3274"/>
      <c r="W11" s="3274"/>
      <c r="X11" s="3274"/>
      <c r="Y11" s="3274"/>
      <c r="Z11" s="3274"/>
      <c r="AA11" s="3274"/>
      <c r="AB11" s="3274"/>
      <c r="AC11" s="381"/>
      <c r="AF11" s="419"/>
    </row>
    <row r="12" spans="2:32" ht="6" customHeight="1">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row>
    <row r="13" spans="2:32" ht="17.25" customHeight="1">
      <c r="B13" s="418"/>
      <c r="C13" s="417"/>
      <c r="D13" s="417"/>
      <c r="E13" s="417"/>
      <c r="F13" s="417"/>
      <c r="G13" s="417"/>
      <c r="H13" s="417"/>
      <c r="I13" s="417"/>
      <c r="J13" s="417"/>
      <c r="K13" s="417"/>
      <c r="L13" s="417"/>
      <c r="M13" s="417"/>
      <c r="N13" s="417"/>
      <c r="O13" s="417"/>
      <c r="P13" s="417"/>
      <c r="Q13" s="417"/>
      <c r="R13" s="417"/>
      <c r="S13" s="417"/>
      <c r="T13" s="417"/>
      <c r="U13" s="417"/>
      <c r="V13" s="417"/>
      <c r="W13" s="417"/>
      <c r="X13" s="417"/>
      <c r="Y13" s="417"/>
      <c r="Z13" s="417"/>
      <c r="AA13" s="417"/>
      <c r="AB13" s="417"/>
      <c r="AC13" s="416"/>
    </row>
    <row r="14" spans="2:32" ht="37.5" customHeight="1">
      <c r="B14" s="1082"/>
      <c r="C14" s="381"/>
      <c r="D14" s="3275" t="s">
        <v>1202</v>
      </c>
      <c r="E14" s="3276"/>
      <c r="F14" s="3276"/>
      <c r="G14" s="3276"/>
      <c r="H14" s="3276"/>
      <c r="I14" s="3276"/>
      <c r="J14" s="3276"/>
      <c r="K14" s="3276"/>
      <c r="L14" s="3276"/>
      <c r="M14" s="3276"/>
      <c r="N14" s="3276"/>
      <c r="O14" s="3276"/>
      <c r="P14" s="3276"/>
      <c r="Q14" s="3276"/>
      <c r="R14" s="3276"/>
      <c r="S14" s="3276"/>
      <c r="T14" s="3276"/>
      <c r="U14" s="3276"/>
      <c r="V14" s="3276"/>
      <c r="W14" s="3276"/>
      <c r="X14" s="3276"/>
      <c r="Y14" s="3276"/>
      <c r="Z14" s="3276"/>
      <c r="AA14" s="3276"/>
      <c r="AB14" s="3276"/>
      <c r="AC14" s="415"/>
    </row>
    <row r="15" spans="2:32" ht="9" customHeight="1" thickBot="1">
      <c r="B15" s="1082"/>
      <c r="C15" s="381"/>
      <c r="D15" s="397"/>
      <c r="E15" s="396"/>
      <c r="F15" s="396"/>
      <c r="G15" s="396"/>
      <c r="H15" s="396"/>
      <c r="I15" s="396"/>
      <c r="J15" s="394"/>
      <c r="K15" s="394"/>
      <c r="L15" s="394"/>
      <c r="M15" s="394"/>
      <c r="N15" s="394"/>
      <c r="O15" s="394"/>
      <c r="P15" s="394"/>
      <c r="Q15" s="394"/>
      <c r="R15" s="394"/>
      <c r="S15" s="394"/>
      <c r="T15" s="394"/>
      <c r="U15" s="394"/>
      <c r="V15" s="394"/>
      <c r="W15" s="394"/>
      <c r="X15" s="394"/>
      <c r="Y15" s="401"/>
      <c r="Z15" s="401"/>
      <c r="AA15" s="401"/>
      <c r="AB15" s="401"/>
      <c r="AC15" s="415"/>
    </row>
    <row r="16" spans="2:32" ht="17.25" customHeight="1" thickBot="1">
      <c r="B16" s="1082"/>
      <c r="C16" s="381"/>
      <c r="D16" s="401"/>
      <c r="E16" s="396"/>
      <c r="F16" s="396"/>
      <c r="G16" s="396"/>
      <c r="H16" s="396"/>
      <c r="I16" s="396"/>
      <c r="J16" s="394"/>
      <c r="K16" s="394"/>
      <c r="L16" s="394"/>
      <c r="M16" s="394"/>
      <c r="N16" s="394"/>
      <c r="O16" s="394"/>
      <c r="P16" s="394"/>
      <c r="Q16" s="394"/>
      <c r="R16" s="394"/>
      <c r="S16" s="394"/>
      <c r="T16" s="394"/>
      <c r="U16" s="414"/>
      <c r="V16" s="413" t="s">
        <v>1203</v>
      </c>
      <c r="W16" s="394"/>
      <c r="X16" s="394"/>
      <c r="Y16" s="3277" t="s">
        <v>1204</v>
      </c>
      <c r="Z16" s="3278"/>
      <c r="AA16" s="3279"/>
      <c r="AB16" s="381"/>
      <c r="AC16" s="385"/>
    </row>
    <row r="17" spans="2:29" ht="17.25" customHeight="1">
      <c r="B17" s="1082"/>
      <c r="C17" s="381"/>
      <c r="D17" s="401"/>
      <c r="E17" s="396"/>
      <c r="F17" s="396"/>
      <c r="G17" s="396"/>
      <c r="H17" s="396"/>
      <c r="I17" s="396"/>
      <c r="J17" s="394"/>
      <c r="K17" s="394"/>
      <c r="L17" s="394"/>
      <c r="M17" s="394"/>
      <c r="N17" s="394"/>
      <c r="O17" s="394"/>
      <c r="P17" s="394"/>
      <c r="Q17" s="394"/>
      <c r="R17" s="394"/>
      <c r="S17" s="394"/>
      <c r="T17" s="394"/>
      <c r="U17" s="394"/>
      <c r="V17" s="394"/>
      <c r="W17" s="394"/>
      <c r="X17" s="394"/>
      <c r="Y17" s="388"/>
      <c r="Z17" s="388"/>
      <c r="AA17" s="388"/>
      <c r="AB17" s="381"/>
      <c r="AC17" s="385"/>
    </row>
    <row r="18" spans="2:29" ht="37.5" customHeight="1">
      <c r="B18" s="1082"/>
      <c r="C18" s="381"/>
      <c r="D18" s="3275" t="s">
        <v>1205</v>
      </c>
      <c r="E18" s="3275"/>
      <c r="F18" s="3275"/>
      <c r="G18" s="3275"/>
      <c r="H18" s="3275"/>
      <c r="I18" s="3275"/>
      <c r="J18" s="3275"/>
      <c r="K18" s="3275"/>
      <c r="L18" s="3275"/>
      <c r="M18" s="3275"/>
      <c r="N18" s="3275"/>
      <c r="O18" s="3275"/>
      <c r="P18" s="3275"/>
      <c r="Q18" s="3275"/>
      <c r="R18" s="3275"/>
      <c r="S18" s="3275"/>
      <c r="T18" s="3275"/>
      <c r="U18" s="3275"/>
      <c r="V18" s="3275"/>
      <c r="W18" s="3275"/>
      <c r="X18" s="3275"/>
      <c r="Y18" s="3275"/>
      <c r="Z18" s="3275"/>
      <c r="AA18" s="3275"/>
      <c r="AB18" s="3275"/>
      <c r="AC18" s="385"/>
    </row>
    <row r="19" spans="2:29" ht="20.25" customHeight="1">
      <c r="B19" s="1082"/>
      <c r="C19" s="381"/>
      <c r="D19" s="401"/>
      <c r="E19" s="401" t="s">
        <v>1206</v>
      </c>
      <c r="F19" s="381"/>
      <c r="G19" s="381"/>
      <c r="H19" s="381"/>
      <c r="I19" s="381"/>
      <c r="J19" s="381"/>
      <c r="K19" s="381"/>
      <c r="L19" s="381"/>
      <c r="M19" s="381"/>
      <c r="N19" s="381"/>
      <c r="O19" s="381"/>
      <c r="P19" s="381"/>
      <c r="Q19" s="381"/>
      <c r="R19" s="381"/>
      <c r="S19" s="381"/>
      <c r="T19" s="381"/>
      <c r="U19" s="381"/>
      <c r="V19" s="381"/>
      <c r="W19" s="381"/>
      <c r="X19" s="381"/>
      <c r="Y19" s="381"/>
      <c r="Z19" s="381"/>
      <c r="AA19" s="405"/>
      <c r="AB19" s="381"/>
      <c r="AC19" s="385"/>
    </row>
    <row r="20" spans="2:29" ht="18.75" customHeight="1">
      <c r="B20" s="1082"/>
      <c r="C20" s="381"/>
      <c r="D20" s="381"/>
      <c r="E20" s="412" t="s">
        <v>1207</v>
      </c>
      <c r="F20" s="412"/>
      <c r="G20" s="411"/>
      <c r="H20" s="411"/>
      <c r="I20" s="411"/>
      <c r="J20" s="410"/>
      <c r="K20" s="410"/>
      <c r="L20" s="410"/>
      <c r="M20" s="410"/>
      <c r="N20" s="410"/>
      <c r="O20" s="410"/>
      <c r="P20" s="410"/>
      <c r="Q20" s="410"/>
      <c r="R20" s="410"/>
      <c r="S20" s="410"/>
      <c r="T20" s="410"/>
      <c r="U20" s="410"/>
      <c r="V20" s="381"/>
      <c r="W20" s="381"/>
      <c r="X20" s="381"/>
      <c r="Y20" s="381"/>
      <c r="Z20" s="381"/>
      <c r="AA20" s="405"/>
      <c r="AB20" s="381"/>
      <c r="AC20" s="385"/>
    </row>
    <row r="21" spans="2:29" ht="18.75" customHeight="1">
      <c r="B21" s="1082"/>
      <c r="C21" s="381"/>
      <c r="D21" s="381"/>
      <c r="E21" s="401"/>
      <c r="F21" s="381"/>
      <c r="G21" s="401"/>
      <c r="H21" s="408" t="s">
        <v>1208</v>
      </c>
      <c r="I21" s="408"/>
      <c r="J21" s="407"/>
      <c r="K21" s="407"/>
      <c r="L21" s="407"/>
      <c r="M21" s="407"/>
      <c r="N21" s="407"/>
      <c r="O21" s="406"/>
      <c r="P21" s="406"/>
      <c r="Q21" s="406"/>
      <c r="R21" s="406"/>
      <c r="S21" s="406"/>
      <c r="T21" s="406"/>
      <c r="U21" s="406"/>
      <c r="V21" s="381"/>
      <c r="W21" s="381"/>
      <c r="X21" s="381"/>
      <c r="Y21" s="381"/>
      <c r="Z21" s="381"/>
      <c r="AA21" s="405"/>
      <c r="AB21" s="381"/>
      <c r="AC21" s="385"/>
    </row>
    <row r="22" spans="2:29" ht="8.25" customHeight="1">
      <c r="B22" s="1082"/>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405"/>
      <c r="AB22" s="381"/>
      <c r="AC22" s="385"/>
    </row>
    <row r="23" spans="2:29" ht="18.75" customHeight="1">
      <c r="B23" s="1082"/>
      <c r="C23" s="381"/>
      <c r="D23" s="381"/>
      <c r="E23" s="412" t="s">
        <v>1209</v>
      </c>
      <c r="F23" s="412"/>
      <c r="G23" s="411"/>
      <c r="H23" s="411"/>
      <c r="I23" s="411"/>
      <c r="J23" s="410"/>
      <c r="K23" s="410"/>
      <c r="L23" s="410"/>
      <c r="M23" s="410"/>
      <c r="N23" s="410"/>
      <c r="O23" s="409"/>
      <c r="P23" s="409"/>
      <c r="Q23" s="409"/>
      <c r="R23" s="409"/>
      <c r="S23" s="409"/>
      <c r="T23" s="409"/>
      <c r="U23" s="409"/>
      <c r="V23" s="381"/>
      <c r="W23" s="381"/>
      <c r="X23" s="381"/>
      <c r="Y23" s="381"/>
      <c r="Z23" s="381"/>
      <c r="AA23" s="405"/>
      <c r="AB23" s="381"/>
      <c r="AC23" s="385"/>
    </row>
    <row r="24" spans="2:29" ht="18.75" customHeight="1">
      <c r="B24" s="1082"/>
      <c r="C24" s="381"/>
      <c r="D24" s="381"/>
      <c r="E24" s="381"/>
      <c r="F24" s="381"/>
      <c r="G24" s="401"/>
      <c r="H24" s="408" t="s">
        <v>1208</v>
      </c>
      <c r="I24" s="408"/>
      <c r="J24" s="407"/>
      <c r="K24" s="407"/>
      <c r="L24" s="407"/>
      <c r="M24" s="407"/>
      <c r="N24" s="407"/>
      <c r="O24" s="406"/>
      <c r="P24" s="406"/>
      <c r="Q24" s="406"/>
      <c r="R24" s="406"/>
      <c r="S24" s="406"/>
      <c r="T24" s="406"/>
      <c r="U24" s="406"/>
      <c r="V24" s="381"/>
      <c r="W24" s="381"/>
      <c r="X24" s="381"/>
      <c r="Y24" s="381"/>
      <c r="Z24" s="381"/>
      <c r="AA24" s="405"/>
      <c r="AB24" s="381"/>
      <c r="AC24" s="385"/>
    </row>
    <row r="25" spans="2:29" ht="13.5" customHeight="1" thickBot="1">
      <c r="B25" s="1082"/>
      <c r="C25" s="381"/>
      <c r="D25" s="381"/>
      <c r="E25" s="381"/>
      <c r="F25" s="381"/>
      <c r="G25" s="381"/>
      <c r="H25" s="381"/>
      <c r="I25" s="381"/>
      <c r="J25" s="381"/>
      <c r="K25" s="381"/>
      <c r="L25" s="381"/>
      <c r="M25" s="381"/>
      <c r="N25" s="381"/>
      <c r="O25" s="381"/>
      <c r="P25" s="381"/>
      <c r="Q25" s="381"/>
      <c r="R25" s="381"/>
      <c r="S25" s="381"/>
      <c r="T25" s="381"/>
      <c r="U25" s="381"/>
      <c r="V25" s="381"/>
      <c r="W25" s="381"/>
      <c r="X25" s="381"/>
      <c r="Y25" s="381"/>
      <c r="Z25" s="381"/>
      <c r="AA25" s="405"/>
      <c r="AB25" s="381"/>
      <c r="AC25" s="385"/>
    </row>
    <row r="26" spans="2:29" ht="15" customHeight="1" thickBot="1">
      <c r="B26" s="1082"/>
      <c r="C26" s="381"/>
      <c r="D26" s="381"/>
      <c r="E26" s="381"/>
      <c r="F26" s="381"/>
      <c r="G26" s="381"/>
      <c r="H26" s="381"/>
      <c r="I26" s="381"/>
      <c r="J26" s="3280" t="s">
        <v>1210</v>
      </c>
      <c r="K26" s="3280"/>
      <c r="L26" s="3280"/>
      <c r="M26" s="3280"/>
      <c r="N26" s="3280"/>
      <c r="O26" s="3280"/>
      <c r="P26" s="3280"/>
      <c r="Q26" s="3280"/>
      <c r="R26" s="3280"/>
      <c r="S26" s="3280"/>
      <c r="T26" s="3280"/>
      <c r="U26" s="3280"/>
      <c r="V26" s="3280"/>
      <c r="W26" s="381" t="s">
        <v>1211</v>
      </c>
      <c r="X26" s="403" t="s">
        <v>1212</v>
      </c>
      <c r="Y26" s="3277"/>
      <c r="Z26" s="3279"/>
      <c r="AA26" s="402" t="s">
        <v>766</v>
      </c>
      <c r="AB26" s="381"/>
      <c r="AC26" s="385"/>
    </row>
    <row r="27" spans="2:29" ht="15" customHeight="1" thickBot="1">
      <c r="B27" s="1082"/>
      <c r="C27" s="381"/>
      <c r="D27" s="381"/>
      <c r="E27" s="381"/>
      <c r="F27" s="381"/>
      <c r="G27" s="381"/>
      <c r="H27" s="381"/>
      <c r="I27" s="381"/>
      <c r="J27" s="381"/>
      <c r="K27" s="401"/>
      <c r="L27" s="381"/>
      <c r="M27" s="381"/>
      <c r="N27" s="381"/>
      <c r="O27" s="381"/>
      <c r="P27" s="381"/>
      <c r="Q27" s="381"/>
      <c r="R27" s="381"/>
      <c r="S27" s="381"/>
      <c r="T27" s="381"/>
      <c r="U27" s="381"/>
      <c r="V27" s="381"/>
      <c r="W27" s="381"/>
      <c r="X27" s="381"/>
      <c r="Y27" s="388"/>
      <c r="Z27" s="388"/>
      <c r="AA27" s="381"/>
      <c r="AB27" s="381"/>
      <c r="AC27" s="385"/>
    </row>
    <row r="28" spans="2:29" ht="19.5" customHeight="1" thickBot="1">
      <c r="B28" s="1082"/>
      <c r="C28" s="381"/>
      <c r="D28" s="401"/>
      <c r="E28" s="396"/>
      <c r="F28" s="404"/>
      <c r="G28" s="3280" t="s">
        <v>1213</v>
      </c>
      <c r="H28" s="3280"/>
      <c r="I28" s="3280"/>
      <c r="J28" s="3280"/>
      <c r="K28" s="3280"/>
      <c r="L28" s="3280"/>
      <c r="M28" s="3280"/>
      <c r="N28" s="3280"/>
      <c r="O28" s="3280"/>
      <c r="P28" s="3280"/>
      <c r="Q28" s="3280"/>
      <c r="R28" s="3280"/>
      <c r="S28" s="3280"/>
      <c r="T28" s="3280"/>
      <c r="U28" s="3280"/>
      <c r="V28" s="3280"/>
      <c r="W28" s="381" t="s">
        <v>1211</v>
      </c>
      <c r="X28" s="403" t="s">
        <v>1214</v>
      </c>
      <c r="Y28" s="3281">
        <f>Y26*100</f>
        <v>0</v>
      </c>
      <c r="Z28" s="3282"/>
      <c r="AA28" s="402" t="s">
        <v>1215</v>
      </c>
      <c r="AB28" s="381"/>
      <c r="AC28" s="400"/>
    </row>
    <row r="29" spans="2:29" ht="19.5" customHeight="1">
      <c r="B29" s="1082"/>
      <c r="C29" s="381"/>
      <c r="D29" s="401"/>
      <c r="E29" s="396"/>
      <c r="F29" s="396"/>
      <c r="G29" s="401"/>
      <c r="H29" s="396"/>
      <c r="I29" s="396"/>
      <c r="J29" s="394"/>
      <c r="K29" s="394"/>
      <c r="L29" s="394"/>
      <c r="M29" s="394"/>
      <c r="N29" s="394"/>
      <c r="O29" s="394"/>
      <c r="P29" s="394"/>
      <c r="Q29" s="394"/>
      <c r="R29" s="394"/>
      <c r="S29" s="394"/>
      <c r="T29" s="394"/>
      <c r="U29" s="394"/>
      <c r="V29" s="388"/>
      <c r="W29" s="381" t="s">
        <v>1216</v>
      </c>
      <c r="X29" s="381"/>
      <c r="Y29" s="381"/>
      <c r="Z29" s="388"/>
      <c r="AA29" s="388"/>
      <c r="AB29" s="381"/>
      <c r="AC29" s="400"/>
    </row>
    <row r="30" spans="2:29" ht="19.5" customHeight="1">
      <c r="B30" s="1082"/>
      <c r="C30" s="381"/>
      <c r="D30" s="401"/>
      <c r="E30" s="396"/>
      <c r="F30" s="396"/>
      <c r="G30" s="401"/>
      <c r="H30" s="396"/>
      <c r="I30" s="396"/>
      <c r="J30" s="394"/>
      <c r="K30" s="394"/>
      <c r="L30" s="394"/>
      <c r="M30" s="394"/>
      <c r="N30" s="394"/>
      <c r="O30" s="394"/>
      <c r="P30" s="394"/>
      <c r="Q30" s="394"/>
      <c r="R30" s="394"/>
      <c r="S30" s="381"/>
      <c r="T30" s="394"/>
      <c r="U30" s="394"/>
      <c r="V30" s="394"/>
      <c r="W30" s="394"/>
      <c r="X30" s="394"/>
      <c r="Y30" s="388"/>
      <c r="Z30" s="388"/>
      <c r="AA30" s="388"/>
      <c r="AB30" s="381"/>
      <c r="AC30" s="400"/>
    </row>
    <row r="31" spans="2:29" ht="18.75" customHeight="1">
      <c r="B31" s="1082"/>
      <c r="C31" s="381"/>
      <c r="D31" s="397" t="s">
        <v>1217</v>
      </c>
      <c r="E31" s="396"/>
      <c r="F31" s="396"/>
      <c r="G31" s="396"/>
      <c r="H31" s="396"/>
      <c r="I31" s="396"/>
      <c r="J31" s="394"/>
      <c r="K31" s="394"/>
      <c r="L31" s="394"/>
      <c r="M31" s="394"/>
      <c r="N31" s="394"/>
      <c r="O31" s="394"/>
      <c r="P31" s="394"/>
      <c r="Q31" s="394"/>
      <c r="R31" s="394"/>
      <c r="S31" s="394"/>
      <c r="T31" s="394"/>
      <c r="U31" s="394"/>
      <c r="V31" s="394"/>
      <c r="W31" s="394"/>
      <c r="X31" s="394"/>
      <c r="Y31" s="388"/>
      <c r="Z31" s="388"/>
      <c r="AA31" s="388"/>
      <c r="AB31" s="381"/>
      <c r="AC31" s="385"/>
    </row>
    <row r="32" spans="2:29" ht="18.75" customHeight="1" thickBot="1">
      <c r="B32" s="1082"/>
      <c r="C32" s="381"/>
      <c r="D32" s="397"/>
      <c r="E32" s="397" t="s">
        <v>1218</v>
      </c>
      <c r="F32" s="399"/>
      <c r="G32" s="399"/>
      <c r="H32" s="399"/>
      <c r="I32" s="399"/>
      <c r="J32" s="398"/>
      <c r="K32" s="398"/>
      <c r="L32" s="398"/>
      <c r="M32" s="398"/>
      <c r="N32" s="398"/>
      <c r="O32" s="395"/>
      <c r="P32" s="395"/>
      <c r="Q32" s="398"/>
      <c r="R32" s="398"/>
      <c r="S32" s="394"/>
      <c r="T32" s="394"/>
      <c r="U32" s="394"/>
      <c r="V32" s="394"/>
      <c r="W32" s="394"/>
      <c r="X32" s="394"/>
      <c r="Y32" s="388"/>
      <c r="Z32" s="388"/>
      <c r="AA32" s="388"/>
      <c r="AB32" s="381"/>
      <c r="AC32" s="385"/>
    </row>
    <row r="33" spans="2:29" ht="21" customHeight="1" thickBot="1">
      <c r="B33" s="1082"/>
      <c r="C33" s="381"/>
      <c r="D33" s="397"/>
      <c r="E33" s="396"/>
      <c r="F33" s="396"/>
      <c r="G33" s="396"/>
      <c r="H33" s="396"/>
      <c r="I33" s="396"/>
      <c r="J33" s="394"/>
      <c r="K33" s="394"/>
      <c r="L33" s="395" t="s">
        <v>1203</v>
      </c>
      <c r="M33" s="394"/>
      <c r="N33" s="394"/>
      <c r="O33" s="3283" t="s">
        <v>1219</v>
      </c>
      <c r="P33" s="3284"/>
      <c r="Q33" s="3284"/>
      <c r="R33" s="3284"/>
      <c r="S33" s="3284"/>
      <c r="T33" s="3284"/>
      <c r="U33" s="3284"/>
      <c r="V33" s="3284"/>
      <c r="W33" s="3284"/>
      <c r="X33" s="3284"/>
      <c r="Y33" s="3284"/>
      <c r="Z33" s="3285"/>
      <c r="AA33" s="385"/>
      <c r="AB33" s="381"/>
      <c r="AC33" s="385"/>
    </row>
    <row r="34" spans="2:29" ht="12.75" customHeight="1">
      <c r="B34" s="1082"/>
      <c r="C34" s="381"/>
      <c r="D34" s="397"/>
      <c r="E34" s="396"/>
      <c r="F34" s="396"/>
      <c r="G34" s="396"/>
      <c r="H34" s="396"/>
      <c r="I34" s="396"/>
      <c r="J34" s="394"/>
      <c r="K34" s="394"/>
      <c r="L34" s="395"/>
      <c r="M34" s="394"/>
      <c r="N34" s="394"/>
      <c r="O34" s="394"/>
      <c r="P34" s="394"/>
      <c r="Q34" s="394"/>
      <c r="R34" s="394"/>
      <c r="S34" s="394"/>
      <c r="T34" s="394"/>
      <c r="U34" s="388"/>
      <c r="V34" s="388"/>
      <c r="W34" s="388"/>
      <c r="X34" s="381"/>
      <c r="Y34" s="394"/>
      <c r="Z34" s="388"/>
      <c r="AA34" s="381"/>
      <c r="AB34" s="381"/>
      <c r="AC34" s="385"/>
    </row>
    <row r="35" spans="2:29" ht="18.75" customHeight="1" thickBot="1">
      <c r="B35" s="1082"/>
      <c r="C35" s="388"/>
      <c r="D35" s="381"/>
      <c r="E35" s="393" t="s">
        <v>1220</v>
      </c>
      <c r="F35" s="390"/>
      <c r="G35" s="390"/>
      <c r="H35" s="390"/>
      <c r="I35" s="390"/>
      <c r="J35" s="388"/>
      <c r="K35" s="388"/>
      <c r="L35" s="388"/>
      <c r="M35" s="388"/>
      <c r="N35" s="388"/>
      <c r="O35" s="388"/>
      <c r="P35" s="388"/>
      <c r="Q35" s="388"/>
      <c r="R35" s="388"/>
      <c r="S35" s="388"/>
      <c r="T35" s="388"/>
      <c r="U35" s="388"/>
      <c r="V35" s="388"/>
      <c r="W35" s="388"/>
      <c r="X35" s="388"/>
      <c r="Y35" s="388"/>
      <c r="Z35" s="388"/>
      <c r="AA35" s="388"/>
      <c r="AB35" s="381"/>
      <c r="AC35" s="385"/>
    </row>
    <row r="36" spans="2:29" ht="18.75" customHeight="1">
      <c r="B36" s="1082"/>
      <c r="C36" s="3252" t="s">
        <v>1221</v>
      </c>
      <c r="D36" s="3253"/>
      <c r="E36" s="3256" t="s">
        <v>1222</v>
      </c>
      <c r="F36" s="3257"/>
      <c r="G36" s="3257"/>
      <c r="H36" s="3257"/>
      <c r="I36" s="3257"/>
      <c r="J36" s="3257"/>
      <c r="K36" s="3257"/>
      <c r="L36" s="3257"/>
      <c r="M36" s="3257"/>
      <c r="N36" s="3257"/>
      <c r="O36" s="3258"/>
      <c r="P36" s="3262" t="s">
        <v>1223</v>
      </c>
      <c r="Q36" s="3263"/>
      <c r="R36" s="3263"/>
      <c r="S36" s="3263"/>
      <c r="T36" s="3263"/>
      <c r="U36" s="3263"/>
      <c r="V36" s="3263"/>
      <c r="W36" s="3263"/>
      <c r="X36" s="3264"/>
      <c r="Y36" s="3268" t="s">
        <v>1224</v>
      </c>
      <c r="Z36" s="3269"/>
      <c r="AA36" s="3270"/>
      <c r="AB36" s="381"/>
      <c r="AC36" s="385"/>
    </row>
    <row r="37" spans="2:29" ht="18.75" customHeight="1" thickBot="1">
      <c r="B37" s="1082"/>
      <c r="C37" s="3254"/>
      <c r="D37" s="3255"/>
      <c r="E37" s="3259"/>
      <c r="F37" s="3260"/>
      <c r="G37" s="3260"/>
      <c r="H37" s="3260"/>
      <c r="I37" s="3260"/>
      <c r="J37" s="3260"/>
      <c r="K37" s="3260"/>
      <c r="L37" s="3260"/>
      <c r="M37" s="3260"/>
      <c r="N37" s="3260"/>
      <c r="O37" s="3261"/>
      <c r="P37" s="3265"/>
      <c r="Q37" s="3266"/>
      <c r="R37" s="3266"/>
      <c r="S37" s="3266"/>
      <c r="T37" s="3266"/>
      <c r="U37" s="3266"/>
      <c r="V37" s="3266"/>
      <c r="W37" s="3266"/>
      <c r="X37" s="3267"/>
      <c r="Y37" s="3271"/>
      <c r="Z37" s="3272"/>
      <c r="AA37" s="3273"/>
      <c r="AB37" s="381"/>
      <c r="AC37" s="385"/>
    </row>
    <row r="38" spans="2:29" ht="56.25" customHeight="1" thickBot="1">
      <c r="B38" s="1082"/>
      <c r="C38" s="3286"/>
      <c r="D38" s="3287"/>
      <c r="E38" s="3288"/>
      <c r="F38" s="3288"/>
      <c r="G38" s="3288"/>
      <c r="H38" s="3288"/>
      <c r="I38" s="3288"/>
      <c r="J38" s="3288"/>
      <c r="K38" s="3288"/>
      <c r="L38" s="3288"/>
      <c r="M38" s="3288"/>
      <c r="N38" s="3288"/>
      <c r="O38" s="3289"/>
      <c r="P38" s="3290" t="s">
        <v>1225</v>
      </c>
      <c r="Q38" s="3291"/>
      <c r="R38" s="3291"/>
      <c r="S38" s="3291"/>
      <c r="T38" s="3291"/>
      <c r="U38" s="3291"/>
      <c r="V38" s="3291"/>
      <c r="W38" s="3291"/>
      <c r="X38" s="3292"/>
      <c r="Y38" s="3293"/>
      <c r="Z38" s="3294"/>
      <c r="AA38" s="3295" t="s">
        <v>1215</v>
      </c>
      <c r="AB38" s="381"/>
      <c r="AC38" s="385"/>
    </row>
    <row r="39" spans="2:29" ht="56.25" customHeight="1" thickBot="1">
      <c r="B39" s="1082"/>
      <c r="C39" s="3286"/>
      <c r="D39" s="3287"/>
      <c r="E39" s="3296"/>
      <c r="F39" s="3296"/>
      <c r="G39" s="3296"/>
      <c r="H39" s="3296"/>
      <c r="I39" s="3296"/>
      <c r="J39" s="3296"/>
      <c r="K39" s="3296"/>
      <c r="L39" s="3296"/>
      <c r="M39" s="3296"/>
      <c r="N39" s="3296"/>
      <c r="O39" s="3297"/>
      <c r="P39" s="3298" t="s">
        <v>174</v>
      </c>
      <c r="Q39" s="3299"/>
      <c r="R39" s="3299"/>
      <c r="S39" s="3299"/>
      <c r="T39" s="3299"/>
      <c r="U39" s="3299"/>
      <c r="V39" s="3299"/>
      <c r="W39" s="3299"/>
      <c r="X39" s="3300"/>
      <c r="Y39" s="3301"/>
      <c r="Z39" s="3302"/>
      <c r="AA39" s="3295"/>
      <c r="AB39" s="381"/>
      <c r="AC39" s="385"/>
    </row>
    <row r="40" spans="2:29" ht="56.25" customHeight="1" thickBot="1">
      <c r="B40" s="1082"/>
      <c r="C40" s="3286"/>
      <c r="D40" s="3287"/>
      <c r="E40" s="3296"/>
      <c r="F40" s="3296"/>
      <c r="G40" s="3296"/>
      <c r="H40" s="3296"/>
      <c r="I40" s="3296"/>
      <c r="J40" s="3296"/>
      <c r="K40" s="3296"/>
      <c r="L40" s="3296"/>
      <c r="M40" s="3296"/>
      <c r="N40" s="3296"/>
      <c r="O40" s="3297"/>
      <c r="P40" s="3298" t="s">
        <v>194</v>
      </c>
      <c r="Q40" s="3299"/>
      <c r="R40" s="3299"/>
      <c r="S40" s="3299"/>
      <c r="T40" s="3299"/>
      <c r="U40" s="3299"/>
      <c r="V40" s="3299"/>
      <c r="W40" s="3299"/>
      <c r="X40" s="3300"/>
      <c r="Y40" s="3301"/>
      <c r="Z40" s="3302"/>
      <c r="AA40" s="3295"/>
      <c r="AB40" s="381"/>
      <c r="AC40" s="385"/>
    </row>
    <row r="41" spans="2:29" ht="54.75" customHeight="1" thickBot="1">
      <c r="B41" s="1082"/>
      <c r="C41" s="3286"/>
      <c r="D41" s="3287"/>
      <c r="E41" s="3296"/>
      <c r="F41" s="3296"/>
      <c r="G41" s="3296"/>
      <c r="H41" s="3296"/>
      <c r="I41" s="3296"/>
      <c r="J41" s="3296"/>
      <c r="K41" s="3296"/>
      <c r="L41" s="3296"/>
      <c r="M41" s="3296"/>
      <c r="N41" s="3296"/>
      <c r="O41" s="3297"/>
      <c r="P41" s="3298" t="s">
        <v>196</v>
      </c>
      <c r="Q41" s="3299"/>
      <c r="R41" s="3299"/>
      <c r="S41" s="3299"/>
      <c r="T41" s="3299"/>
      <c r="U41" s="3299"/>
      <c r="V41" s="3299"/>
      <c r="W41" s="3299"/>
      <c r="X41" s="3300"/>
      <c r="Y41" s="3301"/>
      <c r="Z41" s="3302"/>
      <c r="AA41" s="3295"/>
      <c r="AB41" s="381"/>
      <c r="AC41" s="385"/>
    </row>
    <row r="42" spans="2:29" ht="56.25" customHeight="1" thickBot="1">
      <c r="B42" s="1082"/>
      <c r="C42" s="3286"/>
      <c r="D42" s="3287"/>
      <c r="E42" s="3303"/>
      <c r="F42" s="3303"/>
      <c r="G42" s="3303"/>
      <c r="H42" s="3303"/>
      <c r="I42" s="3303"/>
      <c r="J42" s="3303"/>
      <c r="K42" s="3303"/>
      <c r="L42" s="3303"/>
      <c r="M42" s="3303"/>
      <c r="N42" s="3303"/>
      <c r="O42" s="3304"/>
      <c r="P42" s="3305"/>
      <c r="Q42" s="3306"/>
      <c r="R42" s="3306"/>
      <c r="S42" s="3306"/>
      <c r="T42" s="3306"/>
      <c r="U42" s="3306"/>
      <c r="V42" s="3306"/>
      <c r="W42" s="3306"/>
      <c r="X42" s="3307"/>
      <c r="Y42" s="3308"/>
      <c r="Z42" s="3309"/>
      <c r="AA42" s="3295"/>
      <c r="AB42" s="381"/>
      <c r="AC42" s="385"/>
    </row>
    <row r="43" spans="2:29" ht="18.75" customHeight="1" thickBot="1">
      <c r="B43" s="1082"/>
      <c r="C43" s="3286" t="s">
        <v>1226</v>
      </c>
      <c r="D43" s="3310"/>
      <c r="E43" s="3310"/>
      <c r="F43" s="3310"/>
      <c r="G43" s="3310"/>
      <c r="H43" s="3310"/>
      <c r="I43" s="3310"/>
      <c r="J43" s="3310"/>
      <c r="K43" s="3310"/>
      <c r="L43" s="3310"/>
      <c r="M43" s="3310"/>
      <c r="N43" s="3310"/>
      <c r="O43" s="3310"/>
      <c r="P43" s="3310"/>
      <c r="Q43" s="3310"/>
      <c r="R43" s="3310"/>
      <c r="S43" s="3310"/>
      <c r="T43" s="3310"/>
      <c r="U43" s="3310"/>
      <c r="V43" s="3310"/>
      <c r="W43" s="3287"/>
      <c r="X43" s="392" t="s">
        <v>1227</v>
      </c>
      <c r="Y43" s="3311">
        <f>SUM(Y38:Z42)</f>
        <v>0</v>
      </c>
      <c r="Z43" s="3312"/>
      <c r="AA43" s="391"/>
      <c r="AB43" s="381"/>
      <c r="AC43" s="385"/>
    </row>
    <row r="44" spans="2:29" ht="18" customHeight="1" thickBot="1">
      <c r="B44" s="1082"/>
      <c r="C44" s="3323" t="s">
        <v>1228</v>
      </c>
      <c r="D44" s="3324"/>
      <c r="E44" s="3324"/>
      <c r="F44" s="3324"/>
      <c r="G44" s="3324"/>
      <c r="H44" s="3324"/>
      <c r="I44" s="3324"/>
      <c r="J44" s="3324"/>
      <c r="K44" s="3324"/>
      <c r="L44" s="3324"/>
      <c r="M44" s="3324"/>
      <c r="N44" s="3324"/>
      <c r="O44" s="3324"/>
      <c r="P44" s="3324"/>
      <c r="Q44" s="3324"/>
      <c r="R44" s="3324"/>
      <c r="S44" s="3325"/>
      <c r="T44" s="3326" t="s">
        <v>1229</v>
      </c>
      <c r="U44" s="3327"/>
      <c r="V44" s="3327"/>
      <c r="W44" s="3327"/>
      <c r="X44" s="3330" t="s">
        <v>1230</v>
      </c>
      <c r="Y44" s="3332" t="s">
        <v>1231</v>
      </c>
      <c r="Z44" s="3333"/>
      <c r="AA44" s="381"/>
      <c r="AB44" s="381"/>
      <c r="AC44" s="385"/>
    </row>
    <row r="45" spans="2:29" ht="34.5" customHeight="1" thickBot="1">
      <c r="B45" s="1082"/>
      <c r="C45" s="3334" t="s">
        <v>1232</v>
      </c>
      <c r="D45" s="3335"/>
      <c r="E45" s="3335"/>
      <c r="F45" s="3335"/>
      <c r="G45" s="3335"/>
      <c r="H45" s="3335"/>
      <c r="I45" s="3335"/>
      <c r="J45" s="3335"/>
      <c r="K45" s="3335"/>
      <c r="L45" s="3335"/>
      <c r="M45" s="3335"/>
      <c r="N45" s="3335"/>
      <c r="O45" s="3335"/>
      <c r="P45" s="3335"/>
      <c r="Q45" s="3335"/>
      <c r="R45" s="3335"/>
      <c r="S45" s="3336"/>
      <c r="T45" s="3328"/>
      <c r="U45" s="3329"/>
      <c r="V45" s="3329"/>
      <c r="W45" s="3329"/>
      <c r="X45" s="3331"/>
      <c r="Y45" s="3337" t="str">
        <f>IF(Y43&lt;=Y28,"OK","上限超え")</f>
        <v>OK</v>
      </c>
      <c r="Z45" s="3338"/>
      <c r="AA45" s="381"/>
      <c r="AB45" s="381"/>
      <c r="AC45" s="385"/>
    </row>
    <row r="46" spans="2:29" ht="18.75" customHeight="1">
      <c r="B46" s="1082"/>
      <c r="C46" s="381"/>
      <c r="D46" s="381" t="s">
        <v>1233</v>
      </c>
      <c r="E46" s="381"/>
      <c r="F46" s="381"/>
      <c r="G46" s="381"/>
      <c r="H46" s="381"/>
      <c r="I46" s="381"/>
      <c r="J46" s="381"/>
      <c r="K46" s="381"/>
      <c r="L46" s="381"/>
      <c r="M46" s="381"/>
      <c r="N46" s="381"/>
      <c r="O46" s="381"/>
      <c r="P46" s="381"/>
      <c r="Q46" s="381"/>
      <c r="R46" s="390"/>
      <c r="S46" s="390"/>
      <c r="T46" s="381"/>
      <c r="U46" s="390"/>
      <c r="V46" s="390"/>
      <c r="W46" s="390"/>
      <c r="X46" s="390"/>
      <c r="Y46" s="381"/>
      <c r="Z46" s="390"/>
      <c r="AA46" s="388"/>
      <c r="AB46" s="381"/>
      <c r="AC46" s="385"/>
    </row>
    <row r="47" spans="2:29" ht="18.75" customHeight="1">
      <c r="B47" s="1082"/>
      <c r="C47" s="381"/>
      <c r="D47" s="381" t="s">
        <v>1234</v>
      </c>
      <c r="E47" s="389"/>
      <c r="F47" s="389"/>
      <c r="G47" s="381"/>
      <c r="H47" s="389"/>
      <c r="I47" s="389"/>
      <c r="J47" s="381"/>
      <c r="K47" s="389"/>
      <c r="L47" s="389"/>
      <c r="M47" s="381"/>
      <c r="N47" s="381"/>
      <c r="O47" s="389"/>
      <c r="P47" s="389"/>
      <c r="Q47" s="381"/>
      <c r="R47" s="389"/>
      <c r="S47" s="389"/>
      <c r="T47" s="381"/>
      <c r="U47" s="389"/>
      <c r="V47" s="389"/>
      <c r="W47" s="389"/>
      <c r="X47" s="389"/>
      <c r="Y47" s="381"/>
      <c r="Z47" s="389"/>
      <c r="AA47" s="381"/>
      <c r="AB47" s="381"/>
      <c r="AC47" s="385"/>
    </row>
    <row r="48" spans="2:29" ht="13.8" thickBot="1">
      <c r="B48" s="1082"/>
      <c r="C48" s="381"/>
      <c r="D48" s="381"/>
      <c r="E48" s="381"/>
      <c r="F48" s="381"/>
      <c r="G48" s="381"/>
      <c r="H48" s="381"/>
      <c r="I48" s="381"/>
      <c r="J48" s="381"/>
      <c r="K48" s="381"/>
      <c r="L48" s="381"/>
      <c r="M48" s="381"/>
      <c r="N48" s="381"/>
      <c r="O48" s="381"/>
      <c r="P48" s="381"/>
      <c r="Q48" s="381"/>
      <c r="R48" s="381"/>
      <c r="S48" s="381"/>
      <c r="T48" s="381"/>
      <c r="U48" s="381"/>
      <c r="V48" s="381"/>
      <c r="W48" s="381"/>
      <c r="X48" s="381"/>
      <c r="Y48" s="388"/>
      <c r="Z48" s="388"/>
      <c r="AA48" s="388"/>
      <c r="AB48" s="381"/>
      <c r="AC48" s="385"/>
    </row>
    <row r="49" spans="2:29">
      <c r="B49" s="1082"/>
      <c r="C49" s="3313" t="s">
        <v>1235</v>
      </c>
      <c r="D49" s="3314"/>
      <c r="E49" s="3314"/>
      <c r="F49" s="3314"/>
      <c r="G49" s="3314"/>
      <c r="H49" s="3314"/>
      <c r="I49" s="3314"/>
      <c r="J49" s="3314"/>
      <c r="K49" s="3314"/>
      <c r="L49" s="3314"/>
      <c r="M49" s="3314"/>
      <c r="N49" s="3314"/>
      <c r="O49" s="3314"/>
      <c r="P49" s="3314"/>
      <c r="Q49" s="3314"/>
      <c r="R49" s="3314"/>
      <c r="S49" s="3314"/>
      <c r="T49" s="3314"/>
      <c r="U49" s="3314"/>
      <c r="V49" s="3314"/>
      <c r="W49" s="3314"/>
      <c r="X49" s="387"/>
      <c r="Y49" s="3317" t="s">
        <v>1204</v>
      </c>
      <c r="Z49" s="3318"/>
      <c r="AA49" s="3319"/>
      <c r="AB49" s="381"/>
      <c r="AC49" s="385"/>
    </row>
    <row r="50" spans="2:29" ht="18.75" customHeight="1" thickBot="1">
      <c r="B50" s="1082"/>
      <c r="C50" s="3315"/>
      <c r="D50" s="3316"/>
      <c r="E50" s="3316"/>
      <c r="F50" s="3316"/>
      <c r="G50" s="3316"/>
      <c r="H50" s="3316"/>
      <c r="I50" s="3316"/>
      <c r="J50" s="3316"/>
      <c r="K50" s="3316"/>
      <c r="L50" s="3316"/>
      <c r="M50" s="3316"/>
      <c r="N50" s="3316"/>
      <c r="O50" s="3316"/>
      <c r="P50" s="3316"/>
      <c r="Q50" s="3316"/>
      <c r="R50" s="3316"/>
      <c r="S50" s="3316"/>
      <c r="T50" s="3316"/>
      <c r="U50" s="3316"/>
      <c r="V50" s="3316"/>
      <c r="W50" s="3316"/>
      <c r="X50" s="386"/>
      <c r="Y50" s="3320"/>
      <c r="Z50" s="3321"/>
      <c r="AA50" s="3322"/>
      <c r="AB50" s="381"/>
      <c r="AC50" s="385"/>
    </row>
    <row r="51" spans="2:29" ht="9" customHeight="1">
      <c r="B51" s="384"/>
      <c r="C51" s="383"/>
      <c r="D51" s="383"/>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c r="AC51" s="382"/>
    </row>
    <row r="52" spans="2:29">
      <c r="B52" s="381"/>
      <c r="C52" s="381"/>
      <c r="D52" s="381"/>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row>
    <row r="53" spans="2:29">
      <c r="B53" s="380"/>
      <c r="C53" s="380"/>
      <c r="D53" s="380"/>
      <c r="E53" s="380"/>
      <c r="F53" s="380"/>
      <c r="G53" s="380"/>
      <c r="H53" s="380"/>
      <c r="I53" s="380"/>
      <c r="J53" s="380"/>
      <c r="K53" s="380"/>
      <c r="L53" s="380"/>
      <c r="M53" s="380"/>
      <c r="N53" s="380"/>
      <c r="O53" s="380"/>
      <c r="P53" s="380"/>
      <c r="Q53" s="380"/>
      <c r="R53" s="380"/>
      <c r="S53" s="380"/>
      <c r="T53" s="380"/>
      <c r="U53" s="380"/>
      <c r="V53" s="380"/>
      <c r="W53" s="380"/>
      <c r="X53" s="380"/>
      <c r="Y53" s="380"/>
      <c r="Z53" s="380"/>
      <c r="AA53" s="380"/>
      <c r="AB53" s="380"/>
      <c r="AC53" s="380"/>
    </row>
  </sheetData>
  <mergeCells count="52">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16"/>
  <pageMargins left="0.7" right="0.7" top="0.75" bottom="0.75" header="0.3" footer="0.3"/>
  <pageSetup paperSize="9" scale="6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0251-C429-4FC4-B877-4560E2538E70}">
  <sheetPr>
    <pageSetUpPr fitToPage="1"/>
  </sheetPr>
  <dimension ref="A1:L54"/>
  <sheetViews>
    <sheetView view="pageBreakPreview" topLeftCell="A4" zoomScale="85" zoomScaleNormal="55" zoomScaleSheetLayoutView="85" workbookViewId="0">
      <selection activeCell="H28" sqref="H28"/>
    </sheetView>
  </sheetViews>
  <sheetFormatPr defaultRowHeight="13.2"/>
  <cols>
    <col min="1" max="1" width="1.69921875" style="7" customWidth="1"/>
    <col min="2" max="2" width="22" style="7" customWidth="1"/>
    <col min="3" max="3" width="4" style="7" customWidth="1"/>
    <col min="4" max="4" width="9.8984375" style="7" customWidth="1"/>
    <col min="5" max="5" width="13.59765625" style="7" customWidth="1"/>
    <col min="6" max="6" width="7.59765625" style="7" customWidth="1"/>
    <col min="7" max="7" width="14.69921875" style="7" customWidth="1"/>
    <col min="8" max="8" width="9.8984375" style="7" customWidth="1"/>
    <col min="9" max="9" width="14.59765625" style="7" customWidth="1"/>
    <col min="10" max="10" width="7.59765625" style="7" customWidth="1"/>
    <col min="11" max="11" width="8.59765625" style="7" customWidth="1"/>
    <col min="12" max="12" width="1.69921875" style="7" customWidth="1"/>
    <col min="13" max="259" width="8.796875" style="7"/>
    <col min="260" max="260" width="2.19921875" style="7" customWidth="1"/>
    <col min="261" max="261" width="24.19921875" style="7" customWidth="1"/>
    <col min="262" max="262" width="4" style="7" customWidth="1"/>
    <col min="263" max="265" width="20.09765625" style="7" customWidth="1"/>
    <col min="266" max="266" width="3.09765625" style="7" customWidth="1"/>
    <col min="267" max="267" width="4.3984375" style="7" customWidth="1"/>
    <col min="268" max="268" width="2.5" style="7" customWidth="1"/>
    <col min="269" max="515" width="8.796875" style="7"/>
    <col min="516" max="516" width="2.19921875" style="7" customWidth="1"/>
    <col min="517" max="517" width="24.19921875" style="7" customWidth="1"/>
    <col min="518" max="518" width="4" style="7" customWidth="1"/>
    <col min="519" max="521" width="20.09765625" style="7" customWidth="1"/>
    <col min="522" max="522" width="3.09765625" style="7" customWidth="1"/>
    <col min="523" max="523" width="4.3984375" style="7" customWidth="1"/>
    <col min="524" max="524" width="2.5" style="7" customWidth="1"/>
    <col min="525" max="771" width="8.796875" style="7"/>
    <col min="772" max="772" width="2.19921875" style="7" customWidth="1"/>
    <col min="773" max="773" width="24.19921875" style="7" customWidth="1"/>
    <col min="774" max="774" width="4" style="7" customWidth="1"/>
    <col min="775" max="777" width="20.09765625" style="7" customWidth="1"/>
    <col min="778" max="778" width="3.09765625" style="7" customWidth="1"/>
    <col min="779" max="779" width="4.3984375" style="7" customWidth="1"/>
    <col min="780" max="780" width="2.5" style="7" customWidth="1"/>
    <col min="781" max="1027" width="8.796875" style="7"/>
    <col min="1028" max="1028" width="2.19921875" style="7" customWidth="1"/>
    <col min="1029" max="1029" width="24.19921875" style="7" customWidth="1"/>
    <col min="1030" max="1030" width="4" style="7" customWidth="1"/>
    <col min="1031" max="1033" width="20.09765625" style="7" customWidth="1"/>
    <col min="1034" max="1034" width="3.09765625" style="7" customWidth="1"/>
    <col min="1035" max="1035" width="4.3984375" style="7" customWidth="1"/>
    <col min="1036" max="1036" width="2.5" style="7" customWidth="1"/>
    <col min="1037" max="1283" width="8.796875" style="7"/>
    <col min="1284" max="1284" width="2.19921875" style="7" customWidth="1"/>
    <col min="1285" max="1285" width="24.19921875" style="7" customWidth="1"/>
    <col min="1286" max="1286" width="4" style="7" customWidth="1"/>
    <col min="1287" max="1289" width="20.09765625" style="7" customWidth="1"/>
    <col min="1290" max="1290" width="3.09765625" style="7" customWidth="1"/>
    <col min="1291" max="1291" width="4.3984375" style="7" customWidth="1"/>
    <col min="1292" max="1292" width="2.5" style="7" customWidth="1"/>
    <col min="1293" max="1539" width="8.796875" style="7"/>
    <col min="1540" max="1540" width="2.19921875" style="7" customWidth="1"/>
    <col min="1541" max="1541" width="24.19921875" style="7" customWidth="1"/>
    <col min="1542" max="1542" width="4" style="7" customWidth="1"/>
    <col min="1543" max="1545" width="20.09765625" style="7" customWidth="1"/>
    <col min="1546" max="1546" width="3.09765625" style="7" customWidth="1"/>
    <col min="1547" max="1547" width="4.3984375" style="7" customWidth="1"/>
    <col min="1548" max="1548" width="2.5" style="7" customWidth="1"/>
    <col min="1549" max="1795" width="8.796875" style="7"/>
    <col min="1796" max="1796" width="2.19921875" style="7" customWidth="1"/>
    <col min="1797" max="1797" width="24.19921875" style="7" customWidth="1"/>
    <col min="1798" max="1798" width="4" style="7" customWidth="1"/>
    <col min="1799" max="1801" width="20.09765625" style="7" customWidth="1"/>
    <col min="1802" max="1802" width="3.09765625" style="7" customWidth="1"/>
    <col min="1803" max="1803" width="4.3984375" style="7" customWidth="1"/>
    <col min="1804" max="1804" width="2.5" style="7" customWidth="1"/>
    <col min="1805" max="2051" width="8.796875" style="7"/>
    <col min="2052" max="2052" width="2.19921875" style="7" customWidth="1"/>
    <col min="2053" max="2053" width="24.19921875" style="7" customWidth="1"/>
    <col min="2054" max="2054" width="4" style="7" customWidth="1"/>
    <col min="2055" max="2057" width="20.09765625" style="7" customWidth="1"/>
    <col min="2058" max="2058" width="3.09765625" style="7" customWidth="1"/>
    <col min="2059" max="2059" width="4.3984375" style="7" customWidth="1"/>
    <col min="2060" max="2060" width="2.5" style="7" customWidth="1"/>
    <col min="2061" max="2307" width="8.796875" style="7"/>
    <col min="2308" max="2308" width="2.19921875" style="7" customWidth="1"/>
    <col min="2309" max="2309" width="24.19921875" style="7" customWidth="1"/>
    <col min="2310" max="2310" width="4" style="7" customWidth="1"/>
    <col min="2311" max="2313" width="20.09765625" style="7" customWidth="1"/>
    <col min="2314" max="2314" width="3.09765625" style="7" customWidth="1"/>
    <col min="2315" max="2315" width="4.3984375" style="7" customWidth="1"/>
    <col min="2316" max="2316" width="2.5" style="7" customWidth="1"/>
    <col min="2317" max="2563" width="8.796875" style="7"/>
    <col min="2564" max="2564" width="2.19921875" style="7" customWidth="1"/>
    <col min="2565" max="2565" width="24.19921875" style="7" customWidth="1"/>
    <col min="2566" max="2566" width="4" style="7" customWidth="1"/>
    <col min="2567" max="2569" width="20.09765625" style="7" customWidth="1"/>
    <col min="2570" max="2570" width="3.09765625" style="7" customWidth="1"/>
    <col min="2571" max="2571" width="4.3984375" style="7" customWidth="1"/>
    <col min="2572" max="2572" width="2.5" style="7" customWidth="1"/>
    <col min="2573" max="2819" width="8.796875" style="7"/>
    <col min="2820" max="2820" width="2.19921875" style="7" customWidth="1"/>
    <col min="2821" max="2821" width="24.19921875" style="7" customWidth="1"/>
    <col min="2822" max="2822" width="4" style="7" customWidth="1"/>
    <col min="2823" max="2825" width="20.09765625" style="7" customWidth="1"/>
    <col min="2826" max="2826" width="3.09765625" style="7" customWidth="1"/>
    <col min="2827" max="2827" width="4.3984375" style="7" customWidth="1"/>
    <col min="2828" max="2828" width="2.5" style="7" customWidth="1"/>
    <col min="2829" max="3075" width="8.796875" style="7"/>
    <col min="3076" max="3076" width="2.19921875" style="7" customWidth="1"/>
    <col min="3077" max="3077" width="24.19921875" style="7" customWidth="1"/>
    <col min="3078" max="3078" width="4" style="7" customWidth="1"/>
    <col min="3079" max="3081" width="20.09765625" style="7" customWidth="1"/>
    <col min="3082" max="3082" width="3.09765625" style="7" customWidth="1"/>
    <col min="3083" max="3083" width="4.3984375" style="7" customWidth="1"/>
    <col min="3084" max="3084" width="2.5" style="7" customWidth="1"/>
    <col min="3085" max="3331" width="8.796875" style="7"/>
    <col min="3332" max="3332" width="2.19921875" style="7" customWidth="1"/>
    <col min="3333" max="3333" width="24.19921875" style="7" customWidth="1"/>
    <col min="3334" max="3334" width="4" style="7" customWidth="1"/>
    <col min="3335" max="3337" width="20.09765625" style="7" customWidth="1"/>
    <col min="3338" max="3338" width="3.09765625" style="7" customWidth="1"/>
    <col min="3339" max="3339" width="4.3984375" style="7" customWidth="1"/>
    <col min="3340" max="3340" width="2.5" style="7" customWidth="1"/>
    <col min="3341" max="3587" width="8.796875" style="7"/>
    <col min="3588" max="3588" width="2.19921875" style="7" customWidth="1"/>
    <col min="3589" max="3589" width="24.19921875" style="7" customWidth="1"/>
    <col min="3590" max="3590" width="4" style="7" customWidth="1"/>
    <col min="3591" max="3593" width="20.09765625" style="7" customWidth="1"/>
    <col min="3594" max="3594" width="3.09765625" style="7" customWidth="1"/>
    <col min="3595" max="3595" width="4.3984375" style="7" customWidth="1"/>
    <col min="3596" max="3596" width="2.5" style="7" customWidth="1"/>
    <col min="3597" max="3843" width="8.796875" style="7"/>
    <col min="3844" max="3844" width="2.19921875" style="7" customWidth="1"/>
    <col min="3845" max="3845" width="24.19921875" style="7" customWidth="1"/>
    <col min="3846" max="3846" width="4" style="7" customWidth="1"/>
    <col min="3847" max="3849" width="20.09765625" style="7" customWidth="1"/>
    <col min="3850" max="3850" width="3.09765625" style="7" customWidth="1"/>
    <col min="3851" max="3851" width="4.3984375" style="7" customWidth="1"/>
    <col min="3852" max="3852" width="2.5" style="7" customWidth="1"/>
    <col min="3853" max="4099" width="8.796875" style="7"/>
    <col min="4100" max="4100" width="2.19921875" style="7" customWidth="1"/>
    <col min="4101" max="4101" width="24.19921875" style="7" customWidth="1"/>
    <col min="4102" max="4102" width="4" style="7" customWidth="1"/>
    <col min="4103" max="4105" width="20.09765625" style="7" customWidth="1"/>
    <col min="4106" max="4106" width="3.09765625" style="7" customWidth="1"/>
    <col min="4107" max="4107" width="4.3984375" style="7" customWidth="1"/>
    <col min="4108" max="4108" width="2.5" style="7" customWidth="1"/>
    <col min="4109" max="4355" width="8.796875" style="7"/>
    <col min="4356" max="4356" width="2.19921875" style="7" customWidth="1"/>
    <col min="4357" max="4357" width="24.19921875" style="7" customWidth="1"/>
    <col min="4358" max="4358" width="4" style="7" customWidth="1"/>
    <col min="4359" max="4361" width="20.09765625" style="7" customWidth="1"/>
    <col min="4362" max="4362" width="3.09765625" style="7" customWidth="1"/>
    <col min="4363" max="4363" width="4.3984375" style="7" customWidth="1"/>
    <col min="4364" max="4364" width="2.5" style="7" customWidth="1"/>
    <col min="4365" max="4611" width="8.796875" style="7"/>
    <col min="4612" max="4612" width="2.19921875" style="7" customWidth="1"/>
    <col min="4613" max="4613" width="24.19921875" style="7" customWidth="1"/>
    <col min="4614" max="4614" width="4" style="7" customWidth="1"/>
    <col min="4615" max="4617" width="20.09765625" style="7" customWidth="1"/>
    <col min="4618" max="4618" width="3.09765625" style="7" customWidth="1"/>
    <col min="4619" max="4619" width="4.3984375" style="7" customWidth="1"/>
    <col min="4620" max="4620" width="2.5" style="7" customWidth="1"/>
    <col min="4621" max="4867" width="8.796875" style="7"/>
    <col min="4868" max="4868" width="2.19921875" style="7" customWidth="1"/>
    <col min="4869" max="4869" width="24.19921875" style="7" customWidth="1"/>
    <col min="4870" max="4870" width="4" style="7" customWidth="1"/>
    <col min="4871" max="4873" width="20.09765625" style="7" customWidth="1"/>
    <col min="4874" max="4874" width="3.09765625" style="7" customWidth="1"/>
    <col min="4875" max="4875" width="4.3984375" style="7" customWidth="1"/>
    <col min="4876" max="4876" width="2.5" style="7" customWidth="1"/>
    <col min="4877" max="5123" width="8.796875" style="7"/>
    <col min="5124" max="5124" width="2.19921875" style="7" customWidth="1"/>
    <col min="5125" max="5125" width="24.19921875" style="7" customWidth="1"/>
    <col min="5126" max="5126" width="4" style="7" customWidth="1"/>
    <col min="5127" max="5129" width="20.09765625" style="7" customWidth="1"/>
    <col min="5130" max="5130" width="3.09765625" style="7" customWidth="1"/>
    <col min="5131" max="5131" width="4.3984375" style="7" customWidth="1"/>
    <col min="5132" max="5132" width="2.5" style="7" customWidth="1"/>
    <col min="5133" max="5379" width="8.796875" style="7"/>
    <col min="5380" max="5380" width="2.19921875" style="7" customWidth="1"/>
    <col min="5381" max="5381" width="24.19921875" style="7" customWidth="1"/>
    <col min="5382" max="5382" width="4" style="7" customWidth="1"/>
    <col min="5383" max="5385" width="20.09765625" style="7" customWidth="1"/>
    <col min="5386" max="5386" width="3.09765625" style="7" customWidth="1"/>
    <col min="5387" max="5387" width="4.3984375" style="7" customWidth="1"/>
    <col min="5388" max="5388" width="2.5" style="7" customWidth="1"/>
    <col min="5389" max="5635" width="8.796875" style="7"/>
    <col min="5636" max="5636" width="2.19921875" style="7" customWidth="1"/>
    <col min="5637" max="5637" width="24.19921875" style="7" customWidth="1"/>
    <col min="5638" max="5638" width="4" style="7" customWidth="1"/>
    <col min="5639" max="5641" width="20.09765625" style="7" customWidth="1"/>
    <col min="5642" max="5642" width="3.09765625" style="7" customWidth="1"/>
    <col min="5643" max="5643" width="4.3984375" style="7" customWidth="1"/>
    <col min="5644" max="5644" width="2.5" style="7" customWidth="1"/>
    <col min="5645" max="5891" width="8.796875" style="7"/>
    <col min="5892" max="5892" width="2.19921875" style="7" customWidth="1"/>
    <col min="5893" max="5893" width="24.19921875" style="7" customWidth="1"/>
    <col min="5894" max="5894" width="4" style="7" customWidth="1"/>
    <col min="5895" max="5897" width="20.09765625" style="7" customWidth="1"/>
    <col min="5898" max="5898" width="3.09765625" style="7" customWidth="1"/>
    <col min="5899" max="5899" width="4.3984375" style="7" customWidth="1"/>
    <col min="5900" max="5900" width="2.5" style="7" customWidth="1"/>
    <col min="5901" max="6147" width="8.796875" style="7"/>
    <col min="6148" max="6148" width="2.19921875" style="7" customWidth="1"/>
    <col min="6149" max="6149" width="24.19921875" style="7" customWidth="1"/>
    <col min="6150" max="6150" width="4" style="7" customWidth="1"/>
    <col min="6151" max="6153" width="20.09765625" style="7" customWidth="1"/>
    <col min="6154" max="6154" width="3.09765625" style="7" customWidth="1"/>
    <col min="6155" max="6155" width="4.3984375" style="7" customWidth="1"/>
    <col min="6156" max="6156" width="2.5" style="7" customWidth="1"/>
    <col min="6157" max="6403" width="8.796875" style="7"/>
    <col min="6404" max="6404" width="2.19921875" style="7" customWidth="1"/>
    <col min="6405" max="6405" width="24.19921875" style="7" customWidth="1"/>
    <col min="6406" max="6406" width="4" style="7" customWidth="1"/>
    <col min="6407" max="6409" width="20.09765625" style="7" customWidth="1"/>
    <col min="6410" max="6410" width="3.09765625" style="7" customWidth="1"/>
    <col min="6411" max="6411" width="4.3984375" style="7" customWidth="1"/>
    <col min="6412" max="6412" width="2.5" style="7" customWidth="1"/>
    <col min="6413" max="6659" width="8.796875" style="7"/>
    <col min="6660" max="6660" width="2.19921875" style="7" customWidth="1"/>
    <col min="6661" max="6661" width="24.19921875" style="7" customWidth="1"/>
    <col min="6662" max="6662" width="4" style="7" customWidth="1"/>
    <col min="6663" max="6665" width="20.09765625" style="7" customWidth="1"/>
    <col min="6666" max="6666" width="3.09765625" style="7" customWidth="1"/>
    <col min="6667" max="6667" width="4.3984375" style="7" customWidth="1"/>
    <col min="6668" max="6668" width="2.5" style="7" customWidth="1"/>
    <col min="6669" max="6915" width="8.796875" style="7"/>
    <col min="6916" max="6916" width="2.19921875" style="7" customWidth="1"/>
    <col min="6917" max="6917" width="24.19921875" style="7" customWidth="1"/>
    <col min="6918" max="6918" width="4" style="7" customWidth="1"/>
    <col min="6919" max="6921" width="20.09765625" style="7" customWidth="1"/>
    <col min="6922" max="6922" width="3.09765625" style="7" customWidth="1"/>
    <col min="6923" max="6923" width="4.3984375" style="7" customWidth="1"/>
    <col min="6924" max="6924" width="2.5" style="7" customWidth="1"/>
    <col min="6925" max="7171" width="8.796875" style="7"/>
    <col min="7172" max="7172" width="2.19921875" style="7" customWidth="1"/>
    <col min="7173" max="7173" width="24.19921875" style="7" customWidth="1"/>
    <col min="7174" max="7174" width="4" style="7" customWidth="1"/>
    <col min="7175" max="7177" width="20.09765625" style="7" customWidth="1"/>
    <col min="7178" max="7178" width="3.09765625" style="7" customWidth="1"/>
    <col min="7179" max="7179" width="4.3984375" style="7" customWidth="1"/>
    <col min="7180" max="7180" width="2.5" style="7" customWidth="1"/>
    <col min="7181" max="7427" width="8.796875" style="7"/>
    <col min="7428" max="7428" width="2.19921875" style="7" customWidth="1"/>
    <col min="7429" max="7429" width="24.19921875" style="7" customWidth="1"/>
    <col min="7430" max="7430" width="4" style="7" customWidth="1"/>
    <col min="7431" max="7433" width="20.09765625" style="7" customWidth="1"/>
    <col min="7434" max="7434" width="3.09765625" style="7" customWidth="1"/>
    <col min="7435" max="7435" width="4.3984375" style="7" customWidth="1"/>
    <col min="7436" max="7436" width="2.5" style="7" customWidth="1"/>
    <col min="7437" max="7683" width="8.796875" style="7"/>
    <col min="7684" max="7684" width="2.19921875" style="7" customWidth="1"/>
    <col min="7685" max="7685" width="24.19921875" style="7" customWidth="1"/>
    <col min="7686" max="7686" width="4" style="7" customWidth="1"/>
    <col min="7687" max="7689" width="20.09765625" style="7" customWidth="1"/>
    <col min="7690" max="7690" width="3.09765625" style="7" customWidth="1"/>
    <col min="7691" max="7691" width="4.3984375" style="7" customWidth="1"/>
    <col min="7692" max="7692" width="2.5" style="7" customWidth="1"/>
    <col min="7693" max="7939" width="8.796875" style="7"/>
    <col min="7940" max="7940" width="2.19921875" style="7" customWidth="1"/>
    <col min="7941" max="7941" width="24.19921875" style="7" customWidth="1"/>
    <col min="7942" max="7942" width="4" style="7" customWidth="1"/>
    <col min="7943" max="7945" width="20.09765625" style="7" customWidth="1"/>
    <col min="7946" max="7946" width="3.09765625" style="7" customWidth="1"/>
    <col min="7947" max="7947" width="4.3984375" style="7" customWidth="1"/>
    <col min="7948" max="7948" width="2.5" style="7" customWidth="1"/>
    <col min="7949" max="8195" width="8.796875" style="7"/>
    <col min="8196" max="8196" width="2.19921875" style="7" customWidth="1"/>
    <col min="8197" max="8197" width="24.19921875" style="7" customWidth="1"/>
    <col min="8198" max="8198" width="4" style="7" customWidth="1"/>
    <col min="8199" max="8201" width="20.09765625" style="7" customWidth="1"/>
    <col min="8202" max="8202" width="3.09765625" style="7" customWidth="1"/>
    <col min="8203" max="8203" width="4.3984375" style="7" customWidth="1"/>
    <col min="8204" max="8204" width="2.5" style="7" customWidth="1"/>
    <col min="8205" max="8451" width="8.796875" style="7"/>
    <col min="8452" max="8452" width="2.19921875" style="7" customWidth="1"/>
    <col min="8453" max="8453" width="24.19921875" style="7" customWidth="1"/>
    <col min="8454" max="8454" width="4" style="7" customWidth="1"/>
    <col min="8455" max="8457" width="20.09765625" style="7" customWidth="1"/>
    <col min="8458" max="8458" width="3.09765625" style="7" customWidth="1"/>
    <col min="8459" max="8459" width="4.3984375" style="7" customWidth="1"/>
    <col min="8460" max="8460" width="2.5" style="7" customWidth="1"/>
    <col min="8461" max="8707" width="8.796875" style="7"/>
    <col min="8708" max="8708" width="2.19921875" style="7" customWidth="1"/>
    <col min="8709" max="8709" width="24.19921875" style="7" customWidth="1"/>
    <col min="8710" max="8710" width="4" style="7" customWidth="1"/>
    <col min="8711" max="8713" width="20.09765625" style="7" customWidth="1"/>
    <col min="8714" max="8714" width="3.09765625" style="7" customWidth="1"/>
    <col min="8715" max="8715" width="4.3984375" style="7" customWidth="1"/>
    <col min="8716" max="8716" width="2.5" style="7" customWidth="1"/>
    <col min="8717" max="8963" width="8.796875" style="7"/>
    <col min="8964" max="8964" width="2.19921875" style="7" customWidth="1"/>
    <col min="8965" max="8965" width="24.19921875" style="7" customWidth="1"/>
    <col min="8966" max="8966" width="4" style="7" customWidth="1"/>
    <col min="8967" max="8969" width="20.09765625" style="7" customWidth="1"/>
    <col min="8970" max="8970" width="3.09765625" style="7" customWidth="1"/>
    <col min="8971" max="8971" width="4.3984375" style="7" customWidth="1"/>
    <col min="8972" max="8972" width="2.5" style="7" customWidth="1"/>
    <col min="8973" max="9219" width="8.796875" style="7"/>
    <col min="9220" max="9220" width="2.19921875" style="7" customWidth="1"/>
    <col min="9221" max="9221" width="24.19921875" style="7" customWidth="1"/>
    <col min="9222" max="9222" width="4" style="7" customWidth="1"/>
    <col min="9223" max="9225" width="20.09765625" style="7" customWidth="1"/>
    <col min="9226" max="9226" width="3.09765625" style="7" customWidth="1"/>
    <col min="9227" max="9227" width="4.3984375" style="7" customWidth="1"/>
    <col min="9228" max="9228" width="2.5" style="7" customWidth="1"/>
    <col min="9229" max="9475" width="8.796875" style="7"/>
    <col min="9476" max="9476" width="2.19921875" style="7" customWidth="1"/>
    <col min="9477" max="9477" width="24.19921875" style="7" customWidth="1"/>
    <col min="9478" max="9478" width="4" style="7" customWidth="1"/>
    <col min="9479" max="9481" width="20.09765625" style="7" customWidth="1"/>
    <col min="9482" max="9482" width="3.09765625" style="7" customWidth="1"/>
    <col min="9483" max="9483" width="4.3984375" style="7" customWidth="1"/>
    <col min="9484" max="9484" width="2.5" style="7" customWidth="1"/>
    <col min="9485" max="9731" width="8.796875" style="7"/>
    <col min="9732" max="9732" width="2.19921875" style="7" customWidth="1"/>
    <col min="9733" max="9733" width="24.19921875" style="7" customWidth="1"/>
    <col min="9734" max="9734" width="4" style="7" customWidth="1"/>
    <col min="9735" max="9737" width="20.09765625" style="7" customWidth="1"/>
    <col min="9738" max="9738" width="3.09765625" style="7" customWidth="1"/>
    <col min="9739" max="9739" width="4.3984375" style="7" customWidth="1"/>
    <col min="9740" max="9740" width="2.5" style="7" customWidth="1"/>
    <col min="9741" max="9987" width="8.796875" style="7"/>
    <col min="9988" max="9988" width="2.19921875" style="7" customWidth="1"/>
    <col min="9989" max="9989" width="24.19921875" style="7" customWidth="1"/>
    <col min="9990" max="9990" width="4" style="7" customWidth="1"/>
    <col min="9991" max="9993" width="20.09765625" style="7" customWidth="1"/>
    <col min="9994" max="9994" width="3.09765625" style="7" customWidth="1"/>
    <col min="9995" max="9995" width="4.3984375" style="7" customWidth="1"/>
    <col min="9996" max="9996" width="2.5" style="7" customWidth="1"/>
    <col min="9997" max="10243" width="8.796875" style="7"/>
    <col min="10244" max="10244" width="2.19921875" style="7" customWidth="1"/>
    <col min="10245" max="10245" width="24.19921875" style="7" customWidth="1"/>
    <col min="10246" max="10246" width="4" style="7" customWidth="1"/>
    <col min="10247" max="10249" width="20.09765625" style="7" customWidth="1"/>
    <col min="10250" max="10250" width="3.09765625" style="7" customWidth="1"/>
    <col min="10251" max="10251" width="4.3984375" style="7" customWidth="1"/>
    <col min="10252" max="10252" width="2.5" style="7" customWidth="1"/>
    <col min="10253" max="10499" width="8.796875" style="7"/>
    <col min="10500" max="10500" width="2.19921875" style="7" customWidth="1"/>
    <col min="10501" max="10501" width="24.19921875" style="7" customWidth="1"/>
    <col min="10502" max="10502" width="4" style="7" customWidth="1"/>
    <col min="10503" max="10505" width="20.09765625" style="7" customWidth="1"/>
    <col min="10506" max="10506" width="3.09765625" style="7" customWidth="1"/>
    <col min="10507" max="10507" width="4.3984375" style="7" customWidth="1"/>
    <col min="10508" max="10508" width="2.5" style="7" customWidth="1"/>
    <col min="10509" max="10755" width="8.796875" style="7"/>
    <col min="10756" max="10756" width="2.19921875" style="7" customWidth="1"/>
    <col min="10757" max="10757" width="24.19921875" style="7" customWidth="1"/>
    <col min="10758" max="10758" width="4" style="7" customWidth="1"/>
    <col min="10759" max="10761" width="20.09765625" style="7" customWidth="1"/>
    <col min="10762" max="10762" width="3.09765625" style="7" customWidth="1"/>
    <col min="10763" max="10763" width="4.3984375" style="7" customWidth="1"/>
    <col min="10764" max="10764" width="2.5" style="7" customWidth="1"/>
    <col min="10765" max="11011" width="8.796875" style="7"/>
    <col min="11012" max="11012" width="2.19921875" style="7" customWidth="1"/>
    <col min="11013" max="11013" width="24.19921875" style="7" customWidth="1"/>
    <col min="11014" max="11014" width="4" style="7" customWidth="1"/>
    <col min="11015" max="11017" width="20.09765625" style="7" customWidth="1"/>
    <col min="11018" max="11018" width="3.09765625" style="7" customWidth="1"/>
    <col min="11019" max="11019" width="4.3984375" style="7" customWidth="1"/>
    <col min="11020" max="11020" width="2.5" style="7" customWidth="1"/>
    <col min="11021" max="11267" width="8.796875" style="7"/>
    <col min="11268" max="11268" width="2.19921875" style="7" customWidth="1"/>
    <col min="11269" max="11269" width="24.19921875" style="7" customWidth="1"/>
    <col min="11270" max="11270" width="4" style="7" customWidth="1"/>
    <col min="11271" max="11273" width="20.09765625" style="7" customWidth="1"/>
    <col min="11274" max="11274" width="3.09765625" style="7" customWidth="1"/>
    <col min="11275" max="11275" width="4.3984375" style="7" customWidth="1"/>
    <col min="11276" max="11276" width="2.5" style="7" customWidth="1"/>
    <col min="11277" max="11523" width="8.796875" style="7"/>
    <col min="11524" max="11524" width="2.19921875" style="7" customWidth="1"/>
    <col min="11525" max="11525" width="24.19921875" style="7" customWidth="1"/>
    <col min="11526" max="11526" width="4" style="7" customWidth="1"/>
    <col min="11527" max="11529" width="20.09765625" style="7" customWidth="1"/>
    <col min="11530" max="11530" width="3.09765625" style="7" customWidth="1"/>
    <col min="11531" max="11531" width="4.3984375" style="7" customWidth="1"/>
    <col min="11532" max="11532" width="2.5" style="7" customWidth="1"/>
    <col min="11533" max="11779" width="8.796875" style="7"/>
    <col min="11780" max="11780" width="2.19921875" style="7" customWidth="1"/>
    <col min="11781" max="11781" width="24.19921875" style="7" customWidth="1"/>
    <col min="11782" max="11782" width="4" style="7" customWidth="1"/>
    <col min="11783" max="11785" width="20.09765625" style="7" customWidth="1"/>
    <col min="11786" max="11786" width="3.09765625" style="7" customWidth="1"/>
    <col min="11787" max="11787" width="4.3984375" style="7" customWidth="1"/>
    <col min="11788" max="11788" width="2.5" style="7" customWidth="1"/>
    <col min="11789" max="12035" width="8.796875" style="7"/>
    <col min="12036" max="12036" width="2.19921875" style="7" customWidth="1"/>
    <col min="12037" max="12037" width="24.19921875" style="7" customWidth="1"/>
    <col min="12038" max="12038" width="4" style="7" customWidth="1"/>
    <col min="12039" max="12041" width="20.09765625" style="7" customWidth="1"/>
    <col min="12042" max="12042" width="3.09765625" style="7" customWidth="1"/>
    <col min="12043" max="12043" width="4.3984375" style="7" customWidth="1"/>
    <col min="12044" max="12044" width="2.5" style="7" customWidth="1"/>
    <col min="12045" max="12291" width="8.796875" style="7"/>
    <col min="12292" max="12292" width="2.19921875" style="7" customWidth="1"/>
    <col min="12293" max="12293" width="24.19921875" style="7" customWidth="1"/>
    <col min="12294" max="12294" width="4" style="7" customWidth="1"/>
    <col min="12295" max="12297" width="20.09765625" style="7" customWidth="1"/>
    <col min="12298" max="12298" width="3.09765625" style="7" customWidth="1"/>
    <col min="12299" max="12299" width="4.3984375" style="7" customWidth="1"/>
    <col min="12300" max="12300" width="2.5" style="7" customWidth="1"/>
    <col min="12301" max="12547" width="8.796875" style="7"/>
    <col min="12548" max="12548" width="2.19921875" style="7" customWidth="1"/>
    <col min="12549" max="12549" width="24.19921875" style="7" customWidth="1"/>
    <col min="12550" max="12550" width="4" style="7" customWidth="1"/>
    <col min="12551" max="12553" width="20.09765625" style="7" customWidth="1"/>
    <col min="12554" max="12554" width="3.09765625" style="7" customWidth="1"/>
    <col min="12555" max="12555" width="4.3984375" style="7" customWidth="1"/>
    <col min="12556" max="12556" width="2.5" style="7" customWidth="1"/>
    <col min="12557" max="12803" width="8.796875" style="7"/>
    <col min="12804" max="12804" width="2.19921875" style="7" customWidth="1"/>
    <col min="12805" max="12805" width="24.19921875" style="7" customWidth="1"/>
    <col min="12806" max="12806" width="4" style="7" customWidth="1"/>
    <col min="12807" max="12809" width="20.09765625" style="7" customWidth="1"/>
    <col min="12810" max="12810" width="3.09765625" style="7" customWidth="1"/>
    <col min="12811" max="12811" width="4.3984375" style="7" customWidth="1"/>
    <col min="12812" max="12812" width="2.5" style="7" customWidth="1"/>
    <col min="12813" max="13059" width="8.796875" style="7"/>
    <col min="13060" max="13060" width="2.19921875" style="7" customWidth="1"/>
    <col min="13061" max="13061" width="24.19921875" style="7" customWidth="1"/>
    <col min="13062" max="13062" width="4" style="7" customWidth="1"/>
    <col min="13063" max="13065" width="20.09765625" style="7" customWidth="1"/>
    <col min="13066" max="13066" width="3.09765625" style="7" customWidth="1"/>
    <col min="13067" max="13067" width="4.3984375" style="7" customWidth="1"/>
    <col min="13068" max="13068" width="2.5" style="7" customWidth="1"/>
    <col min="13069" max="13315" width="8.796875" style="7"/>
    <col min="13316" max="13316" width="2.19921875" style="7" customWidth="1"/>
    <col min="13317" max="13317" width="24.19921875" style="7" customWidth="1"/>
    <col min="13318" max="13318" width="4" style="7" customWidth="1"/>
    <col min="13319" max="13321" width="20.09765625" style="7" customWidth="1"/>
    <col min="13322" max="13322" width="3.09765625" style="7" customWidth="1"/>
    <col min="13323" max="13323" width="4.3984375" style="7" customWidth="1"/>
    <col min="13324" max="13324" width="2.5" style="7" customWidth="1"/>
    <col min="13325" max="13571" width="8.796875" style="7"/>
    <col min="13572" max="13572" width="2.19921875" style="7" customWidth="1"/>
    <col min="13573" max="13573" width="24.19921875" style="7" customWidth="1"/>
    <col min="13574" max="13574" width="4" style="7" customWidth="1"/>
    <col min="13575" max="13577" width="20.09765625" style="7" customWidth="1"/>
    <col min="13578" max="13578" width="3.09765625" style="7" customWidth="1"/>
    <col min="13579" max="13579" width="4.3984375" style="7" customWidth="1"/>
    <col min="13580" max="13580" width="2.5" style="7" customWidth="1"/>
    <col min="13581" max="13827" width="8.796875" style="7"/>
    <col min="13828" max="13828" width="2.19921875" style="7" customWidth="1"/>
    <col min="13829" max="13829" width="24.19921875" style="7" customWidth="1"/>
    <col min="13830" max="13830" width="4" style="7" customWidth="1"/>
    <col min="13831" max="13833" width="20.09765625" style="7" customWidth="1"/>
    <col min="13834" max="13834" width="3.09765625" style="7" customWidth="1"/>
    <col min="13835" max="13835" width="4.3984375" style="7" customWidth="1"/>
    <col min="13836" max="13836" width="2.5" style="7" customWidth="1"/>
    <col min="13837" max="14083" width="8.796875" style="7"/>
    <col min="14084" max="14084" width="2.19921875" style="7" customWidth="1"/>
    <col min="14085" max="14085" width="24.19921875" style="7" customWidth="1"/>
    <col min="14086" max="14086" width="4" style="7" customWidth="1"/>
    <col min="14087" max="14089" width="20.09765625" style="7" customWidth="1"/>
    <col min="14090" max="14090" width="3.09765625" style="7" customWidth="1"/>
    <col min="14091" max="14091" width="4.3984375" style="7" customWidth="1"/>
    <col min="14092" max="14092" width="2.5" style="7" customWidth="1"/>
    <col min="14093" max="14339" width="8.796875" style="7"/>
    <col min="14340" max="14340" width="2.19921875" style="7" customWidth="1"/>
    <col min="14341" max="14341" width="24.19921875" style="7" customWidth="1"/>
    <col min="14342" max="14342" width="4" style="7" customWidth="1"/>
    <col min="14343" max="14345" width="20.09765625" style="7" customWidth="1"/>
    <col min="14346" max="14346" width="3.09765625" style="7" customWidth="1"/>
    <col min="14347" max="14347" width="4.3984375" style="7" customWidth="1"/>
    <col min="14348" max="14348" width="2.5" style="7" customWidth="1"/>
    <col min="14349" max="14595" width="8.796875" style="7"/>
    <col min="14596" max="14596" width="2.19921875" style="7" customWidth="1"/>
    <col min="14597" max="14597" width="24.19921875" style="7" customWidth="1"/>
    <col min="14598" max="14598" width="4" style="7" customWidth="1"/>
    <col min="14599" max="14601" width="20.09765625" style="7" customWidth="1"/>
    <col min="14602" max="14602" width="3.09765625" style="7" customWidth="1"/>
    <col min="14603" max="14603" width="4.3984375" style="7" customWidth="1"/>
    <col min="14604" max="14604" width="2.5" style="7" customWidth="1"/>
    <col min="14605" max="14851" width="8.796875" style="7"/>
    <col min="14852" max="14852" width="2.19921875" style="7" customWidth="1"/>
    <col min="14853" max="14853" width="24.19921875" style="7" customWidth="1"/>
    <col min="14854" max="14854" width="4" style="7" customWidth="1"/>
    <col min="14855" max="14857" width="20.09765625" style="7" customWidth="1"/>
    <col min="14858" max="14858" width="3.09765625" style="7" customWidth="1"/>
    <col min="14859" max="14859" width="4.3984375" style="7" customWidth="1"/>
    <col min="14860" max="14860" width="2.5" style="7" customWidth="1"/>
    <col min="14861" max="15107" width="8.796875" style="7"/>
    <col min="15108" max="15108" width="2.19921875" style="7" customWidth="1"/>
    <col min="15109" max="15109" width="24.19921875" style="7" customWidth="1"/>
    <col min="15110" max="15110" width="4" style="7" customWidth="1"/>
    <col min="15111" max="15113" width="20.09765625" style="7" customWidth="1"/>
    <col min="15114" max="15114" width="3.09765625" style="7" customWidth="1"/>
    <col min="15115" max="15115" width="4.3984375" style="7" customWidth="1"/>
    <col min="15116" max="15116" width="2.5" style="7" customWidth="1"/>
    <col min="15117" max="15363" width="8.796875" style="7"/>
    <col min="15364" max="15364" width="2.19921875" style="7" customWidth="1"/>
    <col min="15365" max="15365" width="24.19921875" style="7" customWidth="1"/>
    <col min="15366" max="15366" width="4" style="7" customWidth="1"/>
    <col min="15367" max="15369" width="20.09765625" style="7" customWidth="1"/>
    <col min="15370" max="15370" width="3.09765625" style="7" customWidth="1"/>
    <col min="15371" max="15371" width="4.3984375" style="7" customWidth="1"/>
    <col min="15372" max="15372" width="2.5" style="7" customWidth="1"/>
    <col min="15373" max="15619" width="8.796875" style="7"/>
    <col min="15620" max="15620" width="2.19921875" style="7" customWidth="1"/>
    <col min="15621" max="15621" width="24.19921875" style="7" customWidth="1"/>
    <col min="15622" max="15622" width="4" style="7" customWidth="1"/>
    <col min="15623" max="15625" width="20.09765625" style="7" customWidth="1"/>
    <col min="15626" max="15626" width="3.09765625" style="7" customWidth="1"/>
    <col min="15627" max="15627" width="4.3984375" style="7" customWidth="1"/>
    <col min="15628" max="15628" width="2.5" style="7" customWidth="1"/>
    <col min="15629" max="15875" width="8.796875" style="7"/>
    <col min="15876" max="15876" width="2.19921875" style="7" customWidth="1"/>
    <col min="15877" max="15877" width="24.19921875" style="7" customWidth="1"/>
    <col min="15878" max="15878" width="4" style="7" customWidth="1"/>
    <col min="15879" max="15881" width="20.09765625" style="7" customWidth="1"/>
    <col min="15882" max="15882" width="3.09765625" style="7" customWidth="1"/>
    <col min="15883" max="15883" width="4.3984375" style="7" customWidth="1"/>
    <col min="15884" max="15884" width="2.5" style="7" customWidth="1"/>
    <col min="15885" max="16131" width="8.796875" style="7"/>
    <col min="16132" max="16132" width="2.19921875" style="7" customWidth="1"/>
    <col min="16133" max="16133" width="24.19921875" style="7" customWidth="1"/>
    <col min="16134" max="16134" width="4" style="7" customWidth="1"/>
    <col min="16135" max="16137" width="20.09765625" style="7" customWidth="1"/>
    <col min="16138" max="16138" width="3.09765625" style="7" customWidth="1"/>
    <col min="16139" max="16139" width="4.3984375" style="7" customWidth="1"/>
    <col min="16140" max="16140" width="2.5" style="7" customWidth="1"/>
    <col min="16141" max="16384" width="8.796875" style="7"/>
  </cols>
  <sheetData>
    <row r="1" spans="1:12" ht="20.100000000000001" customHeight="1">
      <c r="A1" s="3339" t="s">
        <v>1236</v>
      </c>
      <c r="B1" s="3339"/>
      <c r="C1" s="71"/>
      <c r="D1" s="71"/>
      <c r="E1" s="71"/>
      <c r="F1" s="71"/>
      <c r="G1" s="71"/>
      <c r="H1" s="71"/>
      <c r="I1" s="71"/>
      <c r="J1" s="71"/>
      <c r="K1" s="71"/>
      <c r="L1" s="71"/>
    </row>
    <row r="2" spans="1:12" s="211" customFormat="1" ht="16.95" customHeight="1">
      <c r="A2" s="217"/>
      <c r="I2" s="2805" t="s">
        <v>511</v>
      </c>
      <c r="J2" s="2805"/>
      <c r="K2" s="2805"/>
    </row>
    <row r="3" spans="1:12" s="211" customFormat="1" ht="16.95" customHeight="1">
      <c r="A3" s="217"/>
      <c r="I3" s="218"/>
      <c r="J3" s="218"/>
      <c r="K3" s="218"/>
    </row>
    <row r="4" spans="1:12" s="211" customFormat="1" ht="24.6" customHeight="1">
      <c r="A4" s="2780" t="s">
        <v>1237</v>
      </c>
      <c r="B4" s="2780"/>
      <c r="C4" s="2780"/>
      <c r="D4" s="2780"/>
      <c r="E4" s="2780"/>
      <c r="F4" s="2780"/>
      <c r="G4" s="2780"/>
      <c r="H4" s="2780"/>
      <c r="I4" s="2780"/>
      <c r="J4" s="2780"/>
      <c r="K4" s="2780"/>
    </row>
    <row r="5" spans="1:12" s="211" customFormat="1" ht="13.2" customHeight="1">
      <c r="A5" s="216"/>
      <c r="B5" s="216"/>
      <c r="C5" s="216"/>
      <c r="D5" s="216"/>
      <c r="E5" s="216"/>
      <c r="F5" s="216"/>
      <c r="G5" s="216"/>
      <c r="H5" s="216"/>
      <c r="I5" s="216"/>
      <c r="J5" s="216"/>
      <c r="K5" s="216"/>
    </row>
    <row r="6" spans="1:12" s="211" customFormat="1" ht="22.95" customHeight="1">
      <c r="A6" s="216"/>
      <c r="B6" s="694" t="s">
        <v>1238</v>
      </c>
      <c r="C6" s="1100"/>
      <c r="D6" s="1101"/>
      <c r="E6" s="1101"/>
      <c r="F6" s="1101"/>
      <c r="G6" s="1101"/>
      <c r="H6" s="1101"/>
      <c r="I6" s="1101"/>
      <c r="J6" s="1101"/>
      <c r="K6" s="1102"/>
    </row>
    <row r="7" spans="1:12" s="211" customFormat="1" ht="27.6" customHeight="1">
      <c r="B7" s="1099" t="s">
        <v>514</v>
      </c>
      <c r="C7" s="2806" t="s">
        <v>1239</v>
      </c>
      <c r="D7" s="2806"/>
      <c r="E7" s="2806"/>
      <c r="F7" s="2806"/>
      <c r="G7" s="2806"/>
      <c r="H7" s="2806"/>
      <c r="I7" s="2806"/>
      <c r="J7" s="2806"/>
      <c r="K7" s="2807"/>
    </row>
    <row r="8" spans="1:12" s="211" customFormat="1" ht="27.6" customHeight="1">
      <c r="B8" s="1133" t="s">
        <v>1240</v>
      </c>
      <c r="C8" s="2784" t="s">
        <v>1241</v>
      </c>
      <c r="D8" s="2785"/>
      <c r="E8" s="2785"/>
      <c r="F8" s="2785"/>
      <c r="G8" s="2785"/>
      <c r="H8" s="2785"/>
      <c r="I8" s="2785"/>
      <c r="J8" s="2785"/>
      <c r="K8" s="2786"/>
    </row>
    <row r="9" spans="1:12" s="211" customFormat="1" ht="27.6" customHeight="1">
      <c r="B9" s="687" t="s">
        <v>560</v>
      </c>
      <c r="C9" s="2784" t="s">
        <v>2445</v>
      </c>
      <c r="D9" s="2785"/>
      <c r="E9" s="2785"/>
      <c r="F9" s="2785"/>
      <c r="G9" s="2785"/>
      <c r="H9" s="2785"/>
      <c r="I9" s="2785"/>
      <c r="J9" s="2785"/>
      <c r="K9" s="2786"/>
    </row>
    <row r="10" spans="1:12" s="211" customFormat="1" ht="18.600000000000001" customHeight="1">
      <c r="B10" s="3340" t="s">
        <v>562</v>
      </c>
      <c r="C10" s="227"/>
      <c r="K10" s="222"/>
    </row>
    <row r="11" spans="1:12" s="211" customFormat="1" ht="28.95" customHeight="1">
      <c r="B11" s="3340"/>
      <c r="C11" s="227"/>
      <c r="D11" s="3342" t="s">
        <v>563</v>
      </c>
      <c r="E11" s="3342"/>
      <c r="F11" s="1134"/>
      <c r="G11" s="698"/>
      <c r="H11" s="698" t="s">
        <v>378</v>
      </c>
      <c r="I11" s="218"/>
      <c r="J11" s="218"/>
      <c r="K11" s="222"/>
    </row>
    <row r="12" spans="1:12" s="211" customFormat="1" ht="22.95" customHeight="1">
      <c r="B12" s="3341"/>
      <c r="C12" s="226"/>
      <c r="D12" s="1135" t="s">
        <v>1242</v>
      </c>
      <c r="E12" s="1135"/>
      <c r="F12" s="221"/>
      <c r="G12" s="221"/>
      <c r="H12" s="221"/>
      <c r="I12" s="221"/>
      <c r="J12" s="221"/>
      <c r="K12" s="220"/>
    </row>
    <row r="13" spans="1:12" s="211" customFormat="1" ht="27.6" customHeight="1">
      <c r="B13" s="692" t="s">
        <v>1243</v>
      </c>
      <c r="C13" s="2784" t="s">
        <v>1244</v>
      </c>
      <c r="D13" s="2785"/>
      <c r="E13" s="2785"/>
      <c r="F13" s="2785"/>
      <c r="G13" s="2785"/>
      <c r="H13" s="2785"/>
      <c r="I13" s="2785"/>
      <c r="J13" s="2785"/>
      <c r="K13" s="2786"/>
    </row>
    <row r="14" spans="1:12" s="211" customFormat="1" ht="27.6" customHeight="1">
      <c r="A14" s="350"/>
      <c r="B14" s="3343" t="s">
        <v>1245</v>
      </c>
      <c r="C14" s="3346" t="s">
        <v>2446</v>
      </c>
      <c r="D14" s="3347"/>
      <c r="E14" s="3347"/>
      <c r="F14" s="3347"/>
      <c r="G14" s="3347"/>
      <c r="H14" s="3347"/>
      <c r="I14" s="3347"/>
      <c r="J14" s="3347"/>
      <c r="K14" s="3348"/>
    </row>
    <row r="15" spans="1:12" s="211" customFormat="1" ht="27.6" customHeight="1" thickBot="1">
      <c r="A15" s="350"/>
      <c r="B15" s="3344"/>
      <c r="C15" s="1199"/>
      <c r="D15" s="350" t="s">
        <v>2447</v>
      </c>
      <c r="E15" s="350"/>
      <c r="F15" s="350"/>
      <c r="G15" s="350"/>
      <c r="H15" s="350"/>
      <c r="I15" s="350"/>
      <c r="J15" s="350"/>
      <c r="K15" s="1136"/>
    </row>
    <row r="16" spans="1:12" s="211" customFormat="1" ht="21" customHeight="1">
      <c r="A16" s="350"/>
      <c r="B16" s="3344"/>
      <c r="C16" s="1199"/>
      <c r="D16" s="1137"/>
      <c r="E16" s="3349" t="s">
        <v>1246</v>
      </c>
      <c r="F16" s="3350"/>
      <c r="G16" s="1138" t="s">
        <v>1247</v>
      </c>
      <c r="H16" s="1139"/>
      <c r="I16" s="3351" t="s">
        <v>2448</v>
      </c>
      <c r="J16" s="3352"/>
      <c r="K16" s="1136"/>
    </row>
    <row r="17" spans="1:11" s="211" customFormat="1" ht="25.95" customHeight="1">
      <c r="A17" s="350"/>
      <c r="B17" s="3344"/>
      <c r="C17" s="1199"/>
      <c r="D17" s="1138" t="s">
        <v>2449</v>
      </c>
      <c r="E17" s="1140"/>
      <c r="F17" s="1141" t="s">
        <v>378</v>
      </c>
      <c r="G17" s="1140"/>
      <c r="H17" s="1142" t="s">
        <v>378</v>
      </c>
      <c r="I17" s="1143"/>
      <c r="J17" s="1144" t="s">
        <v>378</v>
      </c>
      <c r="K17" s="1136"/>
    </row>
    <row r="18" spans="1:11" s="211" customFormat="1" ht="25.95" customHeight="1" thickBot="1">
      <c r="A18" s="350"/>
      <c r="B18" s="3344"/>
      <c r="C18" s="1199"/>
      <c r="D18" s="1145" t="s">
        <v>2450</v>
      </c>
      <c r="E18" s="1140" t="s">
        <v>2451</v>
      </c>
      <c r="F18" s="1146" t="s">
        <v>379</v>
      </c>
      <c r="G18" s="1140" t="s">
        <v>2452</v>
      </c>
      <c r="H18" s="1147" t="s">
        <v>379</v>
      </c>
      <c r="I18" s="1148" t="s">
        <v>2453</v>
      </c>
      <c r="J18" s="1149" t="s">
        <v>379</v>
      </c>
      <c r="K18" s="1136"/>
    </row>
    <row r="19" spans="1:11" s="211" customFormat="1" ht="25.95" customHeight="1" thickBot="1">
      <c r="A19" s="350"/>
      <c r="B19" s="3344"/>
      <c r="C19" s="1199"/>
      <c r="D19" s="350" t="s">
        <v>2454</v>
      </c>
      <c r="E19" s="350"/>
      <c r="F19" s="350"/>
      <c r="G19" s="1150"/>
      <c r="H19" s="1150"/>
      <c r="I19" s="1150"/>
      <c r="J19" s="1150"/>
      <c r="K19" s="1136"/>
    </row>
    <row r="20" spans="1:11" s="211" customFormat="1" ht="33" customHeight="1">
      <c r="A20" s="350"/>
      <c r="B20" s="3344"/>
      <c r="C20" s="1199"/>
      <c r="D20" s="1151"/>
      <c r="E20" s="1152" t="s">
        <v>2455</v>
      </c>
      <c r="F20" s="1153"/>
      <c r="G20" s="1154"/>
      <c r="H20" s="1151"/>
      <c r="I20" s="1155" t="s">
        <v>2456</v>
      </c>
      <c r="J20" s="1153"/>
      <c r="K20" s="1136"/>
    </row>
    <row r="21" spans="1:11" s="211" customFormat="1" ht="25.95" customHeight="1" thickBot="1">
      <c r="A21" s="350"/>
      <c r="B21" s="3344"/>
      <c r="C21" s="1199"/>
      <c r="D21" s="1156" t="s">
        <v>2457</v>
      </c>
      <c r="E21" s="1157" t="s">
        <v>2458</v>
      </c>
      <c r="F21" s="1149" t="s">
        <v>379</v>
      </c>
      <c r="G21" s="1154"/>
      <c r="H21" s="1156" t="s">
        <v>2457</v>
      </c>
      <c r="I21" s="1157" t="s">
        <v>2459</v>
      </c>
      <c r="J21" s="1149" t="s">
        <v>379</v>
      </c>
      <c r="K21" s="1136"/>
    </row>
    <row r="22" spans="1:11" s="211" customFormat="1" ht="29.25" customHeight="1" thickBot="1">
      <c r="A22" s="350"/>
      <c r="B22" s="3344"/>
      <c r="C22" s="227"/>
      <c r="D22" s="211" t="s">
        <v>2575</v>
      </c>
      <c r="E22" s="238"/>
      <c r="F22" s="238"/>
      <c r="G22" s="238"/>
      <c r="H22" s="238"/>
      <c r="I22" s="238"/>
      <c r="J22" s="238"/>
      <c r="K22" s="222"/>
    </row>
    <row r="23" spans="1:11" s="211" customFormat="1" ht="25.95" customHeight="1">
      <c r="A23" s="350"/>
      <c r="B23" s="3344"/>
      <c r="C23" s="227"/>
      <c r="D23" s="238"/>
      <c r="E23" s="238"/>
      <c r="F23" s="3353"/>
      <c r="G23" s="3354"/>
      <c r="H23" s="3355"/>
      <c r="I23" s="1200" t="s">
        <v>1248</v>
      </c>
      <c r="J23" s="1201"/>
      <c r="K23" s="222"/>
    </row>
    <row r="24" spans="1:11" s="211" customFormat="1" ht="25.95" customHeight="1">
      <c r="A24" s="350"/>
      <c r="B24" s="3344"/>
      <c r="C24" s="227"/>
      <c r="D24" s="238"/>
      <c r="E24" s="238"/>
      <c r="F24" s="3356" t="s">
        <v>2460</v>
      </c>
      <c r="G24" s="3357"/>
      <c r="H24" s="3357"/>
      <c r="I24" s="1202" t="s">
        <v>2463</v>
      </c>
      <c r="J24" s="1178" t="s">
        <v>378</v>
      </c>
      <c r="K24" s="222"/>
    </row>
    <row r="25" spans="1:11" s="211" customFormat="1" ht="25.95" customHeight="1" thickBot="1">
      <c r="A25" s="350"/>
      <c r="B25" s="3344"/>
      <c r="C25" s="227"/>
      <c r="D25" s="1203"/>
      <c r="E25" s="212"/>
      <c r="F25" s="3358" t="s">
        <v>2462</v>
      </c>
      <c r="G25" s="3359"/>
      <c r="H25" s="3359"/>
      <c r="I25" s="1204" t="s">
        <v>2461</v>
      </c>
      <c r="J25" s="1205" t="s">
        <v>379</v>
      </c>
      <c r="K25" s="222"/>
    </row>
    <row r="26" spans="1:11" s="211" customFormat="1" ht="20.399999999999999" customHeight="1">
      <c r="A26" s="350"/>
      <c r="B26" s="3344"/>
      <c r="C26" s="227"/>
      <c r="D26" s="1203"/>
      <c r="E26" s="212"/>
      <c r="F26" s="1203"/>
      <c r="G26" s="212"/>
      <c r="H26" s="238"/>
      <c r="I26" s="238"/>
      <c r="J26" s="238"/>
      <c r="K26" s="222"/>
    </row>
    <row r="27" spans="1:11" s="211" customFormat="1" ht="20.399999999999999" customHeight="1">
      <c r="A27" s="350"/>
      <c r="B27" s="3344"/>
      <c r="C27" s="3363" t="s">
        <v>2576</v>
      </c>
      <c r="D27" s="3364"/>
      <c r="E27" s="3364"/>
      <c r="F27" s="3364"/>
      <c r="G27" s="3364"/>
      <c r="H27" s="3364"/>
      <c r="I27" s="3364"/>
      <c r="J27" s="3364"/>
      <c r="K27" s="3365"/>
    </row>
    <row r="28" spans="1:11" s="211" customFormat="1" ht="20.399999999999999" customHeight="1" thickBot="1">
      <c r="A28" s="350"/>
      <c r="B28" s="3344"/>
      <c r="C28" s="227"/>
      <c r="D28" s="1206"/>
      <c r="E28" s="238"/>
      <c r="F28" s="238"/>
      <c r="G28" s="238"/>
      <c r="H28" s="238"/>
      <c r="I28" s="238"/>
      <c r="J28" s="238"/>
      <c r="K28" s="222"/>
    </row>
    <row r="29" spans="1:11" s="211" customFormat="1" ht="20.399999999999999" customHeight="1">
      <c r="A29" s="350"/>
      <c r="B29" s="3344"/>
      <c r="C29" s="227"/>
      <c r="F29" s="3353"/>
      <c r="G29" s="3354"/>
      <c r="H29" s="3355"/>
      <c r="I29" s="1200" t="s">
        <v>1248</v>
      </c>
      <c r="J29" s="1201"/>
      <c r="K29" s="222"/>
    </row>
    <row r="30" spans="1:11" s="211" customFormat="1" ht="20.399999999999999" customHeight="1">
      <c r="A30" s="350"/>
      <c r="B30" s="3344"/>
      <c r="C30" s="227"/>
      <c r="D30" s="1207"/>
      <c r="E30" s="1207"/>
      <c r="F30" s="3356" t="s">
        <v>2460</v>
      </c>
      <c r="G30" s="3357"/>
      <c r="H30" s="3357"/>
      <c r="I30" s="1202" t="s">
        <v>2577</v>
      </c>
      <c r="J30" s="1178" t="s">
        <v>378</v>
      </c>
      <c r="K30" s="222"/>
    </row>
    <row r="31" spans="1:11" s="211" customFormat="1" ht="20.399999999999999" customHeight="1" thickBot="1">
      <c r="A31" s="350"/>
      <c r="B31" s="3344"/>
      <c r="C31" s="227"/>
      <c r="D31" s="1203"/>
      <c r="E31" s="1203"/>
      <c r="F31" s="3358" t="s">
        <v>2462</v>
      </c>
      <c r="G31" s="3359"/>
      <c r="H31" s="3359"/>
      <c r="I31" s="1208"/>
      <c r="J31" s="1205" t="s">
        <v>379</v>
      </c>
      <c r="K31" s="222"/>
    </row>
    <row r="32" spans="1:11" s="211" customFormat="1" ht="20.399999999999999" customHeight="1">
      <c r="A32" s="350"/>
      <c r="B32" s="3344"/>
      <c r="C32" s="227"/>
      <c r="D32" s="1203"/>
      <c r="F32" s="238"/>
      <c r="H32" s="238"/>
      <c r="J32" s="238"/>
      <c r="K32" s="222"/>
    </row>
    <row r="33" spans="1:12" s="211" customFormat="1" ht="21" customHeight="1">
      <c r="A33" s="350"/>
      <c r="B33" s="3344"/>
      <c r="C33" s="3366" t="s">
        <v>2464</v>
      </c>
      <c r="D33" s="3364"/>
      <c r="E33" s="3364"/>
      <c r="F33" s="3364"/>
      <c r="G33" s="3364"/>
      <c r="H33" s="3364"/>
      <c r="I33" s="3364"/>
      <c r="J33" s="3364"/>
      <c r="K33" s="3365"/>
    </row>
    <row r="34" spans="1:12" s="211" customFormat="1" ht="21" customHeight="1" thickBot="1">
      <c r="A34" s="350"/>
      <c r="B34" s="3344"/>
      <c r="C34" s="1209"/>
      <c r="D34" s="1207"/>
      <c r="E34" s="1207"/>
      <c r="F34" s="1207"/>
      <c r="G34" s="1207"/>
      <c r="H34" s="1207"/>
      <c r="I34" s="1207"/>
      <c r="J34" s="1207"/>
      <c r="K34" s="1210"/>
    </row>
    <row r="35" spans="1:12" s="211" customFormat="1" ht="21" customHeight="1" thickBot="1">
      <c r="A35" s="350"/>
      <c r="B35" s="3344"/>
      <c r="C35" s="1211"/>
      <c r="D35" s="1212" t="s">
        <v>2465</v>
      </c>
      <c r="E35" s="3367" t="s">
        <v>2578</v>
      </c>
      <c r="F35" s="3367"/>
      <c r="G35" s="3367"/>
      <c r="H35" s="3367"/>
      <c r="I35" s="3367"/>
      <c r="J35" s="3368"/>
      <c r="K35" s="1210"/>
    </row>
    <row r="36" spans="1:12" s="211" customFormat="1" ht="21" customHeight="1" thickBot="1">
      <c r="A36" s="350"/>
      <c r="B36" s="3344"/>
      <c r="C36" s="227"/>
      <c r="D36" s="1213" t="s">
        <v>2466</v>
      </c>
      <c r="E36" s="3360" t="s">
        <v>2579</v>
      </c>
      <c r="F36" s="3360"/>
      <c r="G36" s="3360"/>
      <c r="H36" s="3360"/>
      <c r="I36" s="3360"/>
      <c r="J36" s="3361"/>
      <c r="K36" s="1210"/>
    </row>
    <row r="37" spans="1:12" s="211" customFormat="1" ht="21" customHeight="1">
      <c r="A37" s="350"/>
      <c r="B37" s="3345"/>
      <c r="C37" s="226"/>
      <c r="D37" s="221"/>
      <c r="E37" s="221"/>
      <c r="F37" s="221"/>
      <c r="G37" s="221"/>
      <c r="H37" s="221"/>
      <c r="I37" s="221"/>
      <c r="J37" s="221"/>
      <c r="K37" s="220"/>
    </row>
    <row r="38" spans="1:12" s="211" customFormat="1">
      <c r="B38" s="1158"/>
      <c r="C38" s="1158"/>
      <c r="D38" s="1158"/>
      <c r="E38" s="1158"/>
      <c r="F38" s="1158"/>
      <c r="G38" s="1158"/>
      <c r="H38" s="1158"/>
      <c r="I38" s="1158"/>
      <c r="J38" s="1158"/>
      <c r="K38" s="1158"/>
    </row>
    <row r="39" spans="1:12" s="211" customFormat="1" ht="14.4" customHeight="1">
      <c r="B39" s="3362" t="s">
        <v>2467</v>
      </c>
      <c r="C39" s="3362"/>
      <c r="D39" s="3362"/>
      <c r="E39" s="3362"/>
      <c r="F39" s="3362"/>
      <c r="G39" s="3362"/>
      <c r="H39" s="3362"/>
      <c r="I39" s="3362"/>
      <c r="J39" s="3362"/>
      <c r="K39" s="3362"/>
    </row>
    <row r="40" spans="1:12" s="211" customFormat="1" ht="14.4" customHeight="1">
      <c r="B40" s="3362"/>
      <c r="C40" s="3362"/>
      <c r="D40" s="3362"/>
      <c r="E40" s="3362"/>
      <c r="F40" s="3362"/>
      <c r="G40" s="3362"/>
      <c r="H40" s="3362"/>
      <c r="I40" s="3362"/>
      <c r="J40" s="3362"/>
      <c r="K40" s="3362"/>
    </row>
    <row r="41" spans="1:12" s="211" customFormat="1" ht="14.4" customHeight="1">
      <c r="B41" s="3362"/>
      <c r="C41" s="3362"/>
      <c r="D41" s="3362"/>
      <c r="E41" s="3362"/>
      <c r="F41" s="3362"/>
      <c r="G41" s="3362"/>
      <c r="H41" s="3362"/>
      <c r="I41" s="3362"/>
      <c r="J41" s="3362"/>
      <c r="K41" s="3362"/>
    </row>
    <row r="42" spans="1:12" s="211" customFormat="1" ht="14.4" customHeight="1">
      <c r="B42" s="3362"/>
      <c r="C42" s="3362"/>
      <c r="D42" s="3362"/>
      <c r="E42" s="3362"/>
      <c r="F42" s="3362"/>
      <c r="G42" s="3362"/>
      <c r="H42" s="3362"/>
      <c r="I42" s="3362"/>
      <c r="J42" s="3362"/>
      <c r="K42" s="3362"/>
    </row>
    <row r="43" spans="1:12" s="211" customFormat="1" ht="14.4" customHeight="1">
      <c r="B43" s="3362"/>
      <c r="C43" s="3362"/>
      <c r="D43" s="3362"/>
      <c r="E43" s="3362"/>
      <c r="F43" s="3362"/>
      <c r="G43" s="3362"/>
      <c r="H43" s="3362"/>
      <c r="I43" s="3362"/>
      <c r="J43" s="3362"/>
      <c r="K43" s="3362"/>
    </row>
    <row r="44" spans="1:12" s="211" customFormat="1" ht="14.4" customHeight="1">
      <c r="B44" s="3362"/>
      <c r="C44" s="3362"/>
      <c r="D44" s="3362"/>
      <c r="E44" s="3362"/>
      <c r="F44" s="3362"/>
      <c r="G44" s="3362"/>
      <c r="H44" s="3362"/>
      <c r="I44" s="3362"/>
      <c r="J44" s="3362"/>
      <c r="K44" s="3362"/>
    </row>
    <row r="45" spans="1:12" ht="17.25" customHeight="1">
      <c r="A45" s="71"/>
      <c r="B45" s="158"/>
      <c r="C45" s="158"/>
      <c r="D45" s="158"/>
      <c r="E45" s="158"/>
      <c r="F45" s="158"/>
      <c r="G45" s="158"/>
      <c r="H45" s="158"/>
      <c r="I45" s="158"/>
      <c r="J45" s="158"/>
      <c r="K45" s="158"/>
      <c r="L45" s="71"/>
    </row>
    <row r="49" spans="2:2">
      <c r="B49" s="423"/>
    </row>
    <row r="50" spans="2:2">
      <c r="B50" s="237"/>
    </row>
    <row r="51" spans="2:2">
      <c r="B51" s="237"/>
    </row>
    <row r="52" spans="2:2">
      <c r="B52" s="237"/>
    </row>
    <row r="53" spans="2:2">
      <c r="B53" s="237"/>
    </row>
    <row r="54" spans="2:2">
      <c r="B54" s="237"/>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6"/>
  <pageMargins left="0.7" right="0.7" top="0.75" bottom="0.75" header="0.3" footer="0.3"/>
  <pageSetup paperSize="9" scale="6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5ED3E-E930-4643-B23D-74DEB1EDC82F}">
  <dimension ref="A1:I20"/>
  <sheetViews>
    <sheetView view="pageBreakPreview" topLeftCell="A12" zoomScale="150" zoomScaleNormal="100" zoomScaleSheetLayoutView="150" workbookViewId="0">
      <selection activeCell="C7" sqref="C7:G7"/>
    </sheetView>
  </sheetViews>
  <sheetFormatPr defaultRowHeight="13.2"/>
  <cols>
    <col min="1" max="1" width="1.19921875" style="373" customWidth="1"/>
    <col min="2" max="2" width="24.19921875" style="373" customWidth="1"/>
    <col min="3" max="3" width="4" style="373" customWidth="1"/>
    <col min="4" max="6" width="20.09765625" style="373" customWidth="1"/>
    <col min="7" max="7" width="3.09765625" style="373" customWidth="1"/>
    <col min="8" max="8" width="1.69921875" style="373" customWidth="1"/>
    <col min="9" max="9" width="2.5" style="373" customWidth="1"/>
    <col min="10" max="256" width="8.796875" style="373"/>
    <col min="257" max="257" width="1.19921875" style="373" customWidth="1"/>
    <col min="258" max="258" width="24.19921875" style="373" customWidth="1"/>
    <col min="259" max="259" width="4" style="373" customWidth="1"/>
    <col min="260" max="262" width="20.09765625" style="373" customWidth="1"/>
    <col min="263" max="263" width="3.09765625" style="373" customWidth="1"/>
    <col min="264" max="264" width="3.69921875" style="373" customWidth="1"/>
    <col min="265" max="265" width="2.5" style="373" customWidth="1"/>
    <col min="266" max="512" width="8.796875" style="373"/>
    <col min="513" max="513" width="1.19921875" style="373" customWidth="1"/>
    <col min="514" max="514" width="24.19921875" style="373" customWidth="1"/>
    <col min="515" max="515" width="4" style="373" customWidth="1"/>
    <col min="516" max="518" width="20.09765625" style="373" customWidth="1"/>
    <col min="519" max="519" width="3.09765625" style="373" customWidth="1"/>
    <col min="520" max="520" width="3.69921875" style="373" customWidth="1"/>
    <col min="521" max="521" width="2.5" style="373" customWidth="1"/>
    <col min="522" max="768" width="8.796875" style="373"/>
    <col min="769" max="769" width="1.19921875" style="373" customWidth="1"/>
    <col min="770" max="770" width="24.19921875" style="373" customWidth="1"/>
    <col min="771" max="771" width="4" style="373" customWidth="1"/>
    <col min="772" max="774" width="20.09765625" style="373" customWidth="1"/>
    <col min="775" max="775" width="3.09765625" style="373" customWidth="1"/>
    <col min="776" max="776" width="3.69921875" style="373" customWidth="1"/>
    <col min="777" max="777" width="2.5" style="373" customWidth="1"/>
    <col min="778" max="1024" width="8.796875" style="373"/>
    <col min="1025" max="1025" width="1.19921875" style="373" customWidth="1"/>
    <col min="1026" max="1026" width="24.19921875" style="373" customWidth="1"/>
    <col min="1027" max="1027" width="4" style="373" customWidth="1"/>
    <col min="1028" max="1030" width="20.09765625" style="373" customWidth="1"/>
    <col min="1031" max="1031" width="3.09765625" style="373" customWidth="1"/>
    <col min="1032" max="1032" width="3.69921875" style="373" customWidth="1"/>
    <col min="1033" max="1033" width="2.5" style="373" customWidth="1"/>
    <col min="1034" max="1280" width="8.796875" style="373"/>
    <col min="1281" max="1281" width="1.19921875" style="373" customWidth="1"/>
    <col min="1282" max="1282" width="24.19921875" style="373" customWidth="1"/>
    <col min="1283" max="1283" width="4" style="373" customWidth="1"/>
    <col min="1284" max="1286" width="20.09765625" style="373" customWidth="1"/>
    <col min="1287" max="1287" width="3.09765625" style="373" customWidth="1"/>
    <col min="1288" max="1288" width="3.69921875" style="373" customWidth="1"/>
    <col min="1289" max="1289" width="2.5" style="373" customWidth="1"/>
    <col min="1290" max="1536" width="8.796875" style="373"/>
    <col min="1537" max="1537" width="1.19921875" style="373" customWidth="1"/>
    <col min="1538" max="1538" width="24.19921875" style="373" customWidth="1"/>
    <col min="1539" max="1539" width="4" style="373" customWidth="1"/>
    <col min="1540" max="1542" width="20.09765625" style="373" customWidth="1"/>
    <col min="1543" max="1543" width="3.09765625" style="373" customWidth="1"/>
    <col min="1544" max="1544" width="3.69921875" style="373" customWidth="1"/>
    <col min="1545" max="1545" width="2.5" style="373" customWidth="1"/>
    <col min="1546" max="1792" width="8.796875" style="373"/>
    <col min="1793" max="1793" width="1.19921875" style="373" customWidth="1"/>
    <col min="1794" max="1794" width="24.19921875" style="373" customWidth="1"/>
    <col min="1795" max="1795" width="4" style="373" customWidth="1"/>
    <col min="1796" max="1798" width="20.09765625" style="373" customWidth="1"/>
    <col min="1799" max="1799" width="3.09765625" style="373" customWidth="1"/>
    <col min="1800" max="1800" width="3.69921875" style="373" customWidth="1"/>
    <col min="1801" max="1801" width="2.5" style="373" customWidth="1"/>
    <col min="1802" max="2048" width="8.796875" style="373"/>
    <col min="2049" max="2049" width="1.19921875" style="373" customWidth="1"/>
    <col min="2050" max="2050" width="24.19921875" style="373" customWidth="1"/>
    <col min="2051" max="2051" width="4" style="373" customWidth="1"/>
    <col min="2052" max="2054" width="20.09765625" style="373" customWidth="1"/>
    <col min="2055" max="2055" width="3.09765625" style="373" customWidth="1"/>
    <col min="2056" max="2056" width="3.69921875" style="373" customWidth="1"/>
    <col min="2057" max="2057" width="2.5" style="373" customWidth="1"/>
    <col min="2058" max="2304" width="8.796875" style="373"/>
    <col min="2305" max="2305" width="1.19921875" style="373" customWidth="1"/>
    <col min="2306" max="2306" width="24.19921875" style="373" customWidth="1"/>
    <col min="2307" max="2307" width="4" style="373" customWidth="1"/>
    <col min="2308" max="2310" width="20.09765625" style="373" customWidth="1"/>
    <col min="2311" max="2311" width="3.09765625" style="373" customWidth="1"/>
    <col min="2312" max="2312" width="3.69921875" style="373" customWidth="1"/>
    <col min="2313" max="2313" width="2.5" style="373" customWidth="1"/>
    <col min="2314" max="2560" width="8.796875" style="373"/>
    <col min="2561" max="2561" width="1.19921875" style="373" customWidth="1"/>
    <col min="2562" max="2562" width="24.19921875" style="373" customWidth="1"/>
    <col min="2563" max="2563" width="4" style="373" customWidth="1"/>
    <col min="2564" max="2566" width="20.09765625" style="373" customWidth="1"/>
    <col min="2567" max="2567" width="3.09765625" style="373" customWidth="1"/>
    <col min="2568" max="2568" width="3.69921875" style="373" customWidth="1"/>
    <col min="2569" max="2569" width="2.5" style="373" customWidth="1"/>
    <col min="2570" max="2816" width="8.796875" style="373"/>
    <col min="2817" max="2817" width="1.19921875" style="373" customWidth="1"/>
    <col min="2818" max="2818" width="24.19921875" style="373" customWidth="1"/>
    <col min="2819" max="2819" width="4" style="373" customWidth="1"/>
    <col min="2820" max="2822" width="20.09765625" style="373" customWidth="1"/>
    <col min="2823" max="2823" width="3.09765625" style="373" customWidth="1"/>
    <col min="2824" max="2824" width="3.69921875" style="373" customWidth="1"/>
    <col min="2825" max="2825" width="2.5" style="373" customWidth="1"/>
    <col min="2826" max="3072" width="8.796875" style="373"/>
    <col min="3073" max="3073" width="1.19921875" style="373" customWidth="1"/>
    <col min="3074" max="3074" width="24.19921875" style="373" customWidth="1"/>
    <col min="3075" max="3075" width="4" style="373" customWidth="1"/>
    <col min="3076" max="3078" width="20.09765625" style="373" customWidth="1"/>
    <col min="3079" max="3079" width="3.09765625" style="373" customWidth="1"/>
    <col min="3080" max="3080" width="3.69921875" style="373" customWidth="1"/>
    <col min="3081" max="3081" width="2.5" style="373" customWidth="1"/>
    <col min="3082" max="3328" width="8.796875" style="373"/>
    <col min="3329" max="3329" width="1.19921875" style="373" customWidth="1"/>
    <col min="3330" max="3330" width="24.19921875" style="373" customWidth="1"/>
    <col min="3331" max="3331" width="4" style="373" customWidth="1"/>
    <col min="3332" max="3334" width="20.09765625" style="373" customWidth="1"/>
    <col min="3335" max="3335" width="3.09765625" style="373" customWidth="1"/>
    <col min="3336" max="3336" width="3.69921875" style="373" customWidth="1"/>
    <col min="3337" max="3337" width="2.5" style="373" customWidth="1"/>
    <col min="3338" max="3584" width="8.796875" style="373"/>
    <col min="3585" max="3585" width="1.19921875" style="373" customWidth="1"/>
    <col min="3586" max="3586" width="24.19921875" style="373" customWidth="1"/>
    <col min="3587" max="3587" width="4" style="373" customWidth="1"/>
    <col min="3588" max="3590" width="20.09765625" style="373" customWidth="1"/>
    <col min="3591" max="3591" width="3.09765625" style="373" customWidth="1"/>
    <col min="3592" max="3592" width="3.69921875" style="373" customWidth="1"/>
    <col min="3593" max="3593" width="2.5" style="373" customWidth="1"/>
    <col min="3594" max="3840" width="8.796875" style="373"/>
    <col min="3841" max="3841" width="1.19921875" style="373" customWidth="1"/>
    <col min="3842" max="3842" width="24.19921875" style="373" customWidth="1"/>
    <col min="3843" max="3843" width="4" style="373" customWidth="1"/>
    <col min="3844" max="3846" width="20.09765625" style="373" customWidth="1"/>
    <col min="3847" max="3847" width="3.09765625" style="373" customWidth="1"/>
    <col min="3848" max="3848" width="3.69921875" style="373" customWidth="1"/>
    <col min="3849" max="3849" width="2.5" style="373" customWidth="1"/>
    <col min="3850" max="4096" width="8.796875" style="373"/>
    <col min="4097" max="4097" width="1.19921875" style="373" customWidth="1"/>
    <col min="4098" max="4098" width="24.19921875" style="373" customWidth="1"/>
    <col min="4099" max="4099" width="4" style="373" customWidth="1"/>
    <col min="4100" max="4102" width="20.09765625" style="373" customWidth="1"/>
    <col min="4103" max="4103" width="3.09765625" style="373" customWidth="1"/>
    <col min="4104" max="4104" width="3.69921875" style="373" customWidth="1"/>
    <col min="4105" max="4105" width="2.5" style="373" customWidth="1"/>
    <col min="4106" max="4352" width="8.796875" style="373"/>
    <col min="4353" max="4353" width="1.19921875" style="373" customWidth="1"/>
    <col min="4354" max="4354" width="24.19921875" style="373" customWidth="1"/>
    <col min="4355" max="4355" width="4" style="373" customWidth="1"/>
    <col min="4356" max="4358" width="20.09765625" style="373" customWidth="1"/>
    <col min="4359" max="4359" width="3.09765625" style="373" customWidth="1"/>
    <col min="4360" max="4360" width="3.69921875" style="373" customWidth="1"/>
    <col min="4361" max="4361" width="2.5" style="373" customWidth="1"/>
    <col min="4362" max="4608" width="8.796875" style="373"/>
    <col min="4609" max="4609" width="1.19921875" style="373" customWidth="1"/>
    <col min="4610" max="4610" width="24.19921875" style="373" customWidth="1"/>
    <col min="4611" max="4611" width="4" style="373" customWidth="1"/>
    <col min="4612" max="4614" width="20.09765625" style="373" customWidth="1"/>
    <col min="4615" max="4615" width="3.09765625" style="373" customWidth="1"/>
    <col min="4616" max="4616" width="3.69921875" style="373" customWidth="1"/>
    <col min="4617" max="4617" width="2.5" style="373" customWidth="1"/>
    <col min="4618" max="4864" width="8.796875" style="373"/>
    <col min="4865" max="4865" width="1.19921875" style="373" customWidth="1"/>
    <col min="4866" max="4866" width="24.19921875" style="373" customWidth="1"/>
    <col min="4867" max="4867" width="4" style="373" customWidth="1"/>
    <col min="4868" max="4870" width="20.09765625" style="373" customWidth="1"/>
    <col min="4871" max="4871" width="3.09765625" style="373" customWidth="1"/>
    <col min="4872" max="4872" width="3.69921875" style="373" customWidth="1"/>
    <col min="4873" max="4873" width="2.5" style="373" customWidth="1"/>
    <col min="4874" max="5120" width="8.796875" style="373"/>
    <col min="5121" max="5121" width="1.19921875" style="373" customWidth="1"/>
    <col min="5122" max="5122" width="24.19921875" style="373" customWidth="1"/>
    <col min="5123" max="5123" width="4" style="373" customWidth="1"/>
    <col min="5124" max="5126" width="20.09765625" style="373" customWidth="1"/>
    <col min="5127" max="5127" width="3.09765625" style="373" customWidth="1"/>
    <col min="5128" max="5128" width="3.69921875" style="373" customWidth="1"/>
    <col min="5129" max="5129" width="2.5" style="373" customWidth="1"/>
    <col min="5130" max="5376" width="8.796875" style="373"/>
    <col min="5377" max="5377" width="1.19921875" style="373" customWidth="1"/>
    <col min="5378" max="5378" width="24.19921875" style="373" customWidth="1"/>
    <col min="5379" max="5379" width="4" style="373" customWidth="1"/>
    <col min="5380" max="5382" width="20.09765625" style="373" customWidth="1"/>
    <col min="5383" max="5383" width="3.09765625" style="373" customWidth="1"/>
    <col min="5384" max="5384" width="3.69921875" style="373" customWidth="1"/>
    <col min="5385" max="5385" width="2.5" style="373" customWidth="1"/>
    <col min="5386" max="5632" width="8.796875" style="373"/>
    <col min="5633" max="5633" width="1.19921875" style="373" customWidth="1"/>
    <col min="5634" max="5634" width="24.19921875" style="373" customWidth="1"/>
    <col min="5635" max="5635" width="4" style="373" customWidth="1"/>
    <col min="5636" max="5638" width="20.09765625" style="373" customWidth="1"/>
    <col min="5639" max="5639" width="3.09765625" style="373" customWidth="1"/>
    <col min="5640" max="5640" width="3.69921875" style="373" customWidth="1"/>
    <col min="5641" max="5641" width="2.5" style="373" customWidth="1"/>
    <col min="5642" max="5888" width="8.796875" style="373"/>
    <col min="5889" max="5889" width="1.19921875" style="373" customWidth="1"/>
    <col min="5890" max="5890" width="24.19921875" style="373" customWidth="1"/>
    <col min="5891" max="5891" width="4" style="373" customWidth="1"/>
    <col min="5892" max="5894" width="20.09765625" style="373" customWidth="1"/>
    <col min="5895" max="5895" width="3.09765625" style="373" customWidth="1"/>
    <col min="5896" max="5896" width="3.69921875" style="373" customWidth="1"/>
    <col min="5897" max="5897" width="2.5" style="373" customWidth="1"/>
    <col min="5898" max="6144" width="8.796875" style="373"/>
    <col min="6145" max="6145" width="1.19921875" style="373" customWidth="1"/>
    <col min="6146" max="6146" width="24.19921875" style="373" customWidth="1"/>
    <col min="6147" max="6147" width="4" style="373" customWidth="1"/>
    <col min="6148" max="6150" width="20.09765625" style="373" customWidth="1"/>
    <col min="6151" max="6151" width="3.09765625" style="373" customWidth="1"/>
    <col min="6152" max="6152" width="3.69921875" style="373" customWidth="1"/>
    <col min="6153" max="6153" width="2.5" style="373" customWidth="1"/>
    <col min="6154" max="6400" width="8.796875" style="373"/>
    <col min="6401" max="6401" width="1.19921875" style="373" customWidth="1"/>
    <col min="6402" max="6402" width="24.19921875" style="373" customWidth="1"/>
    <col min="6403" max="6403" width="4" style="373" customWidth="1"/>
    <col min="6404" max="6406" width="20.09765625" style="373" customWidth="1"/>
    <col min="6407" max="6407" width="3.09765625" style="373" customWidth="1"/>
    <col min="6408" max="6408" width="3.69921875" style="373" customWidth="1"/>
    <col min="6409" max="6409" width="2.5" style="373" customWidth="1"/>
    <col min="6410" max="6656" width="8.796875" style="373"/>
    <col min="6657" max="6657" width="1.19921875" style="373" customWidth="1"/>
    <col min="6658" max="6658" width="24.19921875" style="373" customWidth="1"/>
    <col min="6659" max="6659" width="4" style="373" customWidth="1"/>
    <col min="6660" max="6662" width="20.09765625" style="373" customWidth="1"/>
    <col min="6663" max="6663" width="3.09765625" style="373" customWidth="1"/>
    <col min="6664" max="6664" width="3.69921875" style="373" customWidth="1"/>
    <col min="6665" max="6665" width="2.5" style="373" customWidth="1"/>
    <col min="6666" max="6912" width="8.796875" style="373"/>
    <col min="6913" max="6913" width="1.19921875" style="373" customWidth="1"/>
    <col min="6914" max="6914" width="24.19921875" style="373" customWidth="1"/>
    <col min="6915" max="6915" width="4" style="373" customWidth="1"/>
    <col min="6916" max="6918" width="20.09765625" style="373" customWidth="1"/>
    <col min="6919" max="6919" width="3.09765625" style="373" customWidth="1"/>
    <col min="6920" max="6920" width="3.69921875" style="373" customWidth="1"/>
    <col min="6921" max="6921" width="2.5" style="373" customWidth="1"/>
    <col min="6922" max="7168" width="8.796875" style="373"/>
    <col min="7169" max="7169" width="1.19921875" style="373" customWidth="1"/>
    <col min="7170" max="7170" width="24.19921875" style="373" customWidth="1"/>
    <col min="7171" max="7171" width="4" style="373" customWidth="1"/>
    <col min="7172" max="7174" width="20.09765625" style="373" customWidth="1"/>
    <col min="7175" max="7175" width="3.09765625" style="373" customWidth="1"/>
    <col min="7176" max="7176" width="3.69921875" style="373" customWidth="1"/>
    <col min="7177" max="7177" width="2.5" style="373" customWidth="1"/>
    <col min="7178" max="7424" width="8.796875" style="373"/>
    <col min="7425" max="7425" width="1.19921875" style="373" customWidth="1"/>
    <col min="7426" max="7426" width="24.19921875" style="373" customWidth="1"/>
    <col min="7427" max="7427" width="4" style="373" customWidth="1"/>
    <col min="7428" max="7430" width="20.09765625" style="373" customWidth="1"/>
    <col min="7431" max="7431" width="3.09765625" style="373" customWidth="1"/>
    <col min="7432" max="7432" width="3.69921875" style="373" customWidth="1"/>
    <col min="7433" max="7433" width="2.5" style="373" customWidth="1"/>
    <col min="7434" max="7680" width="8.796875" style="373"/>
    <col min="7681" max="7681" width="1.19921875" style="373" customWidth="1"/>
    <col min="7682" max="7682" width="24.19921875" style="373" customWidth="1"/>
    <col min="7683" max="7683" width="4" style="373" customWidth="1"/>
    <col min="7684" max="7686" width="20.09765625" style="373" customWidth="1"/>
    <col min="7687" max="7687" width="3.09765625" style="373" customWidth="1"/>
    <col min="7688" max="7688" width="3.69921875" style="373" customWidth="1"/>
    <col min="7689" max="7689" width="2.5" style="373" customWidth="1"/>
    <col min="7690" max="7936" width="8.796875" style="373"/>
    <col min="7937" max="7937" width="1.19921875" style="373" customWidth="1"/>
    <col min="7938" max="7938" width="24.19921875" style="373" customWidth="1"/>
    <col min="7939" max="7939" width="4" style="373" customWidth="1"/>
    <col min="7940" max="7942" width="20.09765625" style="373" customWidth="1"/>
    <col min="7943" max="7943" width="3.09765625" style="373" customWidth="1"/>
    <col min="7944" max="7944" width="3.69921875" style="373" customWidth="1"/>
    <col min="7945" max="7945" width="2.5" style="373" customWidth="1"/>
    <col min="7946" max="8192" width="8.796875" style="373"/>
    <col min="8193" max="8193" width="1.19921875" style="373" customWidth="1"/>
    <col min="8194" max="8194" width="24.19921875" style="373" customWidth="1"/>
    <col min="8195" max="8195" width="4" style="373" customWidth="1"/>
    <col min="8196" max="8198" width="20.09765625" style="373" customWidth="1"/>
    <col min="8199" max="8199" width="3.09765625" style="373" customWidth="1"/>
    <col min="8200" max="8200" width="3.69921875" style="373" customWidth="1"/>
    <col min="8201" max="8201" width="2.5" style="373" customWidth="1"/>
    <col min="8202" max="8448" width="8.796875" style="373"/>
    <col min="8449" max="8449" width="1.19921875" style="373" customWidth="1"/>
    <col min="8450" max="8450" width="24.19921875" style="373" customWidth="1"/>
    <col min="8451" max="8451" width="4" style="373" customWidth="1"/>
    <col min="8452" max="8454" width="20.09765625" style="373" customWidth="1"/>
    <col min="8455" max="8455" width="3.09765625" style="373" customWidth="1"/>
    <col min="8456" max="8456" width="3.69921875" style="373" customWidth="1"/>
    <col min="8457" max="8457" width="2.5" style="373" customWidth="1"/>
    <col min="8458" max="8704" width="8.796875" style="373"/>
    <col min="8705" max="8705" width="1.19921875" style="373" customWidth="1"/>
    <col min="8706" max="8706" width="24.19921875" style="373" customWidth="1"/>
    <col min="8707" max="8707" width="4" style="373" customWidth="1"/>
    <col min="8708" max="8710" width="20.09765625" style="373" customWidth="1"/>
    <col min="8711" max="8711" width="3.09765625" style="373" customWidth="1"/>
    <col min="8712" max="8712" width="3.69921875" style="373" customWidth="1"/>
    <col min="8713" max="8713" width="2.5" style="373" customWidth="1"/>
    <col min="8714" max="8960" width="8.796875" style="373"/>
    <col min="8961" max="8961" width="1.19921875" style="373" customWidth="1"/>
    <col min="8962" max="8962" width="24.19921875" style="373" customWidth="1"/>
    <col min="8963" max="8963" width="4" style="373" customWidth="1"/>
    <col min="8964" max="8966" width="20.09765625" style="373" customWidth="1"/>
    <col min="8967" max="8967" width="3.09765625" style="373" customWidth="1"/>
    <col min="8968" max="8968" width="3.69921875" style="373" customWidth="1"/>
    <col min="8969" max="8969" width="2.5" style="373" customWidth="1"/>
    <col min="8970" max="9216" width="8.796875" style="373"/>
    <col min="9217" max="9217" width="1.19921875" style="373" customWidth="1"/>
    <col min="9218" max="9218" width="24.19921875" style="373" customWidth="1"/>
    <col min="9219" max="9219" width="4" style="373" customWidth="1"/>
    <col min="9220" max="9222" width="20.09765625" style="373" customWidth="1"/>
    <col min="9223" max="9223" width="3.09765625" style="373" customWidth="1"/>
    <col min="9224" max="9224" width="3.69921875" style="373" customWidth="1"/>
    <col min="9225" max="9225" width="2.5" style="373" customWidth="1"/>
    <col min="9226" max="9472" width="8.796875" style="373"/>
    <col min="9473" max="9473" width="1.19921875" style="373" customWidth="1"/>
    <col min="9474" max="9474" width="24.19921875" style="373" customWidth="1"/>
    <col min="9475" max="9475" width="4" style="373" customWidth="1"/>
    <col min="9476" max="9478" width="20.09765625" style="373" customWidth="1"/>
    <col min="9479" max="9479" width="3.09765625" style="373" customWidth="1"/>
    <col min="9480" max="9480" width="3.69921875" style="373" customWidth="1"/>
    <col min="9481" max="9481" width="2.5" style="373" customWidth="1"/>
    <col min="9482" max="9728" width="8.796875" style="373"/>
    <col min="9729" max="9729" width="1.19921875" style="373" customWidth="1"/>
    <col min="9730" max="9730" width="24.19921875" style="373" customWidth="1"/>
    <col min="9731" max="9731" width="4" style="373" customWidth="1"/>
    <col min="9732" max="9734" width="20.09765625" style="373" customWidth="1"/>
    <col min="9735" max="9735" width="3.09765625" style="373" customWidth="1"/>
    <col min="9736" max="9736" width="3.69921875" style="373" customWidth="1"/>
    <col min="9737" max="9737" width="2.5" style="373" customWidth="1"/>
    <col min="9738" max="9984" width="8.796875" style="373"/>
    <col min="9985" max="9985" width="1.19921875" style="373" customWidth="1"/>
    <col min="9986" max="9986" width="24.19921875" style="373" customWidth="1"/>
    <col min="9987" max="9987" width="4" style="373" customWidth="1"/>
    <col min="9988" max="9990" width="20.09765625" style="373" customWidth="1"/>
    <col min="9991" max="9991" width="3.09765625" style="373" customWidth="1"/>
    <col min="9992" max="9992" width="3.69921875" style="373" customWidth="1"/>
    <col min="9993" max="9993" width="2.5" style="373" customWidth="1"/>
    <col min="9994" max="10240" width="8.796875" style="373"/>
    <col min="10241" max="10241" width="1.19921875" style="373" customWidth="1"/>
    <col min="10242" max="10242" width="24.19921875" style="373" customWidth="1"/>
    <col min="10243" max="10243" width="4" style="373" customWidth="1"/>
    <col min="10244" max="10246" width="20.09765625" style="373" customWidth="1"/>
    <col min="10247" max="10247" width="3.09765625" style="373" customWidth="1"/>
    <col min="10248" max="10248" width="3.69921875" style="373" customWidth="1"/>
    <col min="10249" max="10249" width="2.5" style="373" customWidth="1"/>
    <col min="10250" max="10496" width="8.796875" style="373"/>
    <col min="10497" max="10497" width="1.19921875" style="373" customWidth="1"/>
    <col min="10498" max="10498" width="24.19921875" style="373" customWidth="1"/>
    <col min="10499" max="10499" width="4" style="373" customWidth="1"/>
    <col min="10500" max="10502" width="20.09765625" style="373" customWidth="1"/>
    <col min="10503" max="10503" width="3.09765625" style="373" customWidth="1"/>
    <col min="10504" max="10504" width="3.69921875" style="373" customWidth="1"/>
    <col min="10505" max="10505" width="2.5" style="373" customWidth="1"/>
    <col min="10506" max="10752" width="8.796875" style="373"/>
    <col min="10753" max="10753" width="1.19921875" style="373" customWidth="1"/>
    <col min="10754" max="10754" width="24.19921875" style="373" customWidth="1"/>
    <col min="10755" max="10755" width="4" style="373" customWidth="1"/>
    <col min="10756" max="10758" width="20.09765625" style="373" customWidth="1"/>
    <col min="10759" max="10759" width="3.09765625" style="373" customWidth="1"/>
    <col min="10760" max="10760" width="3.69921875" style="373" customWidth="1"/>
    <col min="10761" max="10761" width="2.5" style="373" customWidth="1"/>
    <col min="10762" max="11008" width="8.796875" style="373"/>
    <col min="11009" max="11009" width="1.19921875" style="373" customWidth="1"/>
    <col min="11010" max="11010" width="24.19921875" style="373" customWidth="1"/>
    <col min="11011" max="11011" width="4" style="373" customWidth="1"/>
    <col min="11012" max="11014" width="20.09765625" style="373" customWidth="1"/>
    <col min="11015" max="11015" width="3.09765625" style="373" customWidth="1"/>
    <col min="11016" max="11016" width="3.69921875" style="373" customWidth="1"/>
    <col min="11017" max="11017" width="2.5" style="373" customWidth="1"/>
    <col min="11018" max="11264" width="8.796875" style="373"/>
    <col min="11265" max="11265" width="1.19921875" style="373" customWidth="1"/>
    <col min="11266" max="11266" width="24.19921875" style="373" customWidth="1"/>
    <col min="11267" max="11267" width="4" style="373" customWidth="1"/>
    <col min="11268" max="11270" width="20.09765625" style="373" customWidth="1"/>
    <col min="11271" max="11271" width="3.09765625" style="373" customWidth="1"/>
    <col min="11272" max="11272" width="3.69921875" style="373" customWidth="1"/>
    <col min="11273" max="11273" width="2.5" style="373" customWidth="1"/>
    <col min="11274" max="11520" width="8.796875" style="373"/>
    <col min="11521" max="11521" width="1.19921875" style="373" customWidth="1"/>
    <col min="11522" max="11522" width="24.19921875" style="373" customWidth="1"/>
    <col min="11523" max="11523" width="4" style="373" customWidth="1"/>
    <col min="11524" max="11526" width="20.09765625" style="373" customWidth="1"/>
    <col min="11527" max="11527" width="3.09765625" style="373" customWidth="1"/>
    <col min="11528" max="11528" width="3.69921875" style="373" customWidth="1"/>
    <col min="11529" max="11529" width="2.5" style="373" customWidth="1"/>
    <col min="11530" max="11776" width="8.796875" style="373"/>
    <col min="11777" max="11777" width="1.19921875" style="373" customWidth="1"/>
    <col min="11778" max="11778" width="24.19921875" style="373" customWidth="1"/>
    <col min="11779" max="11779" width="4" style="373" customWidth="1"/>
    <col min="11780" max="11782" width="20.09765625" style="373" customWidth="1"/>
    <col min="11783" max="11783" width="3.09765625" style="373" customWidth="1"/>
    <col min="11784" max="11784" width="3.69921875" style="373" customWidth="1"/>
    <col min="11785" max="11785" width="2.5" style="373" customWidth="1"/>
    <col min="11786" max="12032" width="8.796875" style="373"/>
    <col min="12033" max="12033" width="1.19921875" style="373" customWidth="1"/>
    <col min="12034" max="12034" width="24.19921875" style="373" customWidth="1"/>
    <col min="12035" max="12035" width="4" style="373" customWidth="1"/>
    <col min="12036" max="12038" width="20.09765625" style="373" customWidth="1"/>
    <col min="12039" max="12039" width="3.09765625" style="373" customWidth="1"/>
    <col min="12040" max="12040" width="3.69921875" style="373" customWidth="1"/>
    <col min="12041" max="12041" width="2.5" style="373" customWidth="1"/>
    <col min="12042" max="12288" width="8.796875" style="373"/>
    <col min="12289" max="12289" width="1.19921875" style="373" customWidth="1"/>
    <col min="12290" max="12290" width="24.19921875" style="373" customWidth="1"/>
    <col min="12291" max="12291" width="4" style="373" customWidth="1"/>
    <col min="12292" max="12294" width="20.09765625" style="373" customWidth="1"/>
    <col min="12295" max="12295" width="3.09765625" style="373" customWidth="1"/>
    <col min="12296" max="12296" width="3.69921875" style="373" customWidth="1"/>
    <col min="12297" max="12297" width="2.5" style="373" customWidth="1"/>
    <col min="12298" max="12544" width="8.796875" style="373"/>
    <col min="12545" max="12545" width="1.19921875" style="373" customWidth="1"/>
    <col min="12546" max="12546" width="24.19921875" style="373" customWidth="1"/>
    <col min="12547" max="12547" width="4" style="373" customWidth="1"/>
    <col min="12548" max="12550" width="20.09765625" style="373" customWidth="1"/>
    <col min="12551" max="12551" width="3.09765625" style="373" customWidth="1"/>
    <col min="12552" max="12552" width="3.69921875" style="373" customWidth="1"/>
    <col min="12553" max="12553" width="2.5" style="373" customWidth="1"/>
    <col min="12554" max="12800" width="8.796875" style="373"/>
    <col min="12801" max="12801" width="1.19921875" style="373" customWidth="1"/>
    <col min="12802" max="12802" width="24.19921875" style="373" customWidth="1"/>
    <col min="12803" max="12803" width="4" style="373" customWidth="1"/>
    <col min="12804" max="12806" width="20.09765625" style="373" customWidth="1"/>
    <col min="12807" max="12807" width="3.09765625" style="373" customWidth="1"/>
    <col min="12808" max="12808" width="3.69921875" style="373" customWidth="1"/>
    <col min="12809" max="12809" width="2.5" style="373" customWidth="1"/>
    <col min="12810" max="13056" width="8.796875" style="373"/>
    <col min="13057" max="13057" width="1.19921875" style="373" customWidth="1"/>
    <col min="13058" max="13058" width="24.19921875" style="373" customWidth="1"/>
    <col min="13059" max="13059" width="4" style="373" customWidth="1"/>
    <col min="13060" max="13062" width="20.09765625" style="373" customWidth="1"/>
    <col min="13063" max="13063" width="3.09765625" style="373" customWidth="1"/>
    <col min="13064" max="13064" width="3.69921875" style="373" customWidth="1"/>
    <col min="13065" max="13065" width="2.5" style="373" customWidth="1"/>
    <col min="13066" max="13312" width="8.796875" style="373"/>
    <col min="13313" max="13313" width="1.19921875" style="373" customWidth="1"/>
    <col min="13314" max="13314" width="24.19921875" style="373" customWidth="1"/>
    <col min="13315" max="13315" width="4" style="373" customWidth="1"/>
    <col min="13316" max="13318" width="20.09765625" style="373" customWidth="1"/>
    <col min="13319" max="13319" width="3.09765625" style="373" customWidth="1"/>
    <col min="13320" max="13320" width="3.69921875" style="373" customWidth="1"/>
    <col min="13321" max="13321" width="2.5" style="373" customWidth="1"/>
    <col min="13322" max="13568" width="8.796875" style="373"/>
    <col min="13569" max="13569" width="1.19921875" style="373" customWidth="1"/>
    <col min="13570" max="13570" width="24.19921875" style="373" customWidth="1"/>
    <col min="13571" max="13571" width="4" style="373" customWidth="1"/>
    <col min="13572" max="13574" width="20.09765625" style="373" customWidth="1"/>
    <col min="13575" max="13575" width="3.09765625" style="373" customWidth="1"/>
    <col min="13576" max="13576" width="3.69921875" style="373" customWidth="1"/>
    <col min="13577" max="13577" width="2.5" style="373" customWidth="1"/>
    <col min="13578" max="13824" width="8.796875" style="373"/>
    <col min="13825" max="13825" width="1.19921875" style="373" customWidth="1"/>
    <col min="13826" max="13826" width="24.19921875" style="373" customWidth="1"/>
    <col min="13827" max="13827" width="4" style="373" customWidth="1"/>
    <col min="13828" max="13830" width="20.09765625" style="373" customWidth="1"/>
    <col min="13831" max="13831" width="3.09765625" style="373" customWidth="1"/>
    <col min="13832" max="13832" width="3.69921875" style="373" customWidth="1"/>
    <col min="13833" max="13833" width="2.5" style="373" customWidth="1"/>
    <col min="13834" max="14080" width="8.796875" style="373"/>
    <col min="14081" max="14081" width="1.19921875" style="373" customWidth="1"/>
    <col min="14082" max="14082" width="24.19921875" style="373" customWidth="1"/>
    <col min="14083" max="14083" width="4" style="373" customWidth="1"/>
    <col min="14084" max="14086" width="20.09765625" style="373" customWidth="1"/>
    <col min="14087" max="14087" width="3.09765625" style="373" customWidth="1"/>
    <col min="14088" max="14088" width="3.69921875" style="373" customWidth="1"/>
    <col min="14089" max="14089" width="2.5" style="373" customWidth="1"/>
    <col min="14090" max="14336" width="8.796875" style="373"/>
    <col min="14337" max="14337" width="1.19921875" style="373" customWidth="1"/>
    <col min="14338" max="14338" width="24.19921875" style="373" customWidth="1"/>
    <col min="14339" max="14339" width="4" style="373" customWidth="1"/>
    <col min="14340" max="14342" width="20.09765625" style="373" customWidth="1"/>
    <col min="14343" max="14343" width="3.09765625" style="373" customWidth="1"/>
    <col min="14344" max="14344" width="3.69921875" style="373" customWidth="1"/>
    <col min="14345" max="14345" width="2.5" style="373" customWidth="1"/>
    <col min="14346" max="14592" width="8.796875" style="373"/>
    <col min="14593" max="14593" width="1.19921875" style="373" customWidth="1"/>
    <col min="14594" max="14594" width="24.19921875" style="373" customWidth="1"/>
    <col min="14595" max="14595" width="4" style="373" customWidth="1"/>
    <col min="14596" max="14598" width="20.09765625" style="373" customWidth="1"/>
    <col min="14599" max="14599" width="3.09765625" style="373" customWidth="1"/>
    <col min="14600" max="14600" width="3.69921875" style="373" customWidth="1"/>
    <col min="14601" max="14601" width="2.5" style="373" customWidth="1"/>
    <col min="14602" max="14848" width="8.796875" style="373"/>
    <col min="14849" max="14849" width="1.19921875" style="373" customWidth="1"/>
    <col min="14850" max="14850" width="24.19921875" style="373" customWidth="1"/>
    <col min="14851" max="14851" width="4" style="373" customWidth="1"/>
    <col min="14852" max="14854" width="20.09765625" style="373" customWidth="1"/>
    <col min="14855" max="14855" width="3.09765625" style="373" customWidth="1"/>
    <col min="14856" max="14856" width="3.69921875" style="373" customWidth="1"/>
    <col min="14857" max="14857" width="2.5" style="373" customWidth="1"/>
    <col min="14858" max="15104" width="8.796875" style="373"/>
    <col min="15105" max="15105" width="1.19921875" style="373" customWidth="1"/>
    <col min="15106" max="15106" width="24.19921875" style="373" customWidth="1"/>
    <col min="15107" max="15107" width="4" style="373" customWidth="1"/>
    <col min="15108" max="15110" width="20.09765625" style="373" customWidth="1"/>
    <col min="15111" max="15111" width="3.09765625" style="373" customWidth="1"/>
    <col min="15112" max="15112" width="3.69921875" style="373" customWidth="1"/>
    <col min="15113" max="15113" width="2.5" style="373" customWidth="1"/>
    <col min="15114" max="15360" width="8.796875" style="373"/>
    <col min="15361" max="15361" width="1.19921875" style="373" customWidth="1"/>
    <col min="15362" max="15362" width="24.19921875" style="373" customWidth="1"/>
    <col min="15363" max="15363" width="4" style="373" customWidth="1"/>
    <col min="15364" max="15366" width="20.09765625" style="373" customWidth="1"/>
    <col min="15367" max="15367" width="3.09765625" style="373" customWidth="1"/>
    <col min="15368" max="15368" width="3.69921875" style="373" customWidth="1"/>
    <col min="15369" max="15369" width="2.5" style="373" customWidth="1"/>
    <col min="15370" max="15616" width="8.796875" style="373"/>
    <col min="15617" max="15617" width="1.19921875" style="373" customWidth="1"/>
    <col min="15618" max="15618" width="24.19921875" style="373" customWidth="1"/>
    <col min="15619" max="15619" width="4" style="373" customWidth="1"/>
    <col min="15620" max="15622" width="20.09765625" style="373" customWidth="1"/>
    <col min="15623" max="15623" width="3.09765625" style="373" customWidth="1"/>
    <col min="15624" max="15624" width="3.69921875" style="373" customWidth="1"/>
    <col min="15625" max="15625" width="2.5" style="373" customWidth="1"/>
    <col min="15626" max="15872" width="8.796875" style="373"/>
    <col min="15873" max="15873" width="1.19921875" style="373" customWidth="1"/>
    <col min="15874" max="15874" width="24.19921875" style="373" customWidth="1"/>
    <col min="15875" max="15875" width="4" style="373" customWidth="1"/>
    <col min="15876" max="15878" width="20.09765625" style="373" customWidth="1"/>
    <col min="15879" max="15879" width="3.09765625" style="373" customWidth="1"/>
    <col min="15880" max="15880" width="3.69921875" style="373" customWidth="1"/>
    <col min="15881" max="15881" width="2.5" style="373" customWidth="1"/>
    <col min="15882" max="16128" width="8.796875" style="373"/>
    <col min="16129" max="16129" width="1.19921875" style="373" customWidth="1"/>
    <col min="16130" max="16130" width="24.19921875" style="373" customWidth="1"/>
    <col min="16131" max="16131" width="4" style="373" customWidth="1"/>
    <col min="16132" max="16134" width="20.09765625" style="373" customWidth="1"/>
    <col min="16135" max="16135" width="3.09765625" style="373" customWidth="1"/>
    <col min="16136" max="16136" width="3.69921875" style="373" customWidth="1"/>
    <col min="16137" max="16137" width="2.5" style="373" customWidth="1"/>
    <col min="16138" max="16384" width="8.796875" style="373"/>
  </cols>
  <sheetData>
    <row r="1" spans="1:8" ht="20.100000000000001" customHeight="1">
      <c r="A1" s="3373" t="s">
        <v>1249</v>
      </c>
      <c r="B1" s="3373"/>
    </row>
    <row r="2" spans="1:8" ht="20.100000000000001" customHeight="1">
      <c r="A2" s="196"/>
      <c r="F2" s="2724" t="s">
        <v>511</v>
      </c>
      <c r="G2" s="2724"/>
    </row>
    <row r="3" spans="1:8" ht="20.100000000000001" customHeight="1">
      <c r="A3" s="196"/>
      <c r="F3" s="376"/>
      <c r="G3" s="376"/>
    </row>
    <row r="4" spans="1:8" ht="20.100000000000001" customHeight="1">
      <c r="A4" s="3138" t="s">
        <v>1250</v>
      </c>
      <c r="B4" s="3138"/>
      <c r="C4" s="3138"/>
      <c r="D4" s="3138"/>
      <c r="E4" s="3138"/>
      <c r="F4" s="3138"/>
      <c r="G4" s="3138"/>
      <c r="H4" s="3138"/>
    </row>
    <row r="5" spans="1:8" ht="20.100000000000001" customHeight="1">
      <c r="A5" s="194"/>
      <c r="B5" s="194"/>
      <c r="C5" s="194"/>
      <c r="D5" s="194"/>
      <c r="E5" s="194"/>
      <c r="F5" s="194"/>
      <c r="G5" s="194"/>
    </row>
    <row r="6" spans="1:8" ht="30" customHeight="1">
      <c r="A6" s="194"/>
      <c r="B6" s="744" t="s">
        <v>513</v>
      </c>
      <c r="C6" s="3374"/>
      <c r="D6" s="3375"/>
      <c r="E6" s="3375"/>
      <c r="F6" s="3375"/>
      <c r="G6" s="3376"/>
    </row>
    <row r="7" spans="1:8" ht="30" customHeight="1">
      <c r="B7" s="745" t="s">
        <v>514</v>
      </c>
      <c r="C7" s="3377" t="s">
        <v>784</v>
      </c>
      <c r="D7" s="3377"/>
      <c r="E7" s="3377"/>
      <c r="F7" s="3377"/>
      <c r="G7" s="3378"/>
    </row>
    <row r="8" spans="1:8" ht="15" customHeight="1">
      <c r="B8" s="3379" t="s">
        <v>1251</v>
      </c>
      <c r="C8" s="435"/>
      <c r="D8" s="746"/>
      <c r="E8" s="746"/>
      <c r="F8" s="746"/>
      <c r="G8" s="54"/>
    </row>
    <row r="9" spans="1:8" ht="30" customHeight="1">
      <c r="B9" s="3380"/>
      <c r="C9" s="434"/>
      <c r="D9" s="626" t="s">
        <v>1252</v>
      </c>
      <c r="E9" s="632" t="s">
        <v>1253</v>
      </c>
      <c r="F9" s="632" t="s">
        <v>1254</v>
      </c>
      <c r="G9" s="433"/>
    </row>
    <row r="10" spans="1:8" ht="30" customHeight="1">
      <c r="B10" s="3380"/>
      <c r="C10" s="434"/>
      <c r="D10" s="747"/>
      <c r="E10" s="747"/>
      <c r="F10" s="632" t="s">
        <v>778</v>
      </c>
      <c r="G10" s="433"/>
    </row>
    <row r="11" spans="1:8" ht="30" customHeight="1">
      <c r="B11" s="3380"/>
      <c r="C11" s="434"/>
      <c r="D11" s="747"/>
      <c r="E11" s="747"/>
      <c r="F11" s="632" t="s">
        <v>778</v>
      </c>
      <c r="G11" s="433"/>
    </row>
    <row r="12" spans="1:8" ht="30" customHeight="1">
      <c r="B12" s="3380"/>
      <c r="C12" s="434"/>
      <c r="D12" s="747"/>
      <c r="E12" s="747"/>
      <c r="F12" s="632" t="s">
        <v>778</v>
      </c>
      <c r="G12" s="433"/>
    </row>
    <row r="13" spans="1:8" ht="30" customHeight="1">
      <c r="B13" s="3380"/>
      <c r="C13" s="434"/>
      <c r="D13" s="747"/>
      <c r="E13" s="747"/>
      <c r="F13" s="632" t="s">
        <v>778</v>
      </c>
      <c r="G13" s="433"/>
    </row>
    <row r="14" spans="1:8" ht="30" customHeight="1">
      <c r="B14" s="3380"/>
      <c r="C14" s="434"/>
      <c r="D14" s="747"/>
      <c r="E14" s="747"/>
      <c r="F14" s="632" t="s">
        <v>778</v>
      </c>
      <c r="G14" s="433"/>
    </row>
    <row r="15" spans="1:8" ht="15" customHeight="1">
      <c r="B15" s="3381"/>
      <c r="C15" s="432"/>
      <c r="D15" s="746"/>
      <c r="E15" s="746"/>
      <c r="F15" s="746"/>
      <c r="G15" s="431"/>
    </row>
    <row r="16" spans="1:8" ht="20.100000000000001" customHeight="1">
      <c r="B16" s="430"/>
      <c r="C16" s="430"/>
      <c r="D16" s="429"/>
      <c r="E16" s="429"/>
      <c r="F16" s="429"/>
      <c r="G16" s="429"/>
    </row>
    <row r="17" spans="2:9" ht="20.100000000000001" customHeight="1">
      <c r="B17" s="428" t="s">
        <v>696</v>
      </c>
      <c r="C17" s="428"/>
      <c r="D17" s="428"/>
      <c r="E17" s="428"/>
      <c r="F17" s="428"/>
      <c r="G17" s="428"/>
      <c r="H17" s="144"/>
      <c r="I17" s="144"/>
    </row>
    <row r="18" spans="2:9" ht="45" customHeight="1">
      <c r="B18" s="3369" t="s">
        <v>1255</v>
      </c>
      <c r="C18" s="3370"/>
      <c r="D18" s="3370"/>
      <c r="E18" s="3370"/>
      <c r="F18" s="3370"/>
      <c r="G18" s="3370"/>
      <c r="H18" s="144"/>
      <c r="I18" s="144"/>
    </row>
    <row r="19" spans="2:9" ht="20.100000000000001" customHeight="1">
      <c r="B19" s="3371"/>
      <c r="C19" s="3372"/>
      <c r="D19" s="3372"/>
      <c r="E19" s="3372"/>
      <c r="F19" s="3372"/>
      <c r="G19" s="3372"/>
    </row>
    <row r="20" spans="2:9">
      <c r="B20" s="144"/>
    </row>
  </sheetData>
  <mergeCells count="8">
    <mergeCell ref="B18:G18"/>
    <mergeCell ref="B19:G19"/>
    <mergeCell ref="A1:B1"/>
    <mergeCell ref="F2:G2"/>
    <mergeCell ref="A4:H4"/>
    <mergeCell ref="C6:G6"/>
    <mergeCell ref="C7:G7"/>
    <mergeCell ref="B8:B15"/>
  </mergeCells>
  <phoneticPr fontId="16"/>
  <pageMargins left="0.7" right="0.7" top="0.75" bottom="0.75" header="0.3" footer="0.3"/>
  <pageSetup paperSize="9" scale="8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9433-8AD3-407B-AAA3-FB7C3EDFBB17}">
  <sheetPr>
    <pageSetUpPr fitToPage="1"/>
  </sheetPr>
  <dimension ref="A2:M20"/>
  <sheetViews>
    <sheetView view="pageBreakPreview" zoomScaleNormal="100" zoomScaleSheetLayoutView="100" workbookViewId="0">
      <selection activeCell="D3" sqref="D3"/>
    </sheetView>
  </sheetViews>
  <sheetFormatPr defaultColWidth="8.09765625" defaultRowHeight="13.2"/>
  <cols>
    <col min="1" max="1" width="21.69921875" style="242" customWidth="1"/>
    <col min="2" max="2" width="3.59765625" style="242" customWidth="1"/>
    <col min="3" max="3" width="13.69921875" style="242" customWidth="1"/>
    <col min="4" max="4" width="7.5" style="242" customWidth="1"/>
    <col min="5" max="5" width="4" style="242" customWidth="1"/>
    <col min="6" max="6" width="7.5" style="242" customWidth="1"/>
    <col min="7" max="7" width="4" style="242" customWidth="1"/>
    <col min="8" max="8" width="9.69921875" style="242" customWidth="1"/>
    <col min="9" max="9" width="4" style="242" customWidth="1"/>
    <col min="10" max="10" width="2.69921875" style="242" customWidth="1"/>
    <col min="11" max="11" width="5.09765625" style="242" customWidth="1"/>
    <col min="12" max="12" width="2.19921875" style="242" customWidth="1"/>
    <col min="13" max="256" width="8.09765625" style="242"/>
    <col min="257" max="257" width="21.69921875" style="242" customWidth="1"/>
    <col min="258" max="258" width="3.59765625" style="242" customWidth="1"/>
    <col min="259" max="259" width="13.69921875" style="242" customWidth="1"/>
    <col min="260" max="260" width="7.5" style="242" customWidth="1"/>
    <col min="261" max="261" width="4" style="242" customWidth="1"/>
    <col min="262" max="262" width="7.5" style="242" customWidth="1"/>
    <col min="263" max="263" width="4" style="242" customWidth="1"/>
    <col min="264" max="264" width="9.69921875" style="242" customWidth="1"/>
    <col min="265" max="265" width="4" style="242" customWidth="1"/>
    <col min="266" max="266" width="2.69921875" style="242" customWidth="1"/>
    <col min="267" max="267" width="3.3984375" style="242" customWidth="1"/>
    <col min="268" max="268" width="2.19921875" style="242" customWidth="1"/>
    <col min="269" max="512" width="8.09765625" style="242"/>
    <col min="513" max="513" width="21.69921875" style="242" customWidth="1"/>
    <col min="514" max="514" width="3.59765625" style="242" customWidth="1"/>
    <col min="515" max="515" width="13.69921875" style="242" customWidth="1"/>
    <col min="516" max="516" width="7.5" style="242" customWidth="1"/>
    <col min="517" max="517" width="4" style="242" customWidth="1"/>
    <col min="518" max="518" width="7.5" style="242" customWidth="1"/>
    <col min="519" max="519" width="4" style="242" customWidth="1"/>
    <col min="520" max="520" width="9.69921875" style="242" customWidth="1"/>
    <col min="521" max="521" width="4" style="242" customWidth="1"/>
    <col min="522" max="522" width="2.69921875" style="242" customWidth="1"/>
    <col min="523" max="523" width="3.3984375" style="242" customWidth="1"/>
    <col min="524" max="524" width="2.19921875" style="242" customWidth="1"/>
    <col min="525" max="768" width="8.09765625" style="242"/>
    <col min="769" max="769" width="21.69921875" style="242" customWidth="1"/>
    <col min="770" max="770" width="3.59765625" style="242" customWidth="1"/>
    <col min="771" max="771" width="13.69921875" style="242" customWidth="1"/>
    <col min="772" max="772" width="7.5" style="242" customWidth="1"/>
    <col min="773" max="773" width="4" style="242" customWidth="1"/>
    <col min="774" max="774" width="7.5" style="242" customWidth="1"/>
    <col min="775" max="775" width="4" style="242" customWidth="1"/>
    <col min="776" max="776" width="9.69921875" style="242" customWidth="1"/>
    <col min="777" max="777" width="4" style="242" customWidth="1"/>
    <col min="778" max="778" width="2.69921875" style="242" customWidth="1"/>
    <col min="779" max="779" width="3.3984375" style="242" customWidth="1"/>
    <col min="780" max="780" width="2.19921875" style="242" customWidth="1"/>
    <col min="781" max="1024" width="8.09765625" style="242"/>
    <col min="1025" max="1025" width="21.69921875" style="242" customWidth="1"/>
    <col min="1026" max="1026" width="3.59765625" style="242" customWidth="1"/>
    <col min="1027" max="1027" width="13.69921875" style="242" customWidth="1"/>
    <col min="1028" max="1028" width="7.5" style="242" customWidth="1"/>
    <col min="1029" max="1029" width="4" style="242" customWidth="1"/>
    <col min="1030" max="1030" width="7.5" style="242" customWidth="1"/>
    <col min="1031" max="1031" width="4" style="242" customWidth="1"/>
    <col min="1032" max="1032" width="9.69921875" style="242" customWidth="1"/>
    <col min="1033" max="1033" width="4" style="242" customWidth="1"/>
    <col min="1034" max="1034" width="2.69921875" style="242" customWidth="1"/>
    <col min="1035" max="1035" width="3.3984375" style="242" customWidth="1"/>
    <col min="1036" max="1036" width="2.19921875" style="242" customWidth="1"/>
    <col min="1037" max="1280" width="8.09765625" style="242"/>
    <col min="1281" max="1281" width="21.69921875" style="242" customWidth="1"/>
    <col min="1282" max="1282" width="3.59765625" style="242" customWidth="1"/>
    <col min="1283" max="1283" width="13.69921875" style="242" customWidth="1"/>
    <col min="1284" max="1284" width="7.5" style="242" customWidth="1"/>
    <col min="1285" max="1285" width="4" style="242" customWidth="1"/>
    <col min="1286" max="1286" width="7.5" style="242" customWidth="1"/>
    <col min="1287" max="1287" width="4" style="242" customWidth="1"/>
    <col min="1288" max="1288" width="9.69921875" style="242" customWidth="1"/>
    <col min="1289" max="1289" width="4" style="242" customWidth="1"/>
    <col min="1290" max="1290" width="2.69921875" style="242" customWidth="1"/>
    <col min="1291" max="1291" width="3.3984375" style="242" customWidth="1"/>
    <col min="1292" max="1292" width="2.19921875" style="242" customWidth="1"/>
    <col min="1293" max="1536" width="8.09765625" style="242"/>
    <col min="1537" max="1537" width="21.69921875" style="242" customWidth="1"/>
    <col min="1538" max="1538" width="3.59765625" style="242" customWidth="1"/>
    <col min="1539" max="1539" width="13.69921875" style="242" customWidth="1"/>
    <col min="1540" max="1540" width="7.5" style="242" customWidth="1"/>
    <col min="1541" max="1541" width="4" style="242" customWidth="1"/>
    <col min="1542" max="1542" width="7.5" style="242" customWidth="1"/>
    <col min="1543" max="1543" width="4" style="242" customWidth="1"/>
    <col min="1544" max="1544" width="9.69921875" style="242" customWidth="1"/>
    <col min="1545" max="1545" width="4" style="242" customWidth="1"/>
    <col min="1546" max="1546" width="2.69921875" style="242" customWidth="1"/>
    <col min="1547" max="1547" width="3.3984375" style="242" customWidth="1"/>
    <col min="1548" max="1548" width="2.19921875" style="242" customWidth="1"/>
    <col min="1549" max="1792" width="8.09765625" style="242"/>
    <col min="1793" max="1793" width="21.69921875" style="242" customWidth="1"/>
    <col min="1794" max="1794" width="3.59765625" style="242" customWidth="1"/>
    <col min="1795" max="1795" width="13.69921875" style="242" customWidth="1"/>
    <col min="1796" max="1796" width="7.5" style="242" customWidth="1"/>
    <col min="1797" max="1797" width="4" style="242" customWidth="1"/>
    <col min="1798" max="1798" width="7.5" style="242" customWidth="1"/>
    <col min="1799" max="1799" width="4" style="242" customWidth="1"/>
    <col min="1800" max="1800" width="9.69921875" style="242" customWidth="1"/>
    <col min="1801" max="1801" width="4" style="242" customWidth="1"/>
    <col min="1802" max="1802" width="2.69921875" style="242" customWidth="1"/>
    <col min="1803" max="1803" width="3.3984375" style="242" customWidth="1"/>
    <col min="1804" max="1804" width="2.19921875" style="242" customWidth="1"/>
    <col min="1805" max="2048" width="8.09765625" style="242"/>
    <col min="2049" max="2049" width="21.69921875" style="242" customWidth="1"/>
    <col min="2050" max="2050" width="3.59765625" style="242" customWidth="1"/>
    <col min="2051" max="2051" width="13.69921875" style="242" customWidth="1"/>
    <col min="2052" max="2052" width="7.5" style="242" customWidth="1"/>
    <col min="2053" max="2053" width="4" style="242" customWidth="1"/>
    <col min="2054" max="2054" width="7.5" style="242" customWidth="1"/>
    <col min="2055" max="2055" width="4" style="242" customWidth="1"/>
    <col min="2056" max="2056" width="9.69921875" style="242" customWidth="1"/>
    <col min="2057" max="2057" width="4" style="242" customWidth="1"/>
    <col min="2058" max="2058" width="2.69921875" style="242" customWidth="1"/>
    <col min="2059" max="2059" width="3.3984375" style="242" customWidth="1"/>
    <col min="2060" max="2060" width="2.19921875" style="242" customWidth="1"/>
    <col min="2061" max="2304" width="8.09765625" style="242"/>
    <col min="2305" max="2305" width="21.69921875" style="242" customWidth="1"/>
    <col min="2306" max="2306" width="3.59765625" style="242" customWidth="1"/>
    <col min="2307" max="2307" width="13.69921875" style="242" customWidth="1"/>
    <col min="2308" max="2308" width="7.5" style="242" customWidth="1"/>
    <col min="2309" max="2309" width="4" style="242" customWidth="1"/>
    <col min="2310" max="2310" width="7.5" style="242" customWidth="1"/>
    <col min="2311" max="2311" width="4" style="242" customWidth="1"/>
    <col min="2312" max="2312" width="9.69921875" style="242" customWidth="1"/>
    <col min="2313" max="2313" width="4" style="242" customWidth="1"/>
    <col min="2314" max="2314" width="2.69921875" style="242" customWidth="1"/>
    <col min="2315" max="2315" width="3.3984375" style="242" customWidth="1"/>
    <col min="2316" max="2316" width="2.19921875" style="242" customWidth="1"/>
    <col min="2317" max="2560" width="8.09765625" style="242"/>
    <col min="2561" max="2561" width="21.69921875" style="242" customWidth="1"/>
    <col min="2562" max="2562" width="3.59765625" style="242" customWidth="1"/>
    <col min="2563" max="2563" width="13.69921875" style="242" customWidth="1"/>
    <col min="2564" max="2564" width="7.5" style="242" customWidth="1"/>
    <col min="2565" max="2565" width="4" style="242" customWidth="1"/>
    <col min="2566" max="2566" width="7.5" style="242" customWidth="1"/>
    <col min="2567" max="2567" width="4" style="242" customWidth="1"/>
    <col min="2568" max="2568" width="9.69921875" style="242" customWidth="1"/>
    <col min="2569" max="2569" width="4" style="242" customWidth="1"/>
    <col min="2570" max="2570" width="2.69921875" style="242" customWidth="1"/>
    <col min="2571" max="2571" width="3.3984375" style="242" customWidth="1"/>
    <col min="2572" max="2572" width="2.19921875" style="242" customWidth="1"/>
    <col min="2573" max="2816" width="8.09765625" style="242"/>
    <col min="2817" max="2817" width="21.69921875" style="242" customWidth="1"/>
    <col min="2818" max="2818" width="3.59765625" style="242" customWidth="1"/>
    <col min="2819" max="2819" width="13.69921875" style="242" customWidth="1"/>
    <col min="2820" max="2820" width="7.5" style="242" customWidth="1"/>
    <col min="2821" max="2821" width="4" style="242" customWidth="1"/>
    <col min="2822" max="2822" width="7.5" style="242" customWidth="1"/>
    <col min="2823" max="2823" width="4" style="242" customWidth="1"/>
    <col min="2824" max="2824" width="9.69921875" style="242" customWidth="1"/>
    <col min="2825" max="2825" width="4" style="242" customWidth="1"/>
    <col min="2826" max="2826" width="2.69921875" style="242" customWidth="1"/>
    <col min="2827" max="2827" width="3.3984375" style="242" customWidth="1"/>
    <col min="2828" max="2828" width="2.19921875" style="242" customWidth="1"/>
    <col min="2829" max="3072" width="8.09765625" style="242"/>
    <col min="3073" max="3073" width="21.69921875" style="242" customWidth="1"/>
    <col min="3074" max="3074" width="3.59765625" style="242" customWidth="1"/>
    <col min="3075" max="3075" width="13.69921875" style="242" customWidth="1"/>
    <col min="3076" max="3076" width="7.5" style="242" customWidth="1"/>
    <col min="3077" max="3077" width="4" style="242" customWidth="1"/>
    <col min="3078" max="3078" width="7.5" style="242" customWidth="1"/>
    <col min="3079" max="3079" width="4" style="242" customWidth="1"/>
    <col min="3080" max="3080" width="9.69921875" style="242" customWidth="1"/>
    <col min="3081" max="3081" width="4" style="242" customWidth="1"/>
    <col min="3082" max="3082" width="2.69921875" style="242" customWidth="1"/>
    <col min="3083" max="3083" width="3.3984375" style="242" customWidth="1"/>
    <col min="3084" max="3084" width="2.19921875" style="242" customWidth="1"/>
    <col min="3085" max="3328" width="8.09765625" style="242"/>
    <col min="3329" max="3329" width="21.69921875" style="242" customWidth="1"/>
    <col min="3330" max="3330" width="3.59765625" style="242" customWidth="1"/>
    <col min="3331" max="3331" width="13.69921875" style="242" customWidth="1"/>
    <col min="3332" max="3332" width="7.5" style="242" customWidth="1"/>
    <col min="3333" max="3333" width="4" style="242" customWidth="1"/>
    <col min="3334" max="3334" width="7.5" style="242" customWidth="1"/>
    <col min="3335" max="3335" width="4" style="242" customWidth="1"/>
    <col min="3336" max="3336" width="9.69921875" style="242" customWidth="1"/>
    <col min="3337" max="3337" width="4" style="242" customWidth="1"/>
    <col min="3338" max="3338" width="2.69921875" style="242" customWidth="1"/>
    <col min="3339" max="3339" width="3.3984375" style="242" customWidth="1"/>
    <col min="3340" max="3340" width="2.19921875" style="242" customWidth="1"/>
    <col min="3341" max="3584" width="8.09765625" style="242"/>
    <col min="3585" max="3585" width="21.69921875" style="242" customWidth="1"/>
    <col min="3586" max="3586" width="3.59765625" style="242" customWidth="1"/>
    <col min="3587" max="3587" width="13.69921875" style="242" customWidth="1"/>
    <col min="3588" max="3588" width="7.5" style="242" customWidth="1"/>
    <col min="3589" max="3589" width="4" style="242" customWidth="1"/>
    <col min="3590" max="3590" width="7.5" style="242" customWidth="1"/>
    <col min="3591" max="3591" width="4" style="242" customWidth="1"/>
    <col min="3592" max="3592" width="9.69921875" style="242" customWidth="1"/>
    <col min="3593" max="3593" width="4" style="242" customWidth="1"/>
    <col min="3594" max="3594" width="2.69921875" style="242" customWidth="1"/>
    <col min="3595" max="3595" width="3.3984375" style="242" customWidth="1"/>
    <col min="3596" max="3596" width="2.19921875" style="242" customWidth="1"/>
    <col min="3597" max="3840" width="8.09765625" style="242"/>
    <col min="3841" max="3841" width="21.69921875" style="242" customWidth="1"/>
    <col min="3842" max="3842" width="3.59765625" style="242" customWidth="1"/>
    <col min="3843" max="3843" width="13.69921875" style="242" customWidth="1"/>
    <col min="3844" max="3844" width="7.5" style="242" customWidth="1"/>
    <col min="3845" max="3845" width="4" style="242" customWidth="1"/>
    <col min="3846" max="3846" width="7.5" style="242" customWidth="1"/>
    <col min="3847" max="3847" width="4" style="242" customWidth="1"/>
    <col min="3848" max="3848" width="9.69921875" style="242" customWidth="1"/>
    <col min="3849" max="3849" width="4" style="242" customWidth="1"/>
    <col min="3850" max="3850" width="2.69921875" style="242" customWidth="1"/>
    <col min="3851" max="3851" width="3.3984375" style="242" customWidth="1"/>
    <col min="3852" max="3852" width="2.19921875" style="242" customWidth="1"/>
    <col min="3853" max="4096" width="8.09765625" style="242"/>
    <col min="4097" max="4097" width="21.69921875" style="242" customWidth="1"/>
    <col min="4098" max="4098" width="3.59765625" style="242" customWidth="1"/>
    <col min="4099" max="4099" width="13.69921875" style="242" customWidth="1"/>
    <col min="4100" max="4100" width="7.5" style="242" customWidth="1"/>
    <col min="4101" max="4101" width="4" style="242" customWidth="1"/>
    <col min="4102" max="4102" width="7.5" style="242" customWidth="1"/>
    <col min="4103" max="4103" width="4" style="242" customWidth="1"/>
    <col min="4104" max="4104" width="9.69921875" style="242" customWidth="1"/>
    <col min="4105" max="4105" width="4" style="242" customWidth="1"/>
    <col min="4106" max="4106" width="2.69921875" style="242" customWidth="1"/>
    <col min="4107" max="4107" width="3.3984375" style="242" customWidth="1"/>
    <col min="4108" max="4108" width="2.19921875" style="242" customWidth="1"/>
    <col min="4109" max="4352" width="8.09765625" style="242"/>
    <col min="4353" max="4353" width="21.69921875" style="242" customWidth="1"/>
    <col min="4354" max="4354" width="3.59765625" style="242" customWidth="1"/>
    <col min="4355" max="4355" width="13.69921875" style="242" customWidth="1"/>
    <col min="4356" max="4356" width="7.5" style="242" customWidth="1"/>
    <col min="4357" max="4357" width="4" style="242" customWidth="1"/>
    <col min="4358" max="4358" width="7.5" style="242" customWidth="1"/>
    <col min="4359" max="4359" width="4" style="242" customWidth="1"/>
    <col min="4360" max="4360" width="9.69921875" style="242" customWidth="1"/>
    <col min="4361" max="4361" width="4" style="242" customWidth="1"/>
    <col min="4362" max="4362" width="2.69921875" style="242" customWidth="1"/>
    <col min="4363" max="4363" width="3.3984375" style="242" customWidth="1"/>
    <col min="4364" max="4364" width="2.19921875" style="242" customWidth="1"/>
    <col min="4365" max="4608" width="8.09765625" style="242"/>
    <col min="4609" max="4609" width="21.69921875" style="242" customWidth="1"/>
    <col min="4610" max="4610" width="3.59765625" style="242" customWidth="1"/>
    <col min="4611" max="4611" width="13.69921875" style="242" customWidth="1"/>
    <col min="4612" max="4612" width="7.5" style="242" customWidth="1"/>
    <col min="4613" max="4613" width="4" style="242" customWidth="1"/>
    <col min="4614" max="4614" width="7.5" style="242" customWidth="1"/>
    <col min="4615" max="4615" width="4" style="242" customWidth="1"/>
    <col min="4616" max="4616" width="9.69921875" style="242" customWidth="1"/>
    <col min="4617" max="4617" width="4" style="242" customWidth="1"/>
    <col min="4618" max="4618" width="2.69921875" style="242" customWidth="1"/>
    <col min="4619" max="4619" width="3.3984375" style="242" customWidth="1"/>
    <col min="4620" max="4620" width="2.19921875" style="242" customWidth="1"/>
    <col min="4621" max="4864" width="8.09765625" style="242"/>
    <col min="4865" max="4865" width="21.69921875" style="242" customWidth="1"/>
    <col min="4866" max="4866" width="3.59765625" style="242" customWidth="1"/>
    <col min="4867" max="4867" width="13.69921875" style="242" customWidth="1"/>
    <col min="4868" max="4868" width="7.5" style="242" customWidth="1"/>
    <col min="4869" max="4869" width="4" style="242" customWidth="1"/>
    <col min="4870" max="4870" width="7.5" style="242" customWidth="1"/>
    <col min="4871" max="4871" width="4" style="242" customWidth="1"/>
    <col min="4872" max="4872" width="9.69921875" style="242" customWidth="1"/>
    <col min="4873" max="4873" width="4" style="242" customWidth="1"/>
    <col min="4874" max="4874" width="2.69921875" style="242" customWidth="1"/>
    <col min="4875" max="4875" width="3.3984375" style="242" customWidth="1"/>
    <col min="4876" max="4876" width="2.19921875" style="242" customWidth="1"/>
    <col min="4877" max="5120" width="8.09765625" style="242"/>
    <col min="5121" max="5121" width="21.69921875" style="242" customWidth="1"/>
    <col min="5122" max="5122" width="3.59765625" style="242" customWidth="1"/>
    <col min="5123" max="5123" width="13.69921875" style="242" customWidth="1"/>
    <col min="5124" max="5124" width="7.5" style="242" customWidth="1"/>
    <col min="5125" max="5125" width="4" style="242" customWidth="1"/>
    <col min="5126" max="5126" width="7.5" style="242" customWidth="1"/>
    <col min="5127" max="5127" width="4" style="242" customWidth="1"/>
    <col min="5128" max="5128" width="9.69921875" style="242" customWidth="1"/>
    <col min="5129" max="5129" width="4" style="242" customWidth="1"/>
    <col min="5130" max="5130" width="2.69921875" style="242" customWidth="1"/>
    <col min="5131" max="5131" width="3.3984375" style="242" customWidth="1"/>
    <col min="5132" max="5132" width="2.19921875" style="242" customWidth="1"/>
    <col min="5133" max="5376" width="8.09765625" style="242"/>
    <col min="5377" max="5377" width="21.69921875" style="242" customWidth="1"/>
    <col min="5378" max="5378" width="3.59765625" style="242" customWidth="1"/>
    <col min="5379" max="5379" width="13.69921875" style="242" customWidth="1"/>
    <col min="5380" max="5380" width="7.5" style="242" customWidth="1"/>
    <col min="5381" max="5381" width="4" style="242" customWidth="1"/>
    <col min="5382" max="5382" width="7.5" style="242" customWidth="1"/>
    <col min="5383" max="5383" width="4" style="242" customWidth="1"/>
    <col min="5384" max="5384" width="9.69921875" style="242" customWidth="1"/>
    <col min="5385" max="5385" width="4" style="242" customWidth="1"/>
    <col min="5386" max="5386" width="2.69921875" style="242" customWidth="1"/>
    <col min="5387" max="5387" width="3.3984375" style="242" customWidth="1"/>
    <col min="5388" max="5388" width="2.19921875" style="242" customWidth="1"/>
    <col min="5389" max="5632" width="8.09765625" style="242"/>
    <col min="5633" max="5633" width="21.69921875" style="242" customWidth="1"/>
    <col min="5634" max="5634" width="3.59765625" style="242" customWidth="1"/>
    <col min="5635" max="5635" width="13.69921875" style="242" customWidth="1"/>
    <col min="5636" max="5636" width="7.5" style="242" customWidth="1"/>
    <col min="5637" max="5637" width="4" style="242" customWidth="1"/>
    <col min="5638" max="5638" width="7.5" style="242" customWidth="1"/>
    <col min="5639" max="5639" width="4" style="242" customWidth="1"/>
    <col min="5640" max="5640" width="9.69921875" style="242" customWidth="1"/>
    <col min="5641" max="5641" width="4" style="242" customWidth="1"/>
    <col min="5642" max="5642" width="2.69921875" style="242" customWidth="1"/>
    <col min="5643" max="5643" width="3.3984375" style="242" customWidth="1"/>
    <col min="5644" max="5644" width="2.19921875" style="242" customWidth="1"/>
    <col min="5645" max="5888" width="8.09765625" style="242"/>
    <col min="5889" max="5889" width="21.69921875" style="242" customWidth="1"/>
    <col min="5890" max="5890" width="3.59765625" style="242" customWidth="1"/>
    <col min="5891" max="5891" width="13.69921875" style="242" customWidth="1"/>
    <col min="5892" max="5892" width="7.5" style="242" customWidth="1"/>
    <col min="5893" max="5893" width="4" style="242" customWidth="1"/>
    <col min="5894" max="5894" width="7.5" style="242" customWidth="1"/>
    <col min="5895" max="5895" width="4" style="242" customWidth="1"/>
    <col min="5896" max="5896" width="9.69921875" style="242" customWidth="1"/>
    <col min="5897" max="5897" width="4" style="242" customWidth="1"/>
    <col min="5898" max="5898" width="2.69921875" style="242" customWidth="1"/>
    <col min="5899" max="5899" width="3.3984375" style="242" customWidth="1"/>
    <col min="5900" max="5900" width="2.19921875" style="242" customWidth="1"/>
    <col min="5901" max="6144" width="8.09765625" style="242"/>
    <col min="6145" max="6145" width="21.69921875" style="242" customWidth="1"/>
    <col min="6146" max="6146" width="3.59765625" style="242" customWidth="1"/>
    <col min="6147" max="6147" width="13.69921875" style="242" customWidth="1"/>
    <col min="6148" max="6148" width="7.5" style="242" customWidth="1"/>
    <col min="6149" max="6149" width="4" style="242" customWidth="1"/>
    <col min="6150" max="6150" width="7.5" style="242" customWidth="1"/>
    <col min="6151" max="6151" width="4" style="242" customWidth="1"/>
    <col min="6152" max="6152" width="9.69921875" style="242" customWidth="1"/>
    <col min="6153" max="6153" width="4" style="242" customWidth="1"/>
    <col min="6154" max="6154" width="2.69921875" style="242" customWidth="1"/>
    <col min="6155" max="6155" width="3.3984375" style="242" customWidth="1"/>
    <col min="6156" max="6156" width="2.19921875" style="242" customWidth="1"/>
    <col min="6157" max="6400" width="8.09765625" style="242"/>
    <col min="6401" max="6401" width="21.69921875" style="242" customWidth="1"/>
    <col min="6402" max="6402" width="3.59765625" style="242" customWidth="1"/>
    <col min="6403" max="6403" width="13.69921875" style="242" customWidth="1"/>
    <col min="6404" max="6404" width="7.5" style="242" customWidth="1"/>
    <col min="6405" max="6405" width="4" style="242" customWidth="1"/>
    <col min="6406" max="6406" width="7.5" style="242" customWidth="1"/>
    <col min="6407" max="6407" width="4" style="242" customWidth="1"/>
    <col min="6408" max="6408" width="9.69921875" style="242" customWidth="1"/>
    <col min="6409" max="6409" width="4" style="242" customWidth="1"/>
    <col min="6410" max="6410" width="2.69921875" style="242" customWidth="1"/>
    <col min="6411" max="6411" width="3.3984375" style="242" customWidth="1"/>
    <col min="6412" max="6412" width="2.19921875" style="242" customWidth="1"/>
    <col min="6413" max="6656" width="8.09765625" style="242"/>
    <col min="6657" max="6657" width="21.69921875" style="242" customWidth="1"/>
    <col min="6658" max="6658" width="3.59765625" style="242" customWidth="1"/>
    <col min="6659" max="6659" width="13.69921875" style="242" customWidth="1"/>
    <col min="6660" max="6660" width="7.5" style="242" customWidth="1"/>
    <col min="6661" max="6661" width="4" style="242" customWidth="1"/>
    <col min="6662" max="6662" width="7.5" style="242" customWidth="1"/>
    <col min="6663" max="6663" width="4" style="242" customWidth="1"/>
    <col min="6664" max="6664" width="9.69921875" style="242" customWidth="1"/>
    <col min="6665" max="6665" width="4" style="242" customWidth="1"/>
    <col min="6666" max="6666" width="2.69921875" style="242" customWidth="1"/>
    <col min="6667" max="6667" width="3.3984375" style="242" customWidth="1"/>
    <col min="6668" max="6668" width="2.19921875" style="242" customWidth="1"/>
    <col min="6669" max="6912" width="8.09765625" style="242"/>
    <col min="6913" max="6913" width="21.69921875" style="242" customWidth="1"/>
    <col min="6914" max="6914" width="3.59765625" style="242" customWidth="1"/>
    <col min="6915" max="6915" width="13.69921875" style="242" customWidth="1"/>
    <col min="6916" max="6916" width="7.5" style="242" customWidth="1"/>
    <col min="6917" max="6917" width="4" style="242" customWidth="1"/>
    <col min="6918" max="6918" width="7.5" style="242" customWidth="1"/>
    <col min="6919" max="6919" width="4" style="242" customWidth="1"/>
    <col min="6920" max="6920" width="9.69921875" style="242" customWidth="1"/>
    <col min="6921" max="6921" width="4" style="242" customWidth="1"/>
    <col min="6922" max="6922" width="2.69921875" style="242" customWidth="1"/>
    <col min="6923" max="6923" width="3.3984375" style="242" customWidth="1"/>
    <col min="6924" max="6924" width="2.19921875" style="242" customWidth="1"/>
    <col min="6925" max="7168" width="8.09765625" style="242"/>
    <col min="7169" max="7169" width="21.69921875" style="242" customWidth="1"/>
    <col min="7170" max="7170" width="3.59765625" style="242" customWidth="1"/>
    <col min="7171" max="7171" width="13.69921875" style="242" customWidth="1"/>
    <col min="7172" max="7172" width="7.5" style="242" customWidth="1"/>
    <col min="7173" max="7173" width="4" style="242" customWidth="1"/>
    <col min="7174" max="7174" width="7.5" style="242" customWidth="1"/>
    <col min="7175" max="7175" width="4" style="242" customWidth="1"/>
    <col min="7176" max="7176" width="9.69921875" style="242" customWidth="1"/>
    <col min="7177" max="7177" width="4" style="242" customWidth="1"/>
    <col min="7178" max="7178" width="2.69921875" style="242" customWidth="1"/>
    <col min="7179" max="7179" width="3.3984375" style="242" customWidth="1"/>
    <col min="7180" max="7180" width="2.19921875" style="242" customWidth="1"/>
    <col min="7181" max="7424" width="8.09765625" style="242"/>
    <col min="7425" max="7425" width="21.69921875" style="242" customWidth="1"/>
    <col min="7426" max="7426" width="3.59765625" style="242" customWidth="1"/>
    <col min="7427" max="7427" width="13.69921875" style="242" customWidth="1"/>
    <col min="7428" max="7428" width="7.5" style="242" customWidth="1"/>
    <col min="7429" max="7429" width="4" style="242" customWidth="1"/>
    <col min="7430" max="7430" width="7.5" style="242" customWidth="1"/>
    <col min="7431" max="7431" width="4" style="242" customWidth="1"/>
    <col min="7432" max="7432" width="9.69921875" style="242" customWidth="1"/>
    <col min="7433" max="7433" width="4" style="242" customWidth="1"/>
    <col min="7434" max="7434" width="2.69921875" style="242" customWidth="1"/>
    <col min="7435" max="7435" width="3.3984375" style="242" customWidth="1"/>
    <col min="7436" max="7436" width="2.19921875" style="242" customWidth="1"/>
    <col min="7437" max="7680" width="8.09765625" style="242"/>
    <col min="7681" max="7681" width="21.69921875" style="242" customWidth="1"/>
    <col min="7682" max="7682" width="3.59765625" style="242" customWidth="1"/>
    <col min="7683" max="7683" width="13.69921875" style="242" customWidth="1"/>
    <col min="7684" max="7684" width="7.5" style="242" customWidth="1"/>
    <col min="7685" max="7685" width="4" style="242" customWidth="1"/>
    <col min="7686" max="7686" width="7.5" style="242" customWidth="1"/>
    <col min="7687" max="7687" width="4" style="242" customWidth="1"/>
    <col min="7688" max="7688" width="9.69921875" style="242" customWidth="1"/>
    <col min="7689" max="7689" width="4" style="242" customWidth="1"/>
    <col min="7690" max="7690" width="2.69921875" style="242" customWidth="1"/>
    <col min="7691" max="7691" width="3.3984375" style="242" customWidth="1"/>
    <col min="7692" max="7692" width="2.19921875" style="242" customWidth="1"/>
    <col min="7693" max="7936" width="8.09765625" style="242"/>
    <col min="7937" max="7937" width="21.69921875" style="242" customWidth="1"/>
    <col min="7938" max="7938" width="3.59765625" style="242" customWidth="1"/>
    <col min="7939" max="7939" width="13.69921875" style="242" customWidth="1"/>
    <col min="7940" max="7940" width="7.5" style="242" customWidth="1"/>
    <col min="7941" max="7941" width="4" style="242" customWidth="1"/>
    <col min="7942" max="7942" width="7.5" style="242" customWidth="1"/>
    <col min="7943" max="7943" width="4" style="242" customWidth="1"/>
    <col min="7944" max="7944" width="9.69921875" style="242" customWidth="1"/>
    <col min="7945" max="7945" width="4" style="242" customWidth="1"/>
    <col min="7946" max="7946" width="2.69921875" style="242" customWidth="1"/>
    <col min="7947" max="7947" width="3.3984375" style="242" customWidth="1"/>
    <col min="7948" max="7948" width="2.19921875" style="242" customWidth="1"/>
    <col min="7949" max="8192" width="8.09765625" style="242"/>
    <col min="8193" max="8193" width="21.69921875" style="242" customWidth="1"/>
    <col min="8194" max="8194" width="3.59765625" style="242" customWidth="1"/>
    <col min="8195" max="8195" width="13.69921875" style="242" customWidth="1"/>
    <col min="8196" max="8196" width="7.5" style="242" customWidth="1"/>
    <col min="8197" max="8197" width="4" style="242" customWidth="1"/>
    <col min="8198" max="8198" width="7.5" style="242" customWidth="1"/>
    <col min="8199" max="8199" width="4" style="242" customWidth="1"/>
    <col min="8200" max="8200" width="9.69921875" style="242" customWidth="1"/>
    <col min="8201" max="8201" width="4" style="242" customWidth="1"/>
    <col min="8202" max="8202" width="2.69921875" style="242" customWidth="1"/>
    <col min="8203" max="8203" width="3.3984375" style="242" customWidth="1"/>
    <col min="8204" max="8204" width="2.19921875" style="242" customWidth="1"/>
    <col min="8205" max="8448" width="8.09765625" style="242"/>
    <col min="8449" max="8449" width="21.69921875" style="242" customWidth="1"/>
    <col min="8450" max="8450" width="3.59765625" style="242" customWidth="1"/>
    <col min="8451" max="8451" width="13.69921875" style="242" customWidth="1"/>
    <col min="8452" max="8452" width="7.5" style="242" customWidth="1"/>
    <col min="8453" max="8453" width="4" style="242" customWidth="1"/>
    <col min="8454" max="8454" width="7.5" style="242" customWidth="1"/>
    <col min="8455" max="8455" width="4" style="242" customWidth="1"/>
    <col min="8456" max="8456" width="9.69921875" style="242" customWidth="1"/>
    <col min="8457" max="8457" width="4" style="242" customWidth="1"/>
    <col min="8458" max="8458" width="2.69921875" style="242" customWidth="1"/>
    <col min="8459" max="8459" width="3.3984375" style="242" customWidth="1"/>
    <col min="8460" max="8460" width="2.19921875" style="242" customWidth="1"/>
    <col min="8461" max="8704" width="8.09765625" style="242"/>
    <col min="8705" max="8705" width="21.69921875" style="242" customWidth="1"/>
    <col min="8706" max="8706" width="3.59765625" style="242" customWidth="1"/>
    <col min="8707" max="8707" width="13.69921875" style="242" customWidth="1"/>
    <col min="8708" max="8708" width="7.5" style="242" customWidth="1"/>
    <col min="8709" max="8709" width="4" style="242" customWidth="1"/>
    <col min="8710" max="8710" width="7.5" style="242" customWidth="1"/>
    <col min="8711" max="8711" width="4" style="242" customWidth="1"/>
    <col min="8712" max="8712" width="9.69921875" style="242" customWidth="1"/>
    <col min="8713" max="8713" width="4" style="242" customWidth="1"/>
    <col min="8714" max="8714" width="2.69921875" style="242" customWidth="1"/>
    <col min="8715" max="8715" width="3.3984375" style="242" customWidth="1"/>
    <col min="8716" max="8716" width="2.19921875" style="242" customWidth="1"/>
    <col min="8717" max="8960" width="8.09765625" style="242"/>
    <col min="8961" max="8961" width="21.69921875" style="242" customWidth="1"/>
    <col min="8962" max="8962" width="3.59765625" style="242" customWidth="1"/>
    <col min="8963" max="8963" width="13.69921875" style="242" customWidth="1"/>
    <col min="8964" max="8964" width="7.5" style="242" customWidth="1"/>
    <col min="8965" max="8965" width="4" style="242" customWidth="1"/>
    <col min="8966" max="8966" width="7.5" style="242" customWidth="1"/>
    <col min="8967" max="8967" width="4" style="242" customWidth="1"/>
    <col min="8968" max="8968" width="9.69921875" style="242" customWidth="1"/>
    <col min="8969" max="8969" width="4" style="242" customWidth="1"/>
    <col min="8970" max="8970" width="2.69921875" style="242" customWidth="1"/>
    <col min="8971" max="8971" width="3.3984375" style="242" customWidth="1"/>
    <col min="8972" max="8972" width="2.19921875" style="242" customWidth="1"/>
    <col min="8973" max="9216" width="8.09765625" style="242"/>
    <col min="9217" max="9217" width="21.69921875" style="242" customWidth="1"/>
    <col min="9218" max="9218" width="3.59765625" style="242" customWidth="1"/>
    <col min="9219" max="9219" width="13.69921875" style="242" customWidth="1"/>
    <col min="9220" max="9220" width="7.5" style="242" customWidth="1"/>
    <col min="9221" max="9221" width="4" style="242" customWidth="1"/>
    <col min="9222" max="9222" width="7.5" style="242" customWidth="1"/>
    <col min="9223" max="9223" width="4" style="242" customWidth="1"/>
    <col min="9224" max="9224" width="9.69921875" style="242" customWidth="1"/>
    <col min="9225" max="9225" width="4" style="242" customWidth="1"/>
    <col min="9226" max="9226" width="2.69921875" style="242" customWidth="1"/>
    <col min="9227" max="9227" width="3.3984375" style="242" customWidth="1"/>
    <col min="9228" max="9228" width="2.19921875" style="242" customWidth="1"/>
    <col min="9229" max="9472" width="8.09765625" style="242"/>
    <col min="9473" max="9473" width="21.69921875" style="242" customWidth="1"/>
    <col min="9474" max="9474" width="3.59765625" style="242" customWidth="1"/>
    <col min="9475" max="9475" width="13.69921875" style="242" customWidth="1"/>
    <col min="9476" max="9476" width="7.5" style="242" customWidth="1"/>
    <col min="9477" max="9477" width="4" style="242" customWidth="1"/>
    <col min="9478" max="9478" width="7.5" style="242" customWidth="1"/>
    <col min="9479" max="9479" width="4" style="242" customWidth="1"/>
    <col min="9480" max="9480" width="9.69921875" style="242" customWidth="1"/>
    <col min="9481" max="9481" width="4" style="242" customWidth="1"/>
    <col min="9482" max="9482" width="2.69921875" style="242" customWidth="1"/>
    <col min="9483" max="9483" width="3.3984375" style="242" customWidth="1"/>
    <col min="9484" max="9484" width="2.19921875" style="242" customWidth="1"/>
    <col min="9485" max="9728" width="8.09765625" style="242"/>
    <col min="9729" max="9729" width="21.69921875" style="242" customWidth="1"/>
    <col min="9730" max="9730" width="3.59765625" style="242" customWidth="1"/>
    <col min="9731" max="9731" width="13.69921875" style="242" customWidth="1"/>
    <col min="9732" max="9732" width="7.5" style="242" customWidth="1"/>
    <col min="9733" max="9733" width="4" style="242" customWidth="1"/>
    <col min="9734" max="9734" width="7.5" style="242" customWidth="1"/>
    <col min="9735" max="9735" width="4" style="242" customWidth="1"/>
    <col min="9736" max="9736" width="9.69921875" style="242" customWidth="1"/>
    <col min="9737" max="9737" width="4" style="242" customWidth="1"/>
    <col min="9738" max="9738" width="2.69921875" style="242" customWidth="1"/>
    <col min="9739" max="9739" width="3.3984375" style="242" customWidth="1"/>
    <col min="9740" max="9740" width="2.19921875" style="242" customWidth="1"/>
    <col min="9741" max="9984" width="8.09765625" style="242"/>
    <col min="9985" max="9985" width="21.69921875" style="242" customWidth="1"/>
    <col min="9986" max="9986" width="3.59765625" style="242" customWidth="1"/>
    <col min="9987" max="9987" width="13.69921875" style="242" customWidth="1"/>
    <col min="9988" max="9988" width="7.5" style="242" customWidth="1"/>
    <col min="9989" max="9989" width="4" style="242" customWidth="1"/>
    <col min="9990" max="9990" width="7.5" style="242" customWidth="1"/>
    <col min="9991" max="9991" width="4" style="242" customWidth="1"/>
    <col min="9992" max="9992" width="9.69921875" style="242" customWidth="1"/>
    <col min="9993" max="9993" width="4" style="242" customWidth="1"/>
    <col min="9994" max="9994" width="2.69921875" style="242" customWidth="1"/>
    <col min="9995" max="9995" width="3.3984375" style="242" customWidth="1"/>
    <col min="9996" max="9996" width="2.19921875" style="242" customWidth="1"/>
    <col min="9997" max="10240" width="8.09765625" style="242"/>
    <col min="10241" max="10241" width="21.69921875" style="242" customWidth="1"/>
    <col min="10242" max="10242" width="3.59765625" style="242" customWidth="1"/>
    <col min="10243" max="10243" width="13.69921875" style="242" customWidth="1"/>
    <col min="10244" max="10244" width="7.5" style="242" customWidth="1"/>
    <col min="10245" max="10245" width="4" style="242" customWidth="1"/>
    <col min="10246" max="10246" width="7.5" style="242" customWidth="1"/>
    <col min="10247" max="10247" width="4" style="242" customWidth="1"/>
    <col min="10248" max="10248" width="9.69921875" style="242" customWidth="1"/>
    <col min="10249" max="10249" width="4" style="242" customWidth="1"/>
    <col min="10250" max="10250" width="2.69921875" style="242" customWidth="1"/>
    <col min="10251" max="10251" width="3.3984375" style="242" customWidth="1"/>
    <col min="10252" max="10252" width="2.19921875" style="242" customWidth="1"/>
    <col min="10253" max="10496" width="8.09765625" style="242"/>
    <col min="10497" max="10497" width="21.69921875" style="242" customWidth="1"/>
    <col min="10498" max="10498" width="3.59765625" style="242" customWidth="1"/>
    <col min="10499" max="10499" width="13.69921875" style="242" customWidth="1"/>
    <col min="10500" max="10500" width="7.5" style="242" customWidth="1"/>
    <col min="10501" max="10501" width="4" style="242" customWidth="1"/>
    <col min="10502" max="10502" width="7.5" style="242" customWidth="1"/>
    <col min="10503" max="10503" width="4" style="242" customWidth="1"/>
    <col min="10504" max="10504" width="9.69921875" style="242" customWidth="1"/>
    <col min="10505" max="10505" width="4" style="242" customWidth="1"/>
    <col min="10506" max="10506" width="2.69921875" style="242" customWidth="1"/>
    <col min="10507" max="10507" width="3.3984375" style="242" customWidth="1"/>
    <col min="10508" max="10508" width="2.19921875" style="242" customWidth="1"/>
    <col min="10509" max="10752" width="8.09765625" style="242"/>
    <col min="10753" max="10753" width="21.69921875" style="242" customWidth="1"/>
    <col min="10754" max="10754" width="3.59765625" style="242" customWidth="1"/>
    <col min="10755" max="10755" width="13.69921875" style="242" customWidth="1"/>
    <col min="10756" max="10756" width="7.5" style="242" customWidth="1"/>
    <col min="10757" max="10757" width="4" style="242" customWidth="1"/>
    <col min="10758" max="10758" width="7.5" style="242" customWidth="1"/>
    <col min="10759" max="10759" width="4" style="242" customWidth="1"/>
    <col min="10760" max="10760" width="9.69921875" style="242" customWidth="1"/>
    <col min="10761" max="10761" width="4" style="242" customWidth="1"/>
    <col min="10762" max="10762" width="2.69921875" style="242" customWidth="1"/>
    <col min="10763" max="10763" width="3.3984375" style="242" customWidth="1"/>
    <col min="10764" max="10764" width="2.19921875" style="242" customWidth="1"/>
    <col min="10765" max="11008" width="8.09765625" style="242"/>
    <col min="11009" max="11009" width="21.69921875" style="242" customWidth="1"/>
    <col min="11010" max="11010" width="3.59765625" style="242" customWidth="1"/>
    <col min="11011" max="11011" width="13.69921875" style="242" customWidth="1"/>
    <col min="11012" max="11012" width="7.5" style="242" customWidth="1"/>
    <col min="11013" max="11013" width="4" style="242" customWidth="1"/>
    <col min="11014" max="11014" width="7.5" style="242" customWidth="1"/>
    <col min="11015" max="11015" width="4" style="242" customWidth="1"/>
    <col min="11016" max="11016" width="9.69921875" style="242" customWidth="1"/>
    <col min="11017" max="11017" width="4" style="242" customWidth="1"/>
    <col min="11018" max="11018" width="2.69921875" style="242" customWidth="1"/>
    <col min="11019" max="11019" width="3.3984375" style="242" customWidth="1"/>
    <col min="11020" max="11020" width="2.19921875" style="242" customWidth="1"/>
    <col min="11021" max="11264" width="8.09765625" style="242"/>
    <col min="11265" max="11265" width="21.69921875" style="242" customWidth="1"/>
    <col min="11266" max="11266" width="3.59765625" style="242" customWidth="1"/>
    <col min="11267" max="11267" width="13.69921875" style="242" customWidth="1"/>
    <col min="11268" max="11268" width="7.5" style="242" customWidth="1"/>
    <col min="11269" max="11269" width="4" style="242" customWidth="1"/>
    <col min="11270" max="11270" width="7.5" style="242" customWidth="1"/>
    <col min="11271" max="11271" width="4" style="242" customWidth="1"/>
    <col min="11272" max="11272" width="9.69921875" style="242" customWidth="1"/>
    <col min="11273" max="11273" width="4" style="242" customWidth="1"/>
    <col min="11274" max="11274" width="2.69921875" style="242" customWidth="1"/>
    <col min="11275" max="11275" width="3.3984375" style="242" customWidth="1"/>
    <col min="11276" max="11276" width="2.19921875" style="242" customWidth="1"/>
    <col min="11277" max="11520" width="8.09765625" style="242"/>
    <col min="11521" max="11521" width="21.69921875" style="242" customWidth="1"/>
    <col min="11522" max="11522" width="3.59765625" style="242" customWidth="1"/>
    <col min="11523" max="11523" width="13.69921875" style="242" customWidth="1"/>
    <col min="11524" max="11524" width="7.5" style="242" customWidth="1"/>
    <col min="11525" max="11525" width="4" style="242" customWidth="1"/>
    <col min="11526" max="11526" width="7.5" style="242" customWidth="1"/>
    <col min="11527" max="11527" width="4" style="242" customWidth="1"/>
    <col min="11528" max="11528" width="9.69921875" style="242" customWidth="1"/>
    <col min="11529" max="11529" width="4" style="242" customWidth="1"/>
    <col min="11530" max="11530" width="2.69921875" style="242" customWidth="1"/>
    <col min="11531" max="11531" width="3.3984375" style="242" customWidth="1"/>
    <col min="11532" max="11532" width="2.19921875" style="242" customWidth="1"/>
    <col min="11533" max="11776" width="8.09765625" style="242"/>
    <col min="11777" max="11777" width="21.69921875" style="242" customWidth="1"/>
    <col min="11778" max="11778" width="3.59765625" style="242" customWidth="1"/>
    <col min="11779" max="11779" width="13.69921875" style="242" customWidth="1"/>
    <col min="11780" max="11780" width="7.5" style="242" customWidth="1"/>
    <col min="11781" max="11781" width="4" style="242" customWidth="1"/>
    <col min="11782" max="11782" width="7.5" style="242" customWidth="1"/>
    <col min="11783" max="11783" width="4" style="242" customWidth="1"/>
    <col min="11784" max="11784" width="9.69921875" style="242" customWidth="1"/>
    <col min="11785" max="11785" width="4" style="242" customWidth="1"/>
    <col min="11786" max="11786" width="2.69921875" style="242" customWidth="1"/>
    <col min="11787" max="11787" width="3.3984375" style="242" customWidth="1"/>
    <col min="11788" max="11788" width="2.19921875" style="242" customWidth="1"/>
    <col min="11789" max="12032" width="8.09765625" style="242"/>
    <col min="12033" max="12033" width="21.69921875" style="242" customWidth="1"/>
    <col min="12034" max="12034" width="3.59765625" style="242" customWidth="1"/>
    <col min="12035" max="12035" width="13.69921875" style="242" customWidth="1"/>
    <col min="12036" max="12036" width="7.5" style="242" customWidth="1"/>
    <col min="12037" max="12037" width="4" style="242" customWidth="1"/>
    <col min="12038" max="12038" width="7.5" style="242" customWidth="1"/>
    <col min="12039" max="12039" width="4" style="242" customWidth="1"/>
    <col min="12040" max="12040" width="9.69921875" style="242" customWidth="1"/>
    <col min="12041" max="12041" width="4" style="242" customWidth="1"/>
    <col min="12042" max="12042" width="2.69921875" style="242" customWidth="1"/>
    <col min="12043" max="12043" width="3.3984375" style="242" customWidth="1"/>
    <col min="12044" max="12044" width="2.19921875" style="242" customWidth="1"/>
    <col min="12045" max="12288" width="8.09765625" style="242"/>
    <col min="12289" max="12289" width="21.69921875" style="242" customWidth="1"/>
    <col min="12290" max="12290" width="3.59765625" style="242" customWidth="1"/>
    <col min="12291" max="12291" width="13.69921875" style="242" customWidth="1"/>
    <col min="12292" max="12292" width="7.5" style="242" customWidth="1"/>
    <col min="12293" max="12293" width="4" style="242" customWidth="1"/>
    <col min="12294" max="12294" width="7.5" style="242" customWidth="1"/>
    <col min="12295" max="12295" width="4" style="242" customWidth="1"/>
    <col min="12296" max="12296" width="9.69921875" style="242" customWidth="1"/>
    <col min="12297" max="12297" width="4" style="242" customWidth="1"/>
    <col min="12298" max="12298" width="2.69921875" style="242" customWidth="1"/>
    <col min="12299" max="12299" width="3.3984375" style="242" customWidth="1"/>
    <col min="12300" max="12300" width="2.19921875" style="242" customWidth="1"/>
    <col min="12301" max="12544" width="8.09765625" style="242"/>
    <col min="12545" max="12545" width="21.69921875" style="242" customWidth="1"/>
    <col min="12546" max="12546" width="3.59765625" style="242" customWidth="1"/>
    <col min="12547" max="12547" width="13.69921875" style="242" customWidth="1"/>
    <col min="12548" max="12548" width="7.5" style="242" customWidth="1"/>
    <col min="12549" max="12549" width="4" style="242" customWidth="1"/>
    <col min="12550" max="12550" width="7.5" style="242" customWidth="1"/>
    <col min="12551" max="12551" width="4" style="242" customWidth="1"/>
    <col min="12552" max="12552" width="9.69921875" style="242" customWidth="1"/>
    <col min="12553" max="12553" width="4" style="242" customWidth="1"/>
    <col min="12554" max="12554" width="2.69921875" style="242" customWidth="1"/>
    <col min="12555" max="12555" width="3.3984375" style="242" customWidth="1"/>
    <col min="12556" max="12556" width="2.19921875" style="242" customWidth="1"/>
    <col min="12557" max="12800" width="8.09765625" style="242"/>
    <col min="12801" max="12801" width="21.69921875" style="242" customWidth="1"/>
    <col min="12802" max="12802" width="3.59765625" style="242" customWidth="1"/>
    <col min="12803" max="12803" width="13.69921875" style="242" customWidth="1"/>
    <col min="12804" max="12804" width="7.5" style="242" customWidth="1"/>
    <col min="12805" max="12805" width="4" style="242" customWidth="1"/>
    <col min="12806" max="12806" width="7.5" style="242" customWidth="1"/>
    <col min="12807" max="12807" width="4" style="242" customWidth="1"/>
    <col min="12808" max="12808" width="9.69921875" style="242" customWidth="1"/>
    <col min="12809" max="12809" width="4" style="242" customWidth="1"/>
    <col min="12810" max="12810" width="2.69921875" style="242" customWidth="1"/>
    <col min="12811" max="12811" width="3.3984375" style="242" customWidth="1"/>
    <col min="12812" max="12812" width="2.19921875" style="242" customWidth="1"/>
    <col min="12813" max="13056" width="8.09765625" style="242"/>
    <col min="13057" max="13057" width="21.69921875" style="242" customWidth="1"/>
    <col min="13058" max="13058" width="3.59765625" style="242" customWidth="1"/>
    <col min="13059" max="13059" width="13.69921875" style="242" customWidth="1"/>
    <col min="13060" max="13060" width="7.5" style="242" customWidth="1"/>
    <col min="13061" max="13061" width="4" style="242" customWidth="1"/>
    <col min="13062" max="13062" width="7.5" style="242" customWidth="1"/>
    <col min="13063" max="13063" width="4" style="242" customWidth="1"/>
    <col min="13064" max="13064" width="9.69921875" style="242" customWidth="1"/>
    <col min="13065" max="13065" width="4" style="242" customWidth="1"/>
    <col min="13066" max="13066" width="2.69921875" style="242" customWidth="1"/>
    <col min="13067" max="13067" width="3.3984375" style="242" customWidth="1"/>
    <col min="13068" max="13068" width="2.19921875" style="242" customWidth="1"/>
    <col min="13069" max="13312" width="8.09765625" style="242"/>
    <col min="13313" max="13313" width="21.69921875" style="242" customWidth="1"/>
    <col min="13314" max="13314" width="3.59765625" style="242" customWidth="1"/>
    <col min="13315" max="13315" width="13.69921875" style="242" customWidth="1"/>
    <col min="13316" max="13316" width="7.5" style="242" customWidth="1"/>
    <col min="13317" max="13317" width="4" style="242" customWidth="1"/>
    <col min="13318" max="13318" width="7.5" style="242" customWidth="1"/>
    <col min="13319" max="13319" width="4" style="242" customWidth="1"/>
    <col min="13320" max="13320" width="9.69921875" style="242" customWidth="1"/>
    <col min="13321" max="13321" width="4" style="242" customWidth="1"/>
    <col min="13322" max="13322" width="2.69921875" style="242" customWidth="1"/>
    <col min="13323" max="13323" width="3.3984375" style="242" customWidth="1"/>
    <col min="13324" max="13324" width="2.19921875" style="242" customWidth="1"/>
    <col min="13325" max="13568" width="8.09765625" style="242"/>
    <col min="13569" max="13569" width="21.69921875" style="242" customWidth="1"/>
    <col min="13570" max="13570" width="3.59765625" style="242" customWidth="1"/>
    <col min="13571" max="13571" width="13.69921875" style="242" customWidth="1"/>
    <col min="13572" max="13572" width="7.5" style="242" customWidth="1"/>
    <col min="13573" max="13573" width="4" style="242" customWidth="1"/>
    <col min="13574" max="13574" width="7.5" style="242" customWidth="1"/>
    <col min="13575" max="13575" width="4" style="242" customWidth="1"/>
    <col min="13576" max="13576" width="9.69921875" style="242" customWidth="1"/>
    <col min="13577" max="13577" width="4" style="242" customWidth="1"/>
    <col min="13578" max="13578" width="2.69921875" style="242" customWidth="1"/>
    <col min="13579" max="13579" width="3.3984375" style="242" customWidth="1"/>
    <col min="13580" max="13580" width="2.19921875" style="242" customWidth="1"/>
    <col min="13581" max="13824" width="8.09765625" style="242"/>
    <col min="13825" max="13825" width="21.69921875" style="242" customWidth="1"/>
    <col min="13826" max="13826" width="3.59765625" style="242" customWidth="1"/>
    <col min="13827" max="13827" width="13.69921875" style="242" customWidth="1"/>
    <col min="13828" max="13828" width="7.5" style="242" customWidth="1"/>
    <col min="13829" max="13829" width="4" style="242" customWidth="1"/>
    <col min="13830" max="13830" width="7.5" style="242" customWidth="1"/>
    <col min="13831" max="13831" width="4" style="242" customWidth="1"/>
    <col min="13832" max="13832" width="9.69921875" style="242" customWidth="1"/>
    <col min="13833" max="13833" width="4" style="242" customWidth="1"/>
    <col min="13834" max="13834" width="2.69921875" style="242" customWidth="1"/>
    <col min="13835" max="13835" width="3.3984375" style="242" customWidth="1"/>
    <col min="13836" max="13836" width="2.19921875" style="242" customWidth="1"/>
    <col min="13837" max="14080" width="8.09765625" style="242"/>
    <col min="14081" max="14081" width="21.69921875" style="242" customWidth="1"/>
    <col min="14082" max="14082" width="3.59765625" style="242" customWidth="1"/>
    <col min="14083" max="14083" width="13.69921875" style="242" customWidth="1"/>
    <col min="14084" max="14084" width="7.5" style="242" customWidth="1"/>
    <col min="14085" max="14085" width="4" style="242" customWidth="1"/>
    <col min="14086" max="14086" width="7.5" style="242" customWidth="1"/>
    <col min="14087" max="14087" width="4" style="242" customWidth="1"/>
    <col min="14088" max="14088" width="9.69921875" style="242" customWidth="1"/>
    <col min="14089" max="14089" width="4" style="242" customWidth="1"/>
    <col min="14090" max="14090" width="2.69921875" style="242" customWidth="1"/>
    <col min="14091" max="14091" width="3.3984375" style="242" customWidth="1"/>
    <col min="14092" max="14092" width="2.19921875" style="242" customWidth="1"/>
    <col min="14093" max="14336" width="8.09765625" style="242"/>
    <col min="14337" max="14337" width="21.69921875" style="242" customWidth="1"/>
    <col min="14338" max="14338" width="3.59765625" style="242" customWidth="1"/>
    <col min="14339" max="14339" width="13.69921875" style="242" customWidth="1"/>
    <col min="14340" max="14340" width="7.5" style="242" customWidth="1"/>
    <col min="14341" max="14341" width="4" style="242" customWidth="1"/>
    <col min="14342" max="14342" width="7.5" style="242" customWidth="1"/>
    <col min="14343" max="14343" width="4" style="242" customWidth="1"/>
    <col min="14344" max="14344" width="9.69921875" style="242" customWidth="1"/>
    <col min="14345" max="14345" width="4" style="242" customWidth="1"/>
    <col min="14346" max="14346" width="2.69921875" style="242" customWidth="1"/>
    <col min="14347" max="14347" width="3.3984375" style="242" customWidth="1"/>
    <col min="14348" max="14348" width="2.19921875" style="242" customWidth="1"/>
    <col min="14349" max="14592" width="8.09765625" style="242"/>
    <col min="14593" max="14593" width="21.69921875" style="242" customWidth="1"/>
    <col min="14594" max="14594" width="3.59765625" style="242" customWidth="1"/>
    <col min="14595" max="14595" width="13.69921875" style="242" customWidth="1"/>
    <col min="14596" max="14596" width="7.5" style="242" customWidth="1"/>
    <col min="14597" max="14597" width="4" style="242" customWidth="1"/>
    <col min="14598" max="14598" width="7.5" style="242" customWidth="1"/>
    <col min="14599" max="14599" width="4" style="242" customWidth="1"/>
    <col min="14600" max="14600" width="9.69921875" style="242" customWidth="1"/>
    <col min="14601" max="14601" width="4" style="242" customWidth="1"/>
    <col min="14602" max="14602" width="2.69921875" style="242" customWidth="1"/>
    <col min="14603" max="14603" width="3.3984375" style="242" customWidth="1"/>
    <col min="14604" max="14604" width="2.19921875" style="242" customWidth="1"/>
    <col min="14605" max="14848" width="8.09765625" style="242"/>
    <col min="14849" max="14849" width="21.69921875" style="242" customWidth="1"/>
    <col min="14850" max="14850" width="3.59765625" style="242" customWidth="1"/>
    <col min="14851" max="14851" width="13.69921875" style="242" customWidth="1"/>
    <col min="14852" max="14852" width="7.5" style="242" customWidth="1"/>
    <col min="14853" max="14853" width="4" style="242" customWidth="1"/>
    <col min="14854" max="14854" width="7.5" style="242" customWidth="1"/>
    <col min="14855" max="14855" width="4" style="242" customWidth="1"/>
    <col min="14856" max="14856" width="9.69921875" style="242" customWidth="1"/>
    <col min="14857" max="14857" width="4" style="242" customWidth="1"/>
    <col min="14858" max="14858" width="2.69921875" style="242" customWidth="1"/>
    <col min="14859" max="14859" width="3.3984375" style="242" customWidth="1"/>
    <col min="14860" max="14860" width="2.19921875" style="242" customWidth="1"/>
    <col min="14861" max="15104" width="8.09765625" style="242"/>
    <col min="15105" max="15105" width="21.69921875" style="242" customWidth="1"/>
    <col min="15106" max="15106" width="3.59765625" style="242" customWidth="1"/>
    <col min="15107" max="15107" width="13.69921875" style="242" customWidth="1"/>
    <col min="15108" max="15108" width="7.5" style="242" customWidth="1"/>
    <col min="15109" max="15109" width="4" style="242" customWidth="1"/>
    <col min="15110" max="15110" width="7.5" style="242" customWidth="1"/>
    <col min="15111" max="15111" width="4" style="242" customWidth="1"/>
    <col min="15112" max="15112" width="9.69921875" style="242" customWidth="1"/>
    <col min="15113" max="15113" width="4" style="242" customWidth="1"/>
    <col min="15114" max="15114" width="2.69921875" style="242" customWidth="1"/>
    <col min="15115" max="15115" width="3.3984375" style="242" customWidth="1"/>
    <col min="15116" max="15116" width="2.19921875" style="242" customWidth="1"/>
    <col min="15117" max="15360" width="8.09765625" style="242"/>
    <col min="15361" max="15361" width="21.69921875" style="242" customWidth="1"/>
    <col min="15362" max="15362" width="3.59765625" style="242" customWidth="1"/>
    <col min="15363" max="15363" width="13.69921875" style="242" customWidth="1"/>
    <col min="15364" max="15364" width="7.5" style="242" customWidth="1"/>
    <col min="15365" max="15365" width="4" style="242" customWidth="1"/>
    <col min="15366" max="15366" width="7.5" style="242" customWidth="1"/>
    <col min="15367" max="15367" width="4" style="242" customWidth="1"/>
    <col min="15368" max="15368" width="9.69921875" style="242" customWidth="1"/>
    <col min="15369" max="15369" width="4" style="242" customWidth="1"/>
    <col min="15370" max="15370" width="2.69921875" style="242" customWidth="1"/>
    <col min="15371" max="15371" width="3.3984375" style="242" customWidth="1"/>
    <col min="15372" max="15372" width="2.19921875" style="242" customWidth="1"/>
    <col min="15373" max="15616" width="8.09765625" style="242"/>
    <col min="15617" max="15617" width="21.69921875" style="242" customWidth="1"/>
    <col min="15618" max="15618" width="3.59765625" style="242" customWidth="1"/>
    <col min="15619" max="15619" width="13.69921875" style="242" customWidth="1"/>
    <col min="15620" max="15620" width="7.5" style="242" customWidth="1"/>
    <col min="15621" max="15621" width="4" style="242" customWidth="1"/>
    <col min="15622" max="15622" width="7.5" style="242" customWidth="1"/>
    <col min="15623" max="15623" width="4" style="242" customWidth="1"/>
    <col min="15624" max="15624" width="9.69921875" style="242" customWidth="1"/>
    <col min="15625" max="15625" width="4" style="242" customWidth="1"/>
    <col min="15626" max="15626" width="2.69921875" style="242" customWidth="1"/>
    <col min="15627" max="15627" width="3.3984375" style="242" customWidth="1"/>
    <col min="15628" max="15628" width="2.19921875" style="242" customWidth="1"/>
    <col min="15629" max="15872" width="8.09765625" style="242"/>
    <col min="15873" max="15873" width="21.69921875" style="242" customWidth="1"/>
    <col min="15874" max="15874" width="3.59765625" style="242" customWidth="1"/>
    <col min="15875" max="15875" width="13.69921875" style="242" customWidth="1"/>
    <col min="15876" max="15876" width="7.5" style="242" customWidth="1"/>
    <col min="15877" max="15877" width="4" style="242" customWidth="1"/>
    <col min="15878" max="15878" width="7.5" style="242" customWidth="1"/>
    <col min="15879" max="15879" width="4" style="242" customWidth="1"/>
    <col min="15880" max="15880" width="9.69921875" style="242" customWidth="1"/>
    <col min="15881" max="15881" width="4" style="242" customWidth="1"/>
    <col min="15882" max="15882" width="2.69921875" style="242" customWidth="1"/>
    <col min="15883" max="15883" width="3.3984375" style="242" customWidth="1"/>
    <col min="15884" max="15884" width="2.19921875" style="242" customWidth="1"/>
    <col min="15885" max="16128" width="8.09765625" style="242"/>
    <col min="16129" max="16129" width="21.69921875" style="242" customWidth="1"/>
    <col min="16130" max="16130" width="3.59765625" style="242" customWidth="1"/>
    <col min="16131" max="16131" width="13.69921875" style="242" customWidth="1"/>
    <col min="16132" max="16132" width="7.5" style="242" customWidth="1"/>
    <col min="16133" max="16133" width="4" style="242" customWidth="1"/>
    <col min="16134" max="16134" width="7.5" style="242" customWidth="1"/>
    <col min="16135" max="16135" width="4" style="242" customWidth="1"/>
    <col min="16136" max="16136" width="9.69921875" style="242" customWidth="1"/>
    <col min="16137" max="16137" width="4" style="242" customWidth="1"/>
    <col min="16138" max="16138" width="2.69921875" style="242" customWidth="1"/>
    <col min="16139" max="16139" width="3.3984375" style="242" customWidth="1"/>
    <col min="16140" max="16140" width="2.19921875" style="242" customWidth="1"/>
    <col min="16141" max="16384" width="8.09765625" style="242"/>
  </cols>
  <sheetData>
    <row r="2" spans="1:13" ht="20.100000000000001" customHeight="1">
      <c r="A2" s="436" t="s">
        <v>1256</v>
      </c>
      <c r="B2" s="436"/>
      <c r="C2" s="436"/>
      <c r="D2" s="436"/>
      <c r="E2" s="436"/>
      <c r="F2" s="436"/>
      <c r="G2" s="436"/>
      <c r="H2" s="459"/>
      <c r="I2" s="460"/>
      <c r="J2" s="460"/>
      <c r="K2" s="436"/>
    </row>
    <row r="3" spans="1:13" ht="20.100000000000001" customHeight="1">
      <c r="A3" s="436"/>
      <c r="B3" s="436"/>
      <c r="C3" s="436"/>
      <c r="D3" s="436"/>
      <c r="E3" s="436"/>
      <c r="F3" s="436"/>
      <c r="G3" s="436"/>
      <c r="H3" s="3388" t="s">
        <v>511</v>
      </c>
      <c r="I3" s="3388"/>
      <c r="J3" s="3388"/>
      <c r="K3" s="436"/>
    </row>
    <row r="4" spans="1:13" ht="20.100000000000001" customHeight="1">
      <c r="A4" s="436"/>
      <c r="B4" s="436"/>
      <c r="C4" s="436"/>
      <c r="D4" s="436"/>
      <c r="E4" s="436"/>
      <c r="F4" s="436"/>
      <c r="G4" s="436"/>
      <c r="H4" s="459"/>
      <c r="I4" s="459"/>
      <c r="J4" s="459"/>
      <c r="K4" s="436"/>
    </row>
    <row r="5" spans="1:13" ht="20.100000000000001" customHeight="1">
      <c r="A5" s="3389" t="s">
        <v>1257</v>
      </c>
      <c r="B5" s="3389"/>
      <c r="C5" s="3389"/>
      <c r="D5" s="3389"/>
      <c r="E5" s="3389"/>
      <c r="F5" s="3389"/>
      <c r="G5" s="3389"/>
      <c r="H5" s="3389"/>
      <c r="I5" s="3389"/>
      <c r="J5" s="3389"/>
      <c r="K5" s="436"/>
    </row>
    <row r="6" spans="1:13" ht="20.100000000000001" customHeight="1">
      <c r="A6" s="458"/>
      <c r="B6" s="458"/>
      <c r="C6" s="458"/>
      <c r="D6" s="458"/>
      <c r="E6" s="458"/>
      <c r="F6" s="458"/>
      <c r="G6" s="458"/>
      <c r="H6" s="458"/>
      <c r="I6" s="458"/>
      <c r="J6" s="458"/>
      <c r="K6" s="436"/>
    </row>
    <row r="7" spans="1:13" ht="39.9" customHeight="1">
      <c r="A7" s="748" t="s">
        <v>513</v>
      </c>
      <c r="B7" s="3390"/>
      <c r="C7" s="3391"/>
      <c r="D7" s="3391"/>
      <c r="E7" s="3391"/>
      <c r="F7" s="3391"/>
      <c r="G7" s="3391"/>
      <c r="H7" s="3391"/>
      <c r="I7" s="3391"/>
      <c r="J7" s="3392"/>
      <c r="K7" s="436"/>
    </row>
    <row r="8" spans="1:13" ht="39.9" customHeight="1">
      <c r="A8" s="749" t="s">
        <v>514</v>
      </c>
      <c r="B8" s="3385" t="s">
        <v>875</v>
      </c>
      <c r="C8" s="3393"/>
      <c r="D8" s="3393"/>
      <c r="E8" s="3393"/>
      <c r="F8" s="3393"/>
      <c r="G8" s="3393"/>
      <c r="H8" s="3393"/>
      <c r="I8" s="3393"/>
      <c r="J8" s="3386"/>
      <c r="K8" s="436"/>
    </row>
    <row r="9" spans="1:13" ht="19.5" customHeight="1">
      <c r="A9" s="3382" t="s">
        <v>1258</v>
      </c>
      <c r="B9" s="445"/>
      <c r="C9" s="750"/>
      <c r="D9" s="750"/>
      <c r="E9" s="750"/>
      <c r="F9" s="750"/>
      <c r="G9" s="750"/>
      <c r="H9" s="750"/>
      <c r="I9" s="750"/>
      <c r="J9" s="457"/>
      <c r="K9" s="436"/>
    </row>
    <row r="10" spans="1:13" ht="33" customHeight="1">
      <c r="A10" s="3383"/>
      <c r="B10" s="456"/>
      <c r="C10" s="751"/>
      <c r="D10" s="3385" t="s">
        <v>401</v>
      </c>
      <c r="E10" s="3386"/>
      <c r="F10" s="3385" t="s">
        <v>402</v>
      </c>
      <c r="G10" s="3386"/>
      <c r="H10" s="3385" t="s">
        <v>566</v>
      </c>
      <c r="I10" s="3386"/>
      <c r="J10" s="453"/>
      <c r="K10" s="436"/>
    </row>
    <row r="11" spans="1:13" ht="33" customHeight="1" thickBot="1">
      <c r="A11" s="3383"/>
      <c r="B11" s="456"/>
      <c r="C11" s="751" t="s">
        <v>994</v>
      </c>
      <c r="D11" s="752"/>
      <c r="E11" s="753" t="s">
        <v>1259</v>
      </c>
      <c r="F11" s="754"/>
      <c r="G11" s="753" t="s">
        <v>1259</v>
      </c>
      <c r="H11" s="455">
        <f>D11+F11</f>
        <v>0</v>
      </c>
      <c r="I11" s="454" t="s">
        <v>1259</v>
      </c>
      <c r="J11" s="453"/>
      <c r="K11" s="436"/>
      <c r="M11" s="452"/>
    </row>
    <row r="12" spans="1:13" ht="33" customHeight="1" thickTop="1" thickBot="1">
      <c r="A12" s="3383"/>
      <c r="B12" s="1084"/>
      <c r="C12" s="755" t="s">
        <v>1260</v>
      </c>
      <c r="D12" s="756"/>
      <c r="E12" s="753" t="s">
        <v>1259</v>
      </c>
      <c r="F12" s="754"/>
      <c r="G12" s="757" t="s">
        <v>1259</v>
      </c>
      <c r="H12" s="451">
        <f>D12+F12</f>
        <v>0</v>
      </c>
      <c r="I12" s="450" t="s">
        <v>1259</v>
      </c>
      <c r="J12" s="449"/>
      <c r="K12" s="436"/>
    </row>
    <row r="13" spans="1:13" ht="19.5" customHeight="1" thickTop="1">
      <c r="A13" s="3384"/>
      <c r="B13" s="448"/>
      <c r="C13" s="750"/>
      <c r="D13" s="750"/>
      <c r="E13" s="750"/>
      <c r="F13" s="750"/>
      <c r="G13" s="750"/>
      <c r="H13" s="447"/>
      <c r="I13" s="447"/>
      <c r="J13" s="446"/>
      <c r="K13" s="436"/>
    </row>
    <row r="14" spans="1:13" ht="17.25" customHeight="1">
      <c r="A14" s="3382" t="s">
        <v>1261</v>
      </c>
      <c r="B14" s="445"/>
      <c r="C14" s="444"/>
      <c r="D14" s="444"/>
      <c r="E14" s="444"/>
      <c r="F14" s="444"/>
      <c r="G14" s="444"/>
      <c r="H14" s="444"/>
      <c r="I14" s="444"/>
      <c r="J14" s="443"/>
      <c r="K14" s="436"/>
    </row>
    <row r="15" spans="1:13" ht="42" customHeight="1">
      <c r="A15" s="3383"/>
      <c r="B15" s="1085" t="s">
        <v>1262</v>
      </c>
      <c r="C15" s="436" t="s">
        <v>1263</v>
      </c>
      <c r="D15" s="436"/>
      <c r="E15" s="436"/>
      <c r="F15" s="436"/>
      <c r="G15" s="3385"/>
      <c r="H15" s="3386"/>
      <c r="I15" s="436" t="s">
        <v>378</v>
      </c>
      <c r="J15" s="442"/>
      <c r="K15" s="436"/>
    </row>
    <row r="16" spans="1:13" ht="17.25" customHeight="1">
      <c r="A16" s="3384"/>
      <c r="B16" s="441"/>
      <c r="C16" s="440"/>
      <c r="D16" s="440"/>
      <c r="E16" s="440"/>
      <c r="F16" s="440"/>
      <c r="G16" s="440"/>
      <c r="H16" s="440"/>
      <c r="I16" s="440"/>
      <c r="J16" s="439"/>
      <c r="K16" s="436"/>
    </row>
    <row r="17" spans="1:12">
      <c r="A17" s="438"/>
      <c r="B17" s="438"/>
      <c r="C17" s="438"/>
      <c r="D17" s="438"/>
      <c r="E17" s="438"/>
      <c r="F17" s="438"/>
      <c r="G17" s="438"/>
      <c r="H17" s="438"/>
      <c r="I17" s="438"/>
      <c r="J17" s="438"/>
      <c r="K17" s="436"/>
    </row>
    <row r="18" spans="1:12" ht="27.75" customHeight="1">
      <c r="A18" s="3387" t="s">
        <v>2580</v>
      </c>
      <c r="B18" s="3387"/>
      <c r="C18" s="3387"/>
      <c r="D18" s="3387"/>
      <c r="E18" s="3387"/>
      <c r="F18" s="3387"/>
      <c r="G18" s="3387"/>
      <c r="H18" s="3387"/>
      <c r="I18" s="3387"/>
      <c r="J18" s="3387"/>
      <c r="K18" s="437"/>
      <c r="L18" s="300"/>
    </row>
    <row r="19" spans="1:12" ht="7.5" customHeight="1">
      <c r="A19" s="3387"/>
      <c r="B19" s="3387"/>
      <c r="C19" s="3387"/>
      <c r="D19" s="3387"/>
      <c r="E19" s="3387"/>
      <c r="F19" s="3387"/>
      <c r="G19" s="3387"/>
      <c r="H19" s="3387"/>
      <c r="I19" s="3387"/>
      <c r="J19" s="3387"/>
      <c r="K19" s="436"/>
    </row>
    <row r="20" spans="1:12">
      <c r="A20" s="300"/>
    </row>
  </sheetData>
  <mergeCells count="12">
    <mergeCell ref="A14:A16"/>
    <mergeCell ref="G15:H15"/>
    <mergeCell ref="A18:J18"/>
    <mergeCell ref="A19:J19"/>
    <mergeCell ref="H3:J3"/>
    <mergeCell ref="A5:J5"/>
    <mergeCell ref="B7:J7"/>
    <mergeCell ref="B8:J8"/>
    <mergeCell ref="A9:A13"/>
    <mergeCell ref="D10:E10"/>
    <mergeCell ref="F10:G10"/>
    <mergeCell ref="H10:I10"/>
  </mergeCells>
  <phoneticPr fontId="16"/>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8369A-586D-4715-A8E4-83BD5DBD677A}">
  <sheetPr>
    <pageSetUpPr fitToPage="1"/>
  </sheetPr>
  <dimension ref="A1:Y43"/>
  <sheetViews>
    <sheetView view="pageBreakPreview" topLeftCell="A24" zoomScale="70" zoomScaleNormal="86" zoomScaleSheetLayoutView="70" workbookViewId="0">
      <selection activeCell="C11" sqref="C11:E18"/>
    </sheetView>
  </sheetViews>
  <sheetFormatPr defaultRowHeight="13.2"/>
  <cols>
    <col min="1" max="1" width="2.5" style="461" customWidth="1"/>
    <col min="2" max="2" width="18.19921875" style="461" customWidth="1"/>
    <col min="3" max="3" width="17.19921875" style="461" customWidth="1"/>
    <col min="4" max="4" width="18" style="461" customWidth="1"/>
    <col min="5" max="5" width="29.5" style="461" customWidth="1"/>
    <col min="6" max="6" width="5.09765625" style="461" customWidth="1"/>
    <col min="7" max="7" width="8.69921875" style="461" customWidth="1"/>
    <col min="8" max="8" width="16.3984375" style="461" customWidth="1"/>
    <col min="9" max="10" width="16.09765625" style="461" customWidth="1"/>
    <col min="11" max="11" width="2.09765625" style="461" customWidth="1"/>
    <col min="12" max="260" width="8.796875" style="461"/>
    <col min="261" max="261" width="20.09765625" style="461" customWidth="1"/>
    <col min="262" max="262" width="18.8984375" style="461" customWidth="1"/>
    <col min="263" max="263" width="8.8984375" style="461" customWidth="1"/>
    <col min="264" max="264" width="18.8984375" style="461" customWidth="1"/>
    <col min="265" max="265" width="12.59765625" style="461" customWidth="1"/>
    <col min="266" max="266" width="22.8984375" style="461" customWidth="1"/>
    <col min="267" max="516" width="8.796875" style="461"/>
    <col min="517" max="517" width="20.09765625" style="461" customWidth="1"/>
    <col min="518" max="518" width="18.8984375" style="461" customWidth="1"/>
    <col min="519" max="519" width="8.8984375" style="461" customWidth="1"/>
    <col min="520" max="520" width="18.8984375" style="461" customWidth="1"/>
    <col min="521" max="521" width="12.59765625" style="461" customWidth="1"/>
    <col min="522" max="522" width="22.8984375" style="461" customWidth="1"/>
    <col min="523" max="772" width="8.796875" style="461"/>
    <col min="773" max="773" width="20.09765625" style="461" customWidth="1"/>
    <col min="774" max="774" width="18.8984375" style="461" customWidth="1"/>
    <col min="775" max="775" width="8.8984375" style="461" customWidth="1"/>
    <col min="776" max="776" width="18.8984375" style="461" customWidth="1"/>
    <col min="777" max="777" width="12.59765625" style="461" customWidth="1"/>
    <col min="778" max="778" width="22.8984375" style="461" customWidth="1"/>
    <col min="779" max="1028" width="8.796875" style="461"/>
    <col min="1029" max="1029" width="20.09765625" style="461" customWidth="1"/>
    <col min="1030" max="1030" width="18.8984375" style="461" customWidth="1"/>
    <col min="1031" max="1031" width="8.8984375" style="461" customWidth="1"/>
    <col min="1032" max="1032" width="18.8984375" style="461" customWidth="1"/>
    <col min="1033" max="1033" width="12.59765625" style="461" customWidth="1"/>
    <col min="1034" max="1034" width="22.8984375" style="461" customWidth="1"/>
    <col min="1035" max="1284" width="8.796875" style="461"/>
    <col min="1285" max="1285" width="20.09765625" style="461" customWidth="1"/>
    <col min="1286" max="1286" width="18.8984375" style="461" customWidth="1"/>
    <col min="1287" max="1287" width="8.8984375" style="461" customWidth="1"/>
    <col min="1288" max="1288" width="18.8984375" style="461" customWidth="1"/>
    <col min="1289" max="1289" width="12.59765625" style="461" customWidth="1"/>
    <col min="1290" max="1290" width="22.8984375" style="461" customWidth="1"/>
    <col min="1291" max="1540" width="8.796875" style="461"/>
    <col min="1541" max="1541" width="20.09765625" style="461" customWidth="1"/>
    <col min="1542" max="1542" width="18.8984375" style="461" customWidth="1"/>
    <col min="1543" max="1543" width="8.8984375" style="461" customWidth="1"/>
    <col min="1544" max="1544" width="18.8984375" style="461" customWidth="1"/>
    <col min="1545" max="1545" width="12.59765625" style="461" customWidth="1"/>
    <col min="1546" max="1546" width="22.8984375" style="461" customWidth="1"/>
    <col min="1547" max="1796" width="8.796875" style="461"/>
    <col min="1797" max="1797" width="20.09765625" style="461" customWidth="1"/>
    <col min="1798" max="1798" width="18.8984375" style="461" customWidth="1"/>
    <col min="1799" max="1799" width="8.8984375" style="461" customWidth="1"/>
    <col min="1800" max="1800" width="18.8984375" style="461" customWidth="1"/>
    <col min="1801" max="1801" width="12.59765625" style="461" customWidth="1"/>
    <col min="1802" max="1802" width="22.8984375" style="461" customWidth="1"/>
    <col min="1803" max="2052" width="8.796875" style="461"/>
    <col min="2053" max="2053" width="20.09765625" style="461" customWidth="1"/>
    <col min="2054" max="2054" width="18.8984375" style="461" customWidth="1"/>
    <col min="2055" max="2055" width="8.8984375" style="461" customWidth="1"/>
    <col min="2056" max="2056" width="18.8984375" style="461" customWidth="1"/>
    <col min="2057" max="2057" width="12.59765625" style="461" customWidth="1"/>
    <col min="2058" max="2058" width="22.8984375" style="461" customWidth="1"/>
    <col min="2059" max="2308" width="8.796875" style="461"/>
    <col min="2309" max="2309" width="20.09765625" style="461" customWidth="1"/>
    <col min="2310" max="2310" width="18.8984375" style="461" customWidth="1"/>
    <col min="2311" max="2311" width="8.8984375" style="461" customWidth="1"/>
    <col min="2312" max="2312" width="18.8984375" style="461" customWidth="1"/>
    <col min="2313" max="2313" width="12.59765625" style="461" customWidth="1"/>
    <col min="2314" max="2314" width="22.8984375" style="461" customWidth="1"/>
    <col min="2315" max="2564" width="8.796875" style="461"/>
    <col min="2565" max="2565" width="20.09765625" style="461" customWidth="1"/>
    <col min="2566" max="2566" width="18.8984375" style="461" customWidth="1"/>
    <col min="2567" max="2567" width="8.8984375" style="461" customWidth="1"/>
    <col min="2568" max="2568" width="18.8984375" style="461" customWidth="1"/>
    <col min="2569" max="2569" width="12.59765625" style="461" customWidth="1"/>
    <col min="2570" max="2570" width="22.8984375" style="461" customWidth="1"/>
    <col min="2571" max="2820" width="8.796875" style="461"/>
    <col min="2821" max="2821" width="20.09765625" style="461" customWidth="1"/>
    <col min="2822" max="2822" width="18.8984375" style="461" customWidth="1"/>
    <col min="2823" max="2823" width="8.8984375" style="461" customWidth="1"/>
    <col min="2824" max="2824" width="18.8984375" style="461" customWidth="1"/>
    <col min="2825" max="2825" width="12.59765625" style="461" customWidth="1"/>
    <col min="2826" max="2826" width="22.8984375" style="461" customWidth="1"/>
    <col min="2827" max="3076" width="8.796875" style="461"/>
    <col min="3077" max="3077" width="20.09765625" style="461" customWidth="1"/>
    <col min="3078" max="3078" width="18.8984375" style="461" customWidth="1"/>
    <col min="3079" max="3079" width="8.8984375" style="461" customWidth="1"/>
    <col min="3080" max="3080" width="18.8984375" style="461" customWidth="1"/>
    <col min="3081" max="3081" width="12.59765625" style="461" customWidth="1"/>
    <col min="3082" max="3082" width="22.8984375" style="461" customWidth="1"/>
    <col min="3083" max="3332" width="8.796875" style="461"/>
    <col min="3333" max="3333" width="20.09765625" style="461" customWidth="1"/>
    <col min="3334" max="3334" width="18.8984375" style="461" customWidth="1"/>
    <col min="3335" max="3335" width="8.8984375" style="461" customWidth="1"/>
    <col min="3336" max="3336" width="18.8984375" style="461" customWidth="1"/>
    <col min="3337" max="3337" width="12.59765625" style="461" customWidth="1"/>
    <col min="3338" max="3338" width="22.8984375" style="461" customWidth="1"/>
    <col min="3339" max="3588" width="8.796875" style="461"/>
    <col min="3589" max="3589" width="20.09765625" style="461" customWidth="1"/>
    <col min="3590" max="3590" width="18.8984375" style="461" customWidth="1"/>
    <col min="3591" max="3591" width="8.8984375" style="461" customWidth="1"/>
    <col min="3592" max="3592" width="18.8984375" style="461" customWidth="1"/>
    <col min="3593" max="3593" width="12.59765625" style="461" customWidth="1"/>
    <col min="3594" max="3594" width="22.8984375" style="461" customWidth="1"/>
    <col min="3595" max="3844" width="8.796875" style="461"/>
    <col min="3845" max="3845" width="20.09765625" style="461" customWidth="1"/>
    <col min="3846" max="3846" width="18.8984375" style="461" customWidth="1"/>
    <col min="3847" max="3847" width="8.8984375" style="461" customWidth="1"/>
    <col min="3848" max="3848" width="18.8984375" style="461" customWidth="1"/>
    <col min="3849" max="3849" width="12.59765625" style="461" customWidth="1"/>
    <col min="3850" max="3850" width="22.8984375" style="461" customWidth="1"/>
    <col min="3851" max="4100" width="8.796875" style="461"/>
    <col min="4101" max="4101" width="20.09765625" style="461" customWidth="1"/>
    <col min="4102" max="4102" width="18.8984375" style="461" customWidth="1"/>
    <col min="4103" max="4103" width="8.8984375" style="461" customWidth="1"/>
    <col min="4104" max="4104" width="18.8984375" style="461" customWidth="1"/>
    <col min="4105" max="4105" width="12.59765625" style="461" customWidth="1"/>
    <col min="4106" max="4106" width="22.8984375" style="461" customWidth="1"/>
    <col min="4107" max="4356" width="8.796875" style="461"/>
    <col min="4357" max="4357" width="20.09765625" style="461" customWidth="1"/>
    <col min="4358" max="4358" width="18.8984375" style="461" customWidth="1"/>
    <col min="4359" max="4359" width="8.8984375" style="461" customWidth="1"/>
    <col min="4360" max="4360" width="18.8984375" style="461" customWidth="1"/>
    <col min="4361" max="4361" width="12.59765625" style="461" customWidth="1"/>
    <col min="4362" max="4362" width="22.8984375" style="461" customWidth="1"/>
    <col min="4363" max="4612" width="8.796875" style="461"/>
    <col min="4613" max="4613" width="20.09765625" style="461" customWidth="1"/>
    <col min="4614" max="4614" width="18.8984375" style="461" customWidth="1"/>
    <col min="4615" max="4615" width="8.8984375" style="461" customWidth="1"/>
    <col min="4616" max="4616" width="18.8984375" style="461" customWidth="1"/>
    <col min="4617" max="4617" width="12.59765625" style="461" customWidth="1"/>
    <col min="4618" max="4618" width="22.8984375" style="461" customWidth="1"/>
    <col min="4619" max="4868" width="8.796875" style="461"/>
    <col min="4869" max="4869" width="20.09765625" style="461" customWidth="1"/>
    <col min="4870" max="4870" width="18.8984375" style="461" customWidth="1"/>
    <col min="4871" max="4871" width="8.8984375" style="461" customWidth="1"/>
    <col min="4872" max="4872" width="18.8984375" style="461" customWidth="1"/>
    <col min="4873" max="4873" width="12.59765625" style="461" customWidth="1"/>
    <col min="4874" max="4874" width="22.8984375" style="461" customWidth="1"/>
    <col min="4875" max="5124" width="8.796875" style="461"/>
    <col min="5125" max="5125" width="20.09765625" style="461" customWidth="1"/>
    <col min="5126" max="5126" width="18.8984375" style="461" customWidth="1"/>
    <col min="5127" max="5127" width="8.8984375" style="461" customWidth="1"/>
    <col min="5128" max="5128" width="18.8984375" style="461" customWidth="1"/>
    <col min="5129" max="5129" width="12.59765625" style="461" customWidth="1"/>
    <col min="5130" max="5130" width="22.8984375" style="461" customWidth="1"/>
    <col min="5131" max="5380" width="8.796875" style="461"/>
    <col min="5381" max="5381" width="20.09765625" style="461" customWidth="1"/>
    <col min="5382" max="5382" width="18.8984375" style="461" customWidth="1"/>
    <col min="5383" max="5383" width="8.8984375" style="461" customWidth="1"/>
    <col min="5384" max="5384" width="18.8984375" style="461" customWidth="1"/>
    <col min="5385" max="5385" width="12.59765625" style="461" customWidth="1"/>
    <col min="5386" max="5386" width="22.8984375" style="461" customWidth="1"/>
    <col min="5387" max="5636" width="8.796875" style="461"/>
    <col min="5637" max="5637" width="20.09765625" style="461" customWidth="1"/>
    <col min="5638" max="5638" width="18.8984375" style="461" customWidth="1"/>
    <col min="5639" max="5639" width="8.8984375" style="461" customWidth="1"/>
    <col min="5640" max="5640" width="18.8984375" style="461" customWidth="1"/>
    <col min="5641" max="5641" width="12.59765625" style="461" customWidth="1"/>
    <col min="5642" max="5642" width="22.8984375" style="461" customWidth="1"/>
    <col min="5643" max="5892" width="8.796875" style="461"/>
    <col min="5893" max="5893" width="20.09765625" style="461" customWidth="1"/>
    <col min="5894" max="5894" width="18.8984375" style="461" customWidth="1"/>
    <col min="5895" max="5895" width="8.8984375" style="461" customWidth="1"/>
    <col min="5896" max="5896" width="18.8984375" style="461" customWidth="1"/>
    <col min="5897" max="5897" width="12.59765625" style="461" customWidth="1"/>
    <col min="5898" max="5898" width="22.8984375" style="461" customWidth="1"/>
    <col min="5899" max="6148" width="8.796875" style="461"/>
    <col min="6149" max="6149" width="20.09765625" style="461" customWidth="1"/>
    <col min="6150" max="6150" width="18.8984375" style="461" customWidth="1"/>
    <col min="6151" max="6151" width="8.8984375" style="461" customWidth="1"/>
    <col min="6152" max="6152" width="18.8984375" style="461" customWidth="1"/>
    <col min="6153" max="6153" width="12.59765625" style="461" customWidth="1"/>
    <col min="6154" max="6154" width="22.8984375" style="461" customWidth="1"/>
    <col min="6155" max="6404" width="8.796875" style="461"/>
    <col min="6405" max="6405" width="20.09765625" style="461" customWidth="1"/>
    <col min="6406" max="6406" width="18.8984375" style="461" customWidth="1"/>
    <col min="6407" max="6407" width="8.8984375" style="461" customWidth="1"/>
    <col min="6408" max="6408" width="18.8984375" style="461" customWidth="1"/>
    <col min="6409" max="6409" width="12.59765625" style="461" customWidth="1"/>
    <col min="6410" max="6410" width="22.8984375" style="461" customWidth="1"/>
    <col min="6411" max="6660" width="8.796875" style="461"/>
    <col min="6661" max="6661" width="20.09765625" style="461" customWidth="1"/>
    <col min="6662" max="6662" width="18.8984375" style="461" customWidth="1"/>
    <col min="6663" max="6663" width="8.8984375" style="461" customWidth="1"/>
    <col min="6664" max="6664" width="18.8984375" style="461" customWidth="1"/>
    <col min="6665" max="6665" width="12.59765625" style="461" customWidth="1"/>
    <col min="6666" max="6666" width="22.8984375" style="461" customWidth="1"/>
    <col min="6667" max="6916" width="8.796875" style="461"/>
    <col min="6917" max="6917" width="20.09765625" style="461" customWidth="1"/>
    <col min="6918" max="6918" width="18.8984375" style="461" customWidth="1"/>
    <col min="6919" max="6919" width="8.8984375" style="461" customWidth="1"/>
    <col min="6920" max="6920" width="18.8984375" style="461" customWidth="1"/>
    <col min="6921" max="6921" width="12.59765625" style="461" customWidth="1"/>
    <col min="6922" max="6922" width="22.8984375" style="461" customWidth="1"/>
    <col min="6923" max="7172" width="8.796875" style="461"/>
    <col min="7173" max="7173" width="20.09765625" style="461" customWidth="1"/>
    <col min="7174" max="7174" width="18.8984375" style="461" customWidth="1"/>
    <col min="7175" max="7175" width="8.8984375" style="461" customWidth="1"/>
    <col min="7176" max="7176" width="18.8984375" style="461" customWidth="1"/>
    <col min="7177" max="7177" width="12.59765625" style="461" customWidth="1"/>
    <col min="7178" max="7178" width="22.8984375" style="461" customWidth="1"/>
    <col min="7179" max="7428" width="8.796875" style="461"/>
    <col min="7429" max="7429" width="20.09765625" style="461" customWidth="1"/>
    <col min="7430" max="7430" width="18.8984375" style="461" customWidth="1"/>
    <col min="7431" max="7431" width="8.8984375" style="461" customWidth="1"/>
    <col min="7432" max="7432" width="18.8984375" style="461" customWidth="1"/>
    <col min="7433" max="7433" width="12.59765625" style="461" customWidth="1"/>
    <col min="7434" max="7434" width="22.8984375" style="461" customWidth="1"/>
    <col min="7435" max="7684" width="8.796875" style="461"/>
    <col min="7685" max="7685" width="20.09765625" style="461" customWidth="1"/>
    <col min="7686" max="7686" width="18.8984375" style="461" customWidth="1"/>
    <col min="7687" max="7687" width="8.8984375" style="461" customWidth="1"/>
    <col min="7688" max="7688" width="18.8984375" style="461" customWidth="1"/>
    <col min="7689" max="7689" width="12.59765625" style="461" customWidth="1"/>
    <col min="7690" max="7690" width="22.8984375" style="461" customWidth="1"/>
    <col min="7691" max="7940" width="8.796875" style="461"/>
    <col min="7941" max="7941" width="20.09765625" style="461" customWidth="1"/>
    <col min="7942" max="7942" width="18.8984375" style="461" customWidth="1"/>
    <col min="7943" max="7943" width="8.8984375" style="461" customWidth="1"/>
    <col min="7944" max="7944" width="18.8984375" style="461" customWidth="1"/>
    <col min="7945" max="7945" width="12.59765625" style="461" customWidth="1"/>
    <col min="7946" max="7946" width="22.8984375" style="461" customWidth="1"/>
    <col min="7947" max="8196" width="8.796875" style="461"/>
    <col min="8197" max="8197" width="20.09765625" style="461" customWidth="1"/>
    <col min="8198" max="8198" width="18.8984375" style="461" customWidth="1"/>
    <col min="8199" max="8199" width="8.8984375" style="461" customWidth="1"/>
    <col min="8200" max="8200" width="18.8984375" style="461" customWidth="1"/>
    <col min="8201" max="8201" width="12.59765625" style="461" customWidth="1"/>
    <col min="8202" max="8202" width="22.8984375" style="461" customWidth="1"/>
    <col min="8203" max="8452" width="8.796875" style="461"/>
    <col min="8453" max="8453" width="20.09765625" style="461" customWidth="1"/>
    <col min="8454" max="8454" width="18.8984375" style="461" customWidth="1"/>
    <col min="8455" max="8455" width="8.8984375" style="461" customWidth="1"/>
    <col min="8456" max="8456" width="18.8984375" style="461" customWidth="1"/>
    <col min="8457" max="8457" width="12.59765625" style="461" customWidth="1"/>
    <col min="8458" max="8458" width="22.8984375" style="461" customWidth="1"/>
    <col min="8459" max="8708" width="8.796875" style="461"/>
    <col min="8709" max="8709" width="20.09765625" style="461" customWidth="1"/>
    <col min="8710" max="8710" width="18.8984375" style="461" customWidth="1"/>
    <col min="8711" max="8711" width="8.8984375" style="461" customWidth="1"/>
    <col min="8712" max="8712" width="18.8984375" style="461" customWidth="1"/>
    <col min="8713" max="8713" width="12.59765625" style="461" customWidth="1"/>
    <col min="8714" max="8714" width="22.8984375" style="461" customWidth="1"/>
    <col min="8715" max="8964" width="8.796875" style="461"/>
    <col min="8965" max="8965" width="20.09765625" style="461" customWidth="1"/>
    <col min="8966" max="8966" width="18.8984375" style="461" customWidth="1"/>
    <col min="8967" max="8967" width="8.8984375" style="461" customWidth="1"/>
    <col min="8968" max="8968" width="18.8984375" style="461" customWidth="1"/>
    <col min="8969" max="8969" width="12.59765625" style="461" customWidth="1"/>
    <col min="8970" max="8970" width="22.8984375" style="461" customWidth="1"/>
    <col min="8971" max="9220" width="8.796875" style="461"/>
    <col min="9221" max="9221" width="20.09765625" style="461" customWidth="1"/>
    <col min="9222" max="9222" width="18.8984375" style="461" customWidth="1"/>
    <col min="9223" max="9223" width="8.8984375" style="461" customWidth="1"/>
    <col min="9224" max="9224" width="18.8984375" style="461" customWidth="1"/>
    <col min="9225" max="9225" width="12.59765625" style="461" customWidth="1"/>
    <col min="9226" max="9226" width="22.8984375" style="461" customWidth="1"/>
    <col min="9227" max="9476" width="8.796875" style="461"/>
    <col min="9477" max="9477" width="20.09765625" style="461" customWidth="1"/>
    <col min="9478" max="9478" width="18.8984375" style="461" customWidth="1"/>
    <col min="9479" max="9479" width="8.8984375" style="461" customWidth="1"/>
    <col min="9480" max="9480" width="18.8984375" style="461" customWidth="1"/>
    <col min="9481" max="9481" width="12.59765625" style="461" customWidth="1"/>
    <col min="9482" max="9482" width="22.8984375" style="461" customWidth="1"/>
    <col min="9483" max="9732" width="8.796875" style="461"/>
    <col min="9733" max="9733" width="20.09765625" style="461" customWidth="1"/>
    <col min="9734" max="9734" width="18.8984375" style="461" customWidth="1"/>
    <col min="9735" max="9735" width="8.8984375" style="461" customWidth="1"/>
    <col min="9736" max="9736" width="18.8984375" style="461" customWidth="1"/>
    <col min="9737" max="9737" width="12.59765625" style="461" customWidth="1"/>
    <col min="9738" max="9738" width="22.8984375" style="461" customWidth="1"/>
    <col min="9739" max="9988" width="8.796875" style="461"/>
    <col min="9989" max="9989" width="20.09765625" style="461" customWidth="1"/>
    <col min="9990" max="9990" width="18.8984375" style="461" customWidth="1"/>
    <col min="9991" max="9991" width="8.8984375" style="461" customWidth="1"/>
    <col min="9992" max="9992" width="18.8984375" style="461" customWidth="1"/>
    <col min="9993" max="9993" width="12.59765625" style="461" customWidth="1"/>
    <col min="9994" max="9994" width="22.8984375" style="461" customWidth="1"/>
    <col min="9995" max="10244" width="8.796875" style="461"/>
    <col min="10245" max="10245" width="20.09765625" style="461" customWidth="1"/>
    <col min="10246" max="10246" width="18.8984375" style="461" customWidth="1"/>
    <col min="10247" max="10247" width="8.8984375" style="461" customWidth="1"/>
    <col min="10248" max="10248" width="18.8984375" style="461" customWidth="1"/>
    <col min="10249" max="10249" width="12.59765625" style="461" customWidth="1"/>
    <col min="10250" max="10250" width="22.8984375" style="461" customWidth="1"/>
    <col min="10251" max="10500" width="8.796875" style="461"/>
    <col min="10501" max="10501" width="20.09765625" style="461" customWidth="1"/>
    <col min="10502" max="10502" width="18.8984375" style="461" customWidth="1"/>
    <col min="10503" max="10503" width="8.8984375" style="461" customWidth="1"/>
    <col min="10504" max="10504" width="18.8984375" style="461" customWidth="1"/>
    <col min="10505" max="10505" width="12.59765625" style="461" customWidth="1"/>
    <col min="10506" max="10506" width="22.8984375" style="461" customWidth="1"/>
    <col min="10507" max="10756" width="8.796875" style="461"/>
    <col min="10757" max="10757" width="20.09765625" style="461" customWidth="1"/>
    <col min="10758" max="10758" width="18.8984375" style="461" customWidth="1"/>
    <col min="10759" max="10759" width="8.8984375" style="461" customWidth="1"/>
    <col min="10760" max="10760" width="18.8984375" style="461" customWidth="1"/>
    <col min="10761" max="10761" width="12.59765625" style="461" customWidth="1"/>
    <col min="10762" max="10762" width="22.8984375" style="461" customWidth="1"/>
    <col min="10763" max="11012" width="8.796875" style="461"/>
    <col min="11013" max="11013" width="20.09765625" style="461" customWidth="1"/>
    <col min="11014" max="11014" width="18.8984375" style="461" customWidth="1"/>
    <col min="11015" max="11015" width="8.8984375" style="461" customWidth="1"/>
    <col min="11016" max="11016" width="18.8984375" style="461" customWidth="1"/>
    <col min="11017" max="11017" width="12.59765625" style="461" customWidth="1"/>
    <col min="11018" max="11018" width="22.8984375" style="461" customWidth="1"/>
    <col min="11019" max="11268" width="8.796875" style="461"/>
    <col min="11269" max="11269" width="20.09765625" style="461" customWidth="1"/>
    <col min="11270" max="11270" width="18.8984375" style="461" customWidth="1"/>
    <col min="11271" max="11271" width="8.8984375" style="461" customWidth="1"/>
    <col min="11272" max="11272" width="18.8984375" style="461" customWidth="1"/>
    <col min="11273" max="11273" width="12.59765625" style="461" customWidth="1"/>
    <col min="11274" max="11274" width="22.8984375" style="461" customWidth="1"/>
    <col min="11275" max="11524" width="8.796875" style="461"/>
    <col min="11525" max="11525" width="20.09765625" style="461" customWidth="1"/>
    <col min="11526" max="11526" width="18.8984375" style="461" customWidth="1"/>
    <col min="11527" max="11527" width="8.8984375" style="461" customWidth="1"/>
    <col min="11528" max="11528" width="18.8984375" style="461" customWidth="1"/>
    <col min="11529" max="11529" width="12.59765625" style="461" customWidth="1"/>
    <col min="11530" max="11530" width="22.8984375" style="461" customWidth="1"/>
    <col min="11531" max="11780" width="8.796875" style="461"/>
    <col min="11781" max="11781" width="20.09765625" style="461" customWidth="1"/>
    <col min="11782" max="11782" width="18.8984375" style="461" customWidth="1"/>
    <col min="11783" max="11783" width="8.8984375" style="461" customWidth="1"/>
    <col min="11784" max="11784" width="18.8984375" style="461" customWidth="1"/>
    <col min="11785" max="11785" width="12.59765625" style="461" customWidth="1"/>
    <col min="11786" max="11786" width="22.8984375" style="461" customWidth="1"/>
    <col min="11787" max="12036" width="8.796875" style="461"/>
    <col min="12037" max="12037" width="20.09765625" style="461" customWidth="1"/>
    <col min="12038" max="12038" width="18.8984375" style="461" customWidth="1"/>
    <col min="12039" max="12039" width="8.8984375" style="461" customWidth="1"/>
    <col min="12040" max="12040" width="18.8984375" style="461" customWidth="1"/>
    <col min="12041" max="12041" width="12.59765625" style="461" customWidth="1"/>
    <col min="12042" max="12042" width="22.8984375" style="461" customWidth="1"/>
    <col min="12043" max="12292" width="8.796875" style="461"/>
    <col min="12293" max="12293" width="20.09765625" style="461" customWidth="1"/>
    <col min="12294" max="12294" width="18.8984375" style="461" customWidth="1"/>
    <col min="12295" max="12295" width="8.8984375" style="461" customWidth="1"/>
    <col min="12296" max="12296" width="18.8984375" style="461" customWidth="1"/>
    <col min="12297" max="12297" width="12.59765625" style="461" customWidth="1"/>
    <col min="12298" max="12298" width="22.8984375" style="461" customWidth="1"/>
    <col min="12299" max="12548" width="8.796875" style="461"/>
    <col min="12549" max="12549" width="20.09765625" style="461" customWidth="1"/>
    <col min="12550" max="12550" width="18.8984375" style="461" customWidth="1"/>
    <col min="12551" max="12551" width="8.8984375" style="461" customWidth="1"/>
    <col min="12552" max="12552" width="18.8984375" style="461" customWidth="1"/>
    <col min="12553" max="12553" width="12.59765625" style="461" customWidth="1"/>
    <col min="12554" max="12554" width="22.8984375" style="461" customWidth="1"/>
    <col min="12555" max="12804" width="8.796875" style="461"/>
    <col min="12805" max="12805" width="20.09765625" style="461" customWidth="1"/>
    <col min="12806" max="12806" width="18.8984375" style="461" customWidth="1"/>
    <col min="12807" max="12807" width="8.8984375" style="461" customWidth="1"/>
    <col min="12808" max="12808" width="18.8984375" style="461" customWidth="1"/>
    <col min="12809" max="12809" width="12.59765625" style="461" customWidth="1"/>
    <col min="12810" max="12810" width="22.8984375" style="461" customWidth="1"/>
    <col min="12811" max="13060" width="8.796875" style="461"/>
    <col min="13061" max="13061" width="20.09765625" style="461" customWidth="1"/>
    <col min="13062" max="13062" width="18.8984375" style="461" customWidth="1"/>
    <col min="13063" max="13063" width="8.8984375" style="461" customWidth="1"/>
    <col min="13064" max="13064" width="18.8984375" style="461" customWidth="1"/>
    <col min="13065" max="13065" width="12.59765625" style="461" customWidth="1"/>
    <col min="13066" max="13066" width="22.8984375" style="461" customWidth="1"/>
    <col min="13067" max="13316" width="8.796875" style="461"/>
    <col min="13317" max="13317" width="20.09765625" style="461" customWidth="1"/>
    <col min="13318" max="13318" width="18.8984375" style="461" customWidth="1"/>
    <col min="13319" max="13319" width="8.8984375" style="461" customWidth="1"/>
    <col min="13320" max="13320" width="18.8984375" style="461" customWidth="1"/>
    <col min="13321" max="13321" width="12.59765625" style="461" customWidth="1"/>
    <col min="13322" max="13322" width="22.8984375" style="461" customWidth="1"/>
    <col min="13323" max="13572" width="8.796875" style="461"/>
    <col min="13573" max="13573" width="20.09765625" style="461" customWidth="1"/>
    <col min="13574" max="13574" width="18.8984375" style="461" customWidth="1"/>
    <col min="13575" max="13575" width="8.8984375" style="461" customWidth="1"/>
    <col min="13576" max="13576" width="18.8984375" style="461" customWidth="1"/>
    <col min="13577" max="13577" width="12.59765625" style="461" customWidth="1"/>
    <col min="13578" max="13578" width="22.8984375" style="461" customWidth="1"/>
    <col min="13579" max="13828" width="8.796875" style="461"/>
    <col min="13829" max="13829" width="20.09765625" style="461" customWidth="1"/>
    <col min="13830" max="13830" width="18.8984375" style="461" customWidth="1"/>
    <col min="13831" max="13831" width="8.8984375" style="461" customWidth="1"/>
    <col min="13832" max="13832" width="18.8984375" style="461" customWidth="1"/>
    <col min="13833" max="13833" width="12.59765625" style="461" customWidth="1"/>
    <col min="13834" max="13834" width="22.8984375" style="461" customWidth="1"/>
    <col min="13835" max="14084" width="8.796875" style="461"/>
    <col min="14085" max="14085" width="20.09765625" style="461" customWidth="1"/>
    <col min="14086" max="14086" width="18.8984375" style="461" customWidth="1"/>
    <col min="14087" max="14087" width="8.8984375" style="461" customWidth="1"/>
    <col min="14088" max="14088" width="18.8984375" style="461" customWidth="1"/>
    <col min="14089" max="14089" width="12.59765625" style="461" customWidth="1"/>
    <col min="14090" max="14090" width="22.8984375" style="461" customWidth="1"/>
    <col min="14091" max="14340" width="8.796875" style="461"/>
    <col min="14341" max="14341" width="20.09765625" style="461" customWidth="1"/>
    <col min="14342" max="14342" width="18.8984375" style="461" customWidth="1"/>
    <col min="14343" max="14343" width="8.8984375" style="461" customWidth="1"/>
    <col min="14344" max="14344" width="18.8984375" style="461" customWidth="1"/>
    <col min="14345" max="14345" width="12.59765625" style="461" customWidth="1"/>
    <col min="14346" max="14346" width="22.8984375" style="461" customWidth="1"/>
    <col min="14347" max="14596" width="8.796875" style="461"/>
    <col min="14597" max="14597" width="20.09765625" style="461" customWidth="1"/>
    <col min="14598" max="14598" width="18.8984375" style="461" customWidth="1"/>
    <col min="14599" max="14599" width="8.8984375" style="461" customWidth="1"/>
    <col min="14600" max="14600" width="18.8984375" style="461" customWidth="1"/>
    <col min="14601" max="14601" width="12.59765625" style="461" customWidth="1"/>
    <col min="14602" max="14602" width="22.8984375" style="461" customWidth="1"/>
    <col min="14603" max="14852" width="8.796875" style="461"/>
    <col min="14853" max="14853" width="20.09765625" style="461" customWidth="1"/>
    <col min="14854" max="14854" width="18.8984375" style="461" customWidth="1"/>
    <col min="14855" max="14855" width="8.8984375" style="461" customWidth="1"/>
    <col min="14856" max="14856" width="18.8984375" style="461" customWidth="1"/>
    <col min="14857" max="14857" width="12.59765625" style="461" customWidth="1"/>
    <col min="14858" max="14858" width="22.8984375" style="461" customWidth="1"/>
    <col min="14859" max="15108" width="8.796875" style="461"/>
    <col min="15109" max="15109" width="20.09765625" style="461" customWidth="1"/>
    <col min="15110" max="15110" width="18.8984375" style="461" customWidth="1"/>
    <col min="15111" max="15111" width="8.8984375" style="461" customWidth="1"/>
    <col min="15112" max="15112" width="18.8984375" style="461" customWidth="1"/>
    <col min="15113" max="15113" width="12.59765625" style="461" customWidth="1"/>
    <col min="15114" max="15114" width="22.8984375" style="461" customWidth="1"/>
    <col min="15115" max="15364" width="8.796875" style="461"/>
    <col min="15365" max="15365" width="20.09765625" style="461" customWidth="1"/>
    <col min="15366" max="15366" width="18.8984375" style="461" customWidth="1"/>
    <col min="15367" max="15367" width="8.8984375" style="461" customWidth="1"/>
    <col min="15368" max="15368" width="18.8984375" style="461" customWidth="1"/>
    <col min="15369" max="15369" width="12.59765625" style="461" customWidth="1"/>
    <col min="15370" max="15370" width="22.8984375" style="461" customWidth="1"/>
    <col min="15371" max="15620" width="8.796875" style="461"/>
    <col min="15621" max="15621" width="20.09765625" style="461" customWidth="1"/>
    <col min="15622" max="15622" width="18.8984375" style="461" customWidth="1"/>
    <col min="15623" max="15623" width="8.8984375" style="461" customWidth="1"/>
    <col min="15624" max="15624" width="18.8984375" style="461" customWidth="1"/>
    <col min="15625" max="15625" width="12.59765625" style="461" customWidth="1"/>
    <col min="15626" max="15626" width="22.8984375" style="461" customWidth="1"/>
    <col min="15627" max="15876" width="8.796875" style="461"/>
    <col min="15877" max="15877" width="20.09765625" style="461" customWidth="1"/>
    <col min="15878" max="15878" width="18.8984375" style="461" customWidth="1"/>
    <col min="15879" max="15879" width="8.8984375" style="461" customWidth="1"/>
    <col min="15880" max="15880" width="18.8984375" style="461" customWidth="1"/>
    <col min="15881" max="15881" width="12.59765625" style="461" customWidth="1"/>
    <col min="15882" max="15882" width="22.8984375" style="461" customWidth="1"/>
    <col min="15883" max="16132" width="8.796875" style="461"/>
    <col min="16133" max="16133" width="20.09765625" style="461" customWidth="1"/>
    <col min="16134" max="16134" width="18.8984375" style="461" customWidth="1"/>
    <col min="16135" max="16135" width="8.8984375" style="461" customWidth="1"/>
    <col min="16136" max="16136" width="18.8984375" style="461" customWidth="1"/>
    <col min="16137" max="16137" width="12.59765625" style="461" customWidth="1"/>
    <col min="16138" max="16138" width="22.8984375" style="461" customWidth="1"/>
    <col min="16139" max="16384" width="8.796875" style="461"/>
  </cols>
  <sheetData>
    <row r="1" spans="1:25" ht="18.75" customHeight="1">
      <c r="I1" s="3397"/>
      <c r="J1" s="3397"/>
    </row>
    <row r="2" spans="1:25" ht="18.75" customHeight="1">
      <c r="B2" s="3398" t="s">
        <v>1264</v>
      </c>
      <c r="C2" s="3398"/>
      <c r="I2" s="3397" t="s">
        <v>1265</v>
      </c>
      <c r="J2" s="3397"/>
    </row>
    <row r="3" spans="1:25" s="485" customFormat="1">
      <c r="A3" s="1086"/>
      <c r="B3" s="3398"/>
      <c r="C3" s="3398"/>
      <c r="R3" s="3399"/>
      <c r="S3" s="3399"/>
      <c r="T3" s="3399"/>
      <c r="U3" s="3399"/>
      <c r="V3" s="3399"/>
      <c r="W3" s="3399"/>
      <c r="X3" s="3399"/>
      <c r="Y3" s="3399"/>
    </row>
    <row r="4" spans="1:25" ht="32.25" customHeight="1">
      <c r="B4" s="3400" t="s">
        <v>1266</v>
      </c>
      <c r="C4" s="3400"/>
      <c r="D4" s="3400"/>
      <c r="E4" s="3400"/>
      <c r="F4" s="3400"/>
      <c r="G4" s="3400"/>
      <c r="H4" s="3400"/>
      <c r="I4" s="3400"/>
      <c r="J4" s="3400"/>
    </row>
    <row r="5" spans="1:25" ht="15" customHeight="1" thickBot="1"/>
    <row r="6" spans="1:25" ht="36.75" customHeight="1">
      <c r="A6" s="462"/>
      <c r="B6" s="758" t="s">
        <v>704</v>
      </c>
      <c r="C6" s="3394"/>
      <c r="D6" s="3395"/>
      <c r="E6" s="3395"/>
      <c r="F6" s="3395"/>
      <c r="G6" s="3395"/>
      <c r="H6" s="3395"/>
      <c r="I6" s="3395"/>
      <c r="J6" s="3396"/>
    </row>
    <row r="7" spans="1:25" ht="36.75" customHeight="1" thickBot="1">
      <c r="A7" s="462"/>
      <c r="B7" s="484" t="s">
        <v>705</v>
      </c>
      <c r="C7" s="3401" t="s">
        <v>761</v>
      </c>
      <c r="D7" s="3402"/>
      <c r="E7" s="3402"/>
      <c r="F7" s="3402"/>
      <c r="G7" s="3402"/>
      <c r="H7" s="3402"/>
      <c r="I7" s="3402"/>
      <c r="J7" s="3403"/>
    </row>
    <row r="8" spans="1:25" ht="16.5" customHeight="1">
      <c r="A8" s="462"/>
      <c r="B8" s="462"/>
      <c r="C8" s="462"/>
      <c r="D8" s="462"/>
      <c r="E8" s="462"/>
      <c r="F8" s="462"/>
      <c r="G8" s="462"/>
      <c r="H8" s="462"/>
      <c r="I8" s="462"/>
      <c r="J8" s="462"/>
    </row>
    <row r="9" spans="1:25" ht="16.5" customHeight="1" thickBot="1">
      <c r="A9" s="462"/>
      <c r="B9" s="462" t="s">
        <v>1267</v>
      </c>
      <c r="C9" s="462"/>
      <c r="D9" s="462"/>
      <c r="E9" s="462"/>
      <c r="F9" s="462"/>
      <c r="G9" s="462"/>
      <c r="H9" s="462"/>
      <c r="I9" s="462"/>
      <c r="J9" s="462"/>
    </row>
    <row r="10" spans="1:25" ht="80.25" customHeight="1">
      <c r="A10" s="462"/>
      <c r="B10" s="3404" t="s">
        <v>1268</v>
      </c>
      <c r="C10" s="3405"/>
      <c r="D10" s="3405"/>
      <c r="E10" s="3405"/>
      <c r="F10" s="3405"/>
      <c r="G10" s="3405"/>
      <c r="H10" s="3405"/>
      <c r="I10" s="3405"/>
      <c r="J10" s="3406"/>
    </row>
    <row r="11" spans="1:25" ht="21" customHeight="1">
      <c r="A11" s="462"/>
      <c r="B11" s="3407" t="s">
        <v>1269</v>
      </c>
      <c r="C11" s="3410" t="s">
        <v>2440</v>
      </c>
      <c r="D11" s="3411"/>
      <c r="E11" s="3412"/>
      <c r="F11" s="3419" t="s">
        <v>1270</v>
      </c>
      <c r="G11" s="3421" t="s">
        <v>1271</v>
      </c>
      <c r="H11" s="2694"/>
      <c r="I11" s="2694"/>
      <c r="J11" s="3422"/>
    </row>
    <row r="12" spans="1:25" ht="36.75" customHeight="1">
      <c r="A12" s="462"/>
      <c r="B12" s="3408"/>
      <c r="C12" s="3413"/>
      <c r="D12" s="3414"/>
      <c r="E12" s="3415"/>
      <c r="F12" s="3420"/>
      <c r="G12" s="3413"/>
      <c r="H12" s="3414"/>
      <c r="I12" s="3414"/>
      <c r="J12" s="3423"/>
    </row>
    <row r="13" spans="1:25" ht="36.75" customHeight="1">
      <c r="A13" s="462"/>
      <c r="B13" s="3408"/>
      <c r="C13" s="3413"/>
      <c r="D13" s="3414"/>
      <c r="E13" s="3415"/>
      <c r="F13" s="3420"/>
      <c r="G13" s="2713" t="s">
        <v>1272</v>
      </c>
      <c r="H13" s="2713"/>
      <c r="I13" s="2713" t="s">
        <v>1273</v>
      </c>
      <c r="J13" s="3424"/>
    </row>
    <row r="14" spans="1:25" ht="36.75" customHeight="1">
      <c r="A14" s="462"/>
      <c r="B14" s="3408"/>
      <c r="C14" s="3413"/>
      <c r="D14" s="3414"/>
      <c r="E14" s="3415"/>
      <c r="F14" s="3420"/>
      <c r="G14" s="3425" t="s">
        <v>1274</v>
      </c>
      <c r="H14" s="3425"/>
      <c r="I14" s="2713" t="s">
        <v>1275</v>
      </c>
      <c r="J14" s="3424"/>
    </row>
    <row r="15" spans="1:25" ht="21" customHeight="1">
      <c r="A15" s="462"/>
      <c r="B15" s="3408"/>
      <c r="C15" s="3413"/>
      <c r="D15" s="3414"/>
      <c r="E15" s="3415"/>
      <c r="F15" s="3419" t="s">
        <v>1276</v>
      </c>
      <c r="G15" s="3421" t="s">
        <v>1271</v>
      </c>
      <c r="H15" s="2694"/>
      <c r="I15" s="2694"/>
      <c r="J15" s="3422"/>
    </row>
    <row r="16" spans="1:25" ht="36.75" customHeight="1">
      <c r="A16" s="462"/>
      <c r="B16" s="3408"/>
      <c r="C16" s="3413"/>
      <c r="D16" s="3414"/>
      <c r="E16" s="3415"/>
      <c r="F16" s="3420"/>
      <c r="G16" s="3413"/>
      <c r="H16" s="3414"/>
      <c r="I16" s="3414"/>
      <c r="J16" s="3423"/>
    </row>
    <row r="17" spans="1:10" ht="36.75" customHeight="1">
      <c r="A17" s="462"/>
      <c r="B17" s="3408"/>
      <c r="C17" s="3413"/>
      <c r="D17" s="3414"/>
      <c r="E17" s="3415"/>
      <c r="F17" s="3420"/>
      <c r="G17" s="2713" t="s">
        <v>1272</v>
      </c>
      <c r="H17" s="2713"/>
      <c r="I17" s="2713" t="s">
        <v>1273</v>
      </c>
      <c r="J17" s="3424"/>
    </row>
    <row r="18" spans="1:10" ht="36.75" customHeight="1">
      <c r="A18" s="462"/>
      <c r="B18" s="3409"/>
      <c r="C18" s="3416"/>
      <c r="D18" s="3417"/>
      <c r="E18" s="3418"/>
      <c r="F18" s="3426"/>
      <c r="G18" s="3425" t="s">
        <v>1274</v>
      </c>
      <c r="H18" s="3425"/>
      <c r="I18" s="2713" t="s">
        <v>1275</v>
      </c>
      <c r="J18" s="3424"/>
    </row>
    <row r="19" spans="1:10" ht="29.25" customHeight="1">
      <c r="A19" s="462"/>
      <c r="B19" s="3427" t="s">
        <v>1277</v>
      </c>
      <c r="C19" s="3429" t="s">
        <v>1278</v>
      </c>
      <c r="D19" s="3430"/>
      <c r="E19" s="3431"/>
      <c r="F19" s="3435" t="s">
        <v>1279</v>
      </c>
      <c r="G19" s="3430"/>
      <c r="H19" s="3430"/>
      <c r="I19" s="3429" t="s">
        <v>1280</v>
      </c>
      <c r="J19" s="3436"/>
    </row>
    <row r="20" spans="1:10" ht="30.75" customHeight="1" thickBot="1">
      <c r="A20" s="462"/>
      <c r="B20" s="3428"/>
      <c r="C20" s="3432"/>
      <c r="D20" s="3433"/>
      <c r="E20" s="3434"/>
      <c r="F20" s="3433"/>
      <c r="G20" s="3433"/>
      <c r="H20" s="3433"/>
      <c r="I20" s="3432"/>
      <c r="J20" s="3437"/>
    </row>
    <row r="21" spans="1:10" ht="30.75" customHeight="1" thickBot="1">
      <c r="A21" s="462"/>
      <c r="B21" s="483" t="s">
        <v>1281</v>
      </c>
      <c r="C21" s="462"/>
      <c r="D21" s="462"/>
      <c r="E21" s="482" t="str" cm="1">
        <f t="array" ref="E21">IF(AND(2&gt;=I23:I25,8&lt;=I23:I25),"規定されている定員を超過しています。","")</f>
        <v/>
      </c>
      <c r="F21" s="482"/>
      <c r="G21" s="482"/>
      <c r="H21" s="482"/>
      <c r="I21" s="462"/>
      <c r="J21" s="462"/>
    </row>
    <row r="22" spans="1:10" ht="46.5" customHeight="1" thickBot="1">
      <c r="A22" s="462"/>
      <c r="B22" s="3438"/>
      <c r="C22" s="3439"/>
      <c r="D22" s="3440" t="s">
        <v>1282</v>
      </c>
      <c r="E22" s="3441"/>
      <c r="F22" s="3441"/>
      <c r="G22" s="3441"/>
      <c r="H22" s="3442"/>
      <c r="I22" s="481" t="s">
        <v>1283</v>
      </c>
      <c r="J22" s="480" t="s">
        <v>1284</v>
      </c>
    </row>
    <row r="23" spans="1:10" ht="29.25" customHeight="1">
      <c r="A23" s="462"/>
      <c r="B23" s="3443" t="s">
        <v>1285</v>
      </c>
      <c r="C23" s="479" t="s">
        <v>1286</v>
      </c>
      <c r="D23" s="3446"/>
      <c r="E23" s="3447"/>
      <c r="F23" s="3447"/>
      <c r="G23" s="3447"/>
      <c r="H23" s="3448"/>
      <c r="I23" s="472"/>
      <c r="J23" s="759"/>
    </row>
    <row r="24" spans="1:10" ht="29.25" customHeight="1">
      <c r="A24" s="462"/>
      <c r="B24" s="3444"/>
      <c r="C24" s="478" t="s">
        <v>1287</v>
      </c>
      <c r="D24" s="3449"/>
      <c r="E24" s="3450"/>
      <c r="F24" s="3450"/>
      <c r="G24" s="3450"/>
      <c r="H24" s="3451"/>
      <c r="I24" s="470"/>
      <c r="J24" s="469"/>
    </row>
    <row r="25" spans="1:10" ht="29.25" customHeight="1" thickBot="1">
      <c r="A25" s="462"/>
      <c r="B25" s="3444"/>
      <c r="C25" s="477" t="s">
        <v>1288</v>
      </c>
      <c r="D25" s="3452"/>
      <c r="E25" s="3453"/>
      <c r="F25" s="3453"/>
      <c r="G25" s="3453"/>
      <c r="H25" s="3454"/>
      <c r="I25" s="467"/>
      <c r="J25" s="466"/>
    </row>
    <row r="26" spans="1:10" ht="29.25" customHeight="1" thickBot="1">
      <c r="A26" s="462"/>
      <c r="B26" s="3445"/>
      <c r="C26" s="3455" t="s">
        <v>1289</v>
      </c>
      <c r="D26" s="3455"/>
      <c r="E26" s="3455"/>
      <c r="F26" s="3455"/>
      <c r="G26" s="3455"/>
      <c r="H26" s="3455"/>
      <c r="I26" s="465">
        <f>SUM(I23:I25)</f>
        <v>0</v>
      </c>
      <c r="J26" s="464">
        <f>SUM(J23:J25)</f>
        <v>0</v>
      </c>
    </row>
    <row r="27" spans="1:10" ht="29.25" customHeight="1" thickBot="1">
      <c r="A27" s="462"/>
      <c r="B27" s="476"/>
      <c r="C27" s="476"/>
      <c r="D27" s="475"/>
      <c r="E27" s="475"/>
      <c r="F27" s="475"/>
      <c r="G27" s="475"/>
      <c r="H27" s="475"/>
      <c r="I27" s="463" t="str">
        <f>(IF(OR(I26&lt;=1,I26&gt;=8),"↑住居の定員が規定の定員数を満たしていません。",""))</f>
        <v>↑住居の定員が規定の定員数を満たしていません。</v>
      </c>
      <c r="J27" s="474"/>
    </row>
    <row r="28" spans="1:10" ht="29.25" customHeight="1">
      <c r="A28" s="462"/>
      <c r="B28" s="3443" t="s">
        <v>1290</v>
      </c>
      <c r="C28" s="473" t="s">
        <v>1286</v>
      </c>
      <c r="D28" s="3446"/>
      <c r="E28" s="3447"/>
      <c r="F28" s="3447"/>
      <c r="G28" s="3447"/>
      <c r="H28" s="3448"/>
      <c r="I28" s="472"/>
      <c r="J28" s="759">
        <v>1</v>
      </c>
    </row>
    <row r="29" spans="1:10" ht="29.25" customHeight="1">
      <c r="A29" s="462"/>
      <c r="B29" s="3444"/>
      <c r="C29" s="471" t="s">
        <v>1287</v>
      </c>
      <c r="D29" s="3449"/>
      <c r="E29" s="3450"/>
      <c r="F29" s="3450"/>
      <c r="G29" s="3450"/>
      <c r="H29" s="3451"/>
      <c r="I29" s="470"/>
      <c r="J29" s="469"/>
    </row>
    <row r="30" spans="1:10" ht="29.25" customHeight="1" thickBot="1">
      <c r="A30" s="462"/>
      <c r="B30" s="3444"/>
      <c r="C30" s="468" t="s">
        <v>1288</v>
      </c>
      <c r="D30" s="3452"/>
      <c r="E30" s="3453"/>
      <c r="F30" s="3453"/>
      <c r="G30" s="3453"/>
      <c r="H30" s="3454"/>
      <c r="I30" s="467"/>
      <c r="J30" s="466"/>
    </row>
    <row r="31" spans="1:10" ht="29.25" customHeight="1" thickBot="1">
      <c r="A31" s="462"/>
      <c r="B31" s="3445"/>
      <c r="C31" s="3455" t="s">
        <v>1289</v>
      </c>
      <c r="D31" s="3455"/>
      <c r="E31" s="3455"/>
      <c r="F31" s="3455"/>
      <c r="G31" s="3455"/>
      <c r="H31" s="3455"/>
      <c r="I31" s="465">
        <f>SUM(I28:I30)</f>
        <v>0</v>
      </c>
      <c r="J31" s="464">
        <f>SUM(J28:J30)</f>
        <v>1</v>
      </c>
    </row>
    <row r="32" spans="1:10" ht="29.25" customHeight="1" thickBot="1">
      <c r="A32" s="462"/>
      <c r="B32" s="476"/>
      <c r="C32" s="476"/>
      <c r="D32" s="475"/>
      <c r="E32" s="475"/>
      <c r="F32" s="475"/>
      <c r="G32" s="475"/>
      <c r="H32" s="475"/>
      <c r="I32" s="463" t="str">
        <f>(IF(OR(I31&lt;=1,I31&gt;=8),"↑住居の定員が規定の定員数を満たしていません。",""))</f>
        <v>↑住居の定員が規定の定員数を満たしていません。</v>
      </c>
      <c r="J32" s="474"/>
    </row>
    <row r="33" spans="1:10" ht="29.25" customHeight="1">
      <c r="A33" s="462"/>
      <c r="B33" s="3443" t="s">
        <v>1291</v>
      </c>
      <c r="C33" s="473" t="s">
        <v>1286</v>
      </c>
      <c r="D33" s="3456"/>
      <c r="E33" s="3457"/>
      <c r="F33" s="3457"/>
      <c r="G33" s="3457"/>
      <c r="H33" s="3457"/>
      <c r="I33" s="472"/>
      <c r="J33" s="759">
        <v>1</v>
      </c>
    </row>
    <row r="34" spans="1:10" ht="29.25" customHeight="1">
      <c r="A34" s="462"/>
      <c r="B34" s="3444"/>
      <c r="C34" s="471" t="s">
        <v>1287</v>
      </c>
      <c r="D34" s="3458"/>
      <c r="E34" s="3459"/>
      <c r="F34" s="3459"/>
      <c r="G34" s="3459"/>
      <c r="H34" s="3459"/>
      <c r="I34" s="470"/>
      <c r="J34" s="469"/>
    </row>
    <row r="35" spans="1:10" ht="29.25" customHeight="1" thickBot="1">
      <c r="A35" s="462"/>
      <c r="B35" s="3444"/>
      <c r="C35" s="468" t="s">
        <v>1288</v>
      </c>
      <c r="D35" s="3460"/>
      <c r="E35" s="3461"/>
      <c r="F35" s="3461"/>
      <c r="G35" s="3461"/>
      <c r="H35" s="3461"/>
      <c r="I35" s="467"/>
      <c r="J35" s="466"/>
    </row>
    <row r="36" spans="1:10" ht="29.25" customHeight="1" thickBot="1">
      <c r="A36" s="462"/>
      <c r="B36" s="3445"/>
      <c r="C36" s="3455" t="s">
        <v>1289</v>
      </c>
      <c r="D36" s="3455"/>
      <c r="E36" s="3455"/>
      <c r="F36" s="3455"/>
      <c r="G36" s="3455"/>
      <c r="H36" s="3455"/>
      <c r="I36" s="465">
        <f>SUM(I33:I35)</f>
        <v>0</v>
      </c>
      <c r="J36" s="464">
        <f>SUM(J33:J35)</f>
        <v>1</v>
      </c>
    </row>
    <row r="37" spans="1:10" ht="29.25" customHeight="1" thickBot="1">
      <c r="A37" s="462"/>
      <c r="B37" s="476"/>
      <c r="C37" s="476"/>
      <c r="D37" s="475"/>
      <c r="E37" s="475"/>
      <c r="F37" s="475"/>
      <c r="G37" s="475"/>
      <c r="H37" s="475"/>
      <c r="I37" s="463" t="str">
        <f>(IF(OR(I36&lt;=1,I36&gt;=8),"↑住居の定員が規定の定員数を満たしていません。",""))</f>
        <v>↑住居の定員が規定の定員数を満たしていません。</v>
      </c>
      <c r="J37" s="474"/>
    </row>
    <row r="38" spans="1:10" ht="29.25" customHeight="1">
      <c r="A38" s="462"/>
      <c r="B38" s="3443" t="s">
        <v>1292</v>
      </c>
      <c r="C38" s="473" t="s">
        <v>1286</v>
      </c>
      <c r="D38" s="3456"/>
      <c r="E38" s="3457"/>
      <c r="F38" s="3457"/>
      <c r="G38" s="3457"/>
      <c r="H38" s="3457"/>
      <c r="I38" s="472"/>
      <c r="J38" s="759">
        <v>1</v>
      </c>
    </row>
    <row r="39" spans="1:10" ht="29.25" customHeight="1">
      <c r="A39" s="462"/>
      <c r="B39" s="3444"/>
      <c r="C39" s="471" t="s">
        <v>1287</v>
      </c>
      <c r="D39" s="3458"/>
      <c r="E39" s="3459"/>
      <c r="F39" s="3459"/>
      <c r="G39" s="3459"/>
      <c r="H39" s="3459"/>
      <c r="I39" s="470"/>
      <c r="J39" s="469"/>
    </row>
    <row r="40" spans="1:10" ht="29.25" customHeight="1" thickBot="1">
      <c r="A40" s="462"/>
      <c r="B40" s="3444"/>
      <c r="C40" s="468" t="s">
        <v>1288</v>
      </c>
      <c r="D40" s="3460"/>
      <c r="E40" s="3461"/>
      <c r="F40" s="3461"/>
      <c r="G40" s="3461"/>
      <c r="H40" s="3461"/>
      <c r="I40" s="467"/>
      <c r="J40" s="466"/>
    </row>
    <row r="41" spans="1:10" ht="29.25" customHeight="1" thickBot="1">
      <c r="A41" s="462"/>
      <c r="B41" s="3445"/>
      <c r="C41" s="3455" t="s">
        <v>1289</v>
      </c>
      <c r="D41" s="3455"/>
      <c r="E41" s="3455"/>
      <c r="F41" s="3455"/>
      <c r="G41" s="3455"/>
      <c r="H41" s="3455"/>
      <c r="I41" s="465">
        <f>SUM(I38:I40)</f>
        <v>0</v>
      </c>
      <c r="J41" s="464">
        <f>SUM(J38:J40)</f>
        <v>1</v>
      </c>
    </row>
    <row r="42" spans="1:10" ht="29.25" customHeight="1">
      <c r="B42" s="462"/>
      <c r="C42" s="462"/>
      <c r="D42" s="462"/>
      <c r="E42" s="462"/>
      <c r="F42" s="462"/>
      <c r="G42" s="462"/>
      <c r="H42" s="462"/>
      <c r="I42" s="463" t="str">
        <f>(IF(OR(I41&lt;=1,I41&gt;=8),"↑住居の定員が規定の定員数を満たしていません。",""))</f>
        <v>↑住居の定員が規定の定員数を満たしていません。</v>
      </c>
      <c r="J42" s="462"/>
    </row>
    <row r="43" spans="1:10" ht="14.4">
      <c r="B43" s="462" t="s">
        <v>1293</v>
      </c>
      <c r="C43" s="462"/>
      <c r="D43" s="462"/>
      <c r="E43" s="462"/>
      <c r="F43" s="462"/>
      <c r="G43" s="462"/>
      <c r="H43" s="462"/>
      <c r="I43" s="462"/>
      <c r="J43" s="462"/>
    </row>
  </sheetData>
  <mergeCells count="50">
    <mergeCell ref="B33:B36"/>
    <mergeCell ref="D33:H33"/>
    <mergeCell ref="D34:H34"/>
    <mergeCell ref="D35:H35"/>
    <mergeCell ref="C36:H36"/>
    <mergeCell ref="B38:B41"/>
    <mergeCell ref="D38:H38"/>
    <mergeCell ref="D39:H39"/>
    <mergeCell ref="D40:H40"/>
    <mergeCell ref="C41:H41"/>
    <mergeCell ref="B22:C22"/>
    <mergeCell ref="D22:H22"/>
    <mergeCell ref="B28:B31"/>
    <mergeCell ref="D28:H28"/>
    <mergeCell ref="D29:H29"/>
    <mergeCell ref="D30:H30"/>
    <mergeCell ref="C31:H31"/>
    <mergeCell ref="B23:B26"/>
    <mergeCell ref="D23:H23"/>
    <mergeCell ref="D24:H24"/>
    <mergeCell ref="D25:H25"/>
    <mergeCell ref="C26:H26"/>
    <mergeCell ref="G18:H18"/>
    <mergeCell ref="I18:J18"/>
    <mergeCell ref="B19:B20"/>
    <mergeCell ref="C19:E20"/>
    <mergeCell ref="F19:H20"/>
    <mergeCell ref="I19:J20"/>
    <mergeCell ref="C7:J7"/>
    <mergeCell ref="B10:J10"/>
    <mergeCell ref="B11:B18"/>
    <mergeCell ref="C11:E18"/>
    <mergeCell ref="F11:F14"/>
    <mergeCell ref="G11:J11"/>
    <mergeCell ref="G12:J12"/>
    <mergeCell ref="G13:H13"/>
    <mergeCell ref="I13:J13"/>
    <mergeCell ref="G14:H14"/>
    <mergeCell ref="I14:J14"/>
    <mergeCell ref="F15:F18"/>
    <mergeCell ref="G15:J15"/>
    <mergeCell ref="G16:J16"/>
    <mergeCell ref="G17:H17"/>
    <mergeCell ref="I17:J17"/>
    <mergeCell ref="C6:J6"/>
    <mergeCell ref="I1:J1"/>
    <mergeCell ref="B2:C3"/>
    <mergeCell ref="I2:J2"/>
    <mergeCell ref="R3:Y3"/>
    <mergeCell ref="B4:J4"/>
  </mergeCells>
  <phoneticPr fontId="16"/>
  <conditionalFormatting sqref="I23">
    <cfRule type="cellIs" dxfId="34" priority="4" operator="notBetween">
      <formula>2</formula>
      <formula>7</formula>
    </cfRule>
  </conditionalFormatting>
  <conditionalFormatting sqref="I28">
    <cfRule type="cellIs" dxfId="33" priority="3" operator="notBetween">
      <formula>2</formula>
      <formula>7</formula>
    </cfRule>
  </conditionalFormatting>
  <conditionalFormatting sqref="I33">
    <cfRule type="cellIs" dxfId="32" priority="2" operator="notBetween">
      <formula>2</formula>
      <formula>7</formula>
    </cfRule>
  </conditionalFormatting>
  <conditionalFormatting sqref="I38">
    <cfRule type="cellIs" dxfId="31"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3370-AAEC-4618-922F-2F3B6F7B11E3}">
  <sheetPr>
    <pageSetUpPr fitToPage="1"/>
  </sheetPr>
  <dimension ref="A1:Z350"/>
  <sheetViews>
    <sheetView view="pageBreakPreview" topLeftCell="A16" zoomScaleNormal="100" zoomScaleSheetLayoutView="100" workbookViewId="0">
      <selection activeCell="B4" sqref="B4:Z4"/>
    </sheetView>
  </sheetViews>
  <sheetFormatPr defaultRowHeight="13.2"/>
  <cols>
    <col min="1" max="1" width="1.09765625" style="486" customWidth="1"/>
    <col min="2" max="6" width="3.09765625" style="486" customWidth="1"/>
    <col min="7" max="14" width="3.59765625" style="486" customWidth="1"/>
    <col min="15" max="26" width="4.59765625" style="486" customWidth="1"/>
    <col min="27" max="27" width="1" style="486" customWidth="1"/>
    <col min="28" max="55" width="2.59765625" style="486" customWidth="1"/>
    <col min="56" max="266" width="8.796875" style="486"/>
    <col min="267" max="267" width="1.09765625" style="486" customWidth="1"/>
    <col min="268" max="280" width="2.59765625" style="486" customWidth="1"/>
    <col min="281" max="282" width="26.59765625" style="486" customWidth="1"/>
    <col min="283" max="311" width="2.59765625" style="486" customWidth="1"/>
    <col min="312" max="522" width="8.796875" style="486"/>
    <col min="523" max="523" width="1.09765625" style="486" customWidth="1"/>
    <col min="524" max="536" width="2.59765625" style="486" customWidth="1"/>
    <col min="537" max="538" width="26.59765625" style="486" customWidth="1"/>
    <col min="539" max="567" width="2.59765625" style="486" customWidth="1"/>
    <col min="568" max="778" width="8.796875" style="486"/>
    <col min="779" max="779" width="1.09765625" style="486" customWidth="1"/>
    <col min="780" max="792" width="2.59765625" style="486" customWidth="1"/>
    <col min="793" max="794" width="26.59765625" style="486" customWidth="1"/>
    <col min="795" max="823" width="2.59765625" style="486" customWidth="1"/>
    <col min="824" max="1034" width="8.796875" style="486"/>
    <col min="1035" max="1035" width="1.09765625" style="486" customWidth="1"/>
    <col min="1036" max="1048" width="2.59765625" style="486" customWidth="1"/>
    <col min="1049" max="1050" width="26.59765625" style="486" customWidth="1"/>
    <col min="1051" max="1079" width="2.59765625" style="486" customWidth="1"/>
    <col min="1080" max="1290" width="8.796875" style="486"/>
    <col min="1291" max="1291" width="1.09765625" style="486" customWidth="1"/>
    <col min="1292" max="1304" width="2.59765625" style="486" customWidth="1"/>
    <col min="1305" max="1306" width="26.59765625" style="486" customWidth="1"/>
    <col min="1307" max="1335" width="2.59765625" style="486" customWidth="1"/>
    <col min="1336" max="1546" width="8.796875" style="486"/>
    <col min="1547" max="1547" width="1.09765625" style="486" customWidth="1"/>
    <col min="1548" max="1560" width="2.59765625" style="486" customWidth="1"/>
    <col min="1561" max="1562" width="26.59765625" style="486" customWidth="1"/>
    <col min="1563" max="1591" width="2.59765625" style="486" customWidth="1"/>
    <col min="1592" max="1802" width="8.796875" style="486"/>
    <col min="1803" max="1803" width="1.09765625" style="486" customWidth="1"/>
    <col min="1804" max="1816" width="2.59765625" style="486" customWidth="1"/>
    <col min="1817" max="1818" width="26.59765625" style="486" customWidth="1"/>
    <col min="1819" max="1847" width="2.59765625" style="486" customWidth="1"/>
    <col min="1848" max="2058" width="8.796875" style="486"/>
    <col min="2059" max="2059" width="1.09765625" style="486" customWidth="1"/>
    <col min="2060" max="2072" width="2.59765625" style="486" customWidth="1"/>
    <col min="2073" max="2074" width="26.59765625" style="486" customWidth="1"/>
    <col min="2075" max="2103" width="2.59765625" style="486" customWidth="1"/>
    <col min="2104" max="2314" width="8.796875" style="486"/>
    <col min="2315" max="2315" width="1.09765625" style="486" customWidth="1"/>
    <col min="2316" max="2328" width="2.59765625" style="486" customWidth="1"/>
    <col min="2329" max="2330" width="26.59765625" style="486" customWidth="1"/>
    <col min="2331" max="2359" width="2.59765625" style="486" customWidth="1"/>
    <col min="2360" max="2570" width="8.796875" style="486"/>
    <col min="2571" max="2571" width="1.09765625" style="486" customWidth="1"/>
    <col min="2572" max="2584" width="2.59765625" style="486" customWidth="1"/>
    <col min="2585" max="2586" width="26.59765625" style="486" customWidth="1"/>
    <col min="2587" max="2615" width="2.59765625" style="486" customWidth="1"/>
    <col min="2616" max="2826" width="8.796875" style="486"/>
    <col min="2827" max="2827" width="1.09765625" style="486" customWidth="1"/>
    <col min="2828" max="2840" width="2.59765625" style="486" customWidth="1"/>
    <col min="2841" max="2842" width="26.59765625" style="486" customWidth="1"/>
    <col min="2843" max="2871" width="2.59765625" style="486" customWidth="1"/>
    <col min="2872" max="3082" width="8.796875" style="486"/>
    <col min="3083" max="3083" width="1.09765625" style="486" customWidth="1"/>
    <col min="3084" max="3096" width="2.59765625" style="486" customWidth="1"/>
    <col min="3097" max="3098" width="26.59765625" style="486" customWidth="1"/>
    <col min="3099" max="3127" width="2.59765625" style="486" customWidth="1"/>
    <col min="3128" max="3338" width="8.796875" style="486"/>
    <col min="3339" max="3339" width="1.09765625" style="486" customWidth="1"/>
    <col min="3340" max="3352" width="2.59765625" style="486" customWidth="1"/>
    <col min="3353" max="3354" width="26.59765625" style="486" customWidth="1"/>
    <col min="3355" max="3383" width="2.59765625" style="486" customWidth="1"/>
    <col min="3384" max="3594" width="8.796875" style="486"/>
    <col min="3595" max="3595" width="1.09765625" style="486" customWidth="1"/>
    <col min="3596" max="3608" width="2.59765625" style="486" customWidth="1"/>
    <col min="3609" max="3610" width="26.59765625" style="486" customWidth="1"/>
    <col min="3611" max="3639" width="2.59765625" style="486" customWidth="1"/>
    <col min="3640" max="3850" width="8.796875" style="486"/>
    <col min="3851" max="3851" width="1.09765625" style="486" customWidth="1"/>
    <col min="3852" max="3864" width="2.59765625" style="486" customWidth="1"/>
    <col min="3865" max="3866" width="26.59765625" style="486" customWidth="1"/>
    <col min="3867" max="3895" width="2.59765625" style="486" customWidth="1"/>
    <col min="3896" max="4106" width="8.796875" style="486"/>
    <col min="4107" max="4107" width="1.09765625" style="486" customWidth="1"/>
    <col min="4108" max="4120" width="2.59765625" style="486" customWidth="1"/>
    <col min="4121" max="4122" width="26.59765625" style="486" customWidth="1"/>
    <col min="4123" max="4151" width="2.59765625" style="486" customWidth="1"/>
    <col min="4152" max="4362" width="8.796875" style="486"/>
    <col min="4363" max="4363" width="1.09765625" style="486" customWidth="1"/>
    <col min="4364" max="4376" width="2.59765625" style="486" customWidth="1"/>
    <col min="4377" max="4378" width="26.59765625" style="486" customWidth="1"/>
    <col min="4379" max="4407" width="2.59765625" style="486" customWidth="1"/>
    <col min="4408" max="4618" width="8.796875" style="486"/>
    <col min="4619" max="4619" width="1.09765625" style="486" customWidth="1"/>
    <col min="4620" max="4632" width="2.59765625" style="486" customWidth="1"/>
    <col min="4633" max="4634" width="26.59765625" style="486" customWidth="1"/>
    <col min="4635" max="4663" width="2.59765625" style="486" customWidth="1"/>
    <col min="4664" max="4874" width="8.796875" style="486"/>
    <col min="4875" max="4875" width="1.09765625" style="486" customWidth="1"/>
    <col min="4876" max="4888" width="2.59765625" style="486" customWidth="1"/>
    <col min="4889" max="4890" width="26.59765625" style="486" customWidth="1"/>
    <col min="4891" max="4919" width="2.59765625" style="486" customWidth="1"/>
    <col min="4920" max="5130" width="8.796875" style="486"/>
    <col min="5131" max="5131" width="1.09765625" style="486" customWidth="1"/>
    <col min="5132" max="5144" width="2.59765625" style="486" customWidth="1"/>
    <col min="5145" max="5146" width="26.59765625" style="486" customWidth="1"/>
    <col min="5147" max="5175" width="2.59765625" style="486" customWidth="1"/>
    <col min="5176" max="5386" width="8.796875" style="486"/>
    <col min="5387" max="5387" width="1.09765625" style="486" customWidth="1"/>
    <col min="5388" max="5400" width="2.59765625" style="486" customWidth="1"/>
    <col min="5401" max="5402" width="26.59765625" style="486" customWidth="1"/>
    <col min="5403" max="5431" width="2.59765625" style="486" customWidth="1"/>
    <col min="5432" max="5642" width="8.796875" style="486"/>
    <col min="5643" max="5643" width="1.09765625" style="486" customWidth="1"/>
    <col min="5644" max="5656" width="2.59765625" style="486" customWidth="1"/>
    <col min="5657" max="5658" width="26.59765625" style="486" customWidth="1"/>
    <col min="5659" max="5687" width="2.59765625" style="486" customWidth="1"/>
    <col min="5688" max="5898" width="8.796875" style="486"/>
    <col min="5899" max="5899" width="1.09765625" style="486" customWidth="1"/>
    <col min="5900" max="5912" width="2.59765625" style="486" customWidth="1"/>
    <col min="5913" max="5914" width="26.59765625" style="486" customWidth="1"/>
    <col min="5915" max="5943" width="2.59765625" style="486" customWidth="1"/>
    <col min="5944" max="6154" width="8.796875" style="486"/>
    <col min="6155" max="6155" width="1.09765625" style="486" customWidth="1"/>
    <col min="6156" max="6168" width="2.59765625" style="486" customWidth="1"/>
    <col min="6169" max="6170" width="26.59765625" style="486" customWidth="1"/>
    <col min="6171" max="6199" width="2.59765625" style="486" customWidth="1"/>
    <col min="6200" max="6410" width="8.796875" style="486"/>
    <col min="6411" max="6411" width="1.09765625" style="486" customWidth="1"/>
    <col min="6412" max="6424" width="2.59765625" style="486" customWidth="1"/>
    <col min="6425" max="6426" width="26.59765625" style="486" customWidth="1"/>
    <col min="6427" max="6455" width="2.59765625" style="486" customWidth="1"/>
    <col min="6456" max="6666" width="8.796875" style="486"/>
    <col min="6667" max="6667" width="1.09765625" style="486" customWidth="1"/>
    <col min="6668" max="6680" width="2.59765625" style="486" customWidth="1"/>
    <col min="6681" max="6682" width="26.59765625" style="486" customWidth="1"/>
    <col min="6683" max="6711" width="2.59765625" style="486" customWidth="1"/>
    <col min="6712" max="6922" width="8.796875" style="486"/>
    <col min="6923" max="6923" width="1.09765625" style="486" customWidth="1"/>
    <col min="6924" max="6936" width="2.59765625" style="486" customWidth="1"/>
    <col min="6937" max="6938" width="26.59765625" style="486" customWidth="1"/>
    <col min="6939" max="6967" width="2.59765625" style="486" customWidth="1"/>
    <col min="6968" max="7178" width="8.796875" style="486"/>
    <col min="7179" max="7179" width="1.09765625" style="486" customWidth="1"/>
    <col min="7180" max="7192" width="2.59765625" style="486" customWidth="1"/>
    <col min="7193" max="7194" width="26.59765625" style="486" customWidth="1"/>
    <col min="7195" max="7223" width="2.59765625" style="486" customWidth="1"/>
    <col min="7224" max="7434" width="8.796875" style="486"/>
    <col min="7435" max="7435" width="1.09765625" style="486" customWidth="1"/>
    <col min="7436" max="7448" width="2.59765625" style="486" customWidth="1"/>
    <col min="7449" max="7450" width="26.59765625" style="486" customWidth="1"/>
    <col min="7451" max="7479" width="2.59765625" style="486" customWidth="1"/>
    <col min="7480" max="7690" width="8.796875" style="486"/>
    <col min="7691" max="7691" width="1.09765625" style="486" customWidth="1"/>
    <col min="7692" max="7704" width="2.59765625" style="486" customWidth="1"/>
    <col min="7705" max="7706" width="26.59765625" style="486" customWidth="1"/>
    <col min="7707" max="7735" width="2.59765625" style="486" customWidth="1"/>
    <col min="7736" max="7946" width="8.796875" style="486"/>
    <col min="7947" max="7947" width="1.09765625" style="486" customWidth="1"/>
    <col min="7948" max="7960" width="2.59765625" style="486" customWidth="1"/>
    <col min="7961" max="7962" width="26.59765625" style="486" customWidth="1"/>
    <col min="7963" max="7991" width="2.59765625" style="486" customWidth="1"/>
    <col min="7992" max="8202" width="8.796875" style="486"/>
    <col min="8203" max="8203" width="1.09765625" style="486" customWidth="1"/>
    <col min="8204" max="8216" width="2.59765625" style="486" customWidth="1"/>
    <col min="8217" max="8218" width="26.59765625" style="486" customWidth="1"/>
    <col min="8219" max="8247" width="2.59765625" style="486" customWidth="1"/>
    <col min="8248" max="8458" width="8.796875" style="486"/>
    <col min="8459" max="8459" width="1.09765625" style="486" customWidth="1"/>
    <col min="8460" max="8472" width="2.59765625" style="486" customWidth="1"/>
    <col min="8473" max="8474" width="26.59765625" style="486" customWidth="1"/>
    <col min="8475" max="8503" width="2.59765625" style="486" customWidth="1"/>
    <col min="8504" max="8714" width="8.796875" style="486"/>
    <col min="8715" max="8715" width="1.09765625" style="486" customWidth="1"/>
    <col min="8716" max="8728" width="2.59765625" style="486" customWidth="1"/>
    <col min="8729" max="8730" width="26.59765625" style="486" customWidth="1"/>
    <col min="8731" max="8759" width="2.59765625" style="486" customWidth="1"/>
    <col min="8760" max="8970" width="8.796875" style="486"/>
    <col min="8971" max="8971" width="1.09765625" style="486" customWidth="1"/>
    <col min="8972" max="8984" width="2.59765625" style="486" customWidth="1"/>
    <col min="8985" max="8986" width="26.59765625" style="486" customWidth="1"/>
    <col min="8987" max="9015" width="2.59765625" style="486" customWidth="1"/>
    <col min="9016" max="9226" width="8.796875" style="486"/>
    <col min="9227" max="9227" width="1.09765625" style="486" customWidth="1"/>
    <col min="9228" max="9240" width="2.59765625" style="486" customWidth="1"/>
    <col min="9241" max="9242" width="26.59765625" style="486" customWidth="1"/>
    <col min="9243" max="9271" width="2.59765625" style="486" customWidth="1"/>
    <col min="9272" max="9482" width="8.796875" style="486"/>
    <col min="9483" max="9483" width="1.09765625" style="486" customWidth="1"/>
    <col min="9484" max="9496" width="2.59765625" style="486" customWidth="1"/>
    <col min="9497" max="9498" width="26.59765625" style="486" customWidth="1"/>
    <col min="9499" max="9527" width="2.59765625" style="486" customWidth="1"/>
    <col min="9528" max="9738" width="8.796875" style="486"/>
    <col min="9739" max="9739" width="1.09765625" style="486" customWidth="1"/>
    <col min="9740" max="9752" width="2.59765625" style="486" customWidth="1"/>
    <col min="9753" max="9754" width="26.59765625" style="486" customWidth="1"/>
    <col min="9755" max="9783" width="2.59765625" style="486" customWidth="1"/>
    <col min="9784" max="9994" width="8.796875" style="486"/>
    <col min="9995" max="9995" width="1.09765625" style="486" customWidth="1"/>
    <col min="9996" max="10008" width="2.59765625" style="486" customWidth="1"/>
    <col min="10009" max="10010" width="26.59765625" style="486" customWidth="1"/>
    <col min="10011" max="10039" width="2.59765625" style="486" customWidth="1"/>
    <col min="10040" max="10250" width="8.796875" style="486"/>
    <col min="10251" max="10251" width="1.09765625" style="486" customWidth="1"/>
    <col min="10252" max="10264" width="2.59765625" style="486" customWidth="1"/>
    <col min="10265" max="10266" width="26.59765625" style="486" customWidth="1"/>
    <col min="10267" max="10295" width="2.59765625" style="486" customWidth="1"/>
    <col min="10296" max="10506" width="8.796875" style="486"/>
    <col min="10507" max="10507" width="1.09765625" style="486" customWidth="1"/>
    <col min="10508" max="10520" width="2.59765625" style="486" customWidth="1"/>
    <col min="10521" max="10522" width="26.59765625" style="486" customWidth="1"/>
    <col min="10523" max="10551" width="2.59765625" style="486" customWidth="1"/>
    <col min="10552" max="10762" width="8.796875" style="486"/>
    <col min="10763" max="10763" width="1.09765625" style="486" customWidth="1"/>
    <col min="10764" max="10776" width="2.59765625" style="486" customWidth="1"/>
    <col min="10777" max="10778" width="26.59765625" style="486" customWidth="1"/>
    <col min="10779" max="10807" width="2.59765625" style="486" customWidth="1"/>
    <col min="10808" max="11018" width="8.796875" style="486"/>
    <col min="11019" max="11019" width="1.09765625" style="486" customWidth="1"/>
    <col min="11020" max="11032" width="2.59765625" style="486" customWidth="1"/>
    <col min="11033" max="11034" width="26.59765625" style="486" customWidth="1"/>
    <col min="11035" max="11063" width="2.59765625" style="486" customWidth="1"/>
    <col min="11064" max="11274" width="8.796875" style="486"/>
    <col min="11275" max="11275" width="1.09765625" style="486" customWidth="1"/>
    <col min="11276" max="11288" width="2.59765625" style="486" customWidth="1"/>
    <col min="11289" max="11290" width="26.59765625" style="486" customWidth="1"/>
    <col min="11291" max="11319" width="2.59765625" style="486" customWidth="1"/>
    <col min="11320" max="11530" width="8.796875" style="486"/>
    <col min="11531" max="11531" width="1.09765625" style="486" customWidth="1"/>
    <col min="11532" max="11544" width="2.59765625" style="486" customWidth="1"/>
    <col min="11545" max="11546" width="26.59765625" style="486" customWidth="1"/>
    <col min="11547" max="11575" width="2.59765625" style="486" customWidth="1"/>
    <col min="11576" max="11786" width="8.796875" style="486"/>
    <col min="11787" max="11787" width="1.09765625" style="486" customWidth="1"/>
    <col min="11788" max="11800" width="2.59765625" style="486" customWidth="1"/>
    <col min="11801" max="11802" width="26.59765625" style="486" customWidth="1"/>
    <col min="11803" max="11831" width="2.59765625" style="486" customWidth="1"/>
    <col min="11832" max="12042" width="8.796875" style="486"/>
    <col min="12043" max="12043" width="1.09765625" style="486" customWidth="1"/>
    <col min="12044" max="12056" width="2.59765625" style="486" customWidth="1"/>
    <col min="12057" max="12058" width="26.59765625" style="486" customWidth="1"/>
    <col min="12059" max="12087" width="2.59765625" style="486" customWidth="1"/>
    <col min="12088" max="12298" width="8.796875" style="486"/>
    <col min="12299" max="12299" width="1.09765625" style="486" customWidth="1"/>
    <col min="12300" max="12312" width="2.59765625" style="486" customWidth="1"/>
    <col min="12313" max="12314" width="26.59765625" style="486" customWidth="1"/>
    <col min="12315" max="12343" width="2.59765625" style="486" customWidth="1"/>
    <col min="12344" max="12554" width="8.796875" style="486"/>
    <col min="12555" max="12555" width="1.09765625" style="486" customWidth="1"/>
    <col min="12556" max="12568" width="2.59765625" style="486" customWidth="1"/>
    <col min="12569" max="12570" width="26.59765625" style="486" customWidth="1"/>
    <col min="12571" max="12599" width="2.59765625" style="486" customWidth="1"/>
    <col min="12600" max="12810" width="8.796875" style="486"/>
    <col min="12811" max="12811" width="1.09765625" style="486" customWidth="1"/>
    <col min="12812" max="12824" width="2.59765625" style="486" customWidth="1"/>
    <col min="12825" max="12826" width="26.59765625" style="486" customWidth="1"/>
    <col min="12827" max="12855" width="2.59765625" style="486" customWidth="1"/>
    <col min="12856" max="13066" width="8.796875" style="486"/>
    <col min="13067" max="13067" width="1.09765625" style="486" customWidth="1"/>
    <col min="13068" max="13080" width="2.59765625" style="486" customWidth="1"/>
    <col min="13081" max="13082" width="26.59765625" style="486" customWidth="1"/>
    <col min="13083" max="13111" width="2.59765625" style="486" customWidth="1"/>
    <col min="13112" max="13322" width="8.796875" style="486"/>
    <col min="13323" max="13323" width="1.09765625" style="486" customWidth="1"/>
    <col min="13324" max="13336" width="2.59765625" style="486" customWidth="1"/>
    <col min="13337" max="13338" width="26.59765625" style="486" customWidth="1"/>
    <col min="13339" max="13367" width="2.59765625" style="486" customWidth="1"/>
    <col min="13368" max="13578" width="8.796875" style="486"/>
    <col min="13579" max="13579" width="1.09765625" style="486" customWidth="1"/>
    <col min="13580" max="13592" width="2.59765625" style="486" customWidth="1"/>
    <col min="13593" max="13594" width="26.59765625" style="486" customWidth="1"/>
    <col min="13595" max="13623" width="2.59765625" style="486" customWidth="1"/>
    <col min="13624" max="13834" width="8.796875" style="486"/>
    <col min="13835" max="13835" width="1.09765625" style="486" customWidth="1"/>
    <col min="13836" max="13848" width="2.59765625" style="486" customWidth="1"/>
    <col min="13849" max="13850" width="26.59765625" style="486" customWidth="1"/>
    <col min="13851" max="13879" width="2.59765625" style="486" customWidth="1"/>
    <col min="13880" max="14090" width="8.796875" style="486"/>
    <col min="14091" max="14091" width="1.09765625" style="486" customWidth="1"/>
    <col min="14092" max="14104" width="2.59765625" style="486" customWidth="1"/>
    <col min="14105" max="14106" width="26.59765625" style="486" customWidth="1"/>
    <col min="14107" max="14135" width="2.59765625" style="486" customWidth="1"/>
    <col min="14136" max="14346" width="8.796875" style="486"/>
    <col min="14347" max="14347" width="1.09765625" style="486" customWidth="1"/>
    <col min="14348" max="14360" width="2.59765625" style="486" customWidth="1"/>
    <col min="14361" max="14362" width="26.59765625" style="486" customWidth="1"/>
    <col min="14363" max="14391" width="2.59765625" style="486" customWidth="1"/>
    <col min="14392" max="14602" width="8.796875" style="486"/>
    <col min="14603" max="14603" width="1.09765625" style="486" customWidth="1"/>
    <col min="14604" max="14616" width="2.59765625" style="486" customWidth="1"/>
    <col min="14617" max="14618" width="26.59765625" style="486" customWidth="1"/>
    <col min="14619" max="14647" width="2.59765625" style="486" customWidth="1"/>
    <col min="14648" max="14858" width="8.796875" style="486"/>
    <col min="14859" max="14859" width="1.09765625" style="486" customWidth="1"/>
    <col min="14860" max="14872" width="2.59765625" style="486" customWidth="1"/>
    <col min="14873" max="14874" width="26.59765625" style="486" customWidth="1"/>
    <col min="14875" max="14903" width="2.59765625" style="486" customWidth="1"/>
    <col min="14904" max="15114" width="8.796875" style="486"/>
    <col min="15115" max="15115" width="1.09765625" style="486" customWidth="1"/>
    <col min="15116" max="15128" width="2.59765625" style="486" customWidth="1"/>
    <col min="15129" max="15130" width="26.59765625" style="486" customWidth="1"/>
    <col min="15131" max="15159" width="2.59765625" style="486" customWidth="1"/>
    <col min="15160" max="15370" width="8.796875" style="486"/>
    <col min="15371" max="15371" width="1.09765625" style="486" customWidth="1"/>
    <col min="15372" max="15384" width="2.59765625" style="486" customWidth="1"/>
    <col min="15385" max="15386" width="26.59765625" style="486" customWidth="1"/>
    <col min="15387" max="15415" width="2.59765625" style="486" customWidth="1"/>
    <col min="15416" max="15626" width="8.796875" style="486"/>
    <col min="15627" max="15627" width="1.09765625" style="486" customWidth="1"/>
    <col min="15628" max="15640" width="2.59765625" style="486" customWidth="1"/>
    <col min="15641" max="15642" width="26.59765625" style="486" customWidth="1"/>
    <col min="15643" max="15671" width="2.59765625" style="486" customWidth="1"/>
    <col min="15672" max="15882" width="8.796875" style="486"/>
    <col min="15883" max="15883" width="1.09765625" style="486" customWidth="1"/>
    <col min="15884" max="15896" width="2.59765625" style="486" customWidth="1"/>
    <col min="15897" max="15898" width="26.59765625" style="486" customWidth="1"/>
    <col min="15899" max="15927" width="2.59765625" style="486" customWidth="1"/>
    <col min="15928" max="16138" width="8.796875" style="486"/>
    <col min="16139" max="16139" width="1.09765625" style="486" customWidth="1"/>
    <col min="16140" max="16152" width="2.59765625" style="486" customWidth="1"/>
    <col min="16153" max="16154" width="26.59765625" style="486" customWidth="1"/>
    <col min="16155" max="16183" width="2.59765625" style="486" customWidth="1"/>
    <col min="16184" max="16383" width="8.796875" style="486"/>
    <col min="16384" max="16384" width="9" style="486" customWidth="1"/>
  </cols>
  <sheetData>
    <row r="1" spans="1:26" ht="20.100000000000001" customHeight="1"/>
    <row r="2" spans="1:26" s="242" customFormat="1" ht="20.100000000000001" customHeight="1">
      <c r="A2" s="501"/>
      <c r="B2" s="3468" t="s">
        <v>1294</v>
      </c>
      <c r="C2" s="3468"/>
      <c r="D2" s="3468"/>
      <c r="E2" s="3468"/>
      <c r="F2" s="401"/>
      <c r="G2" s="401"/>
      <c r="H2" s="401"/>
      <c r="I2" s="401"/>
      <c r="J2" s="401"/>
      <c r="K2" s="401"/>
      <c r="L2" s="401"/>
      <c r="M2" s="401"/>
      <c r="N2" s="401"/>
      <c r="O2" s="401"/>
      <c r="P2" s="401"/>
      <c r="Q2" s="401"/>
      <c r="R2" s="401"/>
      <c r="S2" s="401"/>
      <c r="T2" s="401"/>
      <c r="U2" s="3469" t="s">
        <v>1295</v>
      </c>
      <c r="V2" s="3469"/>
      <c r="W2" s="3469"/>
      <c r="X2" s="3469"/>
      <c r="Y2" s="3469"/>
      <c r="Z2" s="3469"/>
    </row>
    <row r="3" spans="1:26" s="242" customFormat="1" ht="20.100000000000001" customHeight="1">
      <c r="A3" s="501"/>
      <c r="B3" s="3468"/>
      <c r="C3" s="3468"/>
      <c r="D3" s="3468"/>
      <c r="E3" s="3468"/>
      <c r="F3" s="3468"/>
      <c r="G3" s="3468"/>
      <c r="H3" s="3468"/>
      <c r="I3" s="3468"/>
      <c r="J3" s="3468"/>
      <c r="K3" s="3468"/>
      <c r="L3" s="3468"/>
      <c r="M3" s="3468"/>
      <c r="N3" s="3468"/>
      <c r="O3" s="3468"/>
      <c r="P3" s="3468"/>
      <c r="Q3" s="3468"/>
      <c r="R3" s="3468"/>
      <c r="S3" s="3468"/>
      <c r="T3" s="3468"/>
      <c r="U3" s="3468"/>
      <c r="V3" s="3468"/>
      <c r="W3" s="3468"/>
      <c r="X3" s="3468"/>
      <c r="Y3" s="3468"/>
      <c r="Z3" s="3468"/>
    </row>
    <row r="4" spans="1:26" s="499" customFormat="1" ht="20.100000000000001" customHeight="1">
      <c r="A4" s="500"/>
      <c r="B4" s="2726" t="s">
        <v>1296</v>
      </c>
      <c r="C4" s="2726"/>
      <c r="D4" s="2726"/>
      <c r="E4" s="2726"/>
      <c r="F4" s="2726"/>
      <c r="G4" s="2726"/>
      <c r="H4" s="2726"/>
      <c r="I4" s="2726"/>
      <c r="J4" s="2726"/>
      <c r="K4" s="2726"/>
      <c r="L4" s="2726"/>
      <c r="M4" s="2726"/>
      <c r="N4" s="2726"/>
      <c r="O4" s="2726"/>
      <c r="P4" s="2726"/>
      <c r="Q4" s="2726"/>
      <c r="R4" s="2726"/>
      <c r="S4" s="2726"/>
      <c r="T4" s="2726"/>
      <c r="U4" s="2726"/>
      <c r="V4" s="2726"/>
      <c r="W4" s="2726"/>
      <c r="X4" s="2726"/>
      <c r="Y4" s="2726"/>
      <c r="Z4" s="2726"/>
    </row>
    <row r="5" spans="1:26" s="242" customFormat="1" ht="20.100000000000001" customHeight="1" thickBot="1">
      <c r="A5" s="498"/>
      <c r="B5" s="3470"/>
      <c r="C5" s="3471"/>
      <c r="D5" s="3471"/>
      <c r="E5" s="3471"/>
      <c r="F5" s="3471"/>
      <c r="G5" s="3471"/>
      <c r="H5" s="3471"/>
      <c r="I5" s="3471"/>
      <c r="J5" s="3471"/>
      <c r="K5" s="3471"/>
      <c r="L5" s="3471"/>
      <c r="M5" s="3471"/>
      <c r="N5" s="3471"/>
      <c r="O5" s="3471"/>
      <c r="P5" s="3471"/>
      <c r="Q5" s="3471"/>
      <c r="R5" s="3471"/>
      <c r="S5" s="3471"/>
      <c r="T5" s="3471"/>
      <c r="U5" s="3471"/>
      <c r="V5" s="3471"/>
      <c r="W5" s="3471"/>
      <c r="X5" s="3471"/>
      <c r="Y5" s="3471"/>
      <c r="Z5" s="3471"/>
    </row>
    <row r="6" spans="1:26" s="242" customFormat="1" ht="30" customHeight="1">
      <c r="A6" s="498"/>
      <c r="B6" s="3462" t="s">
        <v>513</v>
      </c>
      <c r="C6" s="3463"/>
      <c r="D6" s="3463"/>
      <c r="E6" s="3463"/>
      <c r="F6" s="3463"/>
      <c r="G6" s="3463"/>
      <c r="H6" s="3463"/>
      <c r="I6" s="3463"/>
      <c r="J6" s="3463"/>
      <c r="K6" s="3463"/>
      <c r="L6" s="3463"/>
      <c r="M6" s="3463"/>
      <c r="N6" s="3464"/>
      <c r="O6" s="3465"/>
      <c r="P6" s="3466"/>
      <c r="Q6" s="3466"/>
      <c r="R6" s="3466"/>
      <c r="S6" s="3466"/>
      <c r="T6" s="3466"/>
      <c r="U6" s="3466"/>
      <c r="V6" s="3466"/>
      <c r="W6" s="3466"/>
      <c r="X6" s="3466"/>
      <c r="Y6" s="3466"/>
      <c r="Z6" s="3467"/>
    </row>
    <row r="7" spans="1:26" s="242" customFormat="1" ht="30" customHeight="1">
      <c r="A7" s="401"/>
      <c r="B7" s="3472" t="s">
        <v>514</v>
      </c>
      <c r="C7" s="3250"/>
      <c r="D7" s="3250"/>
      <c r="E7" s="3250"/>
      <c r="F7" s="3250"/>
      <c r="G7" s="3250"/>
      <c r="H7" s="3250"/>
      <c r="I7" s="3250"/>
      <c r="J7" s="3250"/>
      <c r="K7" s="3250"/>
      <c r="L7" s="3250"/>
      <c r="M7" s="3250"/>
      <c r="N7" s="3251"/>
      <c r="O7" s="2853" t="s">
        <v>1297</v>
      </c>
      <c r="P7" s="3249"/>
      <c r="Q7" s="3249"/>
      <c r="R7" s="3249"/>
      <c r="S7" s="3249"/>
      <c r="T7" s="3249"/>
      <c r="U7" s="3249"/>
      <c r="V7" s="3249"/>
      <c r="W7" s="3249"/>
      <c r="X7" s="3249"/>
      <c r="Y7" s="3249"/>
      <c r="Z7" s="3473"/>
    </row>
    <row r="8" spans="1:26" ht="30" customHeight="1">
      <c r="A8" s="490"/>
      <c r="B8" s="3474" t="s">
        <v>707</v>
      </c>
      <c r="C8" s="3475"/>
      <c r="D8" s="3475"/>
      <c r="E8" s="3475"/>
      <c r="F8" s="3475"/>
      <c r="G8" s="3475"/>
      <c r="H8" s="3475"/>
      <c r="I8" s="3475"/>
      <c r="J8" s="3475"/>
      <c r="K8" s="3475"/>
      <c r="L8" s="3475"/>
      <c r="M8" s="3475"/>
      <c r="N8" s="3476"/>
      <c r="O8" s="3477" t="s">
        <v>708</v>
      </c>
      <c r="P8" s="3478"/>
      <c r="Q8" s="3478"/>
      <c r="R8" s="3478"/>
      <c r="S8" s="3478"/>
      <c r="T8" s="3478"/>
      <c r="U8" s="3478"/>
      <c r="V8" s="3478"/>
      <c r="W8" s="3478"/>
      <c r="X8" s="3478"/>
      <c r="Y8" s="3478"/>
      <c r="Z8" s="3479"/>
    </row>
    <row r="9" spans="1:26" ht="30" customHeight="1">
      <c r="A9" s="490"/>
      <c r="B9" s="2748" t="s">
        <v>709</v>
      </c>
      <c r="C9" s="2749"/>
      <c r="D9" s="2749"/>
      <c r="E9" s="2749"/>
      <c r="F9" s="2749"/>
      <c r="G9" s="2749" t="s">
        <v>710</v>
      </c>
      <c r="H9" s="2749"/>
      <c r="I9" s="2749"/>
      <c r="J9" s="2749"/>
      <c r="K9" s="2749"/>
      <c r="L9" s="2749"/>
      <c r="M9" s="2749"/>
      <c r="N9" s="2749"/>
      <c r="O9" s="2750" t="s">
        <v>827</v>
      </c>
      <c r="P9" s="3480"/>
      <c r="Q9" s="3480"/>
      <c r="R9" s="3480"/>
      <c r="S9" s="3480"/>
      <c r="T9" s="3481"/>
      <c r="U9" s="2750" t="s">
        <v>828</v>
      </c>
      <c r="V9" s="3480"/>
      <c r="W9" s="3480"/>
      <c r="X9" s="3480"/>
      <c r="Y9" s="3480"/>
      <c r="Z9" s="3486"/>
    </row>
    <row r="10" spans="1:26" ht="30" customHeight="1">
      <c r="A10" s="490"/>
      <c r="B10" s="2748"/>
      <c r="C10" s="2749"/>
      <c r="D10" s="2749"/>
      <c r="E10" s="2749"/>
      <c r="F10" s="2749"/>
      <c r="G10" s="2749"/>
      <c r="H10" s="2749"/>
      <c r="I10" s="2749"/>
      <c r="J10" s="2749"/>
      <c r="K10" s="2749"/>
      <c r="L10" s="2749"/>
      <c r="M10" s="2749"/>
      <c r="N10" s="2749"/>
      <c r="O10" s="2751"/>
      <c r="P10" s="3482"/>
      <c r="Q10" s="3482"/>
      <c r="R10" s="3482"/>
      <c r="S10" s="3482"/>
      <c r="T10" s="3483"/>
      <c r="U10" s="2751"/>
      <c r="V10" s="3482"/>
      <c r="W10" s="3482"/>
      <c r="X10" s="3482"/>
      <c r="Y10" s="3482"/>
      <c r="Z10" s="3487"/>
    </row>
    <row r="11" spans="1:26" ht="30" customHeight="1">
      <c r="A11" s="490"/>
      <c r="B11" s="2748"/>
      <c r="C11" s="2749"/>
      <c r="D11" s="2749"/>
      <c r="E11" s="2749"/>
      <c r="F11" s="2749"/>
      <c r="G11" s="2749"/>
      <c r="H11" s="2749"/>
      <c r="I11" s="2749"/>
      <c r="J11" s="2749"/>
      <c r="K11" s="2749"/>
      <c r="L11" s="2749"/>
      <c r="M11" s="2749"/>
      <c r="N11" s="2749"/>
      <c r="O11" s="2752"/>
      <c r="P11" s="3484"/>
      <c r="Q11" s="3484"/>
      <c r="R11" s="3484"/>
      <c r="S11" s="3484"/>
      <c r="T11" s="3485"/>
      <c r="U11" s="2752"/>
      <c r="V11" s="3484"/>
      <c r="W11" s="3484"/>
      <c r="X11" s="3484"/>
      <c r="Y11" s="3484"/>
      <c r="Z11" s="3488"/>
    </row>
    <row r="12" spans="1:26" ht="30" customHeight="1">
      <c r="A12" s="490"/>
      <c r="B12" s="2756"/>
      <c r="C12" s="2757"/>
      <c r="D12" s="2757"/>
      <c r="E12" s="2757"/>
      <c r="F12" s="2757"/>
      <c r="G12" s="2757"/>
      <c r="H12" s="2757"/>
      <c r="I12" s="2757"/>
      <c r="J12" s="2757"/>
      <c r="K12" s="2757"/>
      <c r="L12" s="2757"/>
      <c r="M12" s="2757"/>
      <c r="N12" s="2757"/>
      <c r="O12" s="3489"/>
      <c r="P12" s="3490"/>
      <c r="Q12" s="3490"/>
      <c r="R12" s="3490"/>
      <c r="S12" s="3490"/>
      <c r="T12" s="3491"/>
      <c r="U12" s="3489"/>
      <c r="V12" s="3490"/>
      <c r="W12" s="3490"/>
      <c r="X12" s="3490"/>
      <c r="Y12" s="3490"/>
      <c r="Z12" s="3492"/>
    </row>
    <row r="13" spans="1:26" ht="30" customHeight="1">
      <c r="A13" s="490"/>
      <c r="B13" s="2756"/>
      <c r="C13" s="2757"/>
      <c r="D13" s="2757"/>
      <c r="E13" s="2757"/>
      <c r="F13" s="2757"/>
      <c r="G13" s="2757"/>
      <c r="H13" s="2757"/>
      <c r="I13" s="2757"/>
      <c r="J13" s="2757"/>
      <c r="K13" s="2757"/>
      <c r="L13" s="2757"/>
      <c r="M13" s="2757"/>
      <c r="N13" s="2757"/>
      <c r="O13" s="3489"/>
      <c r="P13" s="3490"/>
      <c r="Q13" s="3490"/>
      <c r="R13" s="3490"/>
      <c r="S13" s="3490"/>
      <c r="T13" s="3491"/>
      <c r="U13" s="3489"/>
      <c r="V13" s="3490"/>
      <c r="W13" s="3490"/>
      <c r="X13" s="3490"/>
      <c r="Y13" s="3490"/>
      <c r="Z13" s="3492"/>
    </row>
    <row r="14" spans="1:26" ht="30" customHeight="1">
      <c r="A14" s="490"/>
      <c r="B14" s="2756"/>
      <c r="C14" s="2757"/>
      <c r="D14" s="2757"/>
      <c r="E14" s="2757"/>
      <c r="F14" s="2757"/>
      <c r="G14" s="2757"/>
      <c r="H14" s="2757"/>
      <c r="I14" s="2757"/>
      <c r="J14" s="2757"/>
      <c r="K14" s="2757"/>
      <c r="L14" s="2757"/>
      <c r="M14" s="2757"/>
      <c r="N14" s="2757"/>
      <c r="O14" s="3489"/>
      <c r="P14" s="3490"/>
      <c r="Q14" s="3490"/>
      <c r="R14" s="3490"/>
      <c r="S14" s="3490"/>
      <c r="T14" s="3491"/>
      <c r="U14" s="3489"/>
      <c r="V14" s="3490"/>
      <c r="W14" s="3490"/>
      <c r="X14" s="3490"/>
      <c r="Y14" s="3490"/>
      <c r="Z14" s="3492"/>
    </row>
    <row r="15" spans="1:26" ht="30" customHeight="1">
      <c r="A15" s="490"/>
      <c r="B15" s="2756"/>
      <c r="C15" s="2757"/>
      <c r="D15" s="2757"/>
      <c r="E15" s="2757"/>
      <c r="F15" s="2757"/>
      <c r="G15" s="2757"/>
      <c r="H15" s="2757"/>
      <c r="I15" s="2757"/>
      <c r="J15" s="2757"/>
      <c r="K15" s="2757"/>
      <c r="L15" s="2757"/>
      <c r="M15" s="2757"/>
      <c r="N15" s="2757"/>
      <c r="O15" s="3489"/>
      <c r="P15" s="3490"/>
      <c r="Q15" s="3490"/>
      <c r="R15" s="3490"/>
      <c r="S15" s="3490"/>
      <c r="T15" s="3491"/>
      <c r="U15" s="3489"/>
      <c r="V15" s="3490"/>
      <c r="W15" s="3490"/>
      <c r="X15" s="3490"/>
      <c r="Y15" s="3490"/>
      <c r="Z15" s="3492"/>
    </row>
    <row r="16" spans="1:26" ht="30" customHeight="1">
      <c r="A16" s="490"/>
      <c r="B16" s="2756"/>
      <c r="C16" s="2757"/>
      <c r="D16" s="2757"/>
      <c r="E16" s="2757"/>
      <c r="F16" s="2757"/>
      <c r="G16" s="2757"/>
      <c r="H16" s="2757"/>
      <c r="I16" s="2757"/>
      <c r="J16" s="2757"/>
      <c r="K16" s="2757"/>
      <c r="L16" s="2757"/>
      <c r="M16" s="2757"/>
      <c r="N16" s="2757"/>
      <c r="O16" s="3489"/>
      <c r="P16" s="3490"/>
      <c r="Q16" s="3490"/>
      <c r="R16" s="3490"/>
      <c r="S16" s="3490"/>
      <c r="T16" s="3491"/>
      <c r="U16" s="3489"/>
      <c r="V16" s="3490"/>
      <c r="W16" s="3490"/>
      <c r="X16" s="3490"/>
      <c r="Y16" s="3490"/>
      <c r="Z16" s="3492"/>
    </row>
    <row r="17" spans="1:26" ht="30" customHeight="1">
      <c r="A17" s="490"/>
      <c r="B17" s="2756"/>
      <c r="C17" s="2757"/>
      <c r="D17" s="2757"/>
      <c r="E17" s="2757"/>
      <c r="F17" s="2757"/>
      <c r="G17" s="2757"/>
      <c r="H17" s="2757"/>
      <c r="I17" s="2757"/>
      <c r="J17" s="2757"/>
      <c r="K17" s="2757"/>
      <c r="L17" s="2757"/>
      <c r="M17" s="2757"/>
      <c r="N17" s="2757"/>
      <c r="O17" s="3489"/>
      <c r="P17" s="3490"/>
      <c r="Q17" s="3490"/>
      <c r="R17" s="3490"/>
      <c r="S17" s="3490"/>
      <c r="T17" s="3491"/>
      <c r="U17" s="3489"/>
      <c r="V17" s="3490"/>
      <c r="W17" s="3490"/>
      <c r="X17" s="3490"/>
      <c r="Y17" s="3490"/>
      <c r="Z17" s="3492"/>
    </row>
    <row r="18" spans="1:26" ht="30" customHeight="1">
      <c r="A18" s="490"/>
      <c r="B18" s="2756"/>
      <c r="C18" s="2757"/>
      <c r="D18" s="2757"/>
      <c r="E18" s="2757"/>
      <c r="F18" s="2757"/>
      <c r="G18" s="2757"/>
      <c r="H18" s="2757"/>
      <c r="I18" s="2757"/>
      <c r="J18" s="2757"/>
      <c r="K18" s="2757"/>
      <c r="L18" s="2757"/>
      <c r="M18" s="2757"/>
      <c r="N18" s="2757"/>
      <c r="O18" s="3489"/>
      <c r="P18" s="3490"/>
      <c r="Q18" s="3490"/>
      <c r="R18" s="3490"/>
      <c r="S18" s="3490"/>
      <c r="T18" s="3491"/>
      <c r="U18" s="3489"/>
      <c r="V18" s="3490"/>
      <c r="W18" s="3490"/>
      <c r="X18" s="3490"/>
      <c r="Y18" s="3490"/>
      <c r="Z18" s="3492"/>
    </row>
    <row r="19" spans="1:26" ht="30" customHeight="1">
      <c r="A19" s="490"/>
      <c r="B19" s="2756"/>
      <c r="C19" s="2757"/>
      <c r="D19" s="2757"/>
      <c r="E19" s="2757"/>
      <c r="F19" s="2757"/>
      <c r="G19" s="2757"/>
      <c r="H19" s="2757"/>
      <c r="I19" s="2757"/>
      <c r="J19" s="2757"/>
      <c r="K19" s="2757"/>
      <c r="L19" s="2757"/>
      <c r="M19" s="2757"/>
      <c r="N19" s="2757"/>
      <c r="O19" s="3489"/>
      <c r="P19" s="3490"/>
      <c r="Q19" s="3490"/>
      <c r="R19" s="3490"/>
      <c r="S19" s="3490"/>
      <c r="T19" s="3491"/>
      <c r="U19" s="3489"/>
      <c r="V19" s="3490"/>
      <c r="W19" s="3490"/>
      <c r="X19" s="3490"/>
      <c r="Y19" s="3490"/>
      <c r="Z19" s="3492"/>
    </row>
    <row r="20" spans="1:26" ht="30" customHeight="1">
      <c r="A20" s="490"/>
      <c r="B20" s="2756"/>
      <c r="C20" s="2757"/>
      <c r="D20" s="2757"/>
      <c r="E20" s="2757"/>
      <c r="F20" s="2757"/>
      <c r="G20" s="2757"/>
      <c r="H20" s="2757"/>
      <c r="I20" s="2757"/>
      <c r="J20" s="2757"/>
      <c r="K20" s="2757"/>
      <c r="L20" s="2757"/>
      <c r="M20" s="2757"/>
      <c r="N20" s="2757"/>
      <c r="O20" s="3489"/>
      <c r="P20" s="3490"/>
      <c r="Q20" s="3490"/>
      <c r="R20" s="3490"/>
      <c r="S20" s="3490"/>
      <c r="T20" s="3491"/>
      <c r="U20" s="3489"/>
      <c r="V20" s="3490"/>
      <c r="W20" s="3490"/>
      <c r="X20" s="3490"/>
      <c r="Y20" s="3490"/>
      <c r="Z20" s="3492"/>
    </row>
    <row r="21" spans="1:26" ht="30" customHeight="1">
      <c r="A21" s="490"/>
      <c r="B21" s="2756"/>
      <c r="C21" s="2757"/>
      <c r="D21" s="2757"/>
      <c r="E21" s="2757"/>
      <c r="F21" s="2757"/>
      <c r="G21" s="2757"/>
      <c r="H21" s="2757"/>
      <c r="I21" s="2757"/>
      <c r="J21" s="2757"/>
      <c r="K21" s="2757"/>
      <c r="L21" s="2757"/>
      <c r="M21" s="2757"/>
      <c r="N21" s="2757"/>
      <c r="O21" s="3489"/>
      <c r="P21" s="3490"/>
      <c r="Q21" s="3490"/>
      <c r="R21" s="3490"/>
      <c r="S21" s="3490"/>
      <c r="T21" s="3491"/>
      <c r="U21" s="3489"/>
      <c r="V21" s="3490"/>
      <c r="W21" s="3490"/>
      <c r="X21" s="3490"/>
      <c r="Y21" s="3490"/>
      <c r="Z21" s="3492"/>
    </row>
    <row r="22" spans="1:26" ht="30" customHeight="1">
      <c r="A22" s="490"/>
      <c r="B22" s="2756"/>
      <c r="C22" s="2757"/>
      <c r="D22" s="2757"/>
      <c r="E22" s="2757"/>
      <c r="F22" s="2757"/>
      <c r="G22" s="2757"/>
      <c r="H22" s="2757"/>
      <c r="I22" s="2757"/>
      <c r="J22" s="2757"/>
      <c r="K22" s="2757"/>
      <c r="L22" s="2757"/>
      <c r="M22" s="2757"/>
      <c r="N22" s="2757"/>
      <c r="O22" s="3489"/>
      <c r="P22" s="3490"/>
      <c r="Q22" s="3490"/>
      <c r="R22" s="3490"/>
      <c r="S22" s="3490"/>
      <c r="T22" s="3491"/>
      <c r="U22" s="3489"/>
      <c r="V22" s="3490"/>
      <c r="W22" s="3490"/>
      <c r="X22" s="3490"/>
      <c r="Y22" s="3490"/>
      <c r="Z22" s="3492"/>
    </row>
    <row r="23" spans="1:26" ht="30" customHeight="1" thickBot="1">
      <c r="A23" s="490"/>
      <c r="B23" s="2763"/>
      <c r="C23" s="2764"/>
      <c r="D23" s="2764"/>
      <c r="E23" s="2764"/>
      <c r="F23" s="2764"/>
      <c r="G23" s="2764"/>
      <c r="H23" s="2764"/>
      <c r="I23" s="2764"/>
      <c r="J23" s="2764"/>
      <c r="K23" s="2764"/>
      <c r="L23" s="2764"/>
      <c r="M23" s="2764"/>
      <c r="N23" s="2764"/>
      <c r="O23" s="3493"/>
      <c r="P23" s="2759"/>
      <c r="Q23" s="2759"/>
      <c r="R23" s="2759"/>
      <c r="S23" s="2759"/>
      <c r="T23" s="3494"/>
      <c r="U23" s="3493"/>
      <c r="V23" s="2759"/>
      <c r="W23" s="2759"/>
      <c r="X23" s="2759"/>
      <c r="Y23" s="2759"/>
      <c r="Z23" s="3495"/>
    </row>
    <row r="24" spans="1:26" ht="30" customHeight="1" thickBot="1">
      <c r="A24" s="490"/>
      <c r="B24" s="202"/>
      <c r="C24" s="202"/>
      <c r="D24" s="202"/>
      <c r="E24" s="202"/>
      <c r="F24" s="202"/>
      <c r="G24" s="202"/>
      <c r="H24" s="202"/>
      <c r="I24" s="202"/>
      <c r="J24" s="202"/>
      <c r="K24" s="202"/>
      <c r="L24" s="202"/>
      <c r="M24" s="202"/>
      <c r="N24" s="202"/>
      <c r="O24" s="202"/>
      <c r="P24" s="202"/>
      <c r="Q24" s="202"/>
      <c r="R24" s="202"/>
      <c r="S24" s="202"/>
      <c r="T24" s="202"/>
      <c r="U24" s="202"/>
      <c r="V24" s="202"/>
      <c r="W24" s="202"/>
      <c r="X24" s="202"/>
      <c r="Y24" s="202"/>
      <c r="Z24" s="202"/>
    </row>
    <row r="25" spans="1:26" ht="30" customHeight="1">
      <c r="A25" s="490"/>
      <c r="B25" s="2765" t="s">
        <v>1298</v>
      </c>
      <c r="C25" s="2766"/>
      <c r="D25" s="2766"/>
      <c r="E25" s="2766"/>
      <c r="F25" s="2766"/>
      <c r="G25" s="2766"/>
      <c r="H25" s="2766"/>
      <c r="I25" s="2766"/>
      <c r="J25" s="3498"/>
      <c r="K25" s="3498"/>
      <c r="L25" s="3498"/>
      <c r="M25" s="3498"/>
      <c r="N25" s="3499"/>
      <c r="O25" s="2771" t="s">
        <v>830</v>
      </c>
      <c r="P25" s="2766"/>
      <c r="Q25" s="2766"/>
      <c r="R25" s="2766"/>
      <c r="S25" s="2766"/>
      <c r="T25" s="2766"/>
      <c r="U25" s="497"/>
      <c r="V25" s="497"/>
      <c r="W25" s="497"/>
      <c r="X25" s="497"/>
      <c r="Y25" s="497"/>
      <c r="Z25" s="496"/>
    </row>
    <row r="26" spans="1:26" ht="30" customHeight="1">
      <c r="A26" s="490"/>
      <c r="B26" s="2769"/>
      <c r="C26" s="2770"/>
      <c r="D26" s="2770"/>
      <c r="E26" s="2770"/>
      <c r="F26" s="2770"/>
      <c r="G26" s="2770"/>
      <c r="H26" s="2770"/>
      <c r="I26" s="2770"/>
      <c r="J26" s="3500"/>
      <c r="K26" s="3500"/>
      <c r="L26" s="3500"/>
      <c r="M26" s="3500"/>
      <c r="N26" s="3501"/>
      <c r="O26" s="3502"/>
      <c r="P26" s="2770"/>
      <c r="Q26" s="2770"/>
      <c r="R26" s="2770"/>
      <c r="S26" s="2770"/>
      <c r="T26" s="2770"/>
      <c r="U26" s="3503" t="s">
        <v>1299</v>
      </c>
      <c r="V26" s="3504"/>
      <c r="W26" s="3504"/>
      <c r="X26" s="3504"/>
      <c r="Y26" s="3504"/>
      <c r="Z26" s="3505"/>
    </row>
    <row r="27" spans="1:26" ht="30" customHeight="1" thickBot="1">
      <c r="A27" s="490"/>
      <c r="B27" s="3506">
        <f>COUNTIFS(O12:T23,"有")</f>
        <v>0</v>
      </c>
      <c r="C27" s="3507"/>
      <c r="D27" s="3507"/>
      <c r="E27" s="3507"/>
      <c r="F27" s="3507"/>
      <c r="G27" s="3507"/>
      <c r="H27" s="3507"/>
      <c r="I27" s="3507"/>
      <c r="J27" s="3507"/>
      <c r="K27" s="3507"/>
      <c r="L27" s="3507"/>
      <c r="M27" s="3508" t="s">
        <v>1300</v>
      </c>
      <c r="N27" s="3509"/>
      <c r="O27" s="3510">
        <f>COUNTIFS(B12:F23,"生活支援員")</f>
        <v>0</v>
      </c>
      <c r="P27" s="3511"/>
      <c r="Q27" s="3511"/>
      <c r="R27" s="3511"/>
      <c r="S27" s="3511"/>
      <c r="T27" s="204" t="s">
        <v>1300</v>
      </c>
      <c r="U27" s="3512" t="e">
        <f>COUNTIFS(B12:F23,"生活支援員",U12:Z23,"有")</f>
        <v>#VALUE!</v>
      </c>
      <c r="V27" s="3513"/>
      <c r="W27" s="495" t="s">
        <v>1300</v>
      </c>
      <c r="X27" s="3514" t="e">
        <f>U27/O27</f>
        <v>#VALUE!</v>
      </c>
      <c r="Y27" s="3514"/>
      <c r="Z27" s="494" t="s">
        <v>1301</v>
      </c>
    </row>
    <row r="28" spans="1:26" ht="13.5" customHeight="1">
      <c r="A28" s="490"/>
      <c r="B28" s="202"/>
      <c r="C28" s="202"/>
      <c r="D28" s="202"/>
      <c r="E28" s="202"/>
      <c r="F28" s="202"/>
      <c r="G28" s="202"/>
      <c r="H28" s="202"/>
      <c r="I28" s="202"/>
      <c r="J28" s="493"/>
      <c r="K28" s="493"/>
      <c r="L28" s="493"/>
      <c r="M28" s="493"/>
      <c r="N28" s="493"/>
      <c r="O28" s="200"/>
      <c r="P28" s="200"/>
      <c r="Q28" s="200"/>
      <c r="R28" s="200"/>
      <c r="S28" s="200"/>
      <c r="T28" s="200"/>
      <c r="U28" s="200"/>
      <c r="V28" s="200"/>
      <c r="W28" s="200"/>
      <c r="X28" s="200"/>
      <c r="Y28" s="200"/>
      <c r="Z28" s="200"/>
    </row>
    <row r="29" spans="1:26" ht="27" customHeight="1">
      <c r="A29" s="490"/>
      <c r="B29" s="3496" t="s">
        <v>1302</v>
      </c>
      <c r="C29" s="3497"/>
      <c r="D29" s="3497"/>
      <c r="E29" s="3497"/>
      <c r="F29" s="3497"/>
      <c r="G29" s="3497"/>
      <c r="H29" s="3497"/>
      <c r="I29" s="3497"/>
      <c r="J29" s="3497"/>
      <c r="K29" s="3497"/>
      <c r="L29" s="3497"/>
      <c r="M29" s="3497"/>
      <c r="N29" s="3497"/>
      <c r="O29" s="3497"/>
      <c r="P29" s="3497"/>
      <c r="Q29" s="3497"/>
      <c r="R29" s="3497"/>
      <c r="S29" s="3497"/>
      <c r="T29" s="3497"/>
      <c r="U29" s="3497"/>
      <c r="V29" s="3497"/>
      <c r="W29" s="3497"/>
      <c r="X29" s="3497"/>
      <c r="Y29" s="3497"/>
      <c r="Z29" s="3497"/>
    </row>
    <row r="30" spans="1:26" ht="20.25" customHeight="1">
      <c r="A30" s="490"/>
      <c r="B30" s="3496" t="s">
        <v>832</v>
      </c>
      <c r="C30" s="3497"/>
      <c r="D30" s="3497"/>
      <c r="E30" s="3497"/>
      <c r="F30" s="3497"/>
      <c r="G30" s="3497"/>
      <c r="H30" s="3497"/>
      <c r="I30" s="3497"/>
      <c r="J30" s="3497"/>
      <c r="K30" s="3497"/>
      <c r="L30" s="3497"/>
      <c r="M30" s="3497"/>
      <c r="N30" s="3497"/>
      <c r="O30" s="3497"/>
      <c r="P30" s="3497"/>
      <c r="Q30" s="3497"/>
      <c r="R30" s="3497"/>
      <c r="S30" s="3497"/>
      <c r="T30" s="3497"/>
      <c r="U30" s="3497"/>
      <c r="V30" s="3497"/>
      <c r="W30" s="3497"/>
      <c r="X30" s="3497"/>
      <c r="Y30" s="3497"/>
      <c r="Z30" s="3497"/>
    </row>
    <row r="31" spans="1:26" ht="13.5" customHeight="1">
      <c r="A31" s="490"/>
      <c r="B31" s="492"/>
      <c r="C31" s="491"/>
      <c r="D31" s="491"/>
      <c r="E31" s="491"/>
      <c r="F31" s="491"/>
      <c r="G31" s="491"/>
      <c r="H31" s="491"/>
      <c r="I31" s="491"/>
      <c r="J31" s="491"/>
      <c r="K31" s="491"/>
      <c r="L31" s="491"/>
      <c r="M31" s="491"/>
      <c r="N31" s="491"/>
      <c r="O31" s="491"/>
      <c r="P31" s="491"/>
      <c r="Q31" s="491"/>
      <c r="R31" s="491"/>
      <c r="S31" s="491"/>
      <c r="T31" s="491"/>
      <c r="U31" s="491"/>
      <c r="V31" s="491"/>
      <c r="W31" s="491"/>
      <c r="X31" s="491"/>
      <c r="Y31" s="491"/>
      <c r="Z31" s="491"/>
    </row>
    <row r="32" spans="1:26" ht="21" customHeight="1">
      <c r="A32" s="490"/>
      <c r="B32" s="489" t="s">
        <v>1303</v>
      </c>
      <c r="C32" s="489"/>
      <c r="D32" s="488"/>
      <c r="E32" s="488"/>
      <c r="F32" s="488"/>
      <c r="G32" s="488"/>
      <c r="H32" s="488"/>
      <c r="I32" s="488"/>
      <c r="J32" s="488"/>
      <c r="K32" s="488"/>
      <c r="L32" s="488"/>
      <c r="M32" s="488"/>
      <c r="N32" s="488"/>
      <c r="O32" s="488"/>
      <c r="P32" s="488"/>
      <c r="Q32" s="488"/>
      <c r="R32" s="488"/>
      <c r="S32" s="488"/>
      <c r="T32" s="488"/>
      <c r="U32" s="488"/>
      <c r="V32" s="488"/>
      <c r="W32" s="488"/>
      <c r="X32" s="488"/>
      <c r="Y32" s="488"/>
      <c r="Z32" s="488"/>
    </row>
    <row r="33" spans="1:26" ht="21" customHeight="1">
      <c r="A33" s="490"/>
      <c r="B33" s="489" t="s">
        <v>1304</v>
      </c>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row>
    <row r="34" spans="1:26" ht="21" customHeight="1">
      <c r="A34" s="490"/>
      <c r="B34" s="489" t="s">
        <v>1305</v>
      </c>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row>
    <row r="35" spans="1:26" ht="21" customHeight="1">
      <c r="A35" s="490"/>
      <c r="B35" s="489" t="s">
        <v>1306</v>
      </c>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row>
    <row r="36" spans="1:26" ht="21" customHeight="1">
      <c r="A36" s="490"/>
      <c r="B36" s="489" t="s">
        <v>1307</v>
      </c>
      <c r="C36" s="488"/>
      <c r="D36" s="488"/>
      <c r="E36" s="488"/>
      <c r="F36" s="488"/>
      <c r="G36" s="488"/>
      <c r="H36" s="488"/>
      <c r="I36" s="488"/>
      <c r="J36" s="488"/>
      <c r="K36" s="488"/>
      <c r="L36" s="488"/>
      <c r="M36" s="488"/>
      <c r="N36" s="488"/>
      <c r="O36" s="488"/>
      <c r="P36" s="488"/>
      <c r="Q36" s="488"/>
      <c r="R36" s="488"/>
      <c r="S36" s="488"/>
      <c r="T36" s="488"/>
      <c r="U36" s="488"/>
      <c r="V36" s="488"/>
      <c r="W36" s="488"/>
      <c r="X36" s="488"/>
      <c r="Y36" s="488"/>
      <c r="Z36" s="488"/>
    </row>
    <row r="37" spans="1:26" ht="3.75" customHeight="1">
      <c r="B37" s="487"/>
      <c r="C37" s="487"/>
      <c r="D37" s="487"/>
      <c r="E37" s="487"/>
      <c r="F37" s="487"/>
      <c r="G37" s="487"/>
      <c r="H37" s="487"/>
      <c r="I37" s="487"/>
      <c r="J37" s="487"/>
      <c r="K37" s="487"/>
      <c r="L37" s="487"/>
      <c r="M37" s="487"/>
      <c r="N37" s="487"/>
      <c r="O37" s="487"/>
      <c r="P37" s="487"/>
      <c r="Q37" s="487"/>
      <c r="R37" s="487"/>
      <c r="S37" s="487"/>
      <c r="T37" s="487"/>
      <c r="U37" s="487"/>
      <c r="V37" s="487"/>
      <c r="W37" s="487"/>
      <c r="X37" s="487"/>
      <c r="Y37" s="487"/>
      <c r="Z37" s="487"/>
    </row>
    <row r="38" spans="1:26" ht="21" customHeight="1">
      <c r="B38" s="487"/>
      <c r="C38" s="487"/>
      <c r="D38" s="487"/>
      <c r="E38" s="487"/>
      <c r="F38" s="487"/>
      <c r="G38" s="487"/>
      <c r="H38" s="487"/>
      <c r="I38" s="487"/>
      <c r="J38" s="487"/>
      <c r="K38" s="487"/>
      <c r="L38" s="487"/>
      <c r="M38" s="487"/>
      <c r="N38" s="487"/>
      <c r="O38" s="487"/>
      <c r="P38" s="487"/>
      <c r="Q38" s="487"/>
      <c r="R38" s="487"/>
      <c r="S38" s="487"/>
      <c r="T38" s="487"/>
      <c r="U38" s="487"/>
      <c r="V38" s="487"/>
      <c r="W38" s="487"/>
      <c r="X38" s="487"/>
      <c r="Y38" s="487"/>
      <c r="Z38" s="487"/>
    </row>
    <row r="39" spans="1:26" ht="21" customHeight="1">
      <c r="B39" s="487"/>
      <c r="C39" s="487"/>
      <c r="D39" s="487"/>
      <c r="E39" s="487"/>
      <c r="F39" s="487"/>
      <c r="G39" s="487"/>
      <c r="H39" s="487"/>
      <c r="I39" s="487"/>
      <c r="J39" s="487"/>
      <c r="K39" s="487"/>
      <c r="L39" s="487"/>
      <c r="M39" s="487"/>
      <c r="N39" s="487"/>
      <c r="O39" s="487"/>
      <c r="P39" s="487"/>
      <c r="Q39" s="487"/>
      <c r="R39" s="487"/>
      <c r="S39" s="487"/>
      <c r="T39" s="487"/>
      <c r="U39" s="487"/>
      <c r="V39" s="487"/>
      <c r="W39" s="487"/>
      <c r="X39" s="487"/>
      <c r="Y39" s="487"/>
      <c r="Z39" s="487"/>
    </row>
    <row r="40" spans="1:26" ht="21" customHeight="1">
      <c r="B40" s="487"/>
      <c r="C40" s="487"/>
      <c r="D40" s="487"/>
      <c r="E40" s="487"/>
      <c r="F40" s="487"/>
      <c r="G40" s="487"/>
      <c r="H40" s="487"/>
      <c r="I40" s="487"/>
      <c r="J40" s="487"/>
      <c r="K40" s="487"/>
      <c r="L40" s="487"/>
      <c r="M40" s="487"/>
      <c r="N40" s="487"/>
      <c r="O40" s="487"/>
      <c r="P40" s="487"/>
      <c r="Q40" s="487"/>
      <c r="R40" s="487"/>
      <c r="S40" s="487"/>
      <c r="T40" s="487"/>
      <c r="U40" s="487"/>
      <c r="V40" s="487"/>
      <c r="W40" s="487"/>
      <c r="X40" s="487"/>
      <c r="Y40" s="487"/>
      <c r="Z40" s="487"/>
    </row>
    <row r="41" spans="1:26" ht="21" customHeight="1">
      <c r="B41" s="487"/>
      <c r="C41" s="487"/>
      <c r="D41" s="487"/>
      <c r="E41" s="487"/>
      <c r="F41" s="487"/>
      <c r="G41" s="487"/>
      <c r="H41" s="487"/>
      <c r="I41" s="487"/>
      <c r="J41" s="487"/>
      <c r="K41" s="487"/>
      <c r="L41" s="487"/>
      <c r="M41" s="487"/>
      <c r="N41" s="487"/>
      <c r="O41" s="487"/>
      <c r="P41" s="487"/>
      <c r="Q41" s="487"/>
      <c r="R41" s="487"/>
      <c r="S41" s="487"/>
      <c r="T41" s="487"/>
      <c r="U41" s="487"/>
      <c r="V41" s="487"/>
      <c r="W41" s="487"/>
      <c r="X41" s="487"/>
      <c r="Y41" s="487"/>
      <c r="Z41" s="487"/>
    </row>
    <row r="42" spans="1:26" ht="16.5" customHeight="1">
      <c r="B42" s="487"/>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B29:Z29"/>
    <mergeCell ref="B30:Z30"/>
    <mergeCell ref="B25:N26"/>
    <mergeCell ref="O25:T26"/>
    <mergeCell ref="U26:Z26"/>
    <mergeCell ref="B27:L27"/>
    <mergeCell ref="M27:N27"/>
    <mergeCell ref="O27:S27"/>
    <mergeCell ref="U27:V27"/>
    <mergeCell ref="X27:Y27"/>
    <mergeCell ref="B22:F22"/>
    <mergeCell ref="G22:N22"/>
    <mergeCell ref="O22:T22"/>
    <mergeCell ref="U22:Z22"/>
    <mergeCell ref="B23:F23"/>
    <mergeCell ref="G23:N23"/>
    <mergeCell ref="O23:T23"/>
    <mergeCell ref="U23:Z23"/>
    <mergeCell ref="B20:F20"/>
    <mergeCell ref="G20:N20"/>
    <mergeCell ref="O20:T20"/>
    <mergeCell ref="U20:Z20"/>
    <mergeCell ref="B21:F21"/>
    <mergeCell ref="G21:N21"/>
    <mergeCell ref="O21:T21"/>
    <mergeCell ref="U21:Z21"/>
    <mergeCell ref="B18:F18"/>
    <mergeCell ref="G18:N18"/>
    <mergeCell ref="O18:T18"/>
    <mergeCell ref="U18:Z18"/>
    <mergeCell ref="B19:F19"/>
    <mergeCell ref="G19:N19"/>
    <mergeCell ref="O19:T19"/>
    <mergeCell ref="U19:Z19"/>
    <mergeCell ref="B16:F16"/>
    <mergeCell ref="G16:N16"/>
    <mergeCell ref="O16:T16"/>
    <mergeCell ref="U16:Z16"/>
    <mergeCell ref="B17:F17"/>
    <mergeCell ref="G17:N17"/>
    <mergeCell ref="O17:T17"/>
    <mergeCell ref="U17:Z17"/>
    <mergeCell ref="B14:F14"/>
    <mergeCell ref="G14:N14"/>
    <mergeCell ref="O14:T14"/>
    <mergeCell ref="U14:Z14"/>
    <mergeCell ref="B15:F15"/>
    <mergeCell ref="G15:N15"/>
    <mergeCell ref="O15:T15"/>
    <mergeCell ref="U15:Z15"/>
    <mergeCell ref="B12:F12"/>
    <mergeCell ref="G12:N12"/>
    <mergeCell ref="O12:T12"/>
    <mergeCell ref="U12:Z12"/>
    <mergeCell ref="B13:F13"/>
    <mergeCell ref="G13:N13"/>
    <mergeCell ref="O13:T13"/>
    <mergeCell ref="U13:Z13"/>
    <mergeCell ref="B7:N7"/>
    <mergeCell ref="O7:Z7"/>
    <mergeCell ref="B8:N8"/>
    <mergeCell ref="O8:Z8"/>
    <mergeCell ref="B9:F11"/>
    <mergeCell ref="G9:N11"/>
    <mergeCell ref="O9:T11"/>
    <mergeCell ref="U9:Z11"/>
    <mergeCell ref="B6:N6"/>
    <mergeCell ref="O6:Z6"/>
    <mergeCell ref="B2:E2"/>
    <mergeCell ref="U2:Z2"/>
    <mergeCell ref="B3:Z3"/>
    <mergeCell ref="B4:Z4"/>
    <mergeCell ref="B5:Z5"/>
  </mergeCells>
  <phoneticPr fontId="16"/>
  <dataValidations count="2">
    <dataValidation type="list" allowBlank="1" showInputMessage="1" showErrorMessage="1" sqref="U12:U23 O12:O23" xr:uid="{73A1EB3D-8180-44E9-B15A-6B9B9E1663FB}">
      <formula1>"有,無"</formula1>
    </dataValidation>
    <dataValidation type="list" allowBlank="1" showInputMessage="1" showErrorMessage="1" sqref="B12:F23" xr:uid="{34877BE9-133B-4D2C-BEEE-AD7B84ACFC5A}">
      <formula1>"サービス管理責任者,生活支援員"</formula1>
    </dataValidation>
  </dataValidations>
  <pageMargins left="0.7" right="0.7" top="0.75" bottom="0.75" header="0.3" footer="0.3"/>
  <pageSetup paperSize="9" scale="7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80DE-30EA-4401-9568-B562EC2B4A11}">
  <sheetPr>
    <pageSetUpPr fitToPage="1"/>
  </sheetPr>
  <dimension ref="A1:AB42"/>
  <sheetViews>
    <sheetView view="pageBreakPreview" zoomScaleNormal="100" zoomScaleSheetLayoutView="100" workbookViewId="0">
      <selection activeCell="B2" sqref="B2:E2"/>
    </sheetView>
  </sheetViews>
  <sheetFormatPr defaultColWidth="4" defaultRowHeight="18"/>
  <cols>
    <col min="1" max="1" width="2.09765625" style="503" customWidth="1"/>
    <col min="2" max="2" width="2.3984375" style="503" customWidth="1"/>
    <col min="3" max="21" width="4" style="503" customWidth="1"/>
    <col min="22" max="25" width="2.3984375" style="503" customWidth="1"/>
    <col min="26" max="26" width="2.09765625" style="503" customWidth="1"/>
    <col min="27" max="27" width="4" style="503"/>
    <col min="28" max="255" width="4" style="502"/>
    <col min="256" max="256" width="1.69921875" style="502" customWidth="1"/>
    <col min="257" max="257" width="2.09765625" style="502" customWidth="1"/>
    <col min="258" max="258" width="2.3984375" style="502" customWidth="1"/>
    <col min="259" max="277" width="4" style="502" customWidth="1"/>
    <col min="278" max="281" width="2.3984375" style="502" customWidth="1"/>
    <col min="282" max="282" width="2.09765625" style="502" customWidth="1"/>
    <col min="283" max="511" width="4" style="502"/>
    <col min="512" max="512" width="1.69921875" style="502" customWidth="1"/>
    <col min="513" max="513" width="2.09765625" style="502" customWidth="1"/>
    <col min="514" max="514" width="2.3984375" style="502" customWidth="1"/>
    <col min="515" max="533" width="4" style="502" customWidth="1"/>
    <col min="534" max="537" width="2.3984375" style="502" customWidth="1"/>
    <col min="538" max="538" width="2.09765625" style="502" customWidth="1"/>
    <col min="539" max="767" width="4" style="502"/>
    <col min="768" max="768" width="1.69921875" style="502" customWidth="1"/>
    <col min="769" max="769" width="2.09765625" style="502" customWidth="1"/>
    <col min="770" max="770" width="2.3984375" style="502" customWidth="1"/>
    <col min="771" max="789" width="4" style="502" customWidth="1"/>
    <col min="790" max="793" width="2.3984375" style="502" customWidth="1"/>
    <col min="794" max="794" width="2.09765625" style="502" customWidth="1"/>
    <col min="795" max="1023" width="4" style="502"/>
    <col min="1024" max="1024" width="1.69921875" style="502" customWidth="1"/>
    <col min="1025" max="1025" width="2.09765625" style="502" customWidth="1"/>
    <col min="1026" max="1026" width="2.3984375" style="502" customWidth="1"/>
    <col min="1027" max="1045" width="4" style="502" customWidth="1"/>
    <col min="1046" max="1049" width="2.3984375" style="502" customWidth="1"/>
    <col min="1050" max="1050" width="2.09765625" style="502" customWidth="1"/>
    <col min="1051" max="1279" width="4" style="502"/>
    <col min="1280" max="1280" width="1.69921875" style="502" customWidth="1"/>
    <col min="1281" max="1281" width="2.09765625" style="502" customWidth="1"/>
    <col min="1282" max="1282" width="2.3984375" style="502" customWidth="1"/>
    <col min="1283" max="1301" width="4" style="502" customWidth="1"/>
    <col min="1302" max="1305" width="2.3984375" style="502" customWidth="1"/>
    <col min="1306" max="1306" width="2.09765625" style="502" customWidth="1"/>
    <col min="1307" max="1535" width="4" style="502"/>
    <col min="1536" max="1536" width="1.69921875" style="502" customWidth="1"/>
    <col min="1537" max="1537" width="2.09765625" style="502" customWidth="1"/>
    <col min="1538" max="1538" width="2.3984375" style="502" customWidth="1"/>
    <col min="1539" max="1557" width="4" style="502" customWidth="1"/>
    <col min="1558" max="1561" width="2.3984375" style="502" customWidth="1"/>
    <col min="1562" max="1562" width="2.09765625" style="502" customWidth="1"/>
    <col min="1563" max="1791" width="4" style="502"/>
    <col min="1792" max="1792" width="1.69921875" style="502" customWidth="1"/>
    <col min="1793" max="1793" width="2.09765625" style="502" customWidth="1"/>
    <col min="1794" max="1794" width="2.3984375" style="502" customWidth="1"/>
    <col min="1795" max="1813" width="4" style="502" customWidth="1"/>
    <col min="1814" max="1817" width="2.3984375" style="502" customWidth="1"/>
    <col min="1818" max="1818" width="2.09765625" style="502" customWidth="1"/>
    <col min="1819" max="2047" width="4" style="502"/>
    <col min="2048" max="2048" width="1.69921875" style="502" customWidth="1"/>
    <col min="2049" max="2049" width="2.09765625" style="502" customWidth="1"/>
    <col min="2050" max="2050" width="2.3984375" style="502" customWidth="1"/>
    <col min="2051" max="2069" width="4" style="502" customWidth="1"/>
    <col min="2070" max="2073" width="2.3984375" style="502" customWidth="1"/>
    <col min="2074" max="2074" width="2.09765625" style="502" customWidth="1"/>
    <col min="2075" max="2303" width="4" style="502"/>
    <col min="2304" max="2304" width="1.69921875" style="502" customWidth="1"/>
    <col min="2305" max="2305" width="2.09765625" style="502" customWidth="1"/>
    <col min="2306" max="2306" width="2.3984375" style="502" customWidth="1"/>
    <col min="2307" max="2325" width="4" style="502" customWidth="1"/>
    <col min="2326" max="2329" width="2.3984375" style="502" customWidth="1"/>
    <col min="2330" max="2330" width="2.09765625" style="502" customWidth="1"/>
    <col min="2331" max="2559" width="4" style="502"/>
    <col min="2560" max="2560" width="1.69921875" style="502" customWidth="1"/>
    <col min="2561" max="2561" width="2.09765625" style="502" customWidth="1"/>
    <col min="2562" max="2562" width="2.3984375" style="502" customWidth="1"/>
    <col min="2563" max="2581" width="4" style="502" customWidth="1"/>
    <col min="2582" max="2585" width="2.3984375" style="502" customWidth="1"/>
    <col min="2586" max="2586" width="2.09765625" style="502" customWidth="1"/>
    <col min="2587" max="2815" width="4" style="502"/>
    <col min="2816" max="2816" width="1.69921875" style="502" customWidth="1"/>
    <col min="2817" max="2817" width="2.09765625" style="502" customWidth="1"/>
    <col min="2818" max="2818" width="2.3984375" style="502" customWidth="1"/>
    <col min="2819" max="2837" width="4" style="502" customWidth="1"/>
    <col min="2838" max="2841" width="2.3984375" style="502" customWidth="1"/>
    <col min="2842" max="2842" width="2.09765625" style="502" customWidth="1"/>
    <col min="2843" max="3071" width="4" style="502"/>
    <col min="3072" max="3072" width="1.69921875" style="502" customWidth="1"/>
    <col min="3073" max="3073" width="2.09765625" style="502" customWidth="1"/>
    <col min="3074" max="3074" width="2.3984375" style="502" customWidth="1"/>
    <col min="3075" max="3093" width="4" style="502" customWidth="1"/>
    <col min="3094" max="3097" width="2.3984375" style="502" customWidth="1"/>
    <col min="3098" max="3098" width="2.09765625" style="502" customWidth="1"/>
    <col min="3099" max="3327" width="4" style="502"/>
    <col min="3328" max="3328" width="1.69921875" style="502" customWidth="1"/>
    <col min="3329" max="3329" width="2.09765625" style="502" customWidth="1"/>
    <col min="3330" max="3330" width="2.3984375" style="502" customWidth="1"/>
    <col min="3331" max="3349" width="4" style="502" customWidth="1"/>
    <col min="3350" max="3353" width="2.3984375" style="502" customWidth="1"/>
    <col min="3354" max="3354" width="2.09765625" style="502" customWidth="1"/>
    <col min="3355" max="3583" width="4" style="502"/>
    <col min="3584" max="3584" width="1.69921875" style="502" customWidth="1"/>
    <col min="3585" max="3585" width="2.09765625" style="502" customWidth="1"/>
    <col min="3586" max="3586" width="2.3984375" style="502" customWidth="1"/>
    <col min="3587" max="3605" width="4" style="502" customWidth="1"/>
    <col min="3606" max="3609" width="2.3984375" style="502" customWidth="1"/>
    <col min="3610" max="3610" width="2.09765625" style="502" customWidth="1"/>
    <col min="3611" max="3839" width="4" style="502"/>
    <col min="3840" max="3840" width="1.69921875" style="502" customWidth="1"/>
    <col min="3841" max="3841" width="2.09765625" style="502" customWidth="1"/>
    <col min="3842" max="3842" width="2.3984375" style="502" customWidth="1"/>
    <col min="3843" max="3861" width="4" style="502" customWidth="1"/>
    <col min="3862" max="3865" width="2.3984375" style="502" customWidth="1"/>
    <col min="3866" max="3866" width="2.09765625" style="502" customWidth="1"/>
    <col min="3867" max="4095" width="4" style="502"/>
    <col min="4096" max="4096" width="1.69921875" style="502" customWidth="1"/>
    <col min="4097" max="4097" width="2.09765625" style="502" customWidth="1"/>
    <col min="4098" max="4098" width="2.3984375" style="502" customWidth="1"/>
    <col min="4099" max="4117" width="4" style="502" customWidth="1"/>
    <col min="4118" max="4121" width="2.3984375" style="502" customWidth="1"/>
    <col min="4122" max="4122" width="2.09765625" style="502" customWidth="1"/>
    <col min="4123" max="4351" width="4" style="502"/>
    <col min="4352" max="4352" width="1.69921875" style="502" customWidth="1"/>
    <col min="4353" max="4353" width="2.09765625" style="502" customWidth="1"/>
    <col min="4354" max="4354" width="2.3984375" style="502" customWidth="1"/>
    <col min="4355" max="4373" width="4" style="502" customWidth="1"/>
    <col min="4374" max="4377" width="2.3984375" style="502" customWidth="1"/>
    <col min="4378" max="4378" width="2.09765625" style="502" customWidth="1"/>
    <col min="4379" max="4607" width="4" style="502"/>
    <col min="4608" max="4608" width="1.69921875" style="502" customWidth="1"/>
    <col min="4609" max="4609" width="2.09765625" style="502" customWidth="1"/>
    <col min="4610" max="4610" width="2.3984375" style="502" customWidth="1"/>
    <col min="4611" max="4629" width="4" style="502" customWidth="1"/>
    <col min="4630" max="4633" width="2.3984375" style="502" customWidth="1"/>
    <col min="4634" max="4634" width="2.09765625" style="502" customWidth="1"/>
    <col min="4635" max="4863" width="4" style="502"/>
    <col min="4864" max="4864" width="1.69921875" style="502" customWidth="1"/>
    <col min="4865" max="4865" width="2.09765625" style="502" customWidth="1"/>
    <col min="4866" max="4866" width="2.3984375" style="502" customWidth="1"/>
    <col min="4867" max="4885" width="4" style="502" customWidth="1"/>
    <col min="4886" max="4889" width="2.3984375" style="502" customWidth="1"/>
    <col min="4890" max="4890" width="2.09765625" style="502" customWidth="1"/>
    <col min="4891" max="5119" width="4" style="502"/>
    <col min="5120" max="5120" width="1.69921875" style="502" customWidth="1"/>
    <col min="5121" max="5121" width="2.09765625" style="502" customWidth="1"/>
    <col min="5122" max="5122" width="2.3984375" style="502" customWidth="1"/>
    <col min="5123" max="5141" width="4" style="502" customWidth="1"/>
    <col min="5142" max="5145" width="2.3984375" style="502" customWidth="1"/>
    <col min="5146" max="5146" width="2.09765625" style="502" customWidth="1"/>
    <col min="5147" max="5375" width="4" style="502"/>
    <col min="5376" max="5376" width="1.69921875" style="502" customWidth="1"/>
    <col min="5377" max="5377" width="2.09765625" style="502" customWidth="1"/>
    <col min="5378" max="5378" width="2.3984375" style="502" customWidth="1"/>
    <col min="5379" max="5397" width="4" style="502" customWidth="1"/>
    <col min="5398" max="5401" width="2.3984375" style="502" customWidth="1"/>
    <col min="5402" max="5402" width="2.09765625" style="502" customWidth="1"/>
    <col min="5403" max="5631" width="4" style="502"/>
    <col min="5632" max="5632" width="1.69921875" style="502" customWidth="1"/>
    <col min="5633" max="5633" width="2.09765625" style="502" customWidth="1"/>
    <col min="5634" max="5634" width="2.3984375" style="502" customWidth="1"/>
    <col min="5635" max="5653" width="4" style="502" customWidth="1"/>
    <col min="5654" max="5657" width="2.3984375" style="502" customWidth="1"/>
    <col min="5658" max="5658" width="2.09765625" style="502" customWidth="1"/>
    <col min="5659" max="5887" width="4" style="502"/>
    <col min="5888" max="5888" width="1.69921875" style="502" customWidth="1"/>
    <col min="5889" max="5889" width="2.09765625" style="502" customWidth="1"/>
    <col min="5890" max="5890" width="2.3984375" style="502" customWidth="1"/>
    <col min="5891" max="5909" width="4" style="502" customWidth="1"/>
    <col min="5910" max="5913" width="2.3984375" style="502" customWidth="1"/>
    <col min="5914" max="5914" width="2.09765625" style="502" customWidth="1"/>
    <col min="5915" max="6143" width="4" style="502"/>
    <col min="6144" max="6144" width="1.69921875" style="502" customWidth="1"/>
    <col min="6145" max="6145" width="2.09765625" style="502" customWidth="1"/>
    <col min="6146" max="6146" width="2.3984375" style="502" customWidth="1"/>
    <col min="6147" max="6165" width="4" style="502" customWidth="1"/>
    <col min="6166" max="6169" width="2.3984375" style="502" customWidth="1"/>
    <col min="6170" max="6170" width="2.09765625" style="502" customWidth="1"/>
    <col min="6171" max="6399" width="4" style="502"/>
    <col min="6400" max="6400" width="1.69921875" style="502" customWidth="1"/>
    <col min="6401" max="6401" width="2.09765625" style="502" customWidth="1"/>
    <col min="6402" max="6402" width="2.3984375" style="502" customWidth="1"/>
    <col min="6403" max="6421" width="4" style="502" customWidth="1"/>
    <col min="6422" max="6425" width="2.3984375" style="502" customWidth="1"/>
    <col min="6426" max="6426" width="2.09765625" style="502" customWidth="1"/>
    <col min="6427" max="6655" width="4" style="502"/>
    <col min="6656" max="6656" width="1.69921875" style="502" customWidth="1"/>
    <col min="6657" max="6657" width="2.09765625" style="502" customWidth="1"/>
    <col min="6658" max="6658" width="2.3984375" style="502" customWidth="1"/>
    <col min="6659" max="6677" width="4" style="502" customWidth="1"/>
    <col min="6678" max="6681" width="2.3984375" style="502" customWidth="1"/>
    <col min="6682" max="6682" width="2.09765625" style="502" customWidth="1"/>
    <col min="6683" max="6911" width="4" style="502"/>
    <col min="6912" max="6912" width="1.69921875" style="502" customWidth="1"/>
    <col min="6913" max="6913" width="2.09765625" style="502" customWidth="1"/>
    <col min="6914" max="6914" width="2.3984375" style="502" customWidth="1"/>
    <col min="6915" max="6933" width="4" style="502" customWidth="1"/>
    <col min="6934" max="6937" width="2.3984375" style="502" customWidth="1"/>
    <col min="6938" max="6938" width="2.09765625" style="502" customWidth="1"/>
    <col min="6939" max="7167" width="4" style="502"/>
    <col min="7168" max="7168" width="1.69921875" style="502" customWidth="1"/>
    <col min="7169" max="7169" width="2.09765625" style="502" customWidth="1"/>
    <col min="7170" max="7170" width="2.3984375" style="502" customWidth="1"/>
    <col min="7171" max="7189" width="4" style="502" customWidth="1"/>
    <col min="7190" max="7193" width="2.3984375" style="502" customWidth="1"/>
    <col min="7194" max="7194" width="2.09765625" style="502" customWidth="1"/>
    <col min="7195" max="7423" width="4" style="502"/>
    <col min="7424" max="7424" width="1.69921875" style="502" customWidth="1"/>
    <col min="7425" max="7425" width="2.09765625" style="502" customWidth="1"/>
    <col min="7426" max="7426" width="2.3984375" style="502" customWidth="1"/>
    <col min="7427" max="7445" width="4" style="502" customWidth="1"/>
    <col min="7446" max="7449" width="2.3984375" style="502" customWidth="1"/>
    <col min="7450" max="7450" width="2.09765625" style="502" customWidth="1"/>
    <col min="7451" max="7679" width="4" style="502"/>
    <col min="7680" max="7680" width="1.69921875" style="502" customWidth="1"/>
    <col min="7681" max="7681" width="2.09765625" style="502" customWidth="1"/>
    <col min="7682" max="7682" width="2.3984375" style="502" customWidth="1"/>
    <col min="7683" max="7701" width="4" style="502" customWidth="1"/>
    <col min="7702" max="7705" width="2.3984375" style="502" customWidth="1"/>
    <col min="7706" max="7706" width="2.09765625" style="502" customWidth="1"/>
    <col min="7707" max="7935" width="4" style="502"/>
    <col min="7936" max="7936" width="1.69921875" style="502" customWidth="1"/>
    <col min="7937" max="7937" width="2.09765625" style="502" customWidth="1"/>
    <col min="7938" max="7938" width="2.3984375" style="502" customWidth="1"/>
    <col min="7939" max="7957" width="4" style="502" customWidth="1"/>
    <col min="7958" max="7961" width="2.3984375" style="502" customWidth="1"/>
    <col min="7962" max="7962" width="2.09765625" style="502" customWidth="1"/>
    <col min="7963" max="8191" width="4" style="502"/>
    <col min="8192" max="8192" width="1.69921875" style="502" customWidth="1"/>
    <col min="8193" max="8193" width="2.09765625" style="502" customWidth="1"/>
    <col min="8194" max="8194" width="2.3984375" style="502" customWidth="1"/>
    <col min="8195" max="8213" width="4" style="502" customWidth="1"/>
    <col min="8214" max="8217" width="2.3984375" style="502" customWidth="1"/>
    <col min="8218" max="8218" width="2.09765625" style="502" customWidth="1"/>
    <col min="8219" max="8447" width="4" style="502"/>
    <col min="8448" max="8448" width="1.69921875" style="502" customWidth="1"/>
    <col min="8449" max="8449" width="2.09765625" style="502" customWidth="1"/>
    <col min="8450" max="8450" width="2.3984375" style="502" customWidth="1"/>
    <col min="8451" max="8469" width="4" style="502" customWidth="1"/>
    <col min="8470" max="8473" width="2.3984375" style="502" customWidth="1"/>
    <col min="8474" max="8474" width="2.09765625" style="502" customWidth="1"/>
    <col min="8475" max="8703" width="4" style="502"/>
    <col min="8704" max="8704" width="1.69921875" style="502" customWidth="1"/>
    <col min="8705" max="8705" width="2.09765625" style="502" customWidth="1"/>
    <col min="8706" max="8706" width="2.3984375" style="502" customWidth="1"/>
    <col min="8707" max="8725" width="4" style="502" customWidth="1"/>
    <col min="8726" max="8729" width="2.3984375" style="502" customWidth="1"/>
    <col min="8730" max="8730" width="2.09765625" style="502" customWidth="1"/>
    <col min="8731" max="8959" width="4" style="502"/>
    <col min="8960" max="8960" width="1.69921875" style="502" customWidth="1"/>
    <col min="8961" max="8961" width="2.09765625" style="502" customWidth="1"/>
    <col min="8962" max="8962" width="2.3984375" style="502" customWidth="1"/>
    <col min="8963" max="8981" width="4" style="502" customWidth="1"/>
    <col min="8982" max="8985" width="2.3984375" style="502" customWidth="1"/>
    <col min="8986" max="8986" width="2.09765625" style="502" customWidth="1"/>
    <col min="8987" max="9215" width="4" style="502"/>
    <col min="9216" max="9216" width="1.69921875" style="502" customWidth="1"/>
    <col min="9217" max="9217" width="2.09765625" style="502" customWidth="1"/>
    <col min="9218" max="9218" width="2.3984375" style="502" customWidth="1"/>
    <col min="9219" max="9237" width="4" style="502" customWidth="1"/>
    <col min="9238" max="9241" width="2.3984375" style="502" customWidth="1"/>
    <col min="9242" max="9242" width="2.09765625" style="502" customWidth="1"/>
    <col min="9243" max="9471" width="4" style="502"/>
    <col min="9472" max="9472" width="1.69921875" style="502" customWidth="1"/>
    <col min="9473" max="9473" width="2.09765625" style="502" customWidth="1"/>
    <col min="9474" max="9474" width="2.3984375" style="502" customWidth="1"/>
    <col min="9475" max="9493" width="4" style="502" customWidth="1"/>
    <col min="9494" max="9497" width="2.3984375" style="502" customWidth="1"/>
    <col min="9498" max="9498" width="2.09765625" style="502" customWidth="1"/>
    <col min="9499" max="9727" width="4" style="502"/>
    <col min="9728" max="9728" width="1.69921875" style="502" customWidth="1"/>
    <col min="9729" max="9729" width="2.09765625" style="502" customWidth="1"/>
    <col min="9730" max="9730" width="2.3984375" style="502" customWidth="1"/>
    <col min="9731" max="9749" width="4" style="502" customWidth="1"/>
    <col min="9750" max="9753" width="2.3984375" style="502" customWidth="1"/>
    <col min="9754" max="9754" width="2.09765625" style="502" customWidth="1"/>
    <col min="9755" max="9983" width="4" style="502"/>
    <col min="9984" max="9984" width="1.69921875" style="502" customWidth="1"/>
    <col min="9985" max="9985" width="2.09765625" style="502" customWidth="1"/>
    <col min="9986" max="9986" width="2.3984375" style="502" customWidth="1"/>
    <col min="9987" max="10005" width="4" style="502" customWidth="1"/>
    <col min="10006" max="10009" width="2.3984375" style="502" customWidth="1"/>
    <col min="10010" max="10010" width="2.09765625" style="502" customWidth="1"/>
    <col min="10011" max="10239" width="4" style="502"/>
    <col min="10240" max="10240" width="1.69921875" style="502" customWidth="1"/>
    <col min="10241" max="10241" width="2.09765625" style="502" customWidth="1"/>
    <col min="10242" max="10242" width="2.3984375" style="502" customWidth="1"/>
    <col min="10243" max="10261" width="4" style="502" customWidth="1"/>
    <col min="10262" max="10265" width="2.3984375" style="502" customWidth="1"/>
    <col min="10266" max="10266" width="2.09765625" style="502" customWidth="1"/>
    <col min="10267" max="10495" width="4" style="502"/>
    <col min="10496" max="10496" width="1.69921875" style="502" customWidth="1"/>
    <col min="10497" max="10497" width="2.09765625" style="502" customWidth="1"/>
    <col min="10498" max="10498" width="2.3984375" style="502" customWidth="1"/>
    <col min="10499" max="10517" width="4" style="502" customWidth="1"/>
    <col min="10518" max="10521" width="2.3984375" style="502" customWidth="1"/>
    <col min="10522" max="10522" width="2.09765625" style="502" customWidth="1"/>
    <col min="10523" max="10751" width="4" style="502"/>
    <col min="10752" max="10752" width="1.69921875" style="502" customWidth="1"/>
    <col min="10753" max="10753" width="2.09765625" style="502" customWidth="1"/>
    <col min="10754" max="10754" width="2.3984375" style="502" customWidth="1"/>
    <col min="10755" max="10773" width="4" style="502" customWidth="1"/>
    <col min="10774" max="10777" width="2.3984375" style="502" customWidth="1"/>
    <col min="10778" max="10778" width="2.09765625" style="502" customWidth="1"/>
    <col min="10779" max="11007" width="4" style="502"/>
    <col min="11008" max="11008" width="1.69921875" style="502" customWidth="1"/>
    <col min="11009" max="11009" width="2.09765625" style="502" customWidth="1"/>
    <col min="11010" max="11010" width="2.3984375" style="502" customWidth="1"/>
    <col min="11011" max="11029" width="4" style="502" customWidth="1"/>
    <col min="11030" max="11033" width="2.3984375" style="502" customWidth="1"/>
    <col min="11034" max="11034" width="2.09765625" style="502" customWidth="1"/>
    <col min="11035" max="11263" width="4" style="502"/>
    <col min="11264" max="11264" width="1.69921875" style="502" customWidth="1"/>
    <col min="11265" max="11265" width="2.09765625" style="502" customWidth="1"/>
    <col min="11266" max="11266" width="2.3984375" style="502" customWidth="1"/>
    <col min="11267" max="11285" width="4" style="502" customWidth="1"/>
    <col min="11286" max="11289" width="2.3984375" style="502" customWidth="1"/>
    <col min="11290" max="11290" width="2.09765625" style="502" customWidth="1"/>
    <col min="11291" max="11519" width="4" style="502"/>
    <col min="11520" max="11520" width="1.69921875" style="502" customWidth="1"/>
    <col min="11521" max="11521" width="2.09765625" style="502" customWidth="1"/>
    <col min="11522" max="11522" width="2.3984375" style="502" customWidth="1"/>
    <col min="11523" max="11541" width="4" style="502" customWidth="1"/>
    <col min="11542" max="11545" width="2.3984375" style="502" customWidth="1"/>
    <col min="11546" max="11546" width="2.09765625" style="502" customWidth="1"/>
    <col min="11547" max="11775" width="4" style="502"/>
    <col min="11776" max="11776" width="1.69921875" style="502" customWidth="1"/>
    <col min="11777" max="11777" width="2.09765625" style="502" customWidth="1"/>
    <col min="11778" max="11778" width="2.3984375" style="502" customWidth="1"/>
    <col min="11779" max="11797" width="4" style="502" customWidth="1"/>
    <col min="11798" max="11801" width="2.3984375" style="502" customWidth="1"/>
    <col min="11802" max="11802" width="2.09765625" style="502" customWidth="1"/>
    <col min="11803" max="12031" width="4" style="502"/>
    <col min="12032" max="12032" width="1.69921875" style="502" customWidth="1"/>
    <col min="12033" max="12033" width="2.09765625" style="502" customWidth="1"/>
    <col min="12034" max="12034" width="2.3984375" style="502" customWidth="1"/>
    <col min="12035" max="12053" width="4" style="502" customWidth="1"/>
    <col min="12054" max="12057" width="2.3984375" style="502" customWidth="1"/>
    <col min="12058" max="12058" width="2.09765625" style="502" customWidth="1"/>
    <col min="12059" max="12287" width="4" style="502"/>
    <col min="12288" max="12288" width="1.69921875" style="502" customWidth="1"/>
    <col min="12289" max="12289" width="2.09765625" style="502" customWidth="1"/>
    <col min="12290" max="12290" width="2.3984375" style="502" customWidth="1"/>
    <col min="12291" max="12309" width="4" style="502" customWidth="1"/>
    <col min="12310" max="12313" width="2.3984375" style="502" customWidth="1"/>
    <col min="12314" max="12314" width="2.09765625" style="502" customWidth="1"/>
    <col min="12315" max="12543" width="4" style="502"/>
    <col min="12544" max="12544" width="1.69921875" style="502" customWidth="1"/>
    <col min="12545" max="12545" width="2.09765625" style="502" customWidth="1"/>
    <col min="12546" max="12546" width="2.3984375" style="502" customWidth="1"/>
    <col min="12547" max="12565" width="4" style="502" customWidth="1"/>
    <col min="12566" max="12569" width="2.3984375" style="502" customWidth="1"/>
    <col min="12570" max="12570" width="2.09765625" style="502" customWidth="1"/>
    <col min="12571" max="12799" width="4" style="502"/>
    <col min="12800" max="12800" width="1.69921875" style="502" customWidth="1"/>
    <col min="12801" max="12801" width="2.09765625" style="502" customWidth="1"/>
    <col min="12802" max="12802" width="2.3984375" style="502" customWidth="1"/>
    <col min="12803" max="12821" width="4" style="502" customWidth="1"/>
    <col min="12822" max="12825" width="2.3984375" style="502" customWidth="1"/>
    <col min="12826" max="12826" width="2.09765625" style="502" customWidth="1"/>
    <col min="12827" max="13055" width="4" style="502"/>
    <col min="13056" max="13056" width="1.69921875" style="502" customWidth="1"/>
    <col min="13057" max="13057" width="2.09765625" style="502" customWidth="1"/>
    <col min="13058" max="13058" width="2.3984375" style="502" customWidth="1"/>
    <col min="13059" max="13077" width="4" style="502" customWidth="1"/>
    <col min="13078" max="13081" width="2.3984375" style="502" customWidth="1"/>
    <col min="13082" max="13082" width="2.09765625" style="502" customWidth="1"/>
    <col min="13083" max="13311" width="4" style="502"/>
    <col min="13312" max="13312" width="1.69921875" style="502" customWidth="1"/>
    <col min="13313" max="13313" width="2.09765625" style="502" customWidth="1"/>
    <col min="13314" max="13314" width="2.3984375" style="502" customWidth="1"/>
    <col min="13315" max="13333" width="4" style="502" customWidth="1"/>
    <col min="13334" max="13337" width="2.3984375" style="502" customWidth="1"/>
    <col min="13338" max="13338" width="2.09765625" style="502" customWidth="1"/>
    <col min="13339" max="13567" width="4" style="502"/>
    <col min="13568" max="13568" width="1.69921875" style="502" customWidth="1"/>
    <col min="13569" max="13569" width="2.09765625" style="502" customWidth="1"/>
    <col min="13570" max="13570" width="2.3984375" style="502" customWidth="1"/>
    <col min="13571" max="13589" width="4" style="502" customWidth="1"/>
    <col min="13590" max="13593" width="2.3984375" style="502" customWidth="1"/>
    <col min="13594" max="13594" width="2.09765625" style="502" customWidth="1"/>
    <col min="13595" max="13823" width="4" style="502"/>
    <col min="13824" max="13824" width="1.69921875" style="502" customWidth="1"/>
    <col min="13825" max="13825" width="2.09765625" style="502" customWidth="1"/>
    <col min="13826" max="13826" width="2.3984375" style="502" customWidth="1"/>
    <col min="13827" max="13845" width="4" style="502" customWidth="1"/>
    <col min="13846" max="13849" width="2.3984375" style="502" customWidth="1"/>
    <col min="13850" max="13850" width="2.09765625" style="502" customWidth="1"/>
    <col min="13851" max="14079" width="4" style="502"/>
    <col min="14080" max="14080" width="1.69921875" style="502" customWidth="1"/>
    <col min="14081" max="14081" width="2.09765625" style="502" customWidth="1"/>
    <col min="14082" max="14082" width="2.3984375" style="502" customWidth="1"/>
    <col min="14083" max="14101" width="4" style="502" customWidth="1"/>
    <col min="14102" max="14105" width="2.3984375" style="502" customWidth="1"/>
    <col min="14106" max="14106" width="2.09765625" style="502" customWidth="1"/>
    <col min="14107" max="14335" width="4" style="502"/>
    <col min="14336" max="14336" width="1.69921875" style="502" customWidth="1"/>
    <col min="14337" max="14337" width="2.09765625" style="502" customWidth="1"/>
    <col min="14338" max="14338" width="2.3984375" style="502" customWidth="1"/>
    <col min="14339" max="14357" width="4" style="502" customWidth="1"/>
    <col min="14358" max="14361" width="2.3984375" style="502" customWidth="1"/>
    <col min="14362" max="14362" width="2.09765625" style="502" customWidth="1"/>
    <col min="14363" max="14591" width="4" style="502"/>
    <col min="14592" max="14592" width="1.69921875" style="502" customWidth="1"/>
    <col min="14593" max="14593" width="2.09765625" style="502" customWidth="1"/>
    <col min="14594" max="14594" width="2.3984375" style="502" customWidth="1"/>
    <col min="14595" max="14613" width="4" style="502" customWidth="1"/>
    <col min="14614" max="14617" width="2.3984375" style="502" customWidth="1"/>
    <col min="14618" max="14618" width="2.09765625" style="502" customWidth="1"/>
    <col min="14619" max="14847" width="4" style="502"/>
    <col min="14848" max="14848" width="1.69921875" style="502" customWidth="1"/>
    <col min="14849" max="14849" width="2.09765625" style="502" customWidth="1"/>
    <col min="14850" max="14850" width="2.3984375" style="502" customWidth="1"/>
    <col min="14851" max="14869" width="4" style="502" customWidth="1"/>
    <col min="14870" max="14873" width="2.3984375" style="502" customWidth="1"/>
    <col min="14874" max="14874" width="2.09765625" style="502" customWidth="1"/>
    <col min="14875" max="15103" width="4" style="502"/>
    <col min="15104" max="15104" width="1.69921875" style="502" customWidth="1"/>
    <col min="15105" max="15105" width="2.09765625" style="502" customWidth="1"/>
    <col min="15106" max="15106" width="2.3984375" style="502" customWidth="1"/>
    <col min="15107" max="15125" width="4" style="502" customWidth="1"/>
    <col min="15126" max="15129" width="2.3984375" style="502" customWidth="1"/>
    <col min="15130" max="15130" width="2.09765625" style="502" customWidth="1"/>
    <col min="15131" max="15359" width="4" style="502"/>
    <col min="15360" max="15360" width="1.69921875" style="502" customWidth="1"/>
    <col min="15361" max="15361" width="2.09765625" style="502" customWidth="1"/>
    <col min="15362" max="15362" width="2.3984375" style="502" customWidth="1"/>
    <col min="15363" max="15381" width="4" style="502" customWidth="1"/>
    <col min="15382" max="15385" width="2.3984375" style="502" customWidth="1"/>
    <col min="15386" max="15386" width="2.09765625" style="502" customWidth="1"/>
    <col min="15387" max="15615" width="4" style="502"/>
    <col min="15616" max="15616" width="1.69921875" style="502" customWidth="1"/>
    <col min="15617" max="15617" width="2.09765625" style="502" customWidth="1"/>
    <col min="15618" max="15618" width="2.3984375" style="502" customWidth="1"/>
    <col min="15619" max="15637" width="4" style="502" customWidth="1"/>
    <col min="15638" max="15641" width="2.3984375" style="502" customWidth="1"/>
    <col min="15642" max="15642" width="2.09765625" style="502" customWidth="1"/>
    <col min="15643" max="15871" width="4" style="502"/>
    <col min="15872" max="15872" width="1.69921875" style="502" customWidth="1"/>
    <col min="15873" max="15873" width="2.09765625" style="502" customWidth="1"/>
    <col min="15874" max="15874" width="2.3984375" style="502" customWidth="1"/>
    <col min="15875" max="15893" width="4" style="502" customWidth="1"/>
    <col min="15894" max="15897" width="2.3984375" style="502" customWidth="1"/>
    <col min="15898" max="15898" width="2.09765625" style="502" customWidth="1"/>
    <col min="15899" max="16127" width="4" style="502"/>
    <col min="16128" max="16128" width="1.69921875" style="502" customWidth="1"/>
    <col min="16129" max="16129" width="2.09765625" style="502" customWidth="1"/>
    <col min="16130" max="16130" width="2.3984375" style="502" customWidth="1"/>
    <col min="16131" max="16149" width="4" style="502" customWidth="1"/>
    <col min="16150" max="16153" width="2.3984375" style="502" customWidth="1"/>
    <col min="16154" max="16154" width="2.09765625" style="502" customWidth="1"/>
    <col min="16155" max="16384" width="4" style="502"/>
  </cols>
  <sheetData>
    <row r="1" spans="1:26">
      <c r="A1" s="1087"/>
      <c r="B1" s="502"/>
      <c r="C1" s="502"/>
      <c r="D1" s="502"/>
      <c r="E1" s="502"/>
      <c r="F1" s="502"/>
      <c r="G1" s="502"/>
      <c r="H1" s="502"/>
      <c r="I1" s="502"/>
      <c r="J1" s="502"/>
      <c r="K1" s="502"/>
      <c r="L1" s="502"/>
      <c r="M1" s="502"/>
      <c r="N1" s="502"/>
      <c r="O1" s="502"/>
      <c r="P1" s="502"/>
      <c r="Q1" s="502"/>
      <c r="R1" s="502"/>
      <c r="S1" s="502"/>
      <c r="T1" s="502"/>
      <c r="U1" s="502"/>
      <c r="V1" s="502"/>
      <c r="W1" s="502"/>
      <c r="X1" s="502"/>
      <c r="Y1" s="502"/>
      <c r="Z1" s="504"/>
    </row>
    <row r="2" spans="1:26">
      <c r="A2" s="1087"/>
      <c r="B2" s="3520" t="s">
        <v>1308</v>
      </c>
      <c r="C2" s="3520"/>
      <c r="D2" s="3520"/>
      <c r="E2" s="3520"/>
      <c r="F2" s="502"/>
      <c r="G2" s="502"/>
      <c r="H2" s="502"/>
      <c r="I2" s="502"/>
      <c r="J2" s="502"/>
      <c r="K2" s="502"/>
      <c r="L2" s="502"/>
      <c r="M2" s="502"/>
      <c r="N2" s="502"/>
      <c r="O2" s="502"/>
      <c r="P2" s="502"/>
      <c r="Q2" s="502"/>
      <c r="R2" s="3521" t="s">
        <v>481</v>
      </c>
      <c r="S2" s="3521"/>
      <c r="T2" s="3521"/>
      <c r="U2" s="3521"/>
      <c r="V2" s="3521"/>
      <c r="W2" s="3521"/>
      <c r="X2" s="3521"/>
      <c r="Y2" s="3521"/>
      <c r="Z2" s="504"/>
    </row>
    <row r="3" spans="1:26">
      <c r="A3" s="1087"/>
      <c r="B3" s="502"/>
      <c r="C3" s="502"/>
      <c r="D3" s="502"/>
      <c r="E3" s="502"/>
      <c r="F3" s="502"/>
      <c r="G3" s="502"/>
      <c r="H3" s="502"/>
      <c r="I3" s="502"/>
      <c r="J3" s="502"/>
      <c r="K3" s="502"/>
      <c r="L3" s="502"/>
      <c r="M3" s="502"/>
      <c r="N3" s="502"/>
      <c r="O3" s="502"/>
      <c r="P3" s="502"/>
      <c r="Q3" s="502"/>
      <c r="R3" s="502"/>
      <c r="S3" s="502"/>
      <c r="T3" s="520"/>
      <c r="U3" s="502"/>
      <c r="V3" s="502"/>
      <c r="W3" s="502"/>
      <c r="X3" s="502"/>
      <c r="Y3" s="502"/>
      <c r="Z3" s="504"/>
    </row>
    <row r="4" spans="1:26">
      <c r="A4" s="1087"/>
      <c r="B4" s="3522" t="s">
        <v>1309</v>
      </c>
      <c r="C4" s="3522"/>
      <c r="D4" s="3522"/>
      <c r="E4" s="3522"/>
      <c r="F4" s="3522"/>
      <c r="G4" s="3522"/>
      <c r="H4" s="3522"/>
      <c r="I4" s="3522"/>
      <c r="J4" s="3522"/>
      <c r="K4" s="3522"/>
      <c r="L4" s="3522"/>
      <c r="M4" s="3522"/>
      <c r="N4" s="3522"/>
      <c r="O4" s="3522"/>
      <c r="P4" s="3522"/>
      <c r="Q4" s="3522"/>
      <c r="R4" s="3522"/>
      <c r="S4" s="3522"/>
      <c r="T4" s="3522"/>
      <c r="U4" s="3522"/>
      <c r="V4" s="3522"/>
      <c r="W4" s="3522"/>
      <c r="X4" s="3522"/>
      <c r="Y4" s="3522"/>
      <c r="Z4" s="504"/>
    </row>
    <row r="5" spans="1:26">
      <c r="A5" s="1087"/>
      <c r="B5" s="502"/>
      <c r="C5" s="502"/>
      <c r="D5" s="502"/>
      <c r="E5" s="502"/>
      <c r="F5" s="502"/>
      <c r="G5" s="502"/>
      <c r="H5" s="502"/>
      <c r="I5" s="502"/>
      <c r="J5" s="502"/>
      <c r="K5" s="502"/>
      <c r="L5" s="502"/>
      <c r="M5" s="502"/>
      <c r="N5" s="502"/>
      <c r="O5" s="502"/>
      <c r="P5" s="502"/>
      <c r="Q5" s="502"/>
      <c r="R5" s="502"/>
      <c r="S5" s="502"/>
      <c r="T5" s="502"/>
      <c r="U5" s="502"/>
      <c r="V5" s="502"/>
      <c r="W5" s="502"/>
      <c r="X5" s="502"/>
      <c r="Y5" s="502"/>
      <c r="Z5" s="504"/>
    </row>
    <row r="6" spans="1:26" ht="24.9" customHeight="1">
      <c r="A6" s="1087"/>
      <c r="B6" s="3515" t="s">
        <v>1085</v>
      </c>
      <c r="C6" s="3516"/>
      <c r="D6" s="3516"/>
      <c r="E6" s="3516"/>
      <c r="F6" s="3517"/>
      <c r="G6" s="3523"/>
      <c r="H6" s="3523"/>
      <c r="I6" s="3523"/>
      <c r="J6" s="3523"/>
      <c r="K6" s="3523"/>
      <c r="L6" s="3523"/>
      <c r="M6" s="3523"/>
      <c r="N6" s="3523"/>
      <c r="O6" s="3523"/>
      <c r="P6" s="3523"/>
      <c r="Q6" s="3523"/>
      <c r="R6" s="3523"/>
      <c r="S6" s="3523"/>
      <c r="T6" s="3523"/>
      <c r="U6" s="3523"/>
      <c r="V6" s="3523"/>
      <c r="W6" s="3523"/>
      <c r="X6" s="3523"/>
      <c r="Y6" s="3524"/>
      <c r="Z6" s="504"/>
    </row>
    <row r="7" spans="1:26" ht="24.9" customHeight="1">
      <c r="A7" s="1087"/>
      <c r="B7" s="3515" t="s">
        <v>1310</v>
      </c>
      <c r="C7" s="3516"/>
      <c r="D7" s="3516"/>
      <c r="E7" s="3516"/>
      <c r="F7" s="3517"/>
      <c r="G7" s="3518" t="s">
        <v>1140</v>
      </c>
      <c r="H7" s="3518"/>
      <c r="I7" s="3518"/>
      <c r="J7" s="3518"/>
      <c r="K7" s="3518"/>
      <c r="L7" s="3518"/>
      <c r="M7" s="3518"/>
      <c r="N7" s="3518"/>
      <c r="O7" s="3518"/>
      <c r="P7" s="3518"/>
      <c r="Q7" s="3518"/>
      <c r="R7" s="3518"/>
      <c r="S7" s="3518"/>
      <c r="T7" s="3518"/>
      <c r="U7" s="3518"/>
      <c r="V7" s="3518"/>
      <c r="W7" s="3518"/>
      <c r="X7" s="3518"/>
      <c r="Y7" s="3519"/>
      <c r="Z7" s="504"/>
    </row>
    <row r="8" spans="1:26" ht="24.9" customHeight="1">
      <c r="A8" s="1087"/>
      <c r="B8" s="3525" t="s">
        <v>1311</v>
      </c>
      <c r="C8" s="3526"/>
      <c r="D8" s="3526"/>
      <c r="E8" s="3526"/>
      <c r="F8" s="3527"/>
      <c r="G8" s="3528" t="s">
        <v>1312</v>
      </c>
      <c r="H8" s="3523"/>
      <c r="I8" s="3523"/>
      <c r="J8" s="3523"/>
      <c r="K8" s="3523"/>
      <c r="L8" s="3523"/>
      <c r="M8" s="3523"/>
      <c r="N8" s="3523"/>
      <c r="O8" s="3523"/>
      <c r="P8" s="3523"/>
      <c r="Q8" s="3523"/>
      <c r="R8" s="3523"/>
      <c r="S8" s="3523"/>
      <c r="T8" s="3523"/>
      <c r="U8" s="3523"/>
      <c r="V8" s="3523"/>
      <c r="W8" s="3523"/>
      <c r="X8" s="3523"/>
      <c r="Y8" s="3524"/>
      <c r="Z8" s="504"/>
    </row>
    <row r="9" spans="1:26" ht="24.9" customHeight="1">
      <c r="A9" s="1087"/>
      <c r="B9" s="3515" t="s">
        <v>1313</v>
      </c>
      <c r="C9" s="3516"/>
      <c r="D9" s="3516"/>
      <c r="E9" s="3516"/>
      <c r="F9" s="3517"/>
      <c r="G9" s="3523"/>
      <c r="H9" s="3523"/>
      <c r="I9" s="3523"/>
      <c r="J9" s="3523"/>
      <c r="K9" s="3523"/>
      <c r="L9" s="3523"/>
      <c r="M9" s="3523"/>
      <c r="N9" s="3523"/>
      <c r="O9" s="3523"/>
      <c r="P9" s="3523"/>
      <c r="Q9" s="3523"/>
      <c r="R9" s="3523"/>
      <c r="S9" s="3523"/>
      <c r="T9" s="3523"/>
      <c r="U9" s="3523"/>
      <c r="V9" s="3523"/>
      <c r="W9" s="3523"/>
      <c r="X9" s="3523"/>
      <c r="Y9" s="3524"/>
      <c r="Z9" s="504"/>
    </row>
    <row r="10" spans="1:26" ht="24.9" customHeight="1">
      <c r="A10" s="1087"/>
      <c r="B10" s="3515" t="s">
        <v>1314</v>
      </c>
      <c r="C10" s="3516"/>
      <c r="D10" s="3516"/>
      <c r="E10" s="3516"/>
      <c r="F10" s="3517"/>
      <c r="G10" s="3529" t="s">
        <v>1315</v>
      </c>
      <c r="H10" s="3518"/>
      <c r="I10" s="3518"/>
      <c r="J10" s="3518"/>
      <c r="K10" s="3518"/>
      <c r="L10" s="3518"/>
      <c r="M10" s="3518"/>
      <c r="N10" s="3518"/>
      <c r="O10" s="3518"/>
      <c r="P10" s="3518"/>
      <c r="Q10" s="3518"/>
      <c r="R10" s="3518"/>
      <c r="S10" s="3518"/>
      <c r="T10" s="3518"/>
      <c r="U10" s="3518"/>
      <c r="V10" s="3518"/>
      <c r="W10" s="3518"/>
      <c r="X10" s="3518"/>
      <c r="Y10" s="3519"/>
      <c r="Z10" s="504"/>
    </row>
    <row r="11" spans="1:26" ht="24.9" customHeight="1">
      <c r="A11" s="1087"/>
      <c r="B11" s="3515" t="s">
        <v>1316</v>
      </c>
      <c r="C11" s="3516"/>
      <c r="D11" s="3516"/>
      <c r="E11" s="3516"/>
      <c r="F11" s="3517"/>
      <c r="G11" s="3523"/>
      <c r="H11" s="3523"/>
      <c r="I11" s="3523"/>
      <c r="J11" s="3523"/>
      <c r="K11" s="3523"/>
      <c r="L11" s="3523"/>
      <c r="M11" s="3523"/>
      <c r="N11" s="3523"/>
      <c r="O11" s="3523"/>
      <c r="P11" s="3523"/>
      <c r="Q11" s="3523"/>
      <c r="R11" s="3523"/>
      <c r="S11" s="3523"/>
      <c r="T11" s="3523"/>
      <c r="U11" s="3523"/>
      <c r="V11" s="3523"/>
      <c r="W11" s="3523"/>
      <c r="X11" s="3523"/>
      <c r="Y11" s="3524"/>
      <c r="Z11" s="504"/>
    </row>
    <row r="12" spans="1:26">
      <c r="A12" s="1087"/>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4"/>
    </row>
    <row r="13" spans="1:26" ht="18.75" customHeight="1">
      <c r="A13" s="1087"/>
      <c r="B13" s="513"/>
      <c r="C13" s="3530" t="s">
        <v>1317</v>
      </c>
      <c r="D13" s="3530"/>
      <c r="E13" s="3530"/>
      <c r="F13" s="3530"/>
      <c r="G13" s="3530"/>
      <c r="H13" s="3530"/>
      <c r="I13" s="3530"/>
      <c r="J13" s="3530"/>
      <c r="K13" s="3530"/>
      <c r="L13" s="3530"/>
      <c r="M13" s="3530"/>
      <c r="N13" s="3530"/>
      <c r="O13" s="3530"/>
      <c r="P13" s="3530"/>
      <c r="Q13" s="3530"/>
      <c r="R13" s="3530"/>
      <c r="S13" s="3530"/>
      <c r="T13" s="3530"/>
      <c r="U13" s="511"/>
      <c r="V13" s="3531" t="s">
        <v>1318</v>
      </c>
      <c r="W13" s="3532"/>
      <c r="X13" s="3532"/>
      <c r="Y13" s="3533"/>
      <c r="Z13" s="504"/>
    </row>
    <row r="14" spans="1:26" ht="18.75" customHeight="1">
      <c r="A14" s="1087"/>
      <c r="B14" s="1087"/>
      <c r="C14" s="502" t="s">
        <v>1319</v>
      </c>
      <c r="D14" s="502"/>
      <c r="E14" s="502"/>
      <c r="F14" s="502"/>
      <c r="G14" s="502"/>
      <c r="H14" s="502"/>
      <c r="I14" s="502"/>
      <c r="J14" s="502"/>
      <c r="K14" s="502"/>
      <c r="L14" s="502"/>
      <c r="M14" s="502"/>
      <c r="N14" s="502"/>
      <c r="O14" s="502"/>
      <c r="P14" s="502"/>
      <c r="Q14" s="502"/>
      <c r="R14" s="502"/>
      <c r="S14" s="502"/>
      <c r="T14" s="502"/>
      <c r="U14" s="504"/>
      <c r="V14" s="3534"/>
      <c r="W14" s="3535"/>
      <c r="X14" s="3535"/>
      <c r="Y14" s="3536"/>
      <c r="Z14" s="504"/>
    </row>
    <row r="15" spans="1:26" ht="18.75" customHeight="1">
      <c r="A15" s="1087"/>
      <c r="B15" s="515"/>
      <c r="C15" s="514" t="s">
        <v>1320</v>
      </c>
      <c r="D15" s="514"/>
      <c r="E15" s="514"/>
      <c r="F15" s="514"/>
      <c r="G15" s="514"/>
      <c r="H15" s="514"/>
      <c r="I15" s="514"/>
      <c r="J15" s="514"/>
      <c r="K15" s="514"/>
      <c r="L15" s="514"/>
      <c r="M15" s="514"/>
      <c r="N15" s="514"/>
      <c r="O15" s="514"/>
      <c r="P15" s="514"/>
      <c r="Q15" s="514"/>
      <c r="R15" s="514"/>
      <c r="S15" s="514"/>
      <c r="T15" s="514"/>
      <c r="U15" s="519"/>
      <c r="V15" s="3537"/>
      <c r="W15" s="3538"/>
      <c r="X15" s="3538"/>
      <c r="Y15" s="3539"/>
      <c r="Z15" s="504"/>
    </row>
    <row r="16" spans="1:26" ht="18.75" customHeight="1">
      <c r="A16" s="1087"/>
      <c r="B16" s="513"/>
      <c r="C16" s="3530" t="s">
        <v>1321</v>
      </c>
      <c r="D16" s="3530"/>
      <c r="E16" s="3530"/>
      <c r="F16" s="3530"/>
      <c r="G16" s="3530"/>
      <c r="H16" s="3530"/>
      <c r="I16" s="3530"/>
      <c r="J16" s="3530"/>
      <c r="K16" s="3530"/>
      <c r="L16" s="3530"/>
      <c r="M16" s="3530"/>
      <c r="N16" s="3530"/>
      <c r="O16" s="3530"/>
      <c r="P16" s="3530"/>
      <c r="Q16" s="3530"/>
      <c r="R16" s="3530"/>
      <c r="S16" s="3530"/>
      <c r="T16" s="3530"/>
      <c r="U16" s="512"/>
      <c r="V16" s="3531" t="s">
        <v>1318</v>
      </c>
      <c r="W16" s="3532"/>
      <c r="X16" s="3532"/>
      <c r="Y16" s="3533"/>
      <c r="Z16" s="504"/>
    </row>
    <row r="17" spans="1:26" ht="18.75" customHeight="1">
      <c r="A17" s="1087"/>
      <c r="B17" s="515"/>
      <c r="C17" s="514" t="s">
        <v>1322</v>
      </c>
      <c r="D17" s="514"/>
      <c r="E17" s="514"/>
      <c r="F17" s="514"/>
      <c r="G17" s="514"/>
      <c r="H17" s="514"/>
      <c r="I17" s="514"/>
      <c r="J17" s="514"/>
      <c r="K17" s="514"/>
      <c r="L17" s="514"/>
      <c r="M17" s="514"/>
      <c r="N17" s="514"/>
      <c r="O17" s="514"/>
      <c r="P17" s="514"/>
      <c r="Q17" s="514"/>
      <c r="R17" s="514"/>
      <c r="S17" s="514"/>
      <c r="T17" s="514"/>
      <c r="U17" s="514"/>
      <c r="V17" s="3537"/>
      <c r="W17" s="3538"/>
      <c r="X17" s="3538"/>
      <c r="Y17" s="3539"/>
      <c r="Z17" s="504"/>
    </row>
    <row r="18" spans="1:26" ht="18.75" customHeight="1">
      <c r="A18" s="1087"/>
      <c r="B18" s="513"/>
      <c r="C18" s="3530" t="s">
        <v>1323</v>
      </c>
      <c r="D18" s="3530"/>
      <c r="E18" s="3530"/>
      <c r="F18" s="3530"/>
      <c r="G18" s="3530"/>
      <c r="H18" s="3530"/>
      <c r="I18" s="3530"/>
      <c r="J18" s="3530"/>
      <c r="K18" s="3530"/>
      <c r="L18" s="3530"/>
      <c r="M18" s="3530"/>
      <c r="N18" s="3530"/>
      <c r="O18" s="3530"/>
      <c r="P18" s="3530"/>
      <c r="Q18" s="3530"/>
      <c r="R18" s="3530"/>
      <c r="S18" s="3530"/>
      <c r="T18" s="3530"/>
      <c r="U18" s="512"/>
      <c r="V18" s="3531" t="s">
        <v>1318</v>
      </c>
      <c r="W18" s="3532"/>
      <c r="X18" s="3532"/>
      <c r="Y18" s="3533"/>
      <c r="Z18" s="504"/>
    </row>
    <row r="19" spans="1:26" ht="18.75" customHeight="1">
      <c r="A19" s="1087"/>
      <c r="B19" s="515"/>
      <c r="C19" s="514" t="s">
        <v>1324</v>
      </c>
      <c r="D19" s="514"/>
      <c r="E19" s="514"/>
      <c r="F19" s="514"/>
      <c r="G19" s="514"/>
      <c r="H19" s="514"/>
      <c r="I19" s="514"/>
      <c r="J19" s="514"/>
      <c r="K19" s="514"/>
      <c r="L19" s="514"/>
      <c r="M19" s="514"/>
      <c r="N19" s="514"/>
      <c r="O19" s="514"/>
      <c r="P19" s="514"/>
      <c r="Q19" s="514"/>
      <c r="R19" s="514"/>
      <c r="S19" s="514"/>
      <c r="T19" s="514"/>
      <c r="U19" s="514"/>
      <c r="V19" s="3537"/>
      <c r="W19" s="3538"/>
      <c r="X19" s="3538"/>
      <c r="Y19" s="3539"/>
      <c r="Z19" s="504"/>
    </row>
    <row r="20" spans="1:26" ht="18.75" customHeight="1">
      <c r="A20" s="1087"/>
      <c r="B20" s="513"/>
      <c r="C20" s="3530" t="s">
        <v>1325</v>
      </c>
      <c r="D20" s="3530"/>
      <c r="E20" s="3530"/>
      <c r="F20" s="3530"/>
      <c r="G20" s="3530"/>
      <c r="H20" s="3530"/>
      <c r="I20" s="3530"/>
      <c r="J20" s="3530"/>
      <c r="K20" s="3530"/>
      <c r="L20" s="3530"/>
      <c r="M20" s="3530"/>
      <c r="N20" s="3530"/>
      <c r="O20" s="3530"/>
      <c r="P20" s="3530"/>
      <c r="Q20" s="3530"/>
      <c r="R20" s="3530"/>
      <c r="S20" s="3530"/>
      <c r="T20" s="3530"/>
      <c r="U20" s="511"/>
      <c r="V20" s="3532" t="s">
        <v>1318</v>
      </c>
      <c r="W20" s="3532"/>
      <c r="X20" s="3532"/>
      <c r="Y20" s="3533"/>
      <c r="Z20" s="504"/>
    </row>
    <row r="21" spans="1:26" ht="18.75" customHeight="1">
      <c r="A21" s="1087"/>
      <c r="B21" s="1087"/>
      <c r="C21" s="3520" t="s">
        <v>1326</v>
      </c>
      <c r="D21" s="3520"/>
      <c r="E21" s="3520"/>
      <c r="F21" s="3520"/>
      <c r="G21" s="3520"/>
      <c r="H21" s="3520"/>
      <c r="I21" s="3520"/>
      <c r="J21" s="3520"/>
      <c r="K21" s="3520"/>
      <c r="L21" s="3520"/>
      <c r="M21" s="3520"/>
      <c r="N21" s="3520"/>
      <c r="O21" s="3520"/>
      <c r="P21" s="3520"/>
      <c r="Q21" s="3520"/>
      <c r="R21" s="3520"/>
      <c r="S21" s="3520"/>
      <c r="T21" s="3520"/>
      <c r="U21" s="504"/>
      <c r="V21" s="3535"/>
      <c r="W21" s="3535"/>
      <c r="X21" s="3535"/>
      <c r="Y21" s="3536"/>
      <c r="Z21" s="504"/>
    </row>
    <row r="22" spans="1:26" ht="18.75" customHeight="1">
      <c r="A22" s="1087"/>
      <c r="B22" s="518"/>
      <c r="C22" s="517" t="s">
        <v>1327</v>
      </c>
      <c r="D22" s="517"/>
      <c r="E22" s="517"/>
      <c r="F22" s="517"/>
      <c r="G22" s="517"/>
      <c r="H22" s="517"/>
      <c r="I22" s="517"/>
      <c r="J22" s="517"/>
      <c r="K22" s="517"/>
      <c r="L22" s="517"/>
      <c r="M22" s="517"/>
      <c r="N22" s="517"/>
      <c r="O22" s="517"/>
      <c r="P22" s="517"/>
      <c r="Q22" s="517"/>
      <c r="R22" s="517"/>
      <c r="S22" s="517"/>
      <c r="T22" s="517"/>
      <c r="U22" s="516"/>
      <c r="V22" s="3538"/>
      <c r="W22" s="3538"/>
      <c r="X22" s="3538"/>
      <c r="Y22" s="3539"/>
      <c r="Z22" s="504"/>
    </row>
    <row r="23" spans="1:26" ht="18.75" customHeight="1">
      <c r="A23" s="1087"/>
      <c r="B23" s="513"/>
      <c r="C23" s="512" t="s">
        <v>1328</v>
      </c>
      <c r="D23" s="512"/>
      <c r="E23" s="512"/>
      <c r="F23" s="512"/>
      <c r="G23" s="512"/>
      <c r="H23" s="512"/>
      <c r="I23" s="512"/>
      <c r="J23" s="512"/>
      <c r="K23" s="512"/>
      <c r="L23" s="512"/>
      <c r="M23" s="512"/>
      <c r="N23" s="512"/>
      <c r="O23" s="512"/>
      <c r="P23" s="512"/>
      <c r="Q23" s="512"/>
      <c r="R23" s="512"/>
      <c r="S23" s="512"/>
      <c r="T23" s="512"/>
      <c r="U23" s="512"/>
      <c r="V23" s="3531" t="s">
        <v>1318</v>
      </c>
      <c r="W23" s="3532"/>
      <c r="X23" s="3532"/>
      <c r="Y23" s="3533"/>
      <c r="Z23" s="504"/>
    </row>
    <row r="24" spans="1:26" ht="18.75" customHeight="1">
      <c r="A24" s="1087"/>
      <c r="B24" s="515"/>
      <c r="C24" s="514" t="s">
        <v>1329</v>
      </c>
      <c r="D24" s="514"/>
      <c r="E24" s="514"/>
      <c r="F24" s="514"/>
      <c r="G24" s="514"/>
      <c r="H24" s="514"/>
      <c r="I24" s="514"/>
      <c r="J24" s="514"/>
      <c r="K24" s="514"/>
      <c r="L24" s="514"/>
      <c r="M24" s="514"/>
      <c r="N24" s="514"/>
      <c r="O24" s="514"/>
      <c r="P24" s="514"/>
      <c r="Q24" s="514"/>
      <c r="R24" s="514"/>
      <c r="S24" s="514"/>
      <c r="T24" s="514"/>
      <c r="U24" s="514"/>
      <c r="V24" s="3537"/>
      <c r="W24" s="3538"/>
      <c r="X24" s="3538"/>
      <c r="Y24" s="3539"/>
      <c r="Z24" s="504"/>
    </row>
    <row r="25" spans="1:26" ht="18.75" customHeight="1">
      <c r="A25" s="1087"/>
      <c r="B25" s="1087"/>
      <c r="C25" s="502" t="s">
        <v>1330</v>
      </c>
      <c r="D25" s="502"/>
      <c r="E25" s="502"/>
      <c r="F25" s="502"/>
      <c r="G25" s="502"/>
      <c r="H25" s="502"/>
      <c r="I25" s="502"/>
      <c r="J25" s="502"/>
      <c r="K25" s="502"/>
      <c r="L25" s="502"/>
      <c r="M25" s="502"/>
      <c r="N25" s="502"/>
      <c r="O25" s="502"/>
      <c r="P25" s="502"/>
      <c r="Q25" s="502"/>
      <c r="R25" s="502"/>
      <c r="S25" s="502"/>
      <c r="T25" s="502"/>
      <c r="U25" s="502"/>
      <c r="V25" s="3534" t="s">
        <v>1318</v>
      </c>
      <c r="W25" s="3535"/>
      <c r="X25" s="3535"/>
      <c r="Y25" s="3536"/>
      <c r="Z25" s="504"/>
    </row>
    <row r="26" spans="1:26" ht="18.75" customHeight="1">
      <c r="A26" s="1087"/>
      <c r="B26" s="1087"/>
      <c r="C26" s="502" t="s">
        <v>1331</v>
      </c>
      <c r="D26" s="502"/>
      <c r="E26" s="502"/>
      <c r="F26" s="502"/>
      <c r="G26" s="502"/>
      <c r="H26" s="502"/>
      <c r="I26" s="502"/>
      <c r="J26" s="502"/>
      <c r="K26" s="502"/>
      <c r="L26" s="502"/>
      <c r="M26" s="502"/>
      <c r="N26" s="502"/>
      <c r="O26" s="502"/>
      <c r="P26" s="502"/>
      <c r="Q26" s="502"/>
      <c r="R26" s="502"/>
      <c r="S26" s="502"/>
      <c r="T26" s="502"/>
      <c r="U26" s="502"/>
      <c r="V26" s="3534"/>
      <c r="W26" s="3535"/>
      <c r="X26" s="3535"/>
      <c r="Y26" s="3536"/>
      <c r="Z26" s="504"/>
    </row>
    <row r="27" spans="1:26" ht="18.75" customHeight="1">
      <c r="A27" s="1087"/>
      <c r="B27" s="1087"/>
      <c r="C27" s="3520" t="s">
        <v>1332</v>
      </c>
      <c r="D27" s="3520"/>
      <c r="E27" s="3520"/>
      <c r="F27" s="3520"/>
      <c r="G27" s="3520"/>
      <c r="H27" s="3520"/>
      <c r="I27" s="3520"/>
      <c r="J27" s="3520"/>
      <c r="K27" s="3520"/>
      <c r="L27" s="3520"/>
      <c r="M27" s="3520"/>
      <c r="N27" s="3520"/>
      <c r="O27" s="3520"/>
      <c r="P27" s="3520"/>
      <c r="Q27" s="3520"/>
      <c r="R27" s="3520"/>
      <c r="S27" s="3520"/>
      <c r="T27" s="3520"/>
      <c r="U27" s="502"/>
      <c r="V27" s="3534"/>
      <c r="W27" s="3535"/>
      <c r="X27" s="3535"/>
      <c r="Y27" s="3536"/>
      <c r="Z27" s="504"/>
    </row>
    <row r="28" spans="1:26" ht="18.75" customHeight="1">
      <c r="A28" s="1087"/>
      <c r="B28" s="1087"/>
      <c r="C28" s="502" t="s">
        <v>1333</v>
      </c>
      <c r="D28" s="502"/>
      <c r="E28" s="502"/>
      <c r="F28" s="502"/>
      <c r="G28" s="502"/>
      <c r="H28" s="502"/>
      <c r="I28" s="502"/>
      <c r="J28" s="502"/>
      <c r="K28" s="502"/>
      <c r="L28" s="502"/>
      <c r="M28" s="502"/>
      <c r="N28" s="502"/>
      <c r="O28" s="502"/>
      <c r="P28" s="502"/>
      <c r="Q28" s="502"/>
      <c r="R28" s="502"/>
      <c r="S28" s="502"/>
      <c r="T28" s="502"/>
      <c r="U28" s="502"/>
      <c r="V28" s="3537"/>
      <c r="W28" s="3538"/>
      <c r="X28" s="3538"/>
      <c r="Y28" s="3539"/>
      <c r="Z28" s="504"/>
    </row>
    <row r="29" spans="1:26" ht="18.75" customHeight="1">
      <c r="A29" s="1087"/>
      <c r="B29" s="513"/>
      <c r="C29" s="512" t="s">
        <v>1334</v>
      </c>
      <c r="D29" s="512"/>
      <c r="E29" s="512"/>
      <c r="F29" s="512"/>
      <c r="G29" s="512"/>
      <c r="H29" s="512"/>
      <c r="I29" s="512"/>
      <c r="J29" s="512"/>
      <c r="K29" s="512"/>
      <c r="L29" s="512"/>
      <c r="M29" s="512"/>
      <c r="N29" s="512"/>
      <c r="O29" s="512"/>
      <c r="P29" s="512"/>
      <c r="Q29" s="512"/>
      <c r="R29" s="512"/>
      <c r="S29" s="512"/>
      <c r="T29" s="512"/>
      <c r="U29" s="511"/>
      <c r="V29" s="3531" t="s">
        <v>1318</v>
      </c>
      <c r="W29" s="3532"/>
      <c r="X29" s="3532"/>
      <c r="Y29" s="3533"/>
      <c r="Z29" s="504"/>
    </row>
    <row r="30" spans="1:26" ht="18.75" customHeight="1">
      <c r="A30" s="1087"/>
      <c r="B30" s="1087"/>
      <c r="C30" s="502" t="s">
        <v>1335</v>
      </c>
      <c r="D30" s="502"/>
      <c r="E30" s="502"/>
      <c r="F30" s="502"/>
      <c r="G30" s="502"/>
      <c r="H30" s="502"/>
      <c r="I30" s="502"/>
      <c r="J30" s="502"/>
      <c r="K30" s="502"/>
      <c r="L30" s="502"/>
      <c r="M30" s="502"/>
      <c r="N30" s="502"/>
      <c r="O30" s="502"/>
      <c r="P30" s="502"/>
      <c r="Q30" s="502"/>
      <c r="R30" s="502"/>
      <c r="S30" s="502"/>
      <c r="T30" s="502"/>
      <c r="U30" s="504"/>
      <c r="V30" s="3534"/>
      <c r="W30" s="3535"/>
      <c r="X30" s="3535"/>
      <c r="Y30" s="3536"/>
      <c r="Z30" s="504"/>
    </row>
    <row r="31" spans="1:26" ht="18.75" customHeight="1">
      <c r="A31" s="1087"/>
      <c r="B31" s="1087"/>
      <c r="C31" s="510" t="s">
        <v>1336</v>
      </c>
      <c r="D31" s="510"/>
      <c r="E31" s="510"/>
      <c r="F31" s="510"/>
      <c r="G31" s="510"/>
      <c r="H31" s="510"/>
      <c r="I31" s="510"/>
      <c r="J31" s="510"/>
      <c r="K31" s="510"/>
      <c r="L31" s="510"/>
      <c r="M31" s="510"/>
      <c r="N31" s="510"/>
      <c r="O31" s="510"/>
      <c r="P31" s="510"/>
      <c r="Q31" s="510"/>
      <c r="R31" s="510"/>
      <c r="S31" s="510"/>
      <c r="T31" s="510"/>
      <c r="U31" s="509"/>
      <c r="V31" s="3534"/>
      <c r="W31" s="3535"/>
      <c r="X31" s="3535"/>
      <c r="Y31" s="3536"/>
      <c r="Z31" s="504"/>
    </row>
    <row r="32" spans="1:26" ht="18.75" customHeight="1">
      <c r="A32" s="1087"/>
      <c r="B32" s="508"/>
      <c r="C32" s="507" t="s">
        <v>1337</v>
      </c>
      <c r="D32" s="506"/>
      <c r="E32" s="506"/>
      <c r="F32" s="506"/>
      <c r="G32" s="506"/>
      <c r="H32" s="506"/>
      <c r="I32" s="506"/>
      <c r="J32" s="506"/>
      <c r="K32" s="506"/>
      <c r="L32" s="506"/>
      <c r="M32" s="506"/>
      <c r="N32" s="506"/>
      <c r="O32" s="506"/>
      <c r="P32" s="506"/>
      <c r="Q32" s="506"/>
      <c r="R32" s="506"/>
      <c r="S32" s="506"/>
      <c r="T32" s="506"/>
      <c r="U32" s="505"/>
      <c r="V32" s="3537"/>
      <c r="W32" s="3538"/>
      <c r="X32" s="3538"/>
      <c r="Y32" s="3539"/>
      <c r="Z32" s="504"/>
    </row>
    <row r="33" spans="1:28" ht="4.5" customHeight="1">
      <c r="A33" s="1087"/>
      <c r="B33" s="502"/>
      <c r="C33" s="502"/>
      <c r="D33" s="502"/>
      <c r="E33" s="502"/>
      <c r="F33" s="502"/>
      <c r="G33" s="502"/>
      <c r="H33" s="502"/>
      <c r="I33" s="502"/>
      <c r="J33" s="502"/>
      <c r="K33" s="502"/>
      <c r="L33" s="502"/>
      <c r="M33" s="502"/>
      <c r="N33" s="502"/>
      <c r="O33" s="502"/>
      <c r="P33" s="502"/>
      <c r="Q33" s="502"/>
      <c r="R33" s="502"/>
      <c r="S33" s="502"/>
      <c r="T33" s="502"/>
      <c r="U33" s="502"/>
      <c r="V33" s="502"/>
      <c r="W33" s="502"/>
      <c r="X33" s="502"/>
      <c r="Y33" s="502"/>
      <c r="Z33" s="504"/>
    </row>
    <row r="34" spans="1:28">
      <c r="A34" s="1087"/>
      <c r="B34" s="502" t="s">
        <v>1338</v>
      </c>
      <c r="C34" s="502"/>
      <c r="D34" s="502"/>
      <c r="E34" s="502"/>
      <c r="F34" s="502"/>
      <c r="G34" s="502"/>
      <c r="H34" s="502"/>
      <c r="I34" s="502"/>
      <c r="J34" s="502"/>
      <c r="K34" s="502"/>
      <c r="L34" s="502"/>
      <c r="M34" s="502"/>
      <c r="N34" s="502"/>
      <c r="O34" s="502"/>
      <c r="P34" s="502"/>
      <c r="Q34" s="502"/>
      <c r="R34" s="502"/>
      <c r="S34" s="502"/>
      <c r="T34" s="502"/>
      <c r="U34" s="502"/>
      <c r="V34" s="502"/>
      <c r="W34" s="502"/>
      <c r="X34" s="502"/>
      <c r="Y34" s="502"/>
      <c r="Z34" s="504"/>
    </row>
    <row r="35" spans="1:28">
      <c r="A35" s="502"/>
      <c r="B35" s="502"/>
      <c r="C35" s="502"/>
      <c r="D35" s="502"/>
      <c r="E35" s="502"/>
      <c r="F35" s="502"/>
      <c r="G35" s="502"/>
      <c r="H35" s="502"/>
      <c r="I35" s="502"/>
      <c r="J35" s="502"/>
      <c r="K35" s="502"/>
      <c r="L35" s="502"/>
      <c r="M35" s="502"/>
      <c r="N35" s="502"/>
      <c r="O35" s="502"/>
      <c r="P35" s="502"/>
      <c r="Q35" s="502"/>
      <c r="R35" s="502"/>
      <c r="S35" s="502"/>
      <c r="T35" s="502"/>
      <c r="U35" s="502"/>
      <c r="V35" s="502"/>
      <c r="W35" s="502"/>
      <c r="X35" s="502"/>
      <c r="Y35" s="502"/>
      <c r="Z35" s="502"/>
    </row>
    <row r="36" spans="1:28">
      <c r="A36" s="502"/>
      <c r="B36" s="502" t="s">
        <v>1339</v>
      </c>
      <c r="C36" s="502"/>
      <c r="D36" s="502"/>
      <c r="E36" s="502"/>
      <c r="F36" s="502"/>
      <c r="G36" s="502"/>
      <c r="H36" s="502"/>
      <c r="I36" s="502"/>
      <c r="J36" s="502"/>
      <c r="K36" s="502"/>
      <c r="L36" s="502"/>
      <c r="M36" s="502"/>
      <c r="N36" s="502"/>
      <c r="O36" s="502"/>
      <c r="P36" s="502"/>
      <c r="Q36" s="502"/>
      <c r="R36" s="502"/>
      <c r="S36" s="502"/>
      <c r="T36" s="502"/>
      <c r="U36" s="502"/>
      <c r="V36" s="502"/>
      <c r="W36" s="502"/>
      <c r="X36" s="502"/>
      <c r="Y36" s="502"/>
      <c r="Z36" s="502"/>
    </row>
    <row r="37" spans="1:28">
      <c r="A37" s="502"/>
      <c r="B37" s="502"/>
      <c r="C37" s="502" t="s">
        <v>1340</v>
      </c>
      <c r="D37" s="502"/>
      <c r="E37" s="502"/>
      <c r="F37" s="502"/>
      <c r="G37" s="502"/>
      <c r="H37" s="502"/>
      <c r="I37" s="502"/>
      <c r="J37" s="502"/>
      <c r="K37" s="502"/>
      <c r="L37" s="502"/>
      <c r="M37" s="502"/>
      <c r="N37" s="502"/>
      <c r="O37" s="502"/>
      <c r="P37" s="502"/>
      <c r="Q37" s="502"/>
      <c r="R37" s="502"/>
      <c r="S37" s="502"/>
      <c r="T37" s="502"/>
      <c r="U37" s="502"/>
      <c r="V37" s="502"/>
      <c r="W37" s="502"/>
      <c r="X37" s="502"/>
      <c r="Y37" s="502"/>
      <c r="Z37" s="502"/>
    </row>
    <row r="38" spans="1:28">
      <c r="A38" s="502"/>
      <c r="B38" s="502"/>
      <c r="C38" s="502" t="s">
        <v>1341</v>
      </c>
      <c r="D38" s="502"/>
      <c r="E38" s="502"/>
      <c r="F38" s="502"/>
      <c r="G38" s="502"/>
      <c r="H38" s="502"/>
      <c r="I38" s="502"/>
      <c r="J38" s="502"/>
      <c r="K38" s="502"/>
      <c r="L38" s="502"/>
      <c r="M38" s="502"/>
      <c r="N38" s="502"/>
      <c r="O38" s="502"/>
      <c r="P38" s="502"/>
      <c r="Q38" s="502"/>
      <c r="R38" s="502"/>
      <c r="S38" s="502"/>
      <c r="T38" s="502"/>
      <c r="U38" s="502"/>
      <c r="V38" s="502"/>
      <c r="W38" s="502"/>
      <c r="X38" s="502"/>
      <c r="Y38" s="502"/>
      <c r="Z38" s="502"/>
    </row>
    <row r="39" spans="1:28" s="503" customFormat="1">
      <c r="A39" s="502"/>
      <c r="B39" s="502"/>
      <c r="C39" s="502" t="s">
        <v>1342</v>
      </c>
      <c r="D39" s="502"/>
      <c r="E39" s="502"/>
      <c r="F39" s="502"/>
      <c r="G39" s="502"/>
      <c r="H39" s="502"/>
      <c r="I39" s="502"/>
      <c r="J39" s="502"/>
      <c r="K39" s="502"/>
      <c r="L39" s="502"/>
      <c r="M39" s="502"/>
      <c r="N39" s="502"/>
      <c r="O39" s="502"/>
      <c r="P39" s="502"/>
      <c r="Q39" s="502"/>
      <c r="R39" s="502"/>
      <c r="S39" s="502"/>
      <c r="T39" s="502"/>
      <c r="U39" s="502"/>
      <c r="V39" s="502"/>
      <c r="W39" s="502"/>
      <c r="X39" s="502"/>
      <c r="Y39" s="502"/>
      <c r="Z39" s="502"/>
      <c r="AB39" s="502"/>
    </row>
    <row r="40" spans="1:28" s="503" customFormat="1">
      <c r="A40" s="502"/>
      <c r="B40" s="502"/>
      <c r="C40" s="502" t="s">
        <v>1343</v>
      </c>
      <c r="D40" s="502"/>
      <c r="E40" s="502"/>
      <c r="F40" s="502"/>
      <c r="G40" s="502"/>
      <c r="H40" s="502"/>
      <c r="I40" s="502"/>
      <c r="J40" s="502"/>
      <c r="K40" s="502"/>
      <c r="L40" s="502"/>
      <c r="M40" s="502"/>
      <c r="N40" s="502"/>
      <c r="O40" s="502"/>
      <c r="P40" s="502"/>
      <c r="Q40" s="502"/>
      <c r="R40" s="502"/>
      <c r="S40" s="502"/>
      <c r="T40" s="502"/>
      <c r="U40" s="502"/>
      <c r="V40" s="502"/>
      <c r="W40" s="502"/>
      <c r="X40" s="502"/>
      <c r="Y40" s="502"/>
      <c r="Z40" s="502"/>
      <c r="AB40" s="502"/>
    </row>
    <row r="41" spans="1:28" s="503" customFormat="1">
      <c r="AB41" s="502"/>
    </row>
    <row r="42" spans="1:28" s="503" customFormat="1">
      <c r="AB42" s="502"/>
    </row>
  </sheetData>
  <mergeCells count="28">
    <mergeCell ref="V25:Y28"/>
    <mergeCell ref="C27:T27"/>
    <mergeCell ref="V29:Y32"/>
    <mergeCell ref="C18:T18"/>
    <mergeCell ref="V18:Y19"/>
    <mergeCell ref="C20:T20"/>
    <mergeCell ref="V20:Y22"/>
    <mergeCell ref="C21:T21"/>
    <mergeCell ref="V23:Y24"/>
    <mergeCell ref="B11:F11"/>
    <mergeCell ref="G11:Y11"/>
    <mergeCell ref="C13:T13"/>
    <mergeCell ref="V13:Y15"/>
    <mergeCell ref="C16:T16"/>
    <mergeCell ref="V16:Y17"/>
    <mergeCell ref="B8:F8"/>
    <mergeCell ref="G8:Y8"/>
    <mergeCell ref="B9:F9"/>
    <mergeCell ref="G9:Y9"/>
    <mergeCell ref="B10:F10"/>
    <mergeCell ref="G10:Y10"/>
    <mergeCell ref="B7:F7"/>
    <mergeCell ref="G7:Y7"/>
    <mergeCell ref="B2:E2"/>
    <mergeCell ref="R2:Y2"/>
    <mergeCell ref="B4:Y4"/>
    <mergeCell ref="B6:F6"/>
    <mergeCell ref="G6:Y6"/>
  </mergeCells>
  <phoneticPr fontId="16"/>
  <pageMargins left="0.7" right="0.7" top="0.75" bottom="0.75" header="0.3" footer="0.3"/>
  <pageSetup paperSize="9" scale="91"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E64B5-B80A-49CF-B385-F6270CB6C04C}">
  <dimension ref="A1:AY298"/>
  <sheetViews>
    <sheetView view="pageBreakPreview" topLeftCell="A47" zoomScaleNormal="90" zoomScaleSheetLayoutView="100" workbookViewId="0">
      <selection sqref="A1:D1"/>
    </sheetView>
  </sheetViews>
  <sheetFormatPr defaultColWidth="9" defaultRowHeight="12"/>
  <cols>
    <col min="1" max="37" width="2.8984375" style="1215" customWidth="1"/>
    <col min="38" max="38" width="2.09765625" style="1215" customWidth="1"/>
    <col min="39" max="43" width="2.8984375" style="1215" customWidth="1"/>
    <col min="44" max="49" width="2.09765625" style="1215" customWidth="1"/>
    <col min="50" max="16384" width="9" style="1215"/>
  </cols>
  <sheetData>
    <row r="1" spans="1:49" ht="21.75" customHeight="1">
      <c r="A1" s="3551" t="s">
        <v>1344</v>
      </c>
      <c r="B1" s="3551"/>
      <c r="C1" s="3551"/>
      <c r="D1" s="3551"/>
    </row>
    <row r="2" spans="1:49" ht="24.75" customHeight="1">
      <c r="B2" s="3552" t="s">
        <v>1345</v>
      </c>
      <c r="C2" s="3552"/>
      <c r="D2" s="3552"/>
      <c r="E2" s="3552"/>
      <c r="F2" s="3552"/>
      <c r="G2" s="3552"/>
      <c r="H2" s="3552"/>
      <c r="I2" s="3552"/>
      <c r="J2" s="3552"/>
      <c r="K2" s="3552"/>
      <c r="L2" s="3552"/>
      <c r="M2" s="3552"/>
      <c r="N2" s="3552"/>
      <c r="O2" s="3552"/>
      <c r="P2" s="3552"/>
      <c r="Q2" s="3552"/>
      <c r="R2" s="3552"/>
      <c r="S2" s="3552"/>
      <c r="T2" s="3552"/>
      <c r="U2" s="3552"/>
      <c r="V2" s="3552"/>
      <c r="W2" s="3552"/>
      <c r="X2" s="3552"/>
      <c r="Y2" s="3552"/>
      <c r="Z2" s="3552"/>
      <c r="AA2" s="3552"/>
      <c r="AB2" s="3552"/>
      <c r="AC2" s="3552"/>
      <c r="AD2" s="3552"/>
      <c r="AE2" s="3552"/>
      <c r="AF2" s="3552"/>
      <c r="AG2" s="3552"/>
      <c r="AH2" s="3552"/>
      <c r="AI2" s="3552"/>
      <c r="AJ2" s="3552"/>
      <c r="AK2" s="1216"/>
      <c r="AL2" s="1217"/>
      <c r="AM2" s="1217"/>
      <c r="AN2" s="1217"/>
      <c r="AO2" s="1216"/>
      <c r="AP2" s="1216"/>
      <c r="AQ2" s="1216"/>
      <c r="AR2" s="1217"/>
      <c r="AS2" s="1217"/>
      <c r="AT2" s="1217"/>
      <c r="AU2" s="1217"/>
      <c r="AV2" s="1217"/>
      <c r="AW2" s="1217"/>
    </row>
    <row r="3" spans="1:49" s="1218" customFormat="1" ht="6.75" customHeight="1"/>
    <row r="4" spans="1:49" s="1218" customFormat="1" ht="18.75" customHeight="1">
      <c r="B4" s="1219" t="s">
        <v>1346</v>
      </c>
      <c r="C4" s="1219"/>
      <c r="D4" s="1219"/>
      <c r="E4" s="1220"/>
      <c r="F4" s="1220"/>
      <c r="G4" s="1220" t="s">
        <v>670</v>
      </c>
      <c r="H4" s="1220"/>
      <c r="I4" s="1220"/>
      <c r="J4" s="1220" t="s">
        <v>1347</v>
      </c>
      <c r="K4" s="1221"/>
      <c r="L4" s="1221"/>
      <c r="M4" s="1221" t="s">
        <v>1348</v>
      </c>
      <c r="O4" s="1215" t="s">
        <v>1349</v>
      </c>
      <c r="R4" s="1215"/>
      <c r="S4" s="1215" t="s">
        <v>1350</v>
      </c>
      <c r="T4" s="1215"/>
      <c r="V4" s="1215" t="s">
        <v>1351</v>
      </c>
      <c r="W4" s="1215"/>
    </row>
    <row r="5" spans="1:49" s="1218" customFormat="1" ht="4.5" customHeight="1">
      <c r="B5" s="1219"/>
      <c r="C5" s="1219"/>
      <c r="D5" s="1219"/>
      <c r="E5" s="1222"/>
      <c r="F5" s="1222"/>
      <c r="G5" s="1222"/>
      <c r="H5" s="1222"/>
      <c r="I5" s="1222"/>
      <c r="J5" s="1222"/>
      <c r="W5" s="1215"/>
    </row>
    <row r="6" spans="1:49" s="1218" customFormat="1" ht="19.5" customHeight="1">
      <c r="B6" s="3553" t="s">
        <v>1154</v>
      </c>
      <c r="C6" s="3554"/>
      <c r="D6" s="3555"/>
      <c r="E6" s="3556"/>
      <c r="F6" s="3556"/>
      <c r="G6" s="3556"/>
      <c r="H6" s="3556"/>
      <c r="I6" s="3556"/>
      <c r="J6" s="3556"/>
      <c r="K6" s="3556"/>
      <c r="L6" s="3556"/>
      <c r="M6" s="3556"/>
      <c r="N6" s="3556"/>
      <c r="O6" s="3556"/>
      <c r="P6" s="3557" t="s">
        <v>1352</v>
      </c>
      <c r="Q6" s="3557"/>
      <c r="R6" s="3557"/>
      <c r="S6" s="3556"/>
      <c r="T6" s="3556"/>
      <c r="U6" s="3556"/>
      <c r="V6" s="3556"/>
      <c r="W6" s="3556"/>
      <c r="X6" s="3556"/>
      <c r="Y6" s="3556"/>
      <c r="Z6" s="1223" t="s">
        <v>1353</v>
      </c>
      <c r="AA6" s="1223"/>
      <c r="AB6" s="3556"/>
      <c r="AC6" s="3556"/>
      <c r="AD6" s="3556"/>
      <c r="AE6" s="3556"/>
      <c r="AF6" s="3556"/>
      <c r="AG6" s="3556"/>
      <c r="AH6" s="3556"/>
      <c r="AI6" s="3556"/>
      <c r="AJ6" s="3556"/>
    </row>
    <row r="7" spans="1:49" s="1218" customFormat="1" ht="5.25" customHeight="1"/>
    <row r="8" spans="1:49" s="1218" customFormat="1" ht="18.75" customHeight="1">
      <c r="B8" s="1214" t="s">
        <v>1354</v>
      </c>
    </row>
    <row r="9" spans="1:49" s="1218" customFormat="1" ht="6" customHeight="1"/>
    <row r="10" spans="1:49" s="1218" customFormat="1" ht="18.75" customHeight="1">
      <c r="B10" s="1224" t="s">
        <v>1355</v>
      </c>
    </row>
    <row r="11" spans="1:49" s="1218" customFormat="1" ht="18.75" customHeight="1">
      <c r="B11" s="3557" t="s">
        <v>1271</v>
      </c>
      <c r="C11" s="3557"/>
      <c r="D11" s="3557"/>
      <c r="E11" s="3558"/>
      <c r="F11" s="3559"/>
      <c r="G11" s="3559"/>
      <c r="H11" s="3559"/>
      <c r="I11" s="3559"/>
      <c r="J11" s="3559"/>
      <c r="K11" s="3559"/>
      <c r="L11" s="3559"/>
      <c r="M11" s="3559"/>
      <c r="N11" s="3559"/>
      <c r="O11" s="3559"/>
      <c r="P11" s="3559"/>
      <c r="Q11" s="3560"/>
      <c r="R11" s="3561" t="s">
        <v>1356</v>
      </c>
      <c r="S11" s="3562"/>
      <c r="T11" s="3565"/>
      <c r="U11" s="3566"/>
      <c r="V11" s="3566"/>
      <c r="W11" s="3566"/>
      <c r="X11" s="3566"/>
      <c r="Y11" s="3566"/>
      <c r="Z11" s="3566"/>
      <c r="AA11" s="3566"/>
      <c r="AB11" s="3566"/>
      <c r="AC11" s="3566"/>
      <c r="AD11" s="3566"/>
      <c r="AE11" s="3566"/>
      <c r="AF11" s="3566"/>
      <c r="AG11" s="3566"/>
      <c r="AH11" s="3566"/>
      <c r="AI11" s="3566"/>
      <c r="AJ11" s="3566"/>
      <c r="AK11" s="3567"/>
    </row>
    <row r="12" spans="1:49" s="1218" customFormat="1" ht="18.75" customHeight="1">
      <c r="B12" s="3571" t="s">
        <v>1357</v>
      </c>
      <c r="C12" s="3571"/>
      <c r="D12" s="3571"/>
      <c r="E12" s="3558"/>
      <c r="F12" s="3559"/>
      <c r="G12" s="3559"/>
      <c r="H12" s="1228" t="s">
        <v>670</v>
      </c>
      <c r="I12" s="3559"/>
      <c r="J12" s="3559"/>
      <c r="K12" s="1228" t="s">
        <v>1358</v>
      </c>
      <c r="L12" s="3559"/>
      <c r="M12" s="3559"/>
      <c r="N12" s="1228" t="s">
        <v>1359</v>
      </c>
      <c r="O12" s="3572"/>
      <c r="P12" s="3572"/>
      <c r="Q12" s="1228" t="s">
        <v>1360</v>
      </c>
      <c r="R12" s="3563"/>
      <c r="S12" s="3564"/>
      <c r="T12" s="3568"/>
      <c r="U12" s="3569"/>
      <c r="V12" s="3569"/>
      <c r="W12" s="3569"/>
      <c r="X12" s="3569"/>
      <c r="Y12" s="3569"/>
      <c r="Z12" s="3569"/>
      <c r="AA12" s="3569"/>
      <c r="AB12" s="3569"/>
      <c r="AC12" s="3569"/>
      <c r="AD12" s="3569"/>
      <c r="AE12" s="3569"/>
      <c r="AF12" s="3569"/>
      <c r="AG12" s="3569"/>
      <c r="AH12" s="3569"/>
      <c r="AI12" s="3569"/>
      <c r="AJ12" s="3569"/>
      <c r="AK12" s="3570"/>
    </row>
    <row r="13" spans="1:49" s="1218" customFormat="1" ht="35.25" customHeight="1">
      <c r="B13" s="3540" t="s">
        <v>1361</v>
      </c>
      <c r="C13" s="3541"/>
      <c r="D13" s="3542"/>
      <c r="E13" s="3543"/>
      <c r="F13" s="3544"/>
      <c r="G13" s="3544"/>
      <c r="H13" s="3544"/>
      <c r="I13" s="3544"/>
      <c r="J13" s="3544"/>
      <c r="K13" s="3544"/>
      <c r="L13" s="3544"/>
      <c r="M13" s="3544"/>
      <c r="N13" s="3544"/>
      <c r="O13" s="3544"/>
      <c r="P13" s="3544"/>
      <c r="Q13" s="3544"/>
      <c r="R13" s="3544"/>
      <c r="S13" s="3544"/>
      <c r="T13" s="3544"/>
      <c r="U13" s="3544"/>
      <c r="V13" s="3544"/>
      <c r="W13" s="3544"/>
      <c r="X13" s="3544"/>
      <c r="Y13" s="3544"/>
      <c r="Z13" s="3544"/>
      <c r="AA13" s="3544"/>
      <c r="AB13" s="3544"/>
      <c r="AC13" s="3544"/>
      <c r="AD13" s="3544"/>
      <c r="AE13" s="3544"/>
      <c r="AF13" s="3544"/>
      <c r="AG13" s="3544"/>
      <c r="AH13" s="3544"/>
      <c r="AI13" s="3544"/>
      <c r="AJ13" s="3544"/>
      <c r="AK13" s="3545"/>
    </row>
    <row r="14" spans="1:49" s="1218" customFormat="1" ht="51" customHeight="1">
      <c r="B14" s="3540" t="s">
        <v>1362</v>
      </c>
      <c r="C14" s="3541"/>
      <c r="D14" s="3542"/>
      <c r="E14" s="3543"/>
      <c r="F14" s="3544"/>
      <c r="G14" s="3544"/>
      <c r="H14" s="3544"/>
      <c r="I14" s="3544"/>
      <c r="J14" s="3544"/>
      <c r="K14" s="3544"/>
      <c r="L14" s="3544"/>
      <c r="M14" s="3544"/>
      <c r="N14" s="3544"/>
      <c r="O14" s="3544"/>
      <c r="P14" s="3544"/>
      <c r="Q14" s="3544"/>
      <c r="R14" s="3544"/>
      <c r="S14" s="3544"/>
      <c r="T14" s="3544"/>
      <c r="U14" s="3544"/>
      <c r="V14" s="3544"/>
      <c r="W14" s="3544"/>
      <c r="X14" s="3544"/>
      <c r="Y14" s="3544"/>
      <c r="Z14" s="3544"/>
      <c r="AA14" s="3544"/>
      <c r="AB14" s="3544"/>
      <c r="AC14" s="3544"/>
      <c r="AD14" s="3544"/>
      <c r="AE14" s="3544"/>
      <c r="AF14" s="3544"/>
      <c r="AG14" s="3544"/>
      <c r="AH14" s="3544"/>
      <c r="AI14" s="3544"/>
      <c r="AJ14" s="3544"/>
      <c r="AK14" s="3545"/>
    </row>
    <row r="15" spans="1:49" s="1218" customFormat="1" ht="18.75" customHeight="1">
      <c r="B15" s="3546" t="s">
        <v>1363</v>
      </c>
      <c r="C15" s="3547"/>
      <c r="D15" s="3547"/>
      <c r="E15" s="3548"/>
      <c r="F15" s="1230"/>
      <c r="G15" s="1215" t="s">
        <v>1351</v>
      </c>
      <c r="H15" s="1215"/>
      <c r="I15" s="1215"/>
      <c r="J15" s="1215" t="s">
        <v>1364</v>
      </c>
      <c r="K15" s="1215"/>
      <c r="L15" s="1215"/>
      <c r="M15" s="1215"/>
      <c r="N15" s="3549"/>
      <c r="O15" s="3549"/>
      <c r="P15" s="3549"/>
      <c r="Q15" s="3549"/>
      <c r="R15" s="3549"/>
      <c r="S15" s="3549"/>
      <c r="T15" s="3549"/>
      <c r="U15" s="3549"/>
      <c r="V15" s="3549"/>
      <c r="W15" s="3549"/>
      <c r="X15" s="3549"/>
      <c r="Y15" s="3549"/>
      <c r="Z15" s="3549"/>
      <c r="AA15" s="3549"/>
      <c r="AB15" s="3550"/>
      <c r="AC15" s="3550"/>
      <c r="AD15" s="3550"/>
      <c r="AE15" s="3550"/>
      <c r="AF15" s="3550"/>
      <c r="AG15" s="3550"/>
      <c r="AH15" s="3550"/>
      <c r="AI15" s="3550"/>
      <c r="AJ15" s="3550"/>
      <c r="AK15" s="1231" t="s">
        <v>1365</v>
      </c>
    </row>
    <row r="16" spans="1:49" s="1218" customFormat="1" ht="18.75" customHeight="1">
      <c r="B16" s="3582" t="s">
        <v>1366</v>
      </c>
      <c r="C16" s="3583"/>
      <c r="D16" s="3583"/>
      <c r="E16" s="3583"/>
      <c r="F16" s="3584"/>
      <c r="G16" s="1232"/>
      <c r="H16" s="1233" t="s">
        <v>1351</v>
      </c>
      <c r="I16" s="1234"/>
      <c r="J16" s="1233"/>
      <c r="K16" s="1233" t="s">
        <v>1367</v>
      </c>
      <c r="L16" s="1233"/>
      <c r="M16" s="1233"/>
      <c r="N16" s="1233" t="s">
        <v>1368</v>
      </c>
      <c r="O16" s="1233"/>
      <c r="P16" s="1233"/>
      <c r="Q16" s="1234"/>
      <c r="R16" s="1234" t="s">
        <v>1369</v>
      </c>
      <c r="S16" s="1234"/>
      <c r="T16" s="1234" t="s">
        <v>1370</v>
      </c>
      <c r="U16" s="1234"/>
      <c r="V16" s="1234" t="s">
        <v>1371</v>
      </c>
      <c r="W16" s="1234"/>
      <c r="X16" s="1234" t="s">
        <v>1372</v>
      </c>
      <c r="Y16" s="1234"/>
      <c r="Z16" s="1234" t="s">
        <v>1373</v>
      </c>
      <c r="AA16" s="1235"/>
      <c r="AB16" s="3583" t="s">
        <v>1374</v>
      </c>
      <c r="AC16" s="3583"/>
      <c r="AD16" s="3583"/>
      <c r="AE16" s="1232"/>
      <c r="AF16" s="1233" t="s">
        <v>1351</v>
      </c>
      <c r="AG16" s="1233"/>
      <c r="AH16" s="1233"/>
      <c r="AI16" s="1233" t="s">
        <v>1375</v>
      </c>
      <c r="AJ16" s="1233"/>
      <c r="AK16" s="1235"/>
    </row>
    <row r="17" spans="2:51" s="1218" customFormat="1" ht="18.75" customHeight="1">
      <c r="B17" s="3588"/>
      <c r="C17" s="3589"/>
      <c r="D17" s="3589"/>
      <c r="E17" s="3589"/>
      <c r="F17" s="3590"/>
      <c r="G17" s="1236"/>
      <c r="H17" s="1219" t="s">
        <v>1375</v>
      </c>
      <c r="I17" s="1221"/>
      <c r="J17" s="1219"/>
      <c r="K17" s="1219" t="s">
        <v>1376</v>
      </c>
      <c r="L17" s="1219"/>
      <c r="M17" s="3550"/>
      <c r="N17" s="3550"/>
      <c r="O17" s="1221" t="s">
        <v>1365</v>
      </c>
      <c r="P17" s="1219"/>
      <c r="Q17" s="1219" t="s">
        <v>1377</v>
      </c>
      <c r="R17" s="1219"/>
      <c r="S17" s="1219"/>
      <c r="T17" s="1219"/>
      <c r="U17" s="1219" t="s">
        <v>1378</v>
      </c>
      <c r="V17" s="1219"/>
      <c r="W17" s="1219"/>
      <c r="X17" s="1219"/>
      <c r="Y17" s="1219"/>
      <c r="Z17" s="1219"/>
      <c r="AA17" s="1231"/>
      <c r="AB17" s="3589"/>
      <c r="AC17" s="3589"/>
      <c r="AD17" s="3589"/>
      <c r="AE17" s="1236"/>
      <c r="AF17" s="1219" t="s">
        <v>1379</v>
      </c>
      <c r="AG17" s="1219"/>
      <c r="AH17" s="1219"/>
      <c r="AI17" s="3550"/>
      <c r="AJ17" s="3550"/>
      <c r="AK17" s="1231" t="s">
        <v>1365</v>
      </c>
    </row>
    <row r="18" spans="2:51" s="1218" customFormat="1" ht="11.25" customHeight="1"/>
    <row r="19" spans="2:51" s="1218" customFormat="1" ht="18.75" customHeight="1">
      <c r="B19" s="1237" t="s">
        <v>1380</v>
      </c>
    </row>
    <row r="20" spans="2:51" s="1218" customFormat="1" ht="15.75" customHeight="1">
      <c r="B20" s="3581" t="s">
        <v>1381</v>
      </c>
      <c r="C20" s="3581"/>
      <c r="D20" s="3581"/>
      <c r="E20" s="3581"/>
      <c r="F20" s="3581"/>
      <c r="G20" s="3581"/>
      <c r="H20" s="3581"/>
      <c r="I20" s="3581"/>
      <c r="J20" s="3581"/>
      <c r="K20" s="3581"/>
      <c r="L20" s="3581"/>
      <c r="M20" s="3581"/>
      <c r="N20" s="3581"/>
      <c r="O20" s="3581"/>
      <c r="P20" s="3581"/>
      <c r="Q20" s="3581"/>
      <c r="R20" s="3581"/>
      <c r="S20" s="3581"/>
      <c r="T20" s="3581"/>
      <c r="U20" s="3581"/>
      <c r="V20" s="3581"/>
      <c r="W20" s="3581"/>
      <c r="X20" s="3581"/>
      <c r="Y20" s="3581"/>
      <c r="Z20" s="3581"/>
      <c r="AA20" s="3581"/>
      <c r="AB20" s="3581"/>
      <c r="AC20" s="3581"/>
      <c r="AD20" s="3581"/>
      <c r="AE20" s="3581"/>
      <c r="AF20" s="3581"/>
      <c r="AG20" s="3581"/>
      <c r="AH20" s="3581"/>
      <c r="AI20" s="3581"/>
      <c r="AJ20" s="3581"/>
      <c r="AK20" s="1238"/>
    </row>
    <row r="21" spans="2:51" s="1218" customFormat="1" ht="35.25" customHeight="1">
      <c r="B21" s="3604" t="s">
        <v>1382</v>
      </c>
      <c r="C21" s="3605"/>
      <c r="D21" s="3605"/>
      <c r="E21" s="3605"/>
      <c r="F21" s="3605"/>
      <c r="G21" s="3605"/>
      <c r="H21" s="3605"/>
      <c r="I21" s="3605"/>
      <c r="J21" s="3605"/>
      <c r="K21" s="3605"/>
      <c r="L21" s="3605"/>
      <c r="M21" s="3605"/>
      <c r="N21" s="3605"/>
      <c r="O21" s="3605"/>
      <c r="P21" s="3605"/>
      <c r="Q21" s="3605"/>
      <c r="R21" s="3605"/>
      <c r="S21" s="3605"/>
      <c r="T21" s="3605"/>
      <c r="U21" s="3605"/>
      <c r="V21" s="3605"/>
      <c r="W21" s="3605"/>
      <c r="X21" s="3605"/>
      <c r="Y21" s="3605"/>
      <c r="Z21" s="3605"/>
      <c r="AA21" s="3605"/>
      <c r="AB21" s="3605"/>
      <c r="AC21" s="3605"/>
      <c r="AD21" s="3605"/>
      <c r="AE21" s="3605"/>
      <c r="AF21" s="3605"/>
      <c r="AG21" s="3605"/>
      <c r="AH21" s="3605"/>
      <c r="AI21" s="3605"/>
      <c r="AJ21" s="3605"/>
      <c r="AK21" s="3606"/>
      <c r="AL21" s="1215"/>
      <c r="AM21" s="1215"/>
      <c r="AN21" s="1215"/>
      <c r="AO21" s="1215"/>
      <c r="AP21" s="1215"/>
      <c r="AQ21" s="1215"/>
      <c r="AR21" s="1215"/>
      <c r="AS21" s="1215"/>
      <c r="AT21" s="1215"/>
      <c r="AU21" s="1215"/>
      <c r="AV21" s="1215"/>
      <c r="AW21" s="1215"/>
      <c r="AX21" s="1215"/>
      <c r="AY21" s="1215"/>
    </row>
    <row r="22" spans="2:51" s="1218" customFormat="1" ht="18.75" customHeight="1">
      <c r="B22" s="1232"/>
      <c r="C22" s="1233" t="s">
        <v>1383</v>
      </c>
      <c r="D22" s="1233"/>
      <c r="E22" s="1233"/>
      <c r="F22" s="1233"/>
      <c r="G22" s="1233"/>
      <c r="H22" s="1233"/>
      <c r="I22" s="1233"/>
      <c r="J22" s="1233"/>
      <c r="K22" s="1233"/>
      <c r="L22" s="1233"/>
      <c r="M22" s="1218" t="s">
        <v>1384</v>
      </c>
      <c r="S22" s="1233"/>
      <c r="T22" s="1233" t="s">
        <v>1351</v>
      </c>
      <c r="U22" s="1233"/>
      <c r="V22" s="1233"/>
      <c r="W22" s="1233"/>
      <c r="X22" s="1233"/>
      <c r="Y22" s="1233"/>
      <c r="Z22" s="1233" t="s">
        <v>1385</v>
      </c>
      <c r="AA22" s="1234"/>
      <c r="AB22" s="1233"/>
      <c r="AC22" s="1233"/>
      <c r="AD22" s="1233"/>
      <c r="AE22" s="1233"/>
      <c r="AF22" s="1233"/>
      <c r="AG22" s="1233"/>
      <c r="AH22" s="1233"/>
      <c r="AI22" s="1233"/>
      <c r="AJ22" s="1233"/>
      <c r="AK22" s="1239"/>
      <c r="AL22" s="1215"/>
      <c r="AM22" s="1215"/>
      <c r="AN22" s="1215"/>
      <c r="AO22" s="1215"/>
      <c r="AP22" s="1215"/>
      <c r="AQ22" s="1215"/>
      <c r="AR22" s="1215"/>
      <c r="AS22" s="1215"/>
      <c r="AT22" s="1215"/>
      <c r="AU22" s="1215"/>
      <c r="AV22" s="1215"/>
      <c r="AW22" s="1215"/>
      <c r="AX22" s="1215"/>
      <c r="AY22" s="1215"/>
    </row>
    <row r="23" spans="2:51" s="1218" customFormat="1" ht="18.75" customHeight="1">
      <c r="B23" s="3617"/>
      <c r="C23" s="3618"/>
      <c r="D23" s="3618"/>
      <c r="E23" s="3618"/>
      <c r="F23" s="3618"/>
      <c r="G23" s="3618"/>
      <c r="H23" s="3618"/>
      <c r="I23" s="3618"/>
      <c r="J23" s="3618"/>
      <c r="K23" s="3618"/>
      <c r="L23" s="3618"/>
      <c r="M23" s="3618"/>
      <c r="N23" s="3618"/>
      <c r="O23" s="3618"/>
      <c r="P23" s="3618"/>
      <c r="Q23" s="3618"/>
      <c r="R23" s="3618"/>
      <c r="S23" s="3618"/>
      <c r="T23" s="3618"/>
      <c r="U23" s="3618"/>
      <c r="V23" s="3618"/>
      <c r="W23" s="3618"/>
      <c r="X23" s="3618"/>
      <c r="Y23" s="3618"/>
      <c r="Z23" s="3618"/>
      <c r="AA23" s="3618"/>
      <c r="AB23" s="3618"/>
      <c r="AC23" s="3618"/>
      <c r="AD23" s="3618"/>
      <c r="AE23" s="3618"/>
      <c r="AF23" s="3618"/>
      <c r="AG23" s="3618"/>
      <c r="AH23" s="3618"/>
      <c r="AI23" s="3618"/>
      <c r="AJ23" s="3618"/>
      <c r="AK23" s="3619"/>
      <c r="AL23" s="1215"/>
      <c r="AM23" s="1215"/>
      <c r="AN23" s="1215"/>
      <c r="AO23" s="1215"/>
      <c r="AP23" s="1215"/>
      <c r="AQ23" s="1215"/>
      <c r="AR23" s="1215"/>
      <c r="AS23" s="1215"/>
      <c r="AT23" s="1215"/>
      <c r="AU23" s="1215"/>
      <c r="AV23" s="1215"/>
      <c r="AW23" s="1215"/>
      <c r="AX23" s="1215"/>
      <c r="AY23" s="1215"/>
    </row>
    <row r="24" spans="2:51" s="1218" customFormat="1" ht="18.75" customHeight="1">
      <c r="B24" s="3617"/>
      <c r="C24" s="3618"/>
      <c r="D24" s="3618"/>
      <c r="E24" s="3618"/>
      <c r="F24" s="3618"/>
      <c r="G24" s="3618"/>
      <c r="H24" s="3618"/>
      <c r="I24" s="3618"/>
      <c r="J24" s="3618"/>
      <c r="K24" s="3618"/>
      <c r="L24" s="3618"/>
      <c r="M24" s="3618"/>
      <c r="N24" s="3618"/>
      <c r="O24" s="3618"/>
      <c r="P24" s="3618"/>
      <c r="Q24" s="3618"/>
      <c r="R24" s="3618"/>
      <c r="S24" s="3618"/>
      <c r="T24" s="3618"/>
      <c r="U24" s="3618"/>
      <c r="V24" s="3618"/>
      <c r="W24" s="3618"/>
      <c r="X24" s="3618"/>
      <c r="Y24" s="3618"/>
      <c r="Z24" s="3618"/>
      <c r="AA24" s="3618"/>
      <c r="AB24" s="3618"/>
      <c r="AC24" s="3618"/>
      <c r="AD24" s="3618"/>
      <c r="AE24" s="3618"/>
      <c r="AF24" s="3618"/>
      <c r="AG24" s="3618"/>
      <c r="AH24" s="3618"/>
      <c r="AI24" s="3618"/>
      <c r="AJ24" s="3618"/>
      <c r="AK24" s="3619"/>
      <c r="AL24" s="1215"/>
      <c r="AM24" s="1215"/>
      <c r="AN24" s="1215"/>
      <c r="AO24" s="1215"/>
      <c r="AP24" s="1215"/>
      <c r="AQ24" s="1215"/>
      <c r="AR24" s="1215"/>
      <c r="AS24" s="1215"/>
      <c r="AT24" s="1215"/>
      <c r="AU24" s="1215"/>
      <c r="AV24" s="1215"/>
      <c r="AW24" s="1215"/>
      <c r="AX24" s="1215"/>
      <c r="AY24" s="1215"/>
    </row>
    <row r="25" spans="2:51" s="1218" customFormat="1" ht="18.75" customHeight="1">
      <c r="B25" s="3617"/>
      <c r="C25" s="3618"/>
      <c r="D25" s="3618"/>
      <c r="E25" s="3618"/>
      <c r="F25" s="3618"/>
      <c r="G25" s="3618"/>
      <c r="H25" s="3618"/>
      <c r="I25" s="3618"/>
      <c r="J25" s="3618"/>
      <c r="K25" s="3618"/>
      <c r="L25" s="3618"/>
      <c r="M25" s="3618"/>
      <c r="N25" s="3618"/>
      <c r="O25" s="3618"/>
      <c r="P25" s="3618"/>
      <c r="Q25" s="3618"/>
      <c r="R25" s="3618"/>
      <c r="S25" s="3618"/>
      <c r="T25" s="3618"/>
      <c r="U25" s="3618"/>
      <c r="V25" s="3618"/>
      <c r="W25" s="3618"/>
      <c r="X25" s="3618"/>
      <c r="Y25" s="3618"/>
      <c r="Z25" s="3618"/>
      <c r="AA25" s="3618"/>
      <c r="AB25" s="3618"/>
      <c r="AC25" s="3618"/>
      <c r="AD25" s="3618"/>
      <c r="AE25" s="3618"/>
      <c r="AF25" s="3618"/>
      <c r="AG25" s="3618"/>
      <c r="AH25" s="3618"/>
      <c r="AI25" s="3618"/>
      <c r="AJ25" s="3618"/>
      <c r="AK25" s="3619"/>
      <c r="AL25" s="1215"/>
      <c r="AM25" s="1215"/>
      <c r="AN25" s="1215"/>
      <c r="AO25" s="1215"/>
      <c r="AP25" s="1215"/>
      <c r="AQ25" s="1215"/>
      <c r="AR25" s="1215"/>
      <c r="AS25" s="1215"/>
      <c r="AT25" s="1215"/>
      <c r="AU25" s="1215"/>
      <c r="AV25" s="1215"/>
      <c r="AW25" s="1215"/>
      <c r="AX25" s="1215"/>
      <c r="AY25" s="1215"/>
    </row>
    <row r="26" spans="2:51" s="1218" customFormat="1" ht="18.75" customHeight="1">
      <c r="B26" s="1230"/>
      <c r="C26" s="3601" t="s">
        <v>1386</v>
      </c>
      <c r="D26" s="3602"/>
      <c r="E26" s="3602"/>
      <c r="F26" s="3602"/>
      <c r="G26" s="3602"/>
      <c r="H26" s="3602"/>
      <c r="I26" s="3602"/>
      <c r="J26" s="3602"/>
      <c r="K26" s="3602"/>
      <c r="L26" s="3602"/>
      <c r="M26" s="3602"/>
      <c r="N26" s="3602"/>
      <c r="O26" s="3602"/>
      <c r="P26" s="3602"/>
      <c r="Q26" s="3602"/>
      <c r="R26" s="3602"/>
      <c r="S26" s="3602"/>
      <c r="T26" s="3602"/>
      <c r="U26" s="3602"/>
      <c r="V26" s="3602"/>
      <c r="W26" s="3602"/>
      <c r="X26" s="3602"/>
      <c r="Y26" s="3602"/>
      <c r="Z26" s="3602"/>
      <c r="AA26" s="3602"/>
      <c r="AB26" s="3602"/>
      <c r="AC26" s="3602"/>
      <c r="AD26" s="3602"/>
      <c r="AE26" s="3602"/>
      <c r="AF26" s="3602"/>
      <c r="AG26" s="3602"/>
      <c r="AH26" s="3602"/>
      <c r="AI26" s="3602"/>
      <c r="AJ26" s="3602"/>
      <c r="AK26" s="3603"/>
      <c r="AL26" s="1215"/>
      <c r="AM26" s="1215"/>
      <c r="AN26" s="1215"/>
      <c r="AO26" s="1215"/>
      <c r="AP26" s="1215"/>
      <c r="AQ26" s="1215"/>
      <c r="AR26" s="1215"/>
      <c r="AS26" s="1215"/>
      <c r="AT26" s="1215"/>
      <c r="AU26" s="1215"/>
      <c r="AV26" s="1215"/>
      <c r="AW26" s="1215"/>
      <c r="AX26" s="1215"/>
      <c r="AY26" s="1215"/>
    </row>
    <row r="27" spans="2:51" s="1218" customFormat="1" ht="15" customHeight="1">
      <c r="B27" s="1230"/>
      <c r="C27" s="3620" t="s">
        <v>1387</v>
      </c>
      <c r="D27" s="3622" t="s">
        <v>1388</v>
      </c>
      <c r="E27" s="3622"/>
      <c r="F27" s="3622"/>
      <c r="G27" s="1240"/>
      <c r="H27" s="1240" t="s">
        <v>1389</v>
      </c>
      <c r="I27" s="1240"/>
      <c r="J27" s="1240"/>
      <c r="K27" s="1240" t="s">
        <v>1390</v>
      </c>
      <c r="L27" s="1240"/>
      <c r="M27" s="1240"/>
      <c r="N27" s="1240" t="s">
        <v>1391</v>
      </c>
      <c r="O27" s="1240"/>
      <c r="P27" s="1240"/>
      <c r="Q27" s="1240"/>
      <c r="R27" s="1240" t="s">
        <v>1392</v>
      </c>
      <c r="S27" s="1240"/>
      <c r="T27" s="1241"/>
      <c r="U27" s="3622" t="s">
        <v>1393</v>
      </c>
      <c r="V27" s="3622"/>
      <c r="W27" s="3622"/>
      <c r="X27" s="1240"/>
      <c r="Y27" s="1240" t="s">
        <v>1389</v>
      </c>
      <c r="Z27" s="1240"/>
      <c r="AA27" s="1240"/>
      <c r="AB27" s="1240" t="s">
        <v>1390</v>
      </c>
      <c r="AC27" s="1240"/>
      <c r="AD27" s="1240"/>
      <c r="AE27" s="1240" t="s">
        <v>1391</v>
      </c>
      <c r="AF27" s="1240"/>
      <c r="AG27" s="1240"/>
      <c r="AH27" s="1240"/>
      <c r="AI27" s="1240" t="s">
        <v>1392</v>
      </c>
      <c r="AJ27" s="1240"/>
      <c r="AK27" s="1241"/>
      <c r="AL27" s="1215"/>
      <c r="AM27" s="1215"/>
      <c r="AN27" s="1215"/>
      <c r="AO27" s="1215"/>
      <c r="AP27" s="1215"/>
      <c r="AQ27" s="1215"/>
      <c r="AR27" s="1215"/>
      <c r="AS27" s="1215"/>
      <c r="AT27" s="1215"/>
      <c r="AU27" s="1215"/>
      <c r="AV27" s="1215"/>
      <c r="AW27" s="1215"/>
      <c r="AX27" s="1215"/>
      <c r="AY27" s="1215"/>
    </row>
    <row r="28" spans="2:51" s="1218" customFormat="1" ht="15" customHeight="1">
      <c r="B28" s="1230"/>
      <c r="C28" s="3621"/>
      <c r="D28" s="3622" t="s">
        <v>1394</v>
      </c>
      <c r="E28" s="3622"/>
      <c r="F28" s="3622"/>
      <c r="G28" s="1240"/>
      <c r="H28" s="1240" t="s">
        <v>1389</v>
      </c>
      <c r="I28" s="1240"/>
      <c r="J28" s="1240"/>
      <c r="K28" s="1240" t="s">
        <v>1390</v>
      </c>
      <c r="L28" s="1240"/>
      <c r="M28" s="1240"/>
      <c r="N28" s="1240" t="s">
        <v>1391</v>
      </c>
      <c r="O28" s="1240"/>
      <c r="P28" s="1240"/>
      <c r="Q28" s="1240"/>
      <c r="R28" s="1240" t="s">
        <v>1392</v>
      </c>
      <c r="S28" s="1240"/>
      <c r="T28" s="1241"/>
      <c r="U28" s="3622" t="s">
        <v>1395</v>
      </c>
      <c r="V28" s="3622"/>
      <c r="W28" s="3622"/>
      <c r="X28" s="1240"/>
      <c r="Y28" s="1240" t="s">
        <v>1389</v>
      </c>
      <c r="Z28" s="1240"/>
      <c r="AA28" s="1240"/>
      <c r="AB28" s="1240" t="s">
        <v>1390</v>
      </c>
      <c r="AC28" s="1240"/>
      <c r="AD28" s="1240"/>
      <c r="AE28" s="1240" t="s">
        <v>1391</v>
      </c>
      <c r="AF28" s="1240"/>
      <c r="AG28" s="1240"/>
      <c r="AH28" s="1240"/>
      <c r="AI28" s="1240" t="s">
        <v>1392</v>
      </c>
      <c r="AJ28" s="1240"/>
      <c r="AK28" s="1241"/>
      <c r="AL28" s="1215"/>
      <c r="AM28" s="1215"/>
      <c r="AN28" s="1215"/>
      <c r="AO28" s="1215"/>
      <c r="AP28" s="1215"/>
      <c r="AQ28" s="1215"/>
      <c r="AR28" s="1215"/>
      <c r="AS28" s="1215"/>
      <c r="AT28" s="1215"/>
      <c r="AU28" s="1215"/>
      <c r="AV28" s="1215"/>
      <c r="AW28" s="1215"/>
      <c r="AX28" s="1215"/>
      <c r="AY28" s="1215"/>
    </row>
    <row r="29" spans="2:51" s="1218" customFormat="1" ht="15" customHeight="1">
      <c r="B29" s="1230"/>
      <c r="C29" s="3621"/>
      <c r="D29" s="3622" t="s">
        <v>1396</v>
      </c>
      <c r="E29" s="3622"/>
      <c r="F29" s="1240"/>
      <c r="G29" s="1240" t="s">
        <v>1389</v>
      </c>
      <c r="H29" s="1240"/>
      <c r="I29" s="1240"/>
      <c r="J29" s="1240" t="s">
        <v>1390</v>
      </c>
      <c r="K29" s="1240"/>
      <c r="L29" s="1240"/>
      <c r="M29" s="1240" t="s">
        <v>1391</v>
      </c>
      <c r="N29" s="1240"/>
      <c r="O29" s="1240"/>
      <c r="P29" s="1240"/>
      <c r="Q29" s="1240" t="s">
        <v>1392</v>
      </c>
      <c r="R29" s="1240"/>
      <c r="S29" s="1240" t="s">
        <v>1397</v>
      </c>
      <c r="T29" s="1240"/>
      <c r="U29" s="1240"/>
      <c r="V29" s="1240"/>
      <c r="W29" s="1240" t="s">
        <v>1398</v>
      </c>
      <c r="X29" s="1240"/>
      <c r="Y29" s="1240"/>
      <c r="Z29" s="1240" t="s">
        <v>1399</v>
      </c>
      <c r="AA29" s="1240"/>
      <c r="AC29" s="1240"/>
      <c r="AD29" s="1240" t="s">
        <v>1400</v>
      </c>
      <c r="AG29" s="1240"/>
      <c r="AH29" s="1240" t="s">
        <v>1373</v>
      </c>
      <c r="AK29" s="1241"/>
      <c r="AL29" s="1215"/>
      <c r="AM29" s="1215"/>
      <c r="AN29" s="1215"/>
      <c r="AO29" s="1215"/>
      <c r="AP29" s="1215"/>
      <c r="AQ29" s="1215"/>
      <c r="AR29" s="1215"/>
      <c r="AS29" s="1215"/>
      <c r="AT29" s="1215"/>
      <c r="AU29" s="1215"/>
      <c r="AV29" s="1215"/>
      <c r="AW29" s="1215"/>
      <c r="AX29" s="1215"/>
      <c r="AY29" s="1215"/>
    </row>
    <row r="30" spans="2:51" s="1218" customFormat="1" ht="15" customHeight="1">
      <c r="B30" s="1230"/>
      <c r="C30" s="3621"/>
      <c r="D30" s="3622" t="s">
        <v>1401</v>
      </c>
      <c r="E30" s="3622"/>
      <c r="F30" s="1240"/>
      <c r="G30" s="1240" t="s">
        <v>1389</v>
      </c>
      <c r="H30" s="1240"/>
      <c r="I30" s="1240"/>
      <c r="J30" s="1240" t="s">
        <v>1390</v>
      </c>
      <c r="K30" s="1240"/>
      <c r="L30" s="1240"/>
      <c r="M30" s="1240" t="s">
        <v>1391</v>
      </c>
      <c r="N30" s="1240"/>
      <c r="O30" s="1240"/>
      <c r="P30" s="1240"/>
      <c r="Q30" s="1240" t="s">
        <v>1392</v>
      </c>
      <c r="R30" s="1240"/>
      <c r="S30" s="1240" t="s">
        <v>1402</v>
      </c>
      <c r="T30" s="1240"/>
      <c r="U30" s="1240"/>
      <c r="V30" s="1240"/>
      <c r="W30" s="1240" t="s">
        <v>1403</v>
      </c>
      <c r="X30" s="1240"/>
      <c r="Y30" s="1240"/>
      <c r="Z30" s="1240" t="s">
        <v>1404</v>
      </c>
      <c r="AA30" s="1240"/>
      <c r="AB30" s="1240"/>
      <c r="AC30" s="1240"/>
      <c r="AD30" s="1240" t="s">
        <v>1405</v>
      </c>
      <c r="AE30" s="1240"/>
      <c r="AF30" s="1240"/>
      <c r="AG30" s="1240"/>
      <c r="AH30" s="1240" t="s">
        <v>1373</v>
      </c>
      <c r="AI30" s="1240"/>
      <c r="AJ30" s="1240"/>
      <c r="AK30" s="1241"/>
      <c r="AL30" s="1215"/>
      <c r="AM30" s="1215"/>
      <c r="AN30" s="1215"/>
      <c r="AO30" s="1215"/>
      <c r="AP30" s="1215"/>
      <c r="AQ30" s="1215"/>
      <c r="AR30" s="1215"/>
      <c r="AS30" s="1215"/>
      <c r="AT30" s="1215"/>
      <c r="AU30" s="1215"/>
      <c r="AV30" s="1215"/>
      <c r="AW30" s="1215"/>
      <c r="AX30" s="1215"/>
      <c r="AY30" s="1215"/>
    </row>
    <row r="31" spans="2:51" s="1218" customFormat="1" ht="18.75" customHeight="1">
      <c r="B31" s="1230"/>
      <c r="C31" s="3607"/>
      <c r="D31" s="3608"/>
      <c r="E31" s="3608"/>
      <c r="F31" s="3608"/>
      <c r="G31" s="3608"/>
      <c r="H31" s="3608"/>
      <c r="I31" s="3608"/>
      <c r="J31" s="3608"/>
      <c r="K31" s="3608"/>
      <c r="L31" s="3608"/>
      <c r="M31" s="3608"/>
      <c r="N31" s="3608"/>
      <c r="O31" s="3608"/>
      <c r="P31" s="3608"/>
      <c r="Q31" s="3608"/>
      <c r="R31" s="3608"/>
      <c r="S31" s="3608"/>
      <c r="T31" s="3608"/>
      <c r="U31" s="3608"/>
      <c r="V31" s="3608"/>
      <c r="W31" s="3608"/>
      <c r="X31" s="3608"/>
      <c r="Y31" s="3608"/>
      <c r="Z31" s="3608"/>
      <c r="AA31" s="3608"/>
      <c r="AB31" s="3608"/>
      <c r="AC31" s="3608"/>
      <c r="AD31" s="3608"/>
      <c r="AE31" s="3608"/>
      <c r="AF31" s="3608"/>
      <c r="AG31" s="3608"/>
      <c r="AH31" s="3608"/>
      <c r="AI31" s="3608"/>
      <c r="AJ31" s="3608"/>
      <c r="AK31" s="3609"/>
      <c r="AL31" s="1215"/>
      <c r="AM31" s="1215"/>
      <c r="AN31" s="1215"/>
      <c r="AO31" s="1215"/>
      <c r="AP31" s="1215"/>
      <c r="AQ31" s="1215"/>
      <c r="AR31" s="1215"/>
      <c r="AS31" s="1215"/>
      <c r="AT31" s="1215"/>
      <c r="AU31" s="1215"/>
      <c r="AV31" s="1215"/>
      <c r="AW31" s="1215"/>
      <c r="AX31" s="1215"/>
      <c r="AY31" s="1215"/>
    </row>
    <row r="32" spans="2:51" s="1218" customFormat="1" ht="18.75" customHeight="1">
      <c r="B32" s="1230"/>
      <c r="C32" s="3610"/>
      <c r="D32" s="3549"/>
      <c r="E32" s="3549"/>
      <c r="F32" s="3549"/>
      <c r="G32" s="3549"/>
      <c r="H32" s="3549"/>
      <c r="I32" s="3549"/>
      <c r="J32" s="3549"/>
      <c r="K32" s="3549"/>
      <c r="L32" s="3549"/>
      <c r="M32" s="3549"/>
      <c r="N32" s="3549"/>
      <c r="O32" s="3549"/>
      <c r="P32" s="3549"/>
      <c r="Q32" s="3549"/>
      <c r="R32" s="3549"/>
      <c r="S32" s="3549"/>
      <c r="T32" s="3549"/>
      <c r="U32" s="3549"/>
      <c r="V32" s="3549"/>
      <c r="W32" s="3549"/>
      <c r="X32" s="3549"/>
      <c r="Y32" s="3549"/>
      <c r="Z32" s="3549"/>
      <c r="AA32" s="3549"/>
      <c r="AB32" s="3549"/>
      <c r="AC32" s="3549"/>
      <c r="AD32" s="3549"/>
      <c r="AE32" s="3549"/>
      <c r="AF32" s="3549"/>
      <c r="AG32" s="3549"/>
      <c r="AH32" s="3549"/>
      <c r="AI32" s="3549"/>
      <c r="AJ32" s="3549"/>
      <c r="AK32" s="3611"/>
      <c r="AL32" s="1215"/>
      <c r="AM32" s="1215"/>
      <c r="AN32" s="1215"/>
      <c r="AO32" s="1215"/>
      <c r="AP32" s="1215"/>
      <c r="AQ32" s="1215"/>
      <c r="AR32" s="1215"/>
      <c r="AS32" s="1215"/>
      <c r="AT32" s="1215"/>
      <c r="AU32" s="1215"/>
      <c r="AV32" s="1215"/>
      <c r="AW32" s="1215"/>
      <c r="AX32" s="1215"/>
      <c r="AY32" s="1215"/>
    </row>
    <row r="33" spans="2:51" s="1218" customFormat="1" ht="18.75" customHeight="1">
      <c r="B33" s="1230"/>
      <c r="C33" s="3612"/>
      <c r="D33" s="3550"/>
      <c r="E33" s="3550"/>
      <c r="F33" s="3550"/>
      <c r="G33" s="3550"/>
      <c r="H33" s="3550"/>
      <c r="I33" s="3550"/>
      <c r="J33" s="3550"/>
      <c r="K33" s="3550"/>
      <c r="L33" s="3550"/>
      <c r="M33" s="3550"/>
      <c r="N33" s="3550"/>
      <c r="O33" s="3550"/>
      <c r="P33" s="3550"/>
      <c r="Q33" s="3550"/>
      <c r="R33" s="3550"/>
      <c r="S33" s="3550"/>
      <c r="T33" s="3550"/>
      <c r="U33" s="3550"/>
      <c r="V33" s="3550"/>
      <c r="W33" s="3550"/>
      <c r="X33" s="3550"/>
      <c r="Y33" s="3550"/>
      <c r="Z33" s="3550"/>
      <c r="AA33" s="3550"/>
      <c r="AB33" s="3550"/>
      <c r="AC33" s="3550"/>
      <c r="AD33" s="3550"/>
      <c r="AE33" s="3550"/>
      <c r="AF33" s="3550"/>
      <c r="AG33" s="3550"/>
      <c r="AH33" s="3550"/>
      <c r="AI33" s="3550"/>
      <c r="AJ33" s="3550"/>
      <c r="AK33" s="3613"/>
      <c r="AL33" s="1215"/>
      <c r="AM33" s="1215"/>
      <c r="AN33" s="1215"/>
      <c r="AO33" s="1215"/>
      <c r="AP33" s="1215"/>
      <c r="AQ33" s="1215"/>
      <c r="AR33" s="1215"/>
      <c r="AS33" s="1215"/>
      <c r="AT33" s="1215"/>
      <c r="AU33" s="1215"/>
      <c r="AV33" s="1215"/>
      <c r="AW33" s="1215"/>
      <c r="AX33" s="1215"/>
      <c r="AY33" s="1215"/>
    </row>
    <row r="34" spans="2:51" s="1218" customFormat="1" ht="18.75" customHeight="1">
      <c r="B34" s="1230"/>
      <c r="C34" s="3601" t="s">
        <v>1406</v>
      </c>
      <c r="D34" s="3602"/>
      <c r="E34" s="3602"/>
      <c r="F34" s="3602"/>
      <c r="G34" s="3602"/>
      <c r="H34" s="3602"/>
      <c r="I34" s="3602"/>
      <c r="J34" s="3602"/>
      <c r="K34" s="3602"/>
      <c r="L34" s="3602"/>
      <c r="M34" s="3602"/>
      <c r="N34" s="3602"/>
      <c r="O34" s="3602"/>
      <c r="P34" s="3602"/>
      <c r="Q34" s="3602"/>
      <c r="R34" s="3602"/>
      <c r="S34" s="3602"/>
      <c r="T34" s="3602"/>
      <c r="U34" s="3602"/>
      <c r="V34" s="3602"/>
      <c r="W34" s="3602"/>
      <c r="X34" s="3602"/>
      <c r="Y34" s="3602"/>
      <c r="Z34" s="3602"/>
      <c r="AA34" s="3602"/>
      <c r="AB34" s="3602"/>
      <c r="AC34" s="3602"/>
      <c r="AD34" s="3602"/>
      <c r="AE34" s="3602"/>
      <c r="AF34" s="3602"/>
      <c r="AG34" s="3602"/>
      <c r="AH34" s="3602"/>
      <c r="AI34" s="3602"/>
      <c r="AJ34" s="3602"/>
      <c r="AK34" s="3603"/>
      <c r="AL34" s="1215"/>
      <c r="AM34" s="1215"/>
      <c r="AN34" s="1215"/>
      <c r="AO34" s="1215"/>
      <c r="AP34" s="1215"/>
      <c r="AQ34" s="1215"/>
      <c r="AR34" s="1215"/>
      <c r="AS34" s="1215"/>
      <c r="AT34" s="1215"/>
      <c r="AU34" s="1215"/>
      <c r="AV34" s="1215"/>
      <c r="AW34" s="1215"/>
      <c r="AX34" s="1215"/>
      <c r="AY34" s="1215"/>
    </row>
    <row r="35" spans="2:51" s="1218" customFormat="1" ht="15" customHeight="1">
      <c r="B35" s="1230"/>
      <c r="C35" s="3614" t="s">
        <v>1407</v>
      </c>
      <c r="D35" s="3615"/>
      <c r="E35" s="1240"/>
      <c r="F35" s="1240" t="s">
        <v>1408</v>
      </c>
      <c r="G35" s="1243"/>
      <c r="H35" s="1240"/>
      <c r="I35" s="1240"/>
      <c r="J35" s="1243" t="s">
        <v>1409</v>
      </c>
      <c r="K35" s="1243"/>
      <c r="L35" s="1243"/>
      <c r="M35" s="1240"/>
      <c r="N35" s="1243" t="s">
        <v>1410</v>
      </c>
      <c r="O35" s="1243"/>
      <c r="P35" s="3614" t="s">
        <v>1411</v>
      </c>
      <c r="Q35" s="3615"/>
      <c r="R35" s="1240"/>
      <c r="S35" s="1240" t="s">
        <v>1408</v>
      </c>
      <c r="T35" s="1243"/>
      <c r="U35" s="1240"/>
      <c r="V35" s="1240"/>
      <c r="W35" s="1243" t="s">
        <v>1409</v>
      </c>
      <c r="X35" s="1243"/>
      <c r="Y35" s="1243"/>
      <c r="Z35" s="1240"/>
      <c r="AA35" s="1243" t="s">
        <v>1410</v>
      </c>
      <c r="AB35" s="1243"/>
      <c r="AC35" s="1240"/>
      <c r="AD35" s="1240"/>
      <c r="AE35" s="1240"/>
      <c r="AF35" s="1240"/>
      <c r="AG35" s="1240"/>
      <c r="AH35" s="1240"/>
      <c r="AI35" s="1240"/>
      <c r="AJ35" s="1240"/>
      <c r="AK35" s="1241"/>
      <c r="AL35" s="1215"/>
      <c r="AM35" s="1215"/>
      <c r="AN35" s="1215"/>
      <c r="AO35" s="1215"/>
      <c r="AP35" s="1215"/>
      <c r="AQ35" s="1215"/>
      <c r="AR35" s="1215"/>
      <c r="AS35" s="1215"/>
      <c r="AT35" s="1215"/>
      <c r="AU35" s="1215"/>
      <c r="AV35" s="1215"/>
      <c r="AW35" s="1215"/>
      <c r="AX35" s="1215"/>
    </row>
    <row r="36" spans="2:51" s="1218" customFormat="1" ht="15" customHeight="1">
      <c r="B36" s="1230"/>
      <c r="C36" s="3614" t="s">
        <v>1412</v>
      </c>
      <c r="D36" s="3615"/>
      <c r="E36" s="1240"/>
      <c r="F36" s="1240" t="s">
        <v>1408</v>
      </c>
      <c r="G36" s="1243"/>
      <c r="H36" s="1240"/>
      <c r="I36" s="1240"/>
      <c r="J36" s="1243" t="s">
        <v>1409</v>
      </c>
      <c r="K36" s="1243"/>
      <c r="L36" s="1243"/>
      <c r="M36" s="1240"/>
      <c r="N36" s="1243" t="s">
        <v>1410</v>
      </c>
      <c r="O36" s="1243"/>
      <c r="P36" s="3614" t="s">
        <v>1413</v>
      </c>
      <c r="Q36" s="3616"/>
      <c r="R36" s="3616"/>
      <c r="S36" s="3616"/>
      <c r="T36" s="3616"/>
      <c r="U36" s="3615"/>
      <c r="V36" s="1240"/>
      <c r="W36" s="1240" t="s">
        <v>1408</v>
      </c>
      <c r="X36" s="1243"/>
      <c r="Y36" s="1240"/>
      <c r="Z36" s="1240"/>
      <c r="AA36" s="1243" t="s">
        <v>1409</v>
      </c>
      <c r="AB36" s="1243"/>
      <c r="AC36" s="1243"/>
      <c r="AD36" s="1240"/>
      <c r="AE36" s="1243" t="s">
        <v>1410</v>
      </c>
      <c r="AF36" s="1243"/>
      <c r="AG36" s="1240"/>
      <c r="AH36" s="1240"/>
      <c r="AI36" s="1243"/>
      <c r="AJ36" s="1243"/>
      <c r="AK36" s="1244"/>
      <c r="AL36" s="1215"/>
      <c r="AM36" s="1215"/>
      <c r="AN36" s="1215"/>
      <c r="AO36" s="1215"/>
      <c r="AP36" s="1215"/>
      <c r="AQ36" s="1215"/>
      <c r="AR36" s="1215"/>
      <c r="AS36" s="1215"/>
      <c r="AT36" s="1215"/>
      <c r="AU36" s="1215"/>
      <c r="AV36" s="1215"/>
      <c r="AW36" s="1215"/>
      <c r="AX36" s="1215"/>
      <c r="AY36" s="1215"/>
    </row>
    <row r="37" spans="2:51" s="1218" customFormat="1" ht="18.75" customHeight="1">
      <c r="B37" s="1230"/>
      <c r="C37" s="3592"/>
      <c r="D37" s="3593"/>
      <c r="E37" s="3593"/>
      <c r="F37" s="3593"/>
      <c r="G37" s="3593"/>
      <c r="H37" s="3593"/>
      <c r="I37" s="3593"/>
      <c r="J37" s="3593"/>
      <c r="K37" s="3593"/>
      <c r="L37" s="3593"/>
      <c r="M37" s="3593"/>
      <c r="N37" s="3593"/>
      <c r="O37" s="3593"/>
      <c r="P37" s="3593"/>
      <c r="Q37" s="3593"/>
      <c r="R37" s="3593"/>
      <c r="S37" s="3593"/>
      <c r="T37" s="3593"/>
      <c r="U37" s="3593"/>
      <c r="V37" s="3593"/>
      <c r="W37" s="3593"/>
      <c r="X37" s="3593"/>
      <c r="Y37" s="3593"/>
      <c r="Z37" s="3593"/>
      <c r="AA37" s="3593"/>
      <c r="AB37" s="3593"/>
      <c r="AC37" s="3593"/>
      <c r="AD37" s="3593"/>
      <c r="AE37" s="3593"/>
      <c r="AF37" s="3593"/>
      <c r="AG37" s="3593"/>
      <c r="AH37" s="3593"/>
      <c r="AI37" s="3593"/>
      <c r="AJ37" s="3593"/>
      <c r="AK37" s="3594"/>
      <c r="AL37" s="1215"/>
      <c r="AM37" s="1215"/>
      <c r="AN37" s="1215"/>
      <c r="AO37" s="1215"/>
      <c r="AP37" s="1215"/>
      <c r="AQ37" s="1215"/>
      <c r="AR37" s="1215"/>
      <c r="AS37" s="1215"/>
      <c r="AT37" s="1215"/>
      <c r="AU37" s="1215"/>
      <c r="AV37" s="1215"/>
      <c r="AW37" s="1215"/>
      <c r="AX37" s="1215"/>
      <c r="AY37" s="1215"/>
    </row>
    <row r="38" spans="2:51" s="1218" customFormat="1" ht="18.75" customHeight="1">
      <c r="B38" s="1230"/>
      <c r="C38" s="3595"/>
      <c r="D38" s="3596"/>
      <c r="E38" s="3596"/>
      <c r="F38" s="3596"/>
      <c r="G38" s="3596"/>
      <c r="H38" s="3596"/>
      <c r="I38" s="3596"/>
      <c r="J38" s="3596"/>
      <c r="K38" s="3596"/>
      <c r="L38" s="3596"/>
      <c r="M38" s="3596"/>
      <c r="N38" s="3596"/>
      <c r="O38" s="3596"/>
      <c r="P38" s="3596"/>
      <c r="Q38" s="3596"/>
      <c r="R38" s="3596"/>
      <c r="S38" s="3596"/>
      <c r="T38" s="3596"/>
      <c r="U38" s="3596"/>
      <c r="V38" s="3596"/>
      <c r="W38" s="3596"/>
      <c r="X38" s="3596"/>
      <c r="Y38" s="3596"/>
      <c r="Z38" s="3596"/>
      <c r="AA38" s="3596"/>
      <c r="AB38" s="3596"/>
      <c r="AC38" s="3596"/>
      <c r="AD38" s="3596"/>
      <c r="AE38" s="3596"/>
      <c r="AF38" s="3596"/>
      <c r="AG38" s="3596"/>
      <c r="AH38" s="3596"/>
      <c r="AI38" s="3596"/>
      <c r="AJ38" s="3596"/>
      <c r="AK38" s="3597"/>
      <c r="AL38" s="1215"/>
      <c r="AM38" s="1215"/>
      <c r="AN38" s="1215"/>
      <c r="AO38" s="1215"/>
      <c r="AP38" s="1215"/>
      <c r="AQ38" s="1215"/>
      <c r="AR38" s="1215"/>
      <c r="AS38" s="1215"/>
      <c r="AT38" s="1215"/>
      <c r="AU38" s="1215"/>
      <c r="AV38" s="1215"/>
      <c r="AW38" s="1215"/>
      <c r="AX38" s="1215"/>
      <c r="AY38" s="1215"/>
    </row>
    <row r="39" spans="2:51" s="1218" customFormat="1" ht="18.75" customHeight="1">
      <c r="B39" s="1230"/>
      <c r="C39" s="3598"/>
      <c r="D39" s="3599"/>
      <c r="E39" s="3599"/>
      <c r="F39" s="3599"/>
      <c r="G39" s="3599"/>
      <c r="H39" s="3599"/>
      <c r="I39" s="3599"/>
      <c r="J39" s="3599"/>
      <c r="K39" s="3599"/>
      <c r="L39" s="3599"/>
      <c r="M39" s="3599"/>
      <c r="N39" s="3599"/>
      <c r="O39" s="3599"/>
      <c r="P39" s="3599"/>
      <c r="Q39" s="3599"/>
      <c r="R39" s="3599"/>
      <c r="S39" s="3599"/>
      <c r="T39" s="3599"/>
      <c r="U39" s="3599"/>
      <c r="V39" s="3599"/>
      <c r="W39" s="3599"/>
      <c r="X39" s="3599"/>
      <c r="Y39" s="3599"/>
      <c r="Z39" s="3599"/>
      <c r="AA39" s="3599"/>
      <c r="AB39" s="3599"/>
      <c r="AC39" s="3599"/>
      <c r="AD39" s="3599"/>
      <c r="AE39" s="3599"/>
      <c r="AF39" s="3599"/>
      <c r="AG39" s="3599"/>
      <c r="AH39" s="3599"/>
      <c r="AI39" s="3599"/>
      <c r="AJ39" s="3599"/>
      <c r="AK39" s="3600"/>
      <c r="AL39" s="1215"/>
      <c r="AM39" s="1215"/>
      <c r="AN39" s="1215"/>
      <c r="AO39" s="1215"/>
      <c r="AP39" s="1215"/>
      <c r="AQ39" s="1215"/>
      <c r="AR39" s="1215"/>
      <c r="AS39" s="1215"/>
      <c r="AT39" s="1215"/>
      <c r="AU39" s="1215"/>
      <c r="AV39" s="1215"/>
      <c r="AW39" s="1215"/>
      <c r="AX39" s="1215"/>
      <c r="AY39" s="1215"/>
    </row>
    <row r="40" spans="2:51" s="1218" customFormat="1" ht="18.75" customHeight="1">
      <c r="B40" s="1230"/>
      <c r="C40" s="3601" t="s">
        <v>1414</v>
      </c>
      <c r="D40" s="3602"/>
      <c r="E40" s="3602"/>
      <c r="F40" s="3602"/>
      <c r="G40" s="3602"/>
      <c r="H40" s="3602"/>
      <c r="I40" s="3602"/>
      <c r="J40" s="3602"/>
      <c r="K40" s="3602"/>
      <c r="L40" s="3602"/>
      <c r="M40" s="3602"/>
      <c r="N40" s="3602"/>
      <c r="O40" s="3602"/>
      <c r="P40" s="3602"/>
      <c r="Q40" s="3602"/>
      <c r="R40" s="3602"/>
      <c r="S40" s="3602"/>
      <c r="T40" s="3602"/>
      <c r="U40" s="3602"/>
      <c r="V40" s="3602"/>
      <c r="W40" s="3602"/>
      <c r="X40" s="3602"/>
      <c r="Y40" s="3602"/>
      <c r="Z40" s="3602"/>
      <c r="AA40" s="3602"/>
      <c r="AB40" s="3602"/>
      <c r="AC40" s="3602"/>
      <c r="AD40" s="3602"/>
      <c r="AE40" s="3602"/>
      <c r="AF40" s="3602"/>
      <c r="AG40" s="3602"/>
      <c r="AH40" s="3602"/>
      <c r="AI40" s="3602"/>
      <c r="AJ40" s="3602"/>
      <c r="AK40" s="3603"/>
      <c r="AL40" s="1215"/>
      <c r="AM40" s="1215"/>
      <c r="AN40" s="1215"/>
      <c r="AO40" s="1215"/>
      <c r="AP40" s="1215"/>
      <c r="AQ40" s="1215"/>
      <c r="AR40" s="1215"/>
      <c r="AS40" s="1215"/>
      <c r="AT40" s="1215"/>
      <c r="AU40" s="1215"/>
      <c r="AV40" s="1215"/>
      <c r="AW40" s="1215"/>
      <c r="AX40" s="1215"/>
      <c r="AY40" s="1215"/>
    </row>
    <row r="41" spans="2:51" s="1218" customFormat="1" ht="18.75" customHeight="1">
      <c r="B41" s="1230"/>
      <c r="C41" s="3592"/>
      <c r="D41" s="3593"/>
      <c r="E41" s="3593"/>
      <c r="F41" s="3593"/>
      <c r="G41" s="3593"/>
      <c r="H41" s="3593"/>
      <c r="I41" s="3593"/>
      <c r="J41" s="3593"/>
      <c r="K41" s="3593"/>
      <c r="L41" s="3593"/>
      <c r="M41" s="3593"/>
      <c r="N41" s="3593"/>
      <c r="O41" s="3593"/>
      <c r="P41" s="3593"/>
      <c r="Q41" s="3593"/>
      <c r="R41" s="3593"/>
      <c r="S41" s="3593"/>
      <c r="T41" s="3593"/>
      <c r="U41" s="3593"/>
      <c r="V41" s="3593"/>
      <c r="W41" s="3593"/>
      <c r="X41" s="3593"/>
      <c r="Y41" s="3593"/>
      <c r="Z41" s="3593"/>
      <c r="AA41" s="3593"/>
      <c r="AB41" s="3593"/>
      <c r="AC41" s="3593"/>
      <c r="AD41" s="3593"/>
      <c r="AE41" s="3593"/>
      <c r="AF41" s="3593"/>
      <c r="AG41" s="3593"/>
      <c r="AH41" s="3593"/>
      <c r="AI41" s="3593"/>
      <c r="AJ41" s="3593"/>
      <c r="AK41" s="3594"/>
      <c r="AL41" s="1215"/>
      <c r="AM41" s="1215"/>
      <c r="AN41" s="1215"/>
      <c r="AO41" s="1215"/>
      <c r="AP41" s="1215"/>
      <c r="AQ41" s="1215"/>
      <c r="AR41" s="1215"/>
      <c r="AS41" s="1215"/>
      <c r="AT41" s="1215"/>
      <c r="AU41" s="1215"/>
      <c r="AV41" s="1215"/>
      <c r="AW41" s="1215"/>
      <c r="AX41" s="1215"/>
      <c r="AY41" s="1215"/>
    </row>
    <row r="42" spans="2:51" s="1218" customFormat="1" ht="18.75" customHeight="1">
      <c r="B42" s="1230"/>
      <c r="C42" s="3595"/>
      <c r="D42" s="3596"/>
      <c r="E42" s="3596"/>
      <c r="F42" s="3596"/>
      <c r="G42" s="3596"/>
      <c r="H42" s="3596"/>
      <c r="I42" s="3596"/>
      <c r="J42" s="3596"/>
      <c r="K42" s="3596"/>
      <c r="L42" s="3596"/>
      <c r="M42" s="3596"/>
      <c r="N42" s="3596"/>
      <c r="O42" s="3596"/>
      <c r="P42" s="3596"/>
      <c r="Q42" s="3596"/>
      <c r="R42" s="3596"/>
      <c r="S42" s="3596"/>
      <c r="T42" s="3596"/>
      <c r="U42" s="3596"/>
      <c r="V42" s="3596"/>
      <c r="W42" s="3596"/>
      <c r="X42" s="3596"/>
      <c r="Y42" s="3596"/>
      <c r="Z42" s="3596"/>
      <c r="AA42" s="3596"/>
      <c r="AB42" s="3596"/>
      <c r="AC42" s="3596"/>
      <c r="AD42" s="3596"/>
      <c r="AE42" s="3596"/>
      <c r="AF42" s="3596"/>
      <c r="AG42" s="3596"/>
      <c r="AH42" s="3596"/>
      <c r="AI42" s="3596"/>
      <c r="AJ42" s="3596"/>
      <c r="AK42" s="3597"/>
      <c r="AL42" s="1215"/>
      <c r="AM42" s="1215"/>
      <c r="AN42" s="1215"/>
      <c r="AO42" s="1215"/>
      <c r="AP42" s="1215"/>
      <c r="AQ42" s="1215"/>
      <c r="AR42" s="1215"/>
      <c r="AS42" s="1215"/>
      <c r="AT42" s="1215"/>
      <c r="AU42" s="1215"/>
      <c r="AV42" s="1215"/>
      <c r="AW42" s="1215"/>
      <c r="AX42" s="1215"/>
      <c r="AY42" s="1215"/>
    </row>
    <row r="43" spans="2:51" s="1218" customFormat="1" ht="18.75" customHeight="1">
      <c r="B43" s="1230"/>
      <c r="C43" s="3598"/>
      <c r="D43" s="3599"/>
      <c r="E43" s="3599"/>
      <c r="F43" s="3599"/>
      <c r="G43" s="3599"/>
      <c r="H43" s="3599"/>
      <c r="I43" s="3599"/>
      <c r="J43" s="3599"/>
      <c r="K43" s="3599"/>
      <c r="L43" s="3599"/>
      <c r="M43" s="3599"/>
      <c r="N43" s="3599"/>
      <c r="O43" s="3599"/>
      <c r="P43" s="3599"/>
      <c r="Q43" s="3599"/>
      <c r="R43" s="3599"/>
      <c r="S43" s="3599"/>
      <c r="T43" s="3599"/>
      <c r="U43" s="3599"/>
      <c r="V43" s="3599"/>
      <c r="W43" s="3599"/>
      <c r="X43" s="3599"/>
      <c r="Y43" s="3599"/>
      <c r="Z43" s="3599"/>
      <c r="AA43" s="3599"/>
      <c r="AB43" s="3599"/>
      <c r="AC43" s="3599"/>
      <c r="AD43" s="3599"/>
      <c r="AE43" s="3599"/>
      <c r="AF43" s="3599"/>
      <c r="AG43" s="3599"/>
      <c r="AH43" s="3599"/>
      <c r="AI43" s="3599"/>
      <c r="AJ43" s="3599"/>
      <c r="AK43" s="3600"/>
      <c r="AL43" s="1215"/>
      <c r="AM43" s="1215"/>
      <c r="AN43" s="1215"/>
      <c r="AO43" s="1215"/>
      <c r="AP43" s="1215"/>
      <c r="AQ43" s="1215"/>
      <c r="AR43" s="1215"/>
      <c r="AS43" s="1215"/>
      <c r="AT43" s="1215"/>
      <c r="AU43" s="1215"/>
      <c r="AV43" s="1215"/>
      <c r="AW43" s="1215"/>
      <c r="AX43" s="1215"/>
      <c r="AY43" s="1215"/>
    </row>
    <row r="44" spans="2:51" s="1218" customFormat="1" ht="18.75" customHeight="1">
      <c r="B44" s="1230"/>
      <c r="C44" s="3601" t="s">
        <v>1415</v>
      </c>
      <c r="D44" s="3602"/>
      <c r="E44" s="3602"/>
      <c r="F44" s="3602"/>
      <c r="G44" s="3602"/>
      <c r="H44" s="3602"/>
      <c r="I44" s="3602"/>
      <c r="J44" s="3602"/>
      <c r="K44" s="3602"/>
      <c r="L44" s="3602"/>
      <c r="M44" s="3602"/>
      <c r="N44" s="3602"/>
      <c r="O44" s="3602"/>
      <c r="P44" s="3602"/>
      <c r="Q44" s="3602"/>
      <c r="R44" s="3602"/>
      <c r="S44" s="3602"/>
      <c r="T44" s="3602"/>
      <c r="U44" s="3602"/>
      <c r="V44" s="3602"/>
      <c r="W44" s="3602"/>
      <c r="X44" s="3602"/>
      <c r="Y44" s="3602"/>
      <c r="Z44" s="3602"/>
      <c r="AA44" s="3602"/>
      <c r="AB44" s="3602"/>
      <c r="AC44" s="3602"/>
      <c r="AD44" s="3602"/>
      <c r="AE44" s="3602"/>
      <c r="AF44" s="3602"/>
      <c r="AG44" s="3602"/>
      <c r="AH44" s="3602"/>
      <c r="AI44" s="3602"/>
      <c r="AJ44" s="3602"/>
      <c r="AK44" s="3603"/>
      <c r="AL44" s="1215"/>
      <c r="AM44" s="1215"/>
      <c r="AN44" s="1215"/>
      <c r="AO44" s="1215"/>
      <c r="AP44" s="1215"/>
      <c r="AQ44" s="1215"/>
      <c r="AR44" s="1215"/>
      <c r="AS44" s="1215"/>
      <c r="AT44" s="1215"/>
      <c r="AU44" s="1215"/>
      <c r="AV44" s="1215"/>
      <c r="AW44" s="1215"/>
      <c r="AX44" s="1215"/>
      <c r="AY44" s="1215"/>
    </row>
    <row r="45" spans="2:51" s="1218" customFormat="1" ht="18.75" customHeight="1">
      <c r="B45" s="1230"/>
      <c r="C45" s="3595"/>
      <c r="D45" s="3596"/>
      <c r="E45" s="3596"/>
      <c r="F45" s="3596"/>
      <c r="G45" s="3596"/>
      <c r="H45" s="3596"/>
      <c r="I45" s="3596"/>
      <c r="J45" s="3596"/>
      <c r="K45" s="3596"/>
      <c r="L45" s="3596"/>
      <c r="M45" s="3596"/>
      <c r="N45" s="3596"/>
      <c r="O45" s="3596"/>
      <c r="P45" s="3596"/>
      <c r="Q45" s="3596"/>
      <c r="R45" s="3596"/>
      <c r="S45" s="3596"/>
      <c r="T45" s="3596"/>
      <c r="U45" s="3596"/>
      <c r="V45" s="3596"/>
      <c r="W45" s="3596"/>
      <c r="X45" s="3596"/>
      <c r="Y45" s="3596"/>
      <c r="Z45" s="3596"/>
      <c r="AA45" s="3596"/>
      <c r="AB45" s="3596"/>
      <c r="AC45" s="3596"/>
      <c r="AD45" s="3596"/>
      <c r="AE45" s="3596"/>
      <c r="AF45" s="3596"/>
      <c r="AG45" s="3596"/>
      <c r="AH45" s="3596"/>
      <c r="AI45" s="3596"/>
      <c r="AJ45" s="3596"/>
      <c r="AK45" s="3597"/>
      <c r="AL45" s="1215"/>
      <c r="AM45" s="1215"/>
      <c r="AN45" s="1215"/>
      <c r="AO45" s="1215"/>
      <c r="AP45" s="1215"/>
      <c r="AQ45" s="1215"/>
      <c r="AR45" s="1215"/>
      <c r="AS45" s="1215"/>
      <c r="AT45" s="1215"/>
      <c r="AU45" s="1215"/>
      <c r="AV45" s="1215"/>
      <c r="AW45" s="1215"/>
      <c r="AX45" s="1215"/>
      <c r="AY45" s="1215"/>
    </row>
    <row r="46" spans="2:51" s="1218" customFormat="1" ht="18.75" customHeight="1">
      <c r="B46" s="1230"/>
      <c r="C46" s="3595"/>
      <c r="D46" s="3596"/>
      <c r="E46" s="3596"/>
      <c r="F46" s="3596"/>
      <c r="G46" s="3596"/>
      <c r="H46" s="3596"/>
      <c r="I46" s="3596"/>
      <c r="J46" s="3596"/>
      <c r="K46" s="3596"/>
      <c r="L46" s="3596"/>
      <c r="M46" s="3596"/>
      <c r="N46" s="3596"/>
      <c r="O46" s="3596"/>
      <c r="P46" s="3596"/>
      <c r="Q46" s="3596"/>
      <c r="R46" s="3596"/>
      <c r="S46" s="3596"/>
      <c r="T46" s="3596"/>
      <c r="U46" s="3596"/>
      <c r="V46" s="3596"/>
      <c r="W46" s="3596"/>
      <c r="X46" s="3596"/>
      <c r="Y46" s="3596"/>
      <c r="Z46" s="3596"/>
      <c r="AA46" s="3596"/>
      <c r="AB46" s="3596"/>
      <c r="AC46" s="3596"/>
      <c r="AD46" s="3596"/>
      <c r="AE46" s="3596"/>
      <c r="AF46" s="3596"/>
      <c r="AG46" s="3596"/>
      <c r="AH46" s="3596"/>
      <c r="AI46" s="3596"/>
      <c r="AJ46" s="3596"/>
      <c r="AK46" s="3597"/>
      <c r="AL46" s="1215"/>
      <c r="AM46" s="1215"/>
      <c r="AN46" s="1215"/>
      <c r="AO46" s="1215"/>
      <c r="AP46" s="1215"/>
      <c r="AQ46" s="1215"/>
      <c r="AR46" s="1215"/>
      <c r="AS46" s="1215"/>
      <c r="AT46" s="1215"/>
      <c r="AU46" s="1215"/>
      <c r="AV46" s="1215"/>
      <c r="AW46" s="1215"/>
      <c r="AX46" s="1215"/>
      <c r="AY46" s="1215"/>
    </row>
    <row r="47" spans="2:51" s="1218" customFormat="1" ht="18.75" customHeight="1">
      <c r="B47" s="1236"/>
      <c r="C47" s="3598"/>
      <c r="D47" s="3599"/>
      <c r="E47" s="3599"/>
      <c r="F47" s="3599"/>
      <c r="G47" s="3599"/>
      <c r="H47" s="3599"/>
      <c r="I47" s="3599"/>
      <c r="J47" s="3599"/>
      <c r="K47" s="3599"/>
      <c r="L47" s="3599"/>
      <c r="M47" s="3599"/>
      <c r="N47" s="3599"/>
      <c r="O47" s="3599"/>
      <c r="P47" s="3599"/>
      <c r="Q47" s="3599"/>
      <c r="R47" s="3599"/>
      <c r="S47" s="3599"/>
      <c r="T47" s="3599"/>
      <c r="U47" s="3599"/>
      <c r="V47" s="3599"/>
      <c r="W47" s="3599"/>
      <c r="X47" s="3599"/>
      <c r="Y47" s="3599"/>
      <c r="Z47" s="3599"/>
      <c r="AA47" s="3599"/>
      <c r="AB47" s="3599"/>
      <c r="AC47" s="3599"/>
      <c r="AD47" s="3599"/>
      <c r="AE47" s="3599"/>
      <c r="AF47" s="3599"/>
      <c r="AG47" s="3599"/>
      <c r="AH47" s="3599"/>
      <c r="AI47" s="3599"/>
      <c r="AJ47" s="3599"/>
      <c r="AK47" s="3600"/>
      <c r="AL47" s="1215"/>
      <c r="AM47" s="1215"/>
      <c r="AN47" s="1215"/>
      <c r="AO47" s="1215"/>
      <c r="AP47" s="1215"/>
      <c r="AQ47" s="1215"/>
      <c r="AR47" s="1215"/>
      <c r="AS47" s="1215"/>
      <c r="AT47" s="1215"/>
      <c r="AU47" s="1215"/>
      <c r="AV47" s="1215"/>
      <c r="AW47" s="1215"/>
      <c r="AX47" s="1215"/>
      <c r="AY47" s="1215"/>
    </row>
    <row r="48" spans="2:51" s="1218" customFormat="1" ht="18.75" customHeight="1">
      <c r="B48" s="3601" t="s">
        <v>1416</v>
      </c>
      <c r="C48" s="3602"/>
      <c r="D48" s="3602"/>
      <c r="E48" s="3602"/>
      <c r="F48" s="3602"/>
      <c r="G48" s="3602"/>
      <c r="H48" s="3602"/>
      <c r="I48" s="3602"/>
      <c r="J48" s="3602"/>
      <c r="K48" s="3602"/>
      <c r="L48" s="3602"/>
      <c r="M48" s="3602"/>
      <c r="N48" s="3602"/>
      <c r="O48" s="3602"/>
      <c r="P48" s="3602"/>
      <c r="Q48" s="3602"/>
      <c r="R48" s="3602"/>
      <c r="S48" s="3602"/>
      <c r="T48" s="3602"/>
      <c r="U48" s="3602"/>
      <c r="V48" s="3602"/>
      <c r="W48" s="3602"/>
      <c r="X48" s="3602"/>
      <c r="Y48" s="3602"/>
      <c r="Z48" s="3602"/>
      <c r="AA48" s="3602"/>
      <c r="AB48" s="3602"/>
      <c r="AC48" s="3602"/>
      <c r="AD48" s="3602"/>
      <c r="AE48" s="3602"/>
      <c r="AF48" s="3602"/>
      <c r="AG48" s="3602"/>
      <c r="AH48" s="3602"/>
      <c r="AI48" s="3602"/>
      <c r="AJ48" s="3602"/>
      <c r="AK48" s="3603"/>
      <c r="AL48" s="1215"/>
      <c r="AM48" s="1215"/>
      <c r="AN48" s="1215"/>
      <c r="AO48" s="1215"/>
      <c r="AP48" s="1215"/>
      <c r="AQ48" s="1215"/>
      <c r="AR48" s="1215"/>
      <c r="AS48" s="1215"/>
      <c r="AT48" s="1215"/>
      <c r="AU48" s="1215"/>
      <c r="AV48" s="1215"/>
      <c r="AW48" s="1215"/>
      <c r="AX48" s="1215"/>
      <c r="AY48" s="1215"/>
    </row>
    <row r="49" spans="2:51" s="1218" customFormat="1" ht="18.75" customHeight="1">
      <c r="B49" s="1232"/>
      <c r="C49" s="1233" t="s">
        <v>1383</v>
      </c>
      <c r="D49" s="1233"/>
      <c r="E49" s="1233"/>
      <c r="F49" s="1233"/>
      <c r="G49" s="1233"/>
      <c r="H49" s="1233"/>
      <c r="I49" s="1233"/>
      <c r="J49" s="1233"/>
      <c r="K49" s="1233"/>
      <c r="L49" s="1233"/>
      <c r="M49" s="1218" t="s">
        <v>1384</v>
      </c>
      <c r="S49" s="1233"/>
      <c r="T49" s="1233" t="s">
        <v>1351</v>
      </c>
      <c r="U49" s="1233"/>
      <c r="V49" s="1233"/>
      <c r="W49" s="1233"/>
      <c r="X49" s="1233"/>
      <c r="Y49" s="1233"/>
      <c r="Z49" s="1233" t="s">
        <v>1385</v>
      </c>
      <c r="AA49" s="1234"/>
      <c r="AB49" s="1233"/>
      <c r="AC49" s="1233"/>
      <c r="AD49" s="1233"/>
      <c r="AE49" s="1233"/>
      <c r="AF49" s="1233"/>
      <c r="AG49" s="1233"/>
      <c r="AH49" s="1233"/>
      <c r="AI49" s="1233"/>
      <c r="AJ49" s="1233"/>
      <c r="AK49" s="1239"/>
      <c r="AL49" s="1215"/>
      <c r="AM49" s="1215"/>
      <c r="AN49" s="1215"/>
      <c r="AO49" s="1215"/>
      <c r="AP49" s="1215"/>
      <c r="AQ49" s="1215"/>
      <c r="AR49" s="1215"/>
      <c r="AS49" s="1215"/>
      <c r="AT49" s="1215"/>
      <c r="AU49" s="1215"/>
      <c r="AV49" s="1215"/>
      <c r="AW49" s="1215"/>
      <c r="AX49" s="1215"/>
      <c r="AY49" s="1215"/>
    </row>
    <row r="50" spans="2:51" s="1218" customFormat="1" ht="18.75" customHeight="1">
      <c r="B50" s="3573"/>
      <c r="C50" s="3574"/>
      <c r="D50" s="3574"/>
      <c r="E50" s="3574"/>
      <c r="F50" s="3574"/>
      <c r="G50" s="3574"/>
      <c r="H50" s="3574"/>
      <c r="I50" s="3574"/>
      <c r="J50" s="3574"/>
      <c r="K50" s="3574"/>
      <c r="L50" s="3574"/>
      <c r="M50" s="3574"/>
      <c r="N50" s="3574"/>
      <c r="O50" s="3574"/>
      <c r="P50" s="3574"/>
      <c r="Q50" s="3574"/>
      <c r="R50" s="3574"/>
      <c r="S50" s="3574"/>
      <c r="T50" s="3574"/>
      <c r="U50" s="3574"/>
      <c r="V50" s="3574"/>
      <c r="W50" s="3574"/>
      <c r="X50" s="3574"/>
      <c r="Y50" s="3574"/>
      <c r="Z50" s="3574"/>
      <c r="AA50" s="3574"/>
      <c r="AB50" s="3574"/>
      <c r="AC50" s="3574"/>
      <c r="AD50" s="3574"/>
      <c r="AE50" s="3574"/>
      <c r="AF50" s="3574"/>
      <c r="AG50" s="3574"/>
      <c r="AH50" s="3574"/>
      <c r="AI50" s="3574"/>
      <c r="AJ50" s="3574"/>
      <c r="AK50" s="3575"/>
      <c r="AL50" s="1215"/>
      <c r="AM50" s="1215"/>
      <c r="AN50" s="1215"/>
      <c r="AO50" s="1215"/>
      <c r="AP50" s="1215"/>
      <c r="AQ50" s="1215"/>
      <c r="AR50" s="1215"/>
      <c r="AS50" s="1215"/>
      <c r="AT50" s="1215"/>
      <c r="AU50" s="1215"/>
      <c r="AV50" s="1215"/>
      <c r="AW50" s="1215"/>
      <c r="AX50" s="1215"/>
      <c r="AY50" s="1215"/>
    </row>
    <row r="51" spans="2:51" s="1218" customFormat="1" ht="18.75" customHeight="1">
      <c r="B51" s="3573"/>
      <c r="C51" s="3574"/>
      <c r="D51" s="3574"/>
      <c r="E51" s="3574"/>
      <c r="F51" s="3574"/>
      <c r="G51" s="3574"/>
      <c r="H51" s="3574"/>
      <c r="I51" s="3574"/>
      <c r="J51" s="3574"/>
      <c r="K51" s="3574"/>
      <c r="L51" s="3574"/>
      <c r="M51" s="3574"/>
      <c r="N51" s="3574"/>
      <c r="O51" s="3574"/>
      <c r="P51" s="3574"/>
      <c r="Q51" s="3574"/>
      <c r="R51" s="3574"/>
      <c r="S51" s="3574"/>
      <c r="T51" s="3574"/>
      <c r="U51" s="3574"/>
      <c r="V51" s="3574"/>
      <c r="W51" s="3574"/>
      <c r="X51" s="3574"/>
      <c r="Y51" s="3574"/>
      <c r="Z51" s="3574"/>
      <c r="AA51" s="3574"/>
      <c r="AB51" s="3574"/>
      <c r="AC51" s="3574"/>
      <c r="AD51" s="3574"/>
      <c r="AE51" s="3574"/>
      <c r="AF51" s="3574"/>
      <c r="AG51" s="3574"/>
      <c r="AH51" s="3574"/>
      <c r="AI51" s="3574"/>
      <c r="AJ51" s="3574"/>
      <c r="AK51" s="3575"/>
      <c r="AL51" s="1215"/>
      <c r="AM51" s="1215"/>
      <c r="AN51" s="1215"/>
      <c r="AO51" s="1215"/>
      <c r="AP51" s="1215"/>
      <c r="AQ51" s="1215"/>
      <c r="AR51" s="1215"/>
      <c r="AS51" s="1215"/>
      <c r="AT51" s="1215"/>
      <c r="AU51" s="1215"/>
      <c r="AV51" s="1215"/>
      <c r="AW51" s="1215"/>
      <c r="AX51" s="1215"/>
      <c r="AY51" s="1215"/>
    </row>
    <row r="52" spans="2:51" s="1218" customFormat="1" ht="18.75" customHeight="1">
      <c r="B52" s="3576"/>
      <c r="C52" s="3577"/>
      <c r="D52" s="3577"/>
      <c r="E52" s="3577"/>
      <c r="F52" s="3577"/>
      <c r="G52" s="3577"/>
      <c r="H52" s="3577"/>
      <c r="I52" s="3577"/>
      <c r="J52" s="3577"/>
      <c r="K52" s="3577"/>
      <c r="L52" s="3577"/>
      <c r="M52" s="3577"/>
      <c r="N52" s="3577"/>
      <c r="O52" s="3577"/>
      <c r="P52" s="3574"/>
      <c r="Q52" s="3574"/>
      <c r="R52" s="3574"/>
      <c r="S52" s="3574"/>
      <c r="T52" s="3574"/>
      <c r="U52" s="3574"/>
      <c r="V52" s="3574"/>
      <c r="W52" s="3574"/>
      <c r="X52" s="3574"/>
      <c r="Y52" s="3574"/>
      <c r="Z52" s="3574"/>
      <c r="AA52" s="3574"/>
      <c r="AB52" s="3574"/>
      <c r="AC52" s="3574"/>
      <c r="AD52" s="3574"/>
      <c r="AE52" s="3574"/>
      <c r="AF52" s="3574"/>
      <c r="AG52" s="3574"/>
      <c r="AH52" s="3574"/>
      <c r="AI52" s="3574"/>
      <c r="AJ52" s="3574"/>
      <c r="AK52" s="3575"/>
      <c r="AL52" s="1215"/>
      <c r="AM52" s="1215"/>
      <c r="AN52" s="1215"/>
      <c r="AO52" s="1215"/>
      <c r="AP52" s="1215"/>
      <c r="AQ52" s="1215"/>
      <c r="AR52" s="1215"/>
      <c r="AS52" s="1215"/>
      <c r="AT52" s="1215"/>
      <c r="AU52" s="1215"/>
      <c r="AV52" s="1215"/>
      <c r="AW52" s="1215"/>
      <c r="AX52" s="1215"/>
      <c r="AY52" s="1215"/>
    </row>
    <row r="53" spans="2:51" s="1218" customFormat="1" ht="18.75" customHeight="1">
      <c r="B53" s="3578" t="s">
        <v>1417</v>
      </c>
      <c r="C53" s="3579"/>
      <c r="D53" s="3579"/>
      <c r="E53" s="3579"/>
      <c r="F53" s="3579"/>
      <c r="G53" s="3579"/>
      <c r="H53" s="3579"/>
      <c r="I53" s="3579"/>
      <c r="J53" s="3579"/>
      <c r="K53" s="3579"/>
      <c r="L53" s="3579"/>
      <c r="M53" s="3579"/>
      <c r="N53" s="3579"/>
      <c r="O53" s="3580"/>
      <c r="P53" s="1245"/>
      <c r="Q53" s="1228"/>
      <c r="R53" s="1228" t="s">
        <v>1418</v>
      </c>
      <c r="S53" s="1240"/>
      <c r="T53" s="1228"/>
      <c r="U53" s="1228"/>
      <c r="V53" s="1228"/>
      <c r="W53" s="1228"/>
      <c r="X53" s="1228"/>
      <c r="Y53" s="1228"/>
      <c r="Z53" s="1228"/>
      <c r="AA53" s="1228"/>
      <c r="AB53" s="1228"/>
      <c r="AC53" s="1228"/>
      <c r="AD53" s="1228"/>
      <c r="AE53" s="1228"/>
      <c r="AF53" s="1228"/>
      <c r="AG53" s="1228"/>
      <c r="AH53" s="1228"/>
      <c r="AI53" s="1228"/>
      <c r="AJ53" s="1228"/>
      <c r="AK53" s="1226"/>
      <c r="AL53" s="1215"/>
      <c r="AM53" s="1246"/>
      <c r="AN53" s="1215"/>
      <c r="AO53" s="1215"/>
      <c r="AP53" s="1215"/>
      <c r="AQ53" s="1215"/>
      <c r="AR53" s="1215"/>
      <c r="AS53" s="1215"/>
      <c r="AT53" s="1215"/>
      <c r="AU53" s="1215"/>
      <c r="AV53" s="1215"/>
      <c r="AW53" s="1215"/>
      <c r="AX53" s="1215"/>
      <c r="AY53" s="1215"/>
    </row>
    <row r="54" spans="2:51" s="1218" customFormat="1" ht="11.25" customHeight="1">
      <c r="B54" s="1215"/>
      <c r="C54" s="1215"/>
      <c r="D54" s="1215"/>
      <c r="E54" s="1215"/>
      <c r="F54" s="1215"/>
      <c r="G54" s="1215"/>
      <c r="H54" s="1215"/>
      <c r="I54" s="1215"/>
      <c r="J54" s="1215"/>
      <c r="K54" s="1215"/>
      <c r="L54" s="1215"/>
      <c r="M54" s="1215"/>
      <c r="N54" s="1215"/>
      <c r="O54" s="1215"/>
      <c r="P54" s="1215"/>
      <c r="Q54" s="1215"/>
      <c r="R54" s="1215"/>
      <c r="S54" s="1215"/>
      <c r="T54" s="1215"/>
      <c r="U54" s="1215"/>
      <c r="V54" s="1215"/>
      <c r="W54" s="1215"/>
      <c r="X54" s="1215"/>
      <c r="Y54" s="1215"/>
      <c r="Z54" s="1215"/>
      <c r="AA54" s="1215"/>
      <c r="AB54" s="1215"/>
      <c r="AC54" s="1215"/>
      <c r="AD54" s="1215"/>
      <c r="AE54" s="1215"/>
      <c r="AF54" s="1215"/>
      <c r="AG54" s="1215"/>
      <c r="AH54" s="1215"/>
      <c r="AI54" s="1215"/>
      <c r="AJ54" s="1215"/>
      <c r="AK54" s="1215"/>
      <c r="AL54" s="1215"/>
      <c r="AM54" s="1215"/>
      <c r="AN54" s="1215"/>
      <c r="AO54" s="1215"/>
      <c r="AP54" s="1215"/>
      <c r="AQ54" s="1215"/>
      <c r="AR54" s="1215"/>
      <c r="AS54" s="1215"/>
      <c r="AT54" s="1215"/>
      <c r="AU54" s="1215"/>
      <c r="AV54" s="1215"/>
      <c r="AW54" s="1215"/>
      <c r="AX54" s="1215"/>
      <c r="AY54" s="1215"/>
    </row>
    <row r="55" spans="2:51" s="1218" customFormat="1" ht="18.75" customHeight="1">
      <c r="B55" s="1237" t="s">
        <v>1419</v>
      </c>
      <c r="C55" s="1215"/>
      <c r="D55" s="1215"/>
      <c r="E55" s="1215"/>
      <c r="F55" s="1215"/>
      <c r="G55" s="1215"/>
      <c r="H55" s="1215"/>
      <c r="I55" s="1215"/>
      <c r="J55" s="1215"/>
      <c r="K55" s="1215"/>
      <c r="L55" s="1215"/>
      <c r="M55" s="1215"/>
      <c r="N55" s="1215"/>
      <c r="O55" s="1215"/>
      <c r="P55" s="1215"/>
      <c r="Q55" s="1215"/>
      <c r="R55" s="1215"/>
      <c r="S55" s="1215"/>
      <c r="T55" s="1215"/>
      <c r="U55" s="1215"/>
      <c r="V55" s="1215"/>
      <c r="W55" s="1215"/>
      <c r="X55" s="1215"/>
      <c r="Y55" s="1215"/>
      <c r="Z55" s="1215"/>
      <c r="AA55" s="1215"/>
      <c r="AB55" s="1215"/>
      <c r="AC55" s="1215"/>
      <c r="AD55" s="1215"/>
      <c r="AE55" s="1215"/>
      <c r="AF55" s="1215"/>
      <c r="AG55" s="1215"/>
      <c r="AH55" s="1215"/>
      <c r="AI55" s="1215"/>
      <c r="AJ55" s="1215"/>
      <c r="AK55" s="1215"/>
      <c r="AL55" s="1215"/>
      <c r="AM55" s="1215"/>
      <c r="AN55" s="1215"/>
      <c r="AO55" s="1215"/>
      <c r="AP55" s="1215"/>
      <c r="AQ55" s="1215"/>
      <c r="AR55" s="1215"/>
      <c r="AS55" s="1215"/>
      <c r="AT55" s="1215"/>
      <c r="AU55" s="1215"/>
      <c r="AV55" s="1215"/>
      <c r="AW55" s="1215"/>
      <c r="AX55" s="1215"/>
      <c r="AY55" s="1215"/>
    </row>
    <row r="56" spans="2:51" s="1218" customFormat="1" ht="35.25" customHeight="1">
      <c r="B56" s="3581" t="s">
        <v>1420</v>
      </c>
      <c r="C56" s="3581"/>
      <c r="D56" s="3581"/>
      <c r="E56" s="3581"/>
      <c r="F56" s="3581"/>
      <c r="G56" s="3581"/>
      <c r="H56" s="3581"/>
      <c r="I56" s="3581"/>
      <c r="J56" s="3581"/>
      <c r="K56" s="3581"/>
      <c r="L56" s="3581"/>
      <c r="M56" s="3581"/>
      <c r="N56" s="3581"/>
      <c r="O56" s="3581"/>
      <c r="P56" s="3581"/>
      <c r="Q56" s="3581"/>
      <c r="R56" s="3581"/>
      <c r="S56" s="3581"/>
      <c r="T56" s="3581"/>
      <c r="U56" s="3581"/>
      <c r="V56" s="3581"/>
      <c r="W56" s="3581"/>
      <c r="X56" s="3581"/>
      <c r="Y56" s="3581"/>
      <c r="Z56" s="3581"/>
      <c r="AA56" s="3581"/>
      <c r="AB56" s="3581"/>
      <c r="AC56" s="3581"/>
      <c r="AD56" s="3581"/>
      <c r="AE56" s="3581"/>
      <c r="AF56" s="3581"/>
      <c r="AG56" s="3581"/>
      <c r="AH56" s="3581"/>
      <c r="AI56" s="3581"/>
      <c r="AJ56" s="3581"/>
      <c r="AK56" s="1215"/>
      <c r="AL56" s="1215"/>
      <c r="AM56" s="1215"/>
      <c r="AN56" s="1215"/>
      <c r="AO56" s="1215"/>
      <c r="AP56" s="1215"/>
      <c r="AQ56" s="1215"/>
      <c r="AR56" s="1215"/>
      <c r="AS56" s="1215"/>
      <c r="AT56" s="1215"/>
      <c r="AU56" s="1215"/>
      <c r="AV56" s="1215"/>
      <c r="AW56" s="1215"/>
      <c r="AX56" s="1215"/>
      <c r="AY56" s="1215"/>
    </row>
    <row r="57" spans="2:51" s="1218" customFormat="1" ht="6.75" customHeight="1">
      <c r="B57" s="1215"/>
      <c r="C57" s="1215"/>
      <c r="D57" s="1215"/>
      <c r="E57" s="1215"/>
      <c r="F57" s="1215"/>
      <c r="G57" s="1215"/>
      <c r="H57" s="1215"/>
      <c r="I57" s="1215"/>
      <c r="J57" s="1215"/>
      <c r="K57" s="1215"/>
      <c r="L57" s="1215"/>
      <c r="M57" s="1215"/>
      <c r="N57" s="1215"/>
      <c r="O57" s="1215"/>
      <c r="P57" s="1215"/>
      <c r="Q57" s="1215"/>
      <c r="R57" s="1215"/>
      <c r="S57" s="1215"/>
      <c r="T57" s="1215"/>
      <c r="U57" s="1215"/>
      <c r="V57" s="1215"/>
      <c r="W57" s="1215"/>
      <c r="X57" s="1215"/>
      <c r="Y57" s="1215"/>
      <c r="Z57" s="1215"/>
      <c r="AA57" s="1215"/>
      <c r="AB57" s="1215"/>
      <c r="AC57" s="1215"/>
      <c r="AD57" s="1215"/>
      <c r="AE57" s="1215"/>
      <c r="AF57" s="1215"/>
      <c r="AG57" s="1215"/>
      <c r="AH57" s="1215"/>
      <c r="AI57" s="1215"/>
      <c r="AJ57" s="1215"/>
      <c r="AK57" s="1215"/>
      <c r="AL57" s="1215"/>
      <c r="AM57" s="1215"/>
      <c r="AN57" s="1215"/>
      <c r="AO57" s="1215"/>
      <c r="AP57" s="1215"/>
      <c r="AQ57" s="1215"/>
      <c r="AR57" s="1215"/>
      <c r="AS57" s="1215"/>
      <c r="AT57" s="1215"/>
      <c r="AU57" s="1215"/>
      <c r="AV57" s="1215"/>
      <c r="AW57" s="1215"/>
      <c r="AX57" s="1215"/>
      <c r="AY57" s="1215"/>
    </row>
    <row r="58" spans="2:51" s="1218" customFormat="1" ht="18.75" customHeight="1">
      <c r="B58" s="3553" t="s">
        <v>1421</v>
      </c>
      <c r="C58" s="3554"/>
      <c r="D58" s="3554"/>
      <c r="E58" s="3554"/>
      <c r="F58" s="3554"/>
      <c r="G58" s="3554"/>
      <c r="H58" s="3554"/>
      <c r="I58" s="3554"/>
      <c r="J58" s="3554"/>
      <c r="K58" s="3554"/>
      <c r="L58" s="3555"/>
      <c r="M58" s="1228"/>
      <c r="N58" s="1247" t="s">
        <v>1422</v>
      </c>
      <c r="O58" s="1247"/>
      <c r="P58" s="1228"/>
      <c r="Q58" s="1228"/>
      <c r="R58" s="1228"/>
      <c r="S58" s="1228"/>
      <c r="T58" s="1228"/>
      <c r="U58" s="1228"/>
      <c r="V58" s="1247" t="s">
        <v>1351</v>
      </c>
      <c r="W58" s="1228"/>
      <c r="X58" s="1228"/>
      <c r="Y58" s="1228"/>
      <c r="Z58" s="1228"/>
      <c r="AA58" s="1228"/>
      <c r="AB58" s="1228"/>
      <c r="AC58" s="1228"/>
      <c r="AD58" s="1228"/>
      <c r="AE58" s="1228"/>
      <c r="AF58" s="1228"/>
      <c r="AG58" s="1228"/>
      <c r="AH58" s="1228"/>
      <c r="AI58" s="1228"/>
      <c r="AJ58" s="1228"/>
      <c r="AK58" s="1248"/>
      <c r="AL58" s="1215"/>
      <c r="AM58" s="1215"/>
      <c r="AN58" s="1215"/>
      <c r="AO58" s="1215"/>
      <c r="AP58" s="1215"/>
      <c r="AQ58" s="1215"/>
      <c r="AR58" s="1215"/>
      <c r="AS58" s="1215"/>
      <c r="AT58" s="1215"/>
      <c r="AU58" s="1215"/>
      <c r="AV58" s="1215"/>
      <c r="AW58" s="1215"/>
      <c r="AX58" s="1215"/>
      <c r="AY58" s="1215"/>
    </row>
    <row r="59" spans="2:51" s="1218" customFormat="1" ht="18.75" customHeight="1">
      <c r="B59" s="3582" t="s">
        <v>1423</v>
      </c>
      <c r="C59" s="3583"/>
      <c r="D59" s="3583"/>
      <c r="E59" s="3583"/>
      <c r="F59" s="3584"/>
      <c r="G59" s="3591"/>
      <c r="H59" s="3591"/>
      <c r="I59" s="3591"/>
      <c r="J59" s="3591"/>
      <c r="K59" s="3591"/>
      <c r="L59" s="3591"/>
      <c r="M59" s="3591"/>
      <c r="N59" s="3591"/>
      <c r="O59" s="3591"/>
      <c r="P59" s="3591"/>
      <c r="Q59" s="3591"/>
      <c r="R59" s="3591"/>
      <c r="S59" s="3591"/>
      <c r="T59" s="3591"/>
      <c r="U59" s="3591"/>
      <c r="V59" s="3591"/>
      <c r="W59" s="3591"/>
      <c r="X59" s="3591"/>
      <c r="Y59" s="3591"/>
      <c r="Z59" s="3591"/>
      <c r="AA59" s="3591"/>
      <c r="AB59" s="3591"/>
      <c r="AC59" s="3591"/>
      <c r="AD59" s="3591"/>
      <c r="AE59" s="3591"/>
      <c r="AF59" s="3591"/>
      <c r="AG59" s="3591"/>
      <c r="AH59" s="3591"/>
      <c r="AI59" s="3591"/>
      <c r="AJ59" s="3591"/>
      <c r="AK59" s="3591"/>
      <c r="AL59" s="1215"/>
      <c r="AM59" s="1215"/>
      <c r="AN59" s="1215"/>
      <c r="AO59" s="1215"/>
      <c r="AP59" s="1215"/>
      <c r="AQ59" s="1215"/>
      <c r="AR59" s="1215"/>
      <c r="AS59" s="1215"/>
      <c r="AT59" s="1215"/>
      <c r="AU59" s="1215"/>
      <c r="AV59" s="1215"/>
      <c r="AW59" s="1215"/>
      <c r="AX59" s="1215"/>
      <c r="AY59" s="1215"/>
    </row>
    <row r="60" spans="2:51" s="1218" customFormat="1" ht="18.75" customHeight="1">
      <c r="B60" s="3585"/>
      <c r="C60" s="3586"/>
      <c r="D60" s="3586"/>
      <c r="E60" s="3586"/>
      <c r="F60" s="3587"/>
      <c r="G60" s="3591"/>
      <c r="H60" s="3591"/>
      <c r="I60" s="3591"/>
      <c r="J60" s="3591"/>
      <c r="K60" s="3591"/>
      <c r="L60" s="3591"/>
      <c r="M60" s="3591"/>
      <c r="N60" s="3591"/>
      <c r="O60" s="3591"/>
      <c r="P60" s="3591"/>
      <c r="Q60" s="3591"/>
      <c r="R60" s="3591"/>
      <c r="S60" s="3591"/>
      <c r="T60" s="3591"/>
      <c r="U60" s="3591"/>
      <c r="V60" s="3591"/>
      <c r="W60" s="3591"/>
      <c r="X60" s="3591"/>
      <c r="Y60" s="3591"/>
      <c r="Z60" s="3591"/>
      <c r="AA60" s="3591"/>
      <c r="AB60" s="3591"/>
      <c r="AC60" s="3591"/>
      <c r="AD60" s="3591"/>
      <c r="AE60" s="3591"/>
      <c r="AF60" s="3591"/>
      <c r="AG60" s="3591"/>
      <c r="AH60" s="3591"/>
      <c r="AI60" s="3591"/>
      <c r="AJ60" s="3591"/>
      <c r="AK60" s="3591"/>
      <c r="AL60" s="1215"/>
      <c r="AM60" s="1215"/>
      <c r="AN60" s="1215"/>
      <c r="AO60" s="1215"/>
      <c r="AP60" s="1215"/>
      <c r="AQ60" s="1215"/>
      <c r="AR60" s="1215"/>
      <c r="AS60" s="1215"/>
      <c r="AT60" s="1215"/>
      <c r="AU60" s="1215"/>
      <c r="AV60" s="1215"/>
      <c r="AW60" s="1215"/>
      <c r="AX60" s="1215"/>
      <c r="AY60" s="1215"/>
    </row>
    <row r="61" spans="2:51" s="1218" customFormat="1" ht="18.75" customHeight="1">
      <c r="B61" s="3588"/>
      <c r="C61" s="3589"/>
      <c r="D61" s="3589"/>
      <c r="E61" s="3589"/>
      <c r="F61" s="3590"/>
      <c r="G61" s="3591"/>
      <c r="H61" s="3591"/>
      <c r="I61" s="3591"/>
      <c r="J61" s="3591"/>
      <c r="K61" s="3591"/>
      <c r="L61" s="3591"/>
      <c r="M61" s="3591"/>
      <c r="N61" s="3591"/>
      <c r="O61" s="3591"/>
      <c r="P61" s="3591"/>
      <c r="Q61" s="3591"/>
      <c r="R61" s="3591"/>
      <c r="S61" s="3591"/>
      <c r="T61" s="3591"/>
      <c r="U61" s="3591"/>
      <c r="V61" s="3591"/>
      <c r="W61" s="3591"/>
      <c r="X61" s="3591"/>
      <c r="Y61" s="3591"/>
      <c r="Z61" s="3591"/>
      <c r="AA61" s="3591"/>
      <c r="AB61" s="3591"/>
      <c r="AC61" s="3591"/>
      <c r="AD61" s="3591"/>
      <c r="AE61" s="3591"/>
      <c r="AF61" s="3591"/>
      <c r="AG61" s="3591"/>
      <c r="AH61" s="3591"/>
      <c r="AI61" s="3591"/>
      <c r="AJ61" s="3591"/>
      <c r="AK61" s="3591"/>
      <c r="AL61" s="1215"/>
      <c r="AM61" s="1215"/>
      <c r="AN61" s="1215"/>
      <c r="AO61" s="1215"/>
      <c r="AP61" s="1215"/>
      <c r="AQ61" s="1215"/>
      <c r="AR61" s="1215"/>
      <c r="AS61" s="1215"/>
      <c r="AT61" s="1215"/>
      <c r="AU61" s="1215"/>
      <c r="AV61" s="1215"/>
      <c r="AW61" s="1215"/>
      <c r="AX61" s="1215"/>
      <c r="AY61" s="1215"/>
    </row>
    <row r="62" spans="2:51" s="1218" customFormat="1" ht="18.75" customHeight="1">
      <c r="B62" s="3582" t="s">
        <v>1424</v>
      </c>
      <c r="C62" s="3583"/>
      <c r="D62" s="3584"/>
      <c r="E62" s="3546" t="s">
        <v>1425</v>
      </c>
      <c r="F62" s="3548"/>
      <c r="G62" s="3626"/>
      <c r="H62" s="3572"/>
      <c r="I62" s="3572"/>
      <c r="J62" s="3572"/>
      <c r="K62" s="3572"/>
      <c r="L62" s="3572"/>
      <c r="M62" s="3572"/>
      <c r="N62" s="3627"/>
      <c r="O62" s="3553" t="s">
        <v>1426</v>
      </c>
      <c r="P62" s="3555"/>
      <c r="Q62" s="3626"/>
      <c r="R62" s="3572"/>
      <c r="S62" s="3572"/>
      <c r="T62" s="3627"/>
      <c r="U62" s="3553" t="s">
        <v>1353</v>
      </c>
      <c r="V62" s="3555"/>
      <c r="W62" s="3558"/>
      <c r="X62" s="3559"/>
      <c r="Y62" s="3559"/>
      <c r="Z62" s="3559"/>
      <c r="AA62" s="3560"/>
      <c r="AB62" s="3553" t="s">
        <v>1427</v>
      </c>
      <c r="AC62" s="3554"/>
      <c r="AD62" s="3554"/>
      <c r="AE62" s="1249"/>
      <c r="AF62" s="1229" t="s">
        <v>1428</v>
      </c>
      <c r="AG62" s="1240"/>
      <c r="AH62" s="1228" t="s">
        <v>1429</v>
      </c>
      <c r="AI62" s="1240"/>
      <c r="AJ62" s="1225" t="s">
        <v>1428</v>
      </c>
      <c r="AK62" s="1241"/>
      <c r="AL62" s="1215"/>
      <c r="AM62" s="1215"/>
      <c r="AN62" s="1215"/>
      <c r="AO62" s="1215"/>
      <c r="AP62" s="1215"/>
      <c r="AQ62" s="1215"/>
      <c r="AR62" s="1215"/>
      <c r="AS62" s="1215"/>
      <c r="AT62" s="1215"/>
      <c r="AU62" s="1215"/>
      <c r="AV62" s="1215"/>
      <c r="AW62" s="1215"/>
      <c r="AX62" s="1215"/>
      <c r="AY62" s="1215"/>
    </row>
    <row r="63" spans="2:51" s="1218" customFormat="1" ht="18.75" customHeight="1">
      <c r="B63" s="3585"/>
      <c r="C63" s="3586"/>
      <c r="D63" s="3587"/>
      <c r="E63" s="3546" t="s">
        <v>1425</v>
      </c>
      <c r="F63" s="3548"/>
      <c r="G63" s="3626"/>
      <c r="H63" s="3572"/>
      <c r="I63" s="3572"/>
      <c r="J63" s="3572"/>
      <c r="K63" s="3572"/>
      <c r="L63" s="3572"/>
      <c r="M63" s="3572"/>
      <c r="N63" s="3627"/>
      <c r="O63" s="3628" t="s">
        <v>1426</v>
      </c>
      <c r="P63" s="3629"/>
      <c r="Q63" s="3626"/>
      <c r="R63" s="3572"/>
      <c r="S63" s="3572"/>
      <c r="T63" s="3627"/>
      <c r="U63" s="3553" t="s">
        <v>1353</v>
      </c>
      <c r="V63" s="3555"/>
      <c r="W63" s="3558"/>
      <c r="X63" s="3559"/>
      <c r="Y63" s="3559"/>
      <c r="Z63" s="3559"/>
      <c r="AA63" s="3560"/>
      <c r="AB63" s="3553" t="s">
        <v>1427</v>
      </c>
      <c r="AC63" s="3554"/>
      <c r="AD63" s="3554"/>
      <c r="AE63" s="1249"/>
      <c r="AF63" s="1229" t="s">
        <v>1428</v>
      </c>
      <c r="AG63" s="1240"/>
      <c r="AH63" s="1228" t="s">
        <v>1429</v>
      </c>
      <c r="AI63" s="1240"/>
      <c r="AJ63" s="1225" t="s">
        <v>1428</v>
      </c>
      <c r="AK63" s="1241"/>
      <c r="AL63" s="1215"/>
      <c r="AM63" s="1215"/>
      <c r="AN63" s="1215"/>
      <c r="AO63" s="1215"/>
      <c r="AP63" s="1215"/>
      <c r="AQ63" s="1215"/>
      <c r="AR63" s="1215"/>
      <c r="AS63" s="1215"/>
      <c r="AT63" s="1215"/>
      <c r="AU63" s="1215"/>
      <c r="AV63" s="1215"/>
      <c r="AW63" s="1215"/>
      <c r="AX63" s="1215"/>
      <c r="AY63" s="1215"/>
    </row>
    <row r="64" spans="2:51" s="1218" customFormat="1" ht="18.75" customHeight="1">
      <c r="B64" s="3588"/>
      <c r="C64" s="3589"/>
      <c r="D64" s="3590"/>
      <c r="E64" s="3546" t="s">
        <v>1425</v>
      </c>
      <c r="F64" s="3548"/>
      <c r="G64" s="3626"/>
      <c r="H64" s="3572"/>
      <c r="I64" s="3566"/>
      <c r="J64" s="3566"/>
      <c r="K64" s="3566"/>
      <c r="L64" s="3566"/>
      <c r="M64" s="3566"/>
      <c r="N64" s="3567"/>
      <c r="O64" s="3546" t="s">
        <v>1426</v>
      </c>
      <c r="P64" s="3548"/>
      <c r="Q64" s="3565"/>
      <c r="R64" s="3566"/>
      <c r="S64" s="3566"/>
      <c r="T64" s="3567"/>
      <c r="U64" s="3546" t="s">
        <v>1353</v>
      </c>
      <c r="V64" s="3548"/>
      <c r="W64" s="3607"/>
      <c r="X64" s="3608"/>
      <c r="Y64" s="3608"/>
      <c r="Z64" s="3608"/>
      <c r="AA64" s="3609"/>
      <c r="AB64" s="3546" t="s">
        <v>1427</v>
      </c>
      <c r="AC64" s="3547"/>
      <c r="AD64" s="3547"/>
      <c r="AE64" s="1232"/>
      <c r="AF64" s="1227" t="s">
        <v>1428</v>
      </c>
      <c r="AG64" s="1234"/>
      <c r="AH64" s="1233" t="s">
        <v>1429</v>
      </c>
      <c r="AI64" s="1234"/>
      <c r="AJ64" s="1242" t="s">
        <v>1428</v>
      </c>
      <c r="AK64" s="1235"/>
      <c r="AL64" s="1215"/>
      <c r="AM64" s="1215"/>
      <c r="AN64" s="1215"/>
      <c r="AO64" s="1215"/>
      <c r="AP64" s="1215"/>
      <c r="AQ64" s="1215"/>
      <c r="AR64" s="1215"/>
      <c r="AS64" s="1215"/>
      <c r="AT64" s="1215"/>
      <c r="AU64" s="1215"/>
      <c r="AV64" s="1215"/>
      <c r="AW64" s="1215"/>
      <c r="AX64" s="1215"/>
      <c r="AY64" s="1215"/>
    </row>
    <row r="65" spans="2:51" s="1218" customFormat="1" ht="18.75" customHeight="1">
      <c r="B65" s="3553" t="s">
        <v>1430</v>
      </c>
      <c r="C65" s="3554"/>
      <c r="D65" s="3554"/>
      <c r="E65" s="3554"/>
      <c r="F65" s="3554"/>
      <c r="G65" s="1249"/>
      <c r="H65" s="1228" t="s">
        <v>1431</v>
      </c>
      <c r="I65" s="1228"/>
      <c r="J65" s="1228" t="s">
        <v>1432</v>
      </c>
      <c r="K65" s="1228"/>
      <c r="L65" s="1228" t="s">
        <v>1433</v>
      </c>
      <c r="M65" s="1240"/>
      <c r="N65" s="1228"/>
      <c r="O65" s="1228" t="s">
        <v>1434</v>
      </c>
      <c r="P65" s="1228"/>
      <c r="Q65" s="1228" t="s">
        <v>1435</v>
      </c>
      <c r="R65" s="1228"/>
      <c r="S65" s="1228"/>
      <c r="T65" s="1228"/>
      <c r="U65" s="1228"/>
      <c r="V65" s="1228"/>
      <c r="W65" s="1240"/>
      <c r="X65" s="1229" t="s">
        <v>1428</v>
      </c>
      <c r="Y65" s="1240"/>
      <c r="Z65" s="1228" t="s">
        <v>1429</v>
      </c>
      <c r="AA65" s="1240"/>
      <c r="AB65" s="1225" t="s">
        <v>1428</v>
      </c>
      <c r="AC65" s="1225"/>
      <c r="AD65" s="1228" t="s">
        <v>1365</v>
      </c>
      <c r="AE65" s="1228"/>
      <c r="AF65" s="1228"/>
      <c r="AG65" s="1228"/>
      <c r="AH65" s="1228"/>
      <c r="AI65" s="1228"/>
      <c r="AJ65" s="1228"/>
      <c r="AK65" s="1248"/>
      <c r="AL65" s="1215"/>
      <c r="AM65" s="1215"/>
      <c r="AN65" s="1215"/>
      <c r="AO65" s="1215"/>
      <c r="AP65" s="1215"/>
      <c r="AQ65" s="1215"/>
      <c r="AR65" s="1215"/>
      <c r="AS65" s="1215"/>
      <c r="AT65" s="1215"/>
      <c r="AU65" s="1215"/>
      <c r="AV65" s="1215"/>
      <c r="AW65" s="1215"/>
      <c r="AX65" s="1215"/>
      <c r="AY65" s="1215"/>
    </row>
    <row r="66" spans="2:51" s="1218" customFormat="1" ht="18.75" customHeight="1">
      <c r="B66" s="3582" t="s">
        <v>1436</v>
      </c>
      <c r="C66" s="3583"/>
      <c r="D66" s="3583"/>
      <c r="E66" s="3583"/>
      <c r="F66" s="3584"/>
      <c r="G66" s="3623"/>
      <c r="H66" s="3624"/>
      <c r="I66" s="3574"/>
      <c r="J66" s="3574"/>
      <c r="K66" s="3574"/>
      <c r="L66" s="3574"/>
      <c r="M66" s="3574"/>
      <c r="N66" s="3574"/>
      <c r="O66" s="3574"/>
      <c r="P66" s="3574"/>
      <c r="Q66" s="3574"/>
      <c r="R66" s="3574"/>
      <c r="S66" s="3574"/>
      <c r="T66" s="3574"/>
      <c r="U66" s="3574"/>
      <c r="V66" s="3574"/>
      <c r="W66" s="3574"/>
      <c r="X66" s="3574"/>
      <c r="Y66" s="3574"/>
      <c r="Z66" s="3574"/>
      <c r="AA66" s="3574"/>
      <c r="AB66" s="3574"/>
      <c r="AC66" s="3574"/>
      <c r="AD66" s="3574"/>
      <c r="AE66" s="3574"/>
      <c r="AF66" s="3574"/>
      <c r="AG66" s="3574"/>
      <c r="AH66" s="3574"/>
      <c r="AI66" s="3574"/>
      <c r="AJ66" s="3574"/>
      <c r="AK66" s="3575"/>
      <c r="AL66" s="1215"/>
      <c r="AM66" s="1215"/>
      <c r="AN66" s="1215"/>
      <c r="AO66" s="1215"/>
      <c r="AP66" s="1215"/>
      <c r="AQ66" s="1215"/>
      <c r="AR66" s="1215"/>
      <c r="AS66" s="1215"/>
      <c r="AT66" s="1215"/>
      <c r="AU66" s="1215"/>
      <c r="AV66" s="1215"/>
      <c r="AW66" s="1215"/>
      <c r="AX66" s="1215"/>
      <c r="AY66" s="1215"/>
    </row>
    <row r="67" spans="2:51" s="1218" customFormat="1" ht="18.75" customHeight="1">
      <c r="B67" s="3585"/>
      <c r="C67" s="3586"/>
      <c r="D67" s="3586"/>
      <c r="E67" s="3586"/>
      <c r="F67" s="3587"/>
      <c r="G67" s="3573"/>
      <c r="H67" s="3574"/>
      <c r="I67" s="3574"/>
      <c r="J67" s="3574"/>
      <c r="K67" s="3574"/>
      <c r="L67" s="3574"/>
      <c r="M67" s="3574"/>
      <c r="N67" s="3574"/>
      <c r="O67" s="3574"/>
      <c r="P67" s="3574"/>
      <c r="Q67" s="3574"/>
      <c r="R67" s="3574"/>
      <c r="S67" s="3574"/>
      <c r="T67" s="3574"/>
      <c r="U67" s="3574"/>
      <c r="V67" s="3574"/>
      <c r="W67" s="3574"/>
      <c r="X67" s="3574"/>
      <c r="Y67" s="3574"/>
      <c r="Z67" s="3574"/>
      <c r="AA67" s="3574"/>
      <c r="AB67" s="3574"/>
      <c r="AC67" s="3574"/>
      <c r="AD67" s="3574"/>
      <c r="AE67" s="3574"/>
      <c r="AF67" s="3574"/>
      <c r="AG67" s="3574"/>
      <c r="AH67" s="3574"/>
      <c r="AI67" s="3574"/>
      <c r="AJ67" s="3574"/>
      <c r="AK67" s="3575"/>
      <c r="AL67" s="1215"/>
      <c r="AM67" s="1215"/>
      <c r="AN67" s="1215"/>
      <c r="AO67" s="1215"/>
      <c r="AP67" s="1215"/>
      <c r="AQ67" s="1215"/>
      <c r="AR67" s="1215"/>
      <c r="AS67" s="1215"/>
      <c r="AT67" s="1215"/>
      <c r="AU67" s="1215"/>
      <c r="AV67" s="1215"/>
      <c r="AW67" s="1215"/>
      <c r="AX67" s="1215"/>
      <c r="AY67" s="1215"/>
    </row>
    <row r="68" spans="2:51" s="1218" customFormat="1" ht="18.75" customHeight="1">
      <c r="B68" s="3588"/>
      <c r="C68" s="3589"/>
      <c r="D68" s="3589"/>
      <c r="E68" s="3589"/>
      <c r="F68" s="3590"/>
      <c r="G68" s="3576"/>
      <c r="H68" s="3577"/>
      <c r="I68" s="3577"/>
      <c r="J68" s="3577"/>
      <c r="K68" s="3577"/>
      <c r="L68" s="3577"/>
      <c r="M68" s="3577"/>
      <c r="N68" s="3577"/>
      <c r="O68" s="3577"/>
      <c r="P68" s="3577"/>
      <c r="Q68" s="3577"/>
      <c r="R68" s="3577"/>
      <c r="S68" s="3577"/>
      <c r="T68" s="3577"/>
      <c r="U68" s="3577"/>
      <c r="V68" s="3577"/>
      <c r="W68" s="3577"/>
      <c r="X68" s="3577"/>
      <c r="Y68" s="3577"/>
      <c r="Z68" s="3577"/>
      <c r="AA68" s="3577"/>
      <c r="AB68" s="3577"/>
      <c r="AC68" s="3577"/>
      <c r="AD68" s="3577"/>
      <c r="AE68" s="3577"/>
      <c r="AF68" s="3577"/>
      <c r="AG68" s="3577"/>
      <c r="AH68" s="3577"/>
      <c r="AI68" s="3577"/>
      <c r="AJ68" s="3577"/>
      <c r="AK68" s="3625"/>
      <c r="AL68" s="1215"/>
      <c r="AM68" s="1215"/>
      <c r="AN68" s="1215"/>
      <c r="AO68" s="1215"/>
      <c r="AP68" s="1215"/>
      <c r="AQ68" s="1215"/>
      <c r="AR68" s="1215"/>
      <c r="AS68" s="1215"/>
      <c r="AT68" s="1215"/>
      <c r="AU68" s="1215"/>
      <c r="AV68" s="1215"/>
      <c r="AW68" s="1215"/>
      <c r="AX68" s="1215"/>
      <c r="AY68" s="1215"/>
    </row>
    <row r="69" spans="2:51" s="1218" customFormat="1" ht="15" customHeight="1">
      <c r="B69" s="1250"/>
      <c r="C69" s="1250"/>
      <c r="D69" s="1250"/>
      <c r="E69" s="1250"/>
      <c r="F69" s="1250"/>
      <c r="G69" s="1250"/>
      <c r="H69" s="1250"/>
      <c r="I69" s="1250"/>
      <c r="J69" s="1250"/>
      <c r="K69" s="1250"/>
      <c r="L69" s="1250"/>
      <c r="M69" s="1250"/>
      <c r="N69" s="1250"/>
      <c r="O69" s="1250"/>
      <c r="P69" s="1250"/>
      <c r="Q69" s="1250"/>
      <c r="R69" s="1250"/>
      <c r="S69" s="1250"/>
      <c r="T69" s="1250"/>
      <c r="U69" s="1250"/>
      <c r="V69" s="1250"/>
      <c r="W69" s="1250"/>
      <c r="X69" s="1250"/>
      <c r="Y69" s="1250"/>
      <c r="Z69" s="1250"/>
      <c r="AA69" s="1250"/>
      <c r="AB69" s="1250"/>
      <c r="AC69" s="1250"/>
      <c r="AD69" s="1250"/>
      <c r="AE69" s="1250"/>
      <c r="AF69" s="1250"/>
      <c r="AG69" s="1250"/>
      <c r="AH69" s="1250"/>
      <c r="AI69" s="1250"/>
      <c r="AJ69" s="1250"/>
      <c r="AK69" s="1215"/>
      <c r="AL69" s="1215"/>
      <c r="AM69" s="1215"/>
      <c r="AN69" s="1215"/>
      <c r="AO69" s="1215"/>
      <c r="AP69" s="1215"/>
      <c r="AQ69" s="1215"/>
      <c r="AR69" s="1215"/>
      <c r="AS69" s="1215"/>
      <c r="AT69" s="1215"/>
      <c r="AU69" s="1215"/>
      <c r="AV69" s="1215"/>
      <c r="AW69" s="1215"/>
      <c r="AX69" s="1215"/>
      <c r="AY69" s="1215"/>
    </row>
    <row r="70" spans="2:51" s="1218" customFormat="1" ht="18.75" customHeight="1">
      <c r="B70" s="1237" t="s">
        <v>1437</v>
      </c>
      <c r="C70" s="1215"/>
      <c r="D70" s="1215"/>
      <c r="E70" s="1215"/>
      <c r="F70" s="1215"/>
      <c r="H70" s="1215"/>
      <c r="I70" s="1215"/>
      <c r="J70" s="1215"/>
      <c r="K70" s="1215"/>
      <c r="L70" s="1215"/>
      <c r="M70" s="1215"/>
      <c r="N70" s="1215"/>
      <c r="O70" s="1215"/>
      <c r="P70" s="1215"/>
      <c r="Q70" s="1215"/>
      <c r="R70" s="1215"/>
      <c r="S70" s="1215"/>
      <c r="T70" s="1215"/>
      <c r="U70" s="1215"/>
      <c r="V70" s="1215"/>
      <c r="W70" s="1215"/>
      <c r="X70" s="1215"/>
      <c r="Y70" s="1215"/>
      <c r="Z70" s="1215"/>
      <c r="AA70" s="1215"/>
      <c r="AB70" s="1215"/>
      <c r="AC70" s="1215"/>
      <c r="AD70" s="1215"/>
      <c r="AE70" s="1215"/>
      <c r="AF70" s="1215"/>
      <c r="AG70" s="1215"/>
      <c r="AH70" s="1215"/>
      <c r="AI70" s="1215"/>
      <c r="AJ70" s="1215"/>
      <c r="AK70" s="1215"/>
      <c r="AL70" s="1215"/>
      <c r="AM70" s="1215"/>
      <c r="AN70" s="1215"/>
      <c r="AO70" s="1215"/>
      <c r="AP70" s="1215"/>
      <c r="AQ70" s="1215"/>
      <c r="AR70" s="1215"/>
      <c r="AS70" s="1215"/>
      <c r="AT70" s="1215"/>
      <c r="AU70" s="1215"/>
      <c r="AV70" s="1215"/>
      <c r="AW70" s="1215"/>
      <c r="AX70" s="1215"/>
      <c r="AY70" s="1215"/>
    </row>
    <row r="71" spans="2:51" s="1218" customFormat="1" ht="27" customHeight="1">
      <c r="B71" s="3581" t="s">
        <v>1438</v>
      </c>
      <c r="C71" s="3581"/>
      <c r="D71" s="3581"/>
      <c r="E71" s="3581"/>
      <c r="F71" s="3581"/>
      <c r="G71" s="3581"/>
      <c r="H71" s="3581"/>
      <c r="I71" s="3581"/>
      <c r="J71" s="3581"/>
      <c r="K71" s="3581"/>
      <c r="L71" s="3581"/>
      <c r="M71" s="3581"/>
      <c r="N71" s="3581"/>
      <c r="O71" s="3581"/>
      <c r="P71" s="3581"/>
      <c r="Q71" s="3581"/>
      <c r="R71" s="3581"/>
      <c r="S71" s="3581"/>
      <c r="T71" s="3581"/>
      <c r="U71" s="3581"/>
      <c r="V71" s="3581"/>
      <c r="W71" s="3581"/>
      <c r="X71" s="3581"/>
      <c r="Y71" s="3581"/>
      <c r="Z71" s="3581"/>
      <c r="AA71" s="3581"/>
      <c r="AB71" s="3581"/>
      <c r="AC71" s="3581"/>
      <c r="AD71" s="3581"/>
      <c r="AE71" s="3581"/>
      <c r="AF71" s="3581"/>
      <c r="AG71" s="3581"/>
      <c r="AH71" s="3581"/>
      <c r="AI71" s="3581"/>
      <c r="AJ71" s="3581"/>
      <c r="AK71" s="1215"/>
      <c r="AL71" s="1215"/>
      <c r="AM71" s="1215"/>
      <c r="AN71" s="1215"/>
      <c r="AO71" s="1215"/>
      <c r="AP71" s="1215"/>
      <c r="AQ71" s="1215"/>
      <c r="AR71" s="1215"/>
      <c r="AS71" s="1215"/>
      <c r="AT71" s="1215"/>
      <c r="AU71" s="1215"/>
      <c r="AV71" s="1215"/>
      <c r="AW71" s="1215"/>
      <c r="AX71" s="1215"/>
      <c r="AY71" s="1215"/>
    </row>
    <row r="72" spans="2:51" s="1218" customFormat="1" ht="18.75" customHeight="1">
      <c r="B72" s="1246" t="s">
        <v>1439</v>
      </c>
      <c r="C72" s="1215"/>
      <c r="D72" s="1215"/>
      <c r="E72" s="1215"/>
      <c r="F72" s="1215"/>
      <c r="G72" s="1215"/>
      <c r="H72" s="1215"/>
      <c r="I72" s="1215"/>
      <c r="J72" s="1215" t="s">
        <v>1440</v>
      </c>
      <c r="K72" s="1215"/>
      <c r="L72" s="1215"/>
      <c r="M72" s="1215"/>
      <c r="N72" s="1215"/>
      <c r="O72" s="1215"/>
      <c r="P72" s="1215"/>
      <c r="Q72" s="1215" t="s">
        <v>1441</v>
      </c>
      <c r="T72" s="1215"/>
      <c r="U72" s="1215"/>
      <c r="V72" s="1215"/>
      <c r="W72" s="1215"/>
      <c r="AB72" s="1215"/>
      <c r="AE72" s="1215"/>
      <c r="AF72" s="1215"/>
      <c r="AG72" s="1215"/>
      <c r="AH72" s="1215"/>
      <c r="AI72" s="1215"/>
      <c r="AJ72" s="1215"/>
      <c r="AK72" s="1215"/>
      <c r="AL72" s="1215"/>
      <c r="AM72" s="1215"/>
      <c r="AN72" s="1215"/>
      <c r="AO72" s="1215"/>
      <c r="AP72" s="1215"/>
      <c r="AQ72" s="1215"/>
      <c r="AR72" s="1215"/>
      <c r="AS72" s="1215"/>
      <c r="AT72" s="1215"/>
      <c r="AU72" s="1215"/>
      <c r="AV72" s="1215"/>
      <c r="AW72" s="1215"/>
      <c r="AX72" s="1215"/>
      <c r="AY72" s="1215"/>
    </row>
    <row r="73" spans="2:51" s="1218" customFormat="1" ht="18.75" customHeight="1">
      <c r="B73" s="3557" t="s">
        <v>1442</v>
      </c>
      <c r="C73" s="3557"/>
      <c r="D73" s="3557"/>
      <c r="E73" s="3557"/>
      <c r="F73" s="1249"/>
      <c r="G73" s="1228" t="s">
        <v>1443</v>
      </c>
      <c r="H73" s="1228"/>
      <c r="I73" s="1228"/>
      <c r="J73" s="1228" t="s">
        <v>1444</v>
      </c>
      <c r="K73" s="1240"/>
      <c r="L73" s="1228"/>
      <c r="M73" s="1228"/>
      <c r="N73" s="1228" t="s">
        <v>1445</v>
      </c>
      <c r="O73" s="1228"/>
      <c r="P73" s="1228"/>
      <c r="Q73" s="1228"/>
      <c r="R73" s="1228" t="s">
        <v>1446</v>
      </c>
      <c r="S73" s="1228"/>
      <c r="T73" s="1228"/>
      <c r="U73" s="1228"/>
      <c r="V73" s="1228" t="s">
        <v>1447</v>
      </c>
      <c r="W73" s="1228"/>
      <c r="X73" s="1225"/>
      <c r="Y73" s="3559"/>
      <c r="Z73" s="3559"/>
      <c r="AA73" s="3559"/>
      <c r="AB73" s="3559"/>
      <c r="AC73" s="3559"/>
      <c r="AD73" s="3559"/>
      <c r="AE73" s="3559"/>
      <c r="AF73" s="3559"/>
      <c r="AG73" s="3559"/>
      <c r="AH73" s="3559"/>
      <c r="AI73" s="3559"/>
      <c r="AJ73" s="3559"/>
      <c r="AK73" s="1248" t="s">
        <v>1365</v>
      </c>
      <c r="AL73" s="1215"/>
      <c r="AM73" s="1215"/>
      <c r="AN73" s="1215"/>
      <c r="AO73" s="1215"/>
      <c r="AP73" s="1215"/>
      <c r="AQ73" s="1215"/>
      <c r="AR73" s="1215"/>
      <c r="AS73" s="1215"/>
      <c r="AT73" s="1215"/>
      <c r="AU73" s="1215"/>
      <c r="AV73" s="1215"/>
      <c r="AW73" s="1215"/>
      <c r="AX73" s="1215"/>
      <c r="AY73" s="1215"/>
    </row>
    <row r="74" spans="2:51" s="1218" customFormat="1" ht="18.75" customHeight="1">
      <c r="B74" s="3557" t="s">
        <v>1448</v>
      </c>
      <c r="C74" s="3557"/>
      <c r="D74" s="3557"/>
      <c r="E74" s="3557"/>
      <c r="F74" s="1249"/>
      <c r="G74" s="1228" t="s">
        <v>1449</v>
      </c>
      <c r="H74" s="1228"/>
      <c r="I74" s="1228"/>
      <c r="J74" s="1228" t="s">
        <v>1450</v>
      </c>
      <c r="K74" s="1228"/>
      <c r="O74" s="1228"/>
      <c r="P74" s="1228" t="s">
        <v>1451</v>
      </c>
      <c r="Q74" s="1228"/>
      <c r="R74" s="1228"/>
      <c r="S74" s="1228" t="s">
        <v>1447</v>
      </c>
      <c r="T74" s="1228"/>
      <c r="U74" s="1228"/>
      <c r="V74" s="1228"/>
      <c r="W74" s="1228"/>
      <c r="X74" s="1228"/>
      <c r="Y74" s="1228"/>
      <c r="Z74" s="1228"/>
      <c r="AA74" s="1228"/>
      <c r="AB74" s="1228"/>
      <c r="AC74" s="1228"/>
      <c r="AD74" s="1228"/>
      <c r="AE74" s="1228"/>
      <c r="AF74" s="1228"/>
      <c r="AG74" s="1228"/>
      <c r="AH74" s="1228"/>
      <c r="AI74" s="1228"/>
      <c r="AJ74" s="1228"/>
      <c r="AK74" s="1248" t="s">
        <v>1365</v>
      </c>
      <c r="AL74" s="1215"/>
      <c r="AM74" s="1215"/>
      <c r="AN74" s="1215"/>
      <c r="AO74" s="1215"/>
      <c r="AP74" s="1215"/>
      <c r="AQ74" s="1215"/>
      <c r="AR74" s="1215"/>
      <c r="AS74" s="1215"/>
      <c r="AT74" s="1215"/>
      <c r="AU74" s="1215"/>
      <c r="AV74" s="1215"/>
      <c r="AW74" s="1215"/>
      <c r="AX74" s="1215"/>
      <c r="AY74" s="1215"/>
    </row>
    <row r="75" spans="2:51" s="1218" customFormat="1" ht="18.75" customHeight="1">
      <c r="B75" s="3553" t="s">
        <v>1452</v>
      </c>
      <c r="C75" s="3554"/>
      <c r="D75" s="3554"/>
      <c r="E75" s="3555"/>
      <c r="F75" s="3553" t="s">
        <v>1271</v>
      </c>
      <c r="G75" s="3555"/>
      <c r="H75" s="3607"/>
      <c r="I75" s="3608"/>
      <c r="J75" s="3608"/>
      <c r="K75" s="3608"/>
      <c r="L75" s="3608"/>
      <c r="M75" s="3608"/>
      <c r="N75" s="3608"/>
      <c r="O75" s="3608"/>
      <c r="P75" s="3608"/>
      <c r="Q75" s="3609"/>
      <c r="R75" s="3546" t="s">
        <v>1453</v>
      </c>
      <c r="S75" s="3548"/>
      <c r="T75" s="3607"/>
      <c r="U75" s="3608"/>
      <c r="V75" s="3608"/>
      <c r="W75" s="3609"/>
      <c r="X75" s="3546" t="s">
        <v>1353</v>
      </c>
      <c r="Y75" s="3548"/>
      <c r="Z75" s="3631"/>
      <c r="AA75" s="3632"/>
      <c r="AB75" s="3632"/>
      <c r="AC75" s="3632"/>
      <c r="AD75" s="3632"/>
      <c r="AE75" s="3632"/>
      <c r="AF75" s="3632"/>
      <c r="AG75" s="3632"/>
      <c r="AH75" s="3632"/>
      <c r="AI75" s="3632"/>
      <c r="AJ75" s="3632"/>
      <c r="AK75" s="3633"/>
      <c r="AL75" s="1215"/>
      <c r="AM75" s="1215"/>
      <c r="AN75" s="1215"/>
      <c r="AO75" s="1215"/>
      <c r="AP75" s="1215"/>
      <c r="AQ75" s="1215"/>
      <c r="AR75" s="1215"/>
      <c r="AS75" s="1215"/>
      <c r="AT75" s="1215"/>
      <c r="AU75" s="1215"/>
      <c r="AV75" s="1215"/>
      <c r="AW75" s="1215"/>
      <c r="AX75" s="1215"/>
      <c r="AY75" s="1215"/>
    </row>
    <row r="76" spans="2:51" s="1218" customFormat="1" ht="18.75" customHeight="1">
      <c r="B76" s="3582" t="s">
        <v>1454</v>
      </c>
      <c r="C76" s="3583"/>
      <c r="D76" s="3583"/>
      <c r="E76" s="3583"/>
      <c r="F76" s="3583"/>
      <c r="G76" s="3583"/>
      <c r="H76" s="3623"/>
      <c r="I76" s="3624"/>
      <c r="J76" s="3624"/>
      <c r="K76" s="3624"/>
      <c r="L76" s="3624"/>
      <c r="M76" s="3624"/>
      <c r="N76" s="3624"/>
      <c r="O76" s="3624"/>
      <c r="P76" s="3624"/>
      <c r="Q76" s="3624"/>
      <c r="R76" s="3624"/>
      <c r="S76" s="3624"/>
      <c r="T76" s="3624"/>
      <c r="U76" s="3624"/>
      <c r="V76" s="3624"/>
      <c r="W76" s="3624"/>
      <c r="X76" s="3624"/>
      <c r="Y76" s="3624"/>
      <c r="Z76" s="3624"/>
      <c r="AA76" s="3624"/>
      <c r="AB76" s="3624"/>
      <c r="AC76" s="3624"/>
      <c r="AD76" s="3624"/>
      <c r="AE76" s="3624"/>
      <c r="AF76" s="3624"/>
      <c r="AG76" s="3624"/>
      <c r="AH76" s="3624"/>
      <c r="AI76" s="3624"/>
      <c r="AJ76" s="3624"/>
      <c r="AK76" s="3634"/>
      <c r="AL76" s="1215"/>
      <c r="AM76" s="1215"/>
      <c r="AN76" s="1215"/>
      <c r="AO76" s="1215"/>
      <c r="AP76" s="1215"/>
      <c r="AQ76" s="1215"/>
      <c r="AR76" s="1215"/>
      <c r="AS76" s="1215"/>
      <c r="AT76" s="1215"/>
      <c r="AU76" s="1215"/>
      <c r="AV76" s="1215"/>
      <c r="AW76" s="1215"/>
      <c r="AX76" s="1215"/>
      <c r="AY76" s="1215"/>
    </row>
    <row r="77" spans="2:51" s="1218" customFormat="1" ht="18.75" customHeight="1">
      <c r="B77" s="3585"/>
      <c r="C77" s="3586"/>
      <c r="D77" s="3586"/>
      <c r="E77" s="3586"/>
      <c r="F77" s="3586"/>
      <c r="G77" s="3586"/>
      <c r="H77" s="3573"/>
      <c r="I77" s="3574"/>
      <c r="J77" s="3574"/>
      <c r="K77" s="3574"/>
      <c r="L77" s="3574"/>
      <c r="M77" s="3574"/>
      <c r="N77" s="3574"/>
      <c r="O77" s="3574"/>
      <c r="P77" s="3574"/>
      <c r="Q77" s="3574"/>
      <c r="R77" s="3574"/>
      <c r="S77" s="3574"/>
      <c r="T77" s="3574"/>
      <c r="U77" s="3574"/>
      <c r="V77" s="3574"/>
      <c r="W77" s="3574"/>
      <c r="X77" s="3574"/>
      <c r="Y77" s="3574"/>
      <c r="Z77" s="3574"/>
      <c r="AA77" s="3574"/>
      <c r="AB77" s="3574"/>
      <c r="AC77" s="3574"/>
      <c r="AD77" s="3574"/>
      <c r="AE77" s="3574"/>
      <c r="AF77" s="3574"/>
      <c r="AG77" s="3574"/>
      <c r="AH77" s="3574"/>
      <c r="AI77" s="3574"/>
      <c r="AJ77" s="3574"/>
      <c r="AK77" s="3575"/>
      <c r="AL77" s="1215"/>
      <c r="AM77" s="1215"/>
      <c r="AN77" s="1215"/>
      <c r="AO77" s="1215"/>
      <c r="AP77" s="1215"/>
      <c r="AQ77" s="1215"/>
      <c r="AR77" s="1215"/>
      <c r="AS77" s="1215"/>
      <c r="AT77" s="1215"/>
      <c r="AU77" s="1215"/>
      <c r="AV77" s="1215"/>
      <c r="AW77" s="1215"/>
      <c r="AX77" s="1215"/>
      <c r="AY77" s="1215"/>
    </row>
    <row r="78" spans="2:51" s="1218" customFormat="1" ht="18.75" customHeight="1">
      <c r="B78" s="3588"/>
      <c r="C78" s="3589"/>
      <c r="D78" s="3589"/>
      <c r="E78" s="3589"/>
      <c r="F78" s="3589"/>
      <c r="G78" s="3589"/>
      <c r="H78" s="3576"/>
      <c r="I78" s="3577"/>
      <c r="J78" s="3577"/>
      <c r="K78" s="3577"/>
      <c r="L78" s="3577"/>
      <c r="M78" s="3577"/>
      <c r="N78" s="3577"/>
      <c r="O78" s="3577"/>
      <c r="P78" s="3577"/>
      <c r="Q78" s="3577"/>
      <c r="R78" s="3577"/>
      <c r="S78" s="3577"/>
      <c r="T78" s="3577"/>
      <c r="U78" s="3577"/>
      <c r="V78" s="3577"/>
      <c r="W78" s="3577"/>
      <c r="X78" s="3577"/>
      <c r="Y78" s="3577"/>
      <c r="Z78" s="3577"/>
      <c r="AA78" s="3577"/>
      <c r="AB78" s="3577"/>
      <c r="AC78" s="3577"/>
      <c r="AD78" s="3577"/>
      <c r="AE78" s="3577"/>
      <c r="AF78" s="3577"/>
      <c r="AG78" s="3577"/>
      <c r="AH78" s="3577"/>
      <c r="AI78" s="3577"/>
      <c r="AJ78" s="3577"/>
      <c r="AK78" s="3625"/>
      <c r="AL78" s="1215"/>
      <c r="AM78" s="1215"/>
      <c r="AN78" s="1215"/>
      <c r="AO78" s="1215"/>
      <c r="AP78" s="1215"/>
      <c r="AQ78" s="1215"/>
      <c r="AR78" s="1215"/>
      <c r="AS78" s="1215"/>
      <c r="AT78" s="1215"/>
      <c r="AU78" s="1215"/>
      <c r="AV78" s="1215"/>
      <c r="AW78" s="1215"/>
      <c r="AX78" s="1215"/>
      <c r="AY78" s="1215"/>
    </row>
    <row r="79" spans="2:51" s="1218" customFormat="1" ht="14.25" customHeight="1">
      <c r="B79" s="1250"/>
      <c r="C79" s="1250"/>
      <c r="D79" s="1250"/>
      <c r="E79" s="1250"/>
      <c r="F79" s="1250"/>
      <c r="G79" s="1250"/>
      <c r="H79" s="1250"/>
      <c r="I79" s="1250"/>
      <c r="J79" s="1250"/>
      <c r="K79" s="1250"/>
      <c r="L79" s="1250"/>
      <c r="M79" s="1250"/>
      <c r="N79" s="1250"/>
      <c r="O79" s="1250"/>
      <c r="P79" s="1250"/>
      <c r="Q79" s="1250"/>
      <c r="R79" s="1250"/>
      <c r="S79" s="1250"/>
      <c r="T79" s="1250"/>
      <c r="U79" s="1250"/>
      <c r="V79" s="1250"/>
      <c r="W79" s="1250"/>
      <c r="X79" s="1250"/>
      <c r="Y79" s="1250"/>
      <c r="Z79" s="1250"/>
      <c r="AA79" s="1250"/>
      <c r="AB79" s="1250"/>
      <c r="AC79" s="1250"/>
      <c r="AD79" s="1250"/>
      <c r="AE79" s="1250"/>
      <c r="AF79" s="1250"/>
      <c r="AG79" s="1250"/>
      <c r="AH79" s="1250"/>
      <c r="AI79" s="1250"/>
      <c r="AJ79" s="1250"/>
      <c r="AK79" s="1215"/>
      <c r="AL79" s="1215"/>
      <c r="AM79" s="1215"/>
      <c r="AN79" s="1215"/>
      <c r="AO79" s="1215"/>
      <c r="AP79" s="1215"/>
      <c r="AQ79" s="1215"/>
      <c r="AR79" s="1215"/>
      <c r="AS79" s="1215"/>
      <c r="AT79" s="1215"/>
      <c r="AU79" s="1215"/>
      <c r="AV79" s="1215"/>
      <c r="AW79" s="1215"/>
      <c r="AX79" s="1215"/>
      <c r="AY79" s="1215"/>
    </row>
    <row r="80" spans="2:51" s="1218" customFormat="1" ht="18.75" customHeight="1">
      <c r="B80" s="1246" t="s">
        <v>1455</v>
      </c>
      <c r="C80" s="1215"/>
      <c r="D80" s="1215"/>
      <c r="E80" s="1215"/>
      <c r="F80" s="1215"/>
      <c r="G80" s="1215"/>
      <c r="H80" s="1215"/>
      <c r="I80" s="1215"/>
      <c r="J80" s="1215" t="s">
        <v>1440</v>
      </c>
      <c r="K80" s="1215"/>
      <c r="L80" s="1215"/>
      <c r="M80" s="1215"/>
      <c r="N80" s="1215"/>
      <c r="O80" s="1215"/>
      <c r="P80" s="1215"/>
      <c r="Q80" s="1215" t="s">
        <v>1385</v>
      </c>
      <c r="R80" s="1215"/>
      <c r="T80" s="1215"/>
      <c r="U80" s="1215"/>
      <c r="V80" s="1215"/>
      <c r="W80" s="1215"/>
      <c r="X80" s="1215"/>
      <c r="Y80" s="1215"/>
      <c r="Z80" s="1215"/>
      <c r="AK80" s="1215"/>
      <c r="AL80" s="1215"/>
      <c r="AM80" s="1215"/>
      <c r="AN80" s="1215"/>
      <c r="AO80" s="1215"/>
      <c r="AP80" s="1215"/>
      <c r="AQ80" s="1215"/>
      <c r="AR80" s="1215"/>
      <c r="AS80" s="1215"/>
      <c r="AT80" s="1215"/>
      <c r="AU80" s="1215"/>
      <c r="AV80" s="1215"/>
      <c r="AW80" s="1215"/>
      <c r="AX80" s="1215"/>
      <c r="AY80" s="1215"/>
    </row>
    <row r="81" spans="2:51" s="1218" customFormat="1" ht="18.75" customHeight="1">
      <c r="B81" s="3582" t="s">
        <v>1456</v>
      </c>
      <c r="C81" s="3583"/>
      <c r="D81" s="3583"/>
      <c r="E81" s="1249"/>
      <c r="F81" s="1228" t="s">
        <v>1351</v>
      </c>
      <c r="G81" s="1240"/>
      <c r="H81" s="1228"/>
      <c r="I81" s="1228" t="s">
        <v>1457</v>
      </c>
      <c r="J81" s="1228"/>
      <c r="K81" s="1228"/>
      <c r="L81" s="1228"/>
      <c r="M81" s="1228"/>
      <c r="N81" s="1228"/>
      <c r="O81" s="1228"/>
      <c r="P81" s="1228"/>
      <c r="Q81" s="1228"/>
      <c r="R81" s="1228"/>
      <c r="S81" s="1228" t="s">
        <v>1458</v>
      </c>
      <c r="T81" s="1228"/>
      <c r="U81" s="1240"/>
      <c r="V81" s="1228"/>
      <c r="W81" s="1228"/>
      <c r="X81" s="1228"/>
      <c r="Y81" s="1228"/>
      <c r="Z81" s="1228" t="s">
        <v>1373</v>
      </c>
      <c r="AA81" s="1228"/>
      <c r="AB81" s="1228"/>
      <c r="AC81" s="1228"/>
      <c r="AD81" s="1228"/>
      <c r="AE81" s="1228"/>
      <c r="AF81" s="1228"/>
      <c r="AG81" s="1228"/>
      <c r="AH81" s="1228"/>
      <c r="AI81" s="1228"/>
      <c r="AJ81" s="1228"/>
      <c r="AK81" s="1248"/>
      <c r="AL81" s="1215"/>
      <c r="AM81" s="1215"/>
      <c r="AN81" s="1215"/>
      <c r="AO81" s="1215"/>
      <c r="AP81" s="1215"/>
      <c r="AQ81" s="1215"/>
      <c r="AR81" s="1215"/>
      <c r="AS81" s="1215"/>
      <c r="AT81" s="1215"/>
      <c r="AU81" s="1215"/>
      <c r="AV81" s="1215"/>
      <c r="AW81" s="1215"/>
      <c r="AX81" s="1215"/>
    </row>
    <row r="82" spans="2:51" s="1218" customFormat="1" ht="18.75" customHeight="1">
      <c r="B82" s="3585"/>
      <c r="C82" s="3586"/>
      <c r="D82" s="3586"/>
      <c r="E82" s="3553" t="s">
        <v>1459</v>
      </c>
      <c r="F82" s="3554"/>
      <c r="G82" s="3555"/>
      <c r="H82" s="3630"/>
      <c r="I82" s="3630"/>
      <c r="J82" s="3630"/>
      <c r="K82" s="3630"/>
      <c r="L82" s="3630"/>
      <c r="M82" s="3630"/>
      <c r="N82" s="3630"/>
      <c r="O82" s="3630"/>
      <c r="P82" s="3630"/>
      <c r="Q82" s="3553" t="s">
        <v>1460</v>
      </c>
      <c r="R82" s="3554"/>
      <c r="S82" s="3555"/>
      <c r="T82" s="3558"/>
      <c r="U82" s="3559"/>
      <c r="V82" s="3559"/>
      <c r="W82" s="3560"/>
      <c r="X82" s="3553" t="s">
        <v>1461</v>
      </c>
      <c r="Y82" s="3554"/>
      <c r="Z82" s="3554"/>
      <c r="AA82" s="3555"/>
      <c r="AB82" s="3558"/>
      <c r="AC82" s="3559"/>
      <c r="AD82" s="3559"/>
      <c r="AE82" s="3559"/>
      <c r="AF82" s="3559"/>
      <c r="AG82" s="3559"/>
      <c r="AH82" s="3559"/>
      <c r="AI82" s="3559"/>
      <c r="AJ82" s="3559"/>
      <c r="AK82" s="3560"/>
      <c r="AL82" s="1215"/>
      <c r="AN82" s="1215"/>
      <c r="AO82" s="1215"/>
      <c r="AP82" s="1215"/>
      <c r="AQ82" s="1215"/>
      <c r="AR82" s="1215"/>
      <c r="AS82" s="1215"/>
      <c r="AT82" s="1215"/>
      <c r="AU82" s="1215"/>
      <c r="AV82" s="1215"/>
      <c r="AW82" s="1215"/>
    </row>
    <row r="83" spans="2:51" s="1218" customFormat="1" ht="18.75" customHeight="1">
      <c r="B83" s="3585"/>
      <c r="C83" s="3586"/>
      <c r="D83" s="3586"/>
      <c r="E83" s="3553" t="s">
        <v>1459</v>
      </c>
      <c r="F83" s="3554"/>
      <c r="G83" s="3555"/>
      <c r="H83" s="3630"/>
      <c r="I83" s="3630"/>
      <c r="J83" s="3630"/>
      <c r="K83" s="3630"/>
      <c r="L83" s="3630"/>
      <c r="M83" s="3630"/>
      <c r="N83" s="3630"/>
      <c r="O83" s="3630"/>
      <c r="P83" s="3630"/>
      <c r="Q83" s="3553" t="s">
        <v>1460</v>
      </c>
      <c r="R83" s="3554"/>
      <c r="S83" s="3555"/>
      <c r="T83" s="3558"/>
      <c r="U83" s="3559"/>
      <c r="V83" s="3559"/>
      <c r="W83" s="3560"/>
      <c r="X83" s="3553" t="s">
        <v>1461</v>
      </c>
      <c r="Y83" s="3554"/>
      <c r="Z83" s="3554"/>
      <c r="AA83" s="3555"/>
      <c r="AB83" s="3558"/>
      <c r="AC83" s="3559"/>
      <c r="AD83" s="3559"/>
      <c r="AE83" s="3559"/>
      <c r="AF83" s="3559"/>
      <c r="AG83" s="3559"/>
      <c r="AH83" s="3559"/>
      <c r="AI83" s="3559"/>
      <c r="AJ83" s="3559"/>
      <c r="AK83" s="3560"/>
      <c r="AL83" s="1215"/>
      <c r="AN83" s="1215"/>
      <c r="AO83" s="1215"/>
      <c r="AP83" s="1215"/>
      <c r="AQ83" s="1215"/>
      <c r="AR83" s="1215"/>
      <c r="AS83" s="1215"/>
      <c r="AT83" s="1215"/>
      <c r="AU83" s="1215"/>
      <c r="AV83" s="1215"/>
      <c r="AW83" s="1215"/>
    </row>
    <row r="84" spans="2:51" s="1218" customFormat="1" ht="18.75" customHeight="1">
      <c r="B84" s="3585"/>
      <c r="C84" s="3586"/>
      <c r="D84" s="3586"/>
      <c r="E84" s="3553" t="s">
        <v>1459</v>
      </c>
      <c r="F84" s="3554"/>
      <c r="G84" s="3555"/>
      <c r="H84" s="3630"/>
      <c r="I84" s="3630"/>
      <c r="J84" s="3630"/>
      <c r="K84" s="3630"/>
      <c r="L84" s="3630"/>
      <c r="M84" s="3630"/>
      <c r="N84" s="3630"/>
      <c r="O84" s="3630"/>
      <c r="P84" s="3630"/>
      <c r="Q84" s="3553" t="s">
        <v>1460</v>
      </c>
      <c r="R84" s="3554"/>
      <c r="S84" s="3555"/>
      <c r="T84" s="3558"/>
      <c r="U84" s="3559"/>
      <c r="V84" s="3559"/>
      <c r="W84" s="3560"/>
      <c r="X84" s="3553" t="s">
        <v>1461</v>
      </c>
      <c r="Y84" s="3554"/>
      <c r="Z84" s="3554"/>
      <c r="AA84" s="3555"/>
      <c r="AB84" s="3558"/>
      <c r="AC84" s="3559"/>
      <c r="AD84" s="3559"/>
      <c r="AE84" s="3559"/>
      <c r="AF84" s="3559"/>
      <c r="AG84" s="3559"/>
      <c r="AH84" s="3559"/>
      <c r="AI84" s="3559"/>
      <c r="AJ84" s="3559"/>
      <c r="AK84" s="3560"/>
      <c r="AL84" s="1215"/>
      <c r="AN84" s="1215"/>
      <c r="AO84" s="1215"/>
      <c r="AP84" s="1215"/>
      <c r="AQ84" s="1215"/>
      <c r="AR84" s="1215"/>
      <c r="AS84" s="1215"/>
      <c r="AT84" s="1215"/>
      <c r="AU84" s="1215"/>
      <c r="AV84" s="1215"/>
      <c r="AW84" s="1215"/>
    </row>
    <row r="85" spans="2:51" s="1218" customFormat="1" ht="18.75" customHeight="1">
      <c r="B85" s="3588"/>
      <c r="C85" s="3589"/>
      <c r="D85" s="3589"/>
      <c r="E85" s="3553" t="s">
        <v>1459</v>
      </c>
      <c r="F85" s="3554"/>
      <c r="G85" s="3555"/>
      <c r="H85" s="3630"/>
      <c r="I85" s="3630"/>
      <c r="J85" s="3630"/>
      <c r="K85" s="3630"/>
      <c r="L85" s="3630"/>
      <c r="M85" s="3630"/>
      <c r="N85" s="3630"/>
      <c r="O85" s="3630"/>
      <c r="P85" s="3630"/>
      <c r="Q85" s="3553" t="s">
        <v>1460</v>
      </c>
      <c r="R85" s="3554"/>
      <c r="S85" s="3555"/>
      <c r="T85" s="3558"/>
      <c r="U85" s="3559"/>
      <c r="V85" s="3559"/>
      <c r="W85" s="3560"/>
      <c r="X85" s="3553" t="s">
        <v>1461</v>
      </c>
      <c r="Y85" s="3554"/>
      <c r="Z85" s="3554"/>
      <c r="AA85" s="3555"/>
      <c r="AB85" s="3558"/>
      <c r="AC85" s="3559"/>
      <c r="AD85" s="3559"/>
      <c r="AE85" s="3559"/>
      <c r="AF85" s="3559"/>
      <c r="AG85" s="3559"/>
      <c r="AH85" s="3559"/>
      <c r="AI85" s="3559"/>
      <c r="AJ85" s="3559"/>
      <c r="AK85" s="3560"/>
      <c r="AL85" s="1215"/>
      <c r="AN85" s="1215"/>
      <c r="AO85" s="1215"/>
      <c r="AP85" s="1215"/>
      <c r="AQ85" s="1215"/>
      <c r="AR85" s="1215"/>
      <c r="AS85" s="1215"/>
      <c r="AT85" s="1215"/>
      <c r="AU85" s="1215"/>
      <c r="AV85" s="1215"/>
      <c r="AW85" s="1215"/>
    </row>
    <row r="86" spans="2:51" s="1218" customFormat="1" ht="18.75" customHeight="1">
      <c r="B86" s="3582" t="s">
        <v>1462</v>
      </c>
      <c r="C86" s="3583"/>
      <c r="D86" s="3583"/>
      <c r="E86" s="3583"/>
      <c r="F86" s="3583"/>
      <c r="G86" s="3583"/>
      <c r="H86" s="3635"/>
      <c r="I86" s="3636"/>
      <c r="J86" s="3636"/>
      <c r="K86" s="3636"/>
      <c r="L86" s="3636"/>
      <c r="M86" s="3636"/>
      <c r="N86" s="3636"/>
      <c r="O86" s="3636"/>
      <c r="P86" s="3636"/>
      <c r="Q86" s="3636"/>
      <c r="R86" s="3636"/>
      <c r="S86" s="3636"/>
      <c r="T86" s="3636"/>
      <c r="U86" s="3636"/>
      <c r="V86" s="3636"/>
      <c r="W86" s="3636"/>
      <c r="X86" s="3636"/>
      <c r="Y86" s="3636"/>
      <c r="Z86" s="3636"/>
      <c r="AA86" s="3636"/>
      <c r="AB86" s="3636"/>
      <c r="AC86" s="3636"/>
      <c r="AD86" s="3636"/>
      <c r="AE86" s="3636"/>
      <c r="AF86" s="3636"/>
      <c r="AG86" s="3636"/>
      <c r="AH86" s="3636"/>
      <c r="AI86" s="3636"/>
      <c r="AJ86" s="3636"/>
      <c r="AK86" s="3637"/>
      <c r="AL86" s="1215"/>
      <c r="AM86" s="1215"/>
      <c r="AN86" s="1215"/>
      <c r="AO86" s="1215"/>
      <c r="AP86" s="1215"/>
      <c r="AQ86" s="1215"/>
      <c r="AR86" s="1215"/>
      <c r="AS86" s="1215"/>
      <c r="AT86" s="1215"/>
      <c r="AU86" s="1215"/>
      <c r="AV86" s="1215"/>
      <c r="AW86" s="1215"/>
      <c r="AX86" s="1215"/>
      <c r="AY86" s="1215"/>
    </row>
    <row r="87" spans="2:51" s="1218" customFormat="1" ht="18.75" customHeight="1">
      <c r="B87" s="3588"/>
      <c r="C87" s="3589"/>
      <c r="D87" s="3589"/>
      <c r="E87" s="3589"/>
      <c r="F87" s="3589"/>
      <c r="G87" s="3589"/>
      <c r="H87" s="3638"/>
      <c r="I87" s="3639"/>
      <c r="J87" s="3639"/>
      <c r="K87" s="3639"/>
      <c r="L87" s="3639"/>
      <c r="M87" s="3639"/>
      <c r="N87" s="3639"/>
      <c r="O87" s="3639"/>
      <c r="P87" s="3639"/>
      <c r="Q87" s="3639"/>
      <c r="R87" s="3639"/>
      <c r="S87" s="3639"/>
      <c r="T87" s="3639"/>
      <c r="U87" s="3639"/>
      <c r="V87" s="3639"/>
      <c r="W87" s="3639"/>
      <c r="X87" s="3639"/>
      <c r="Y87" s="3639"/>
      <c r="Z87" s="3639"/>
      <c r="AA87" s="3639"/>
      <c r="AB87" s="3639"/>
      <c r="AC87" s="3639"/>
      <c r="AD87" s="3639"/>
      <c r="AE87" s="3639"/>
      <c r="AF87" s="3639"/>
      <c r="AG87" s="3639"/>
      <c r="AH87" s="3639"/>
      <c r="AI87" s="3639"/>
      <c r="AJ87" s="3639"/>
      <c r="AK87" s="3640"/>
      <c r="AL87" s="1215"/>
      <c r="AM87" s="1215"/>
      <c r="AN87" s="1215"/>
      <c r="AO87" s="1215"/>
      <c r="AP87" s="1215"/>
      <c r="AQ87" s="1215"/>
      <c r="AR87" s="1215"/>
      <c r="AS87" s="1215"/>
      <c r="AT87" s="1215"/>
      <c r="AU87" s="1215"/>
      <c r="AV87" s="1215"/>
      <c r="AW87" s="1215"/>
      <c r="AX87" s="1215"/>
      <c r="AY87" s="1215"/>
    </row>
    <row r="88" spans="2:51" s="1218" customFormat="1" ht="18.75" customHeight="1">
      <c r="B88" s="3582" t="s">
        <v>1463</v>
      </c>
      <c r="C88" s="3583"/>
      <c r="D88" s="3583"/>
      <c r="E88" s="3583"/>
      <c r="F88" s="3583"/>
      <c r="G88" s="3583"/>
      <c r="H88" s="3635"/>
      <c r="I88" s="3636"/>
      <c r="J88" s="3636"/>
      <c r="K88" s="3636"/>
      <c r="L88" s="3636"/>
      <c r="M88" s="3636"/>
      <c r="N88" s="3636"/>
      <c r="O88" s="3636"/>
      <c r="P88" s="3636"/>
      <c r="Q88" s="3636"/>
      <c r="R88" s="3636"/>
      <c r="S88" s="3636"/>
      <c r="T88" s="3636"/>
      <c r="U88" s="3636"/>
      <c r="V88" s="3636"/>
      <c r="W88" s="3636"/>
      <c r="X88" s="3636"/>
      <c r="Y88" s="3636"/>
      <c r="Z88" s="3636"/>
      <c r="AA88" s="3636"/>
      <c r="AB88" s="3636"/>
      <c r="AC88" s="3636"/>
      <c r="AD88" s="3636"/>
      <c r="AE88" s="3636"/>
      <c r="AF88" s="3636"/>
      <c r="AG88" s="3636"/>
      <c r="AH88" s="3636"/>
      <c r="AI88" s="3636"/>
      <c r="AJ88" s="3636"/>
      <c r="AK88" s="3637"/>
      <c r="AL88" s="1215"/>
      <c r="AM88" s="1215"/>
      <c r="AN88" s="1215"/>
      <c r="AO88" s="1215"/>
      <c r="AP88" s="1215"/>
      <c r="AQ88" s="1215"/>
      <c r="AR88" s="1215"/>
      <c r="AS88" s="1215"/>
      <c r="AT88" s="1215"/>
      <c r="AU88" s="1215"/>
      <c r="AV88" s="1215"/>
      <c r="AW88" s="1215"/>
      <c r="AX88" s="1215"/>
      <c r="AY88" s="1215"/>
    </row>
    <row r="89" spans="2:51" s="1218" customFormat="1" ht="18.75" customHeight="1">
      <c r="B89" s="3588"/>
      <c r="C89" s="3589"/>
      <c r="D89" s="3589"/>
      <c r="E89" s="3589"/>
      <c r="F89" s="3589"/>
      <c r="G89" s="3589"/>
      <c r="H89" s="3638"/>
      <c r="I89" s="3639"/>
      <c r="J89" s="3639"/>
      <c r="K89" s="3639"/>
      <c r="L89" s="3639"/>
      <c r="M89" s="3639"/>
      <c r="N89" s="3639"/>
      <c r="O89" s="3639"/>
      <c r="P89" s="3639"/>
      <c r="Q89" s="3639"/>
      <c r="R89" s="3639"/>
      <c r="S89" s="3639"/>
      <c r="T89" s="3639"/>
      <c r="U89" s="3639"/>
      <c r="V89" s="3639"/>
      <c r="W89" s="3639"/>
      <c r="X89" s="3639"/>
      <c r="Y89" s="3639"/>
      <c r="Z89" s="3639"/>
      <c r="AA89" s="3639"/>
      <c r="AB89" s="3639"/>
      <c r="AC89" s="3639"/>
      <c r="AD89" s="3639"/>
      <c r="AE89" s="3639"/>
      <c r="AF89" s="3639"/>
      <c r="AG89" s="3639"/>
      <c r="AH89" s="3639"/>
      <c r="AI89" s="3639"/>
      <c r="AJ89" s="3639"/>
      <c r="AK89" s="3640"/>
      <c r="AL89" s="1215"/>
      <c r="AM89" s="1215"/>
      <c r="AN89" s="1215"/>
      <c r="AO89" s="1215"/>
      <c r="AP89" s="1215"/>
      <c r="AQ89" s="1215"/>
      <c r="AR89" s="1215"/>
      <c r="AS89" s="1215"/>
      <c r="AT89" s="1215"/>
      <c r="AU89" s="1215"/>
      <c r="AV89" s="1215"/>
      <c r="AW89" s="1215"/>
      <c r="AX89" s="1215"/>
      <c r="AY89" s="1215"/>
    </row>
    <row r="90" spans="2:51" s="1218" customFormat="1" ht="15.75" customHeight="1">
      <c r="B90" s="1215"/>
      <c r="C90" s="1215"/>
      <c r="D90" s="1215"/>
      <c r="E90" s="1215"/>
      <c r="F90" s="1215"/>
      <c r="G90" s="1215"/>
      <c r="H90" s="1215"/>
      <c r="I90" s="1215"/>
      <c r="J90" s="1215"/>
      <c r="K90" s="1215"/>
      <c r="L90" s="1215"/>
      <c r="M90" s="1215"/>
      <c r="N90" s="1215"/>
      <c r="O90" s="1215"/>
      <c r="P90" s="1215"/>
      <c r="Q90" s="1215"/>
      <c r="R90" s="1215"/>
      <c r="S90" s="1215"/>
      <c r="T90" s="1215"/>
      <c r="U90" s="1215"/>
      <c r="V90" s="1215"/>
      <c r="W90" s="1215"/>
      <c r="X90" s="1215"/>
      <c r="Y90" s="1215"/>
      <c r="Z90" s="1215"/>
      <c r="AA90" s="1215"/>
      <c r="AB90" s="1215"/>
      <c r="AC90" s="1215"/>
      <c r="AD90" s="1215"/>
      <c r="AE90" s="1215"/>
      <c r="AF90" s="1215"/>
      <c r="AG90" s="1215"/>
      <c r="AH90" s="1215"/>
      <c r="AI90" s="1215"/>
      <c r="AJ90" s="1215"/>
      <c r="AK90" s="1215"/>
      <c r="AL90" s="1215"/>
      <c r="AM90" s="1215"/>
      <c r="AN90" s="1215"/>
      <c r="AO90" s="1215"/>
      <c r="AP90" s="1215"/>
      <c r="AQ90" s="1215"/>
      <c r="AR90" s="1215"/>
      <c r="AS90" s="1215"/>
      <c r="AT90" s="1215"/>
      <c r="AU90" s="1215"/>
      <c r="AV90" s="1215"/>
      <c r="AW90" s="1215"/>
      <c r="AX90" s="1215"/>
      <c r="AY90" s="1215"/>
    </row>
    <row r="91" spans="2:51" s="1218" customFormat="1" ht="18.75" customHeight="1">
      <c r="B91" s="1246" t="s">
        <v>1464</v>
      </c>
      <c r="C91" s="1215"/>
      <c r="D91" s="1215"/>
      <c r="E91" s="1215"/>
      <c r="F91" s="1215"/>
      <c r="G91" s="1215"/>
      <c r="H91" s="1215"/>
      <c r="I91" s="1215"/>
      <c r="J91" s="1215" t="s">
        <v>1440</v>
      </c>
      <c r="K91" s="1215"/>
      <c r="L91" s="1215"/>
      <c r="M91" s="1215"/>
      <c r="N91" s="1215"/>
      <c r="O91" s="1215"/>
      <c r="P91" s="1215"/>
      <c r="Q91" s="1215" t="s">
        <v>1385</v>
      </c>
      <c r="R91" s="1215"/>
      <c r="T91" s="1215"/>
      <c r="U91" s="1215"/>
      <c r="V91" s="1215"/>
      <c r="W91" s="1215"/>
      <c r="X91" s="1215"/>
      <c r="Y91" s="1215"/>
      <c r="Z91" s="1215"/>
      <c r="AA91" s="1215"/>
      <c r="AB91" s="1215"/>
      <c r="AC91" s="1215"/>
      <c r="AD91" s="1215"/>
      <c r="AE91" s="1215"/>
      <c r="AF91" s="1215"/>
      <c r="AG91" s="1215"/>
      <c r="AH91" s="1215"/>
      <c r="AI91" s="1215"/>
      <c r="AJ91" s="1215"/>
      <c r="AK91" s="1215"/>
      <c r="AL91" s="1215"/>
      <c r="AM91" s="1246"/>
      <c r="AN91" s="1215"/>
      <c r="AO91" s="1215"/>
      <c r="AP91" s="1215"/>
      <c r="AQ91" s="1215"/>
      <c r="AR91" s="1215"/>
      <c r="AS91" s="1246"/>
      <c r="AT91" s="1215"/>
      <c r="AU91" s="1215"/>
      <c r="AV91" s="1215"/>
      <c r="AW91" s="1215"/>
      <c r="AX91" s="1215"/>
      <c r="AY91" s="1215"/>
    </row>
    <row r="92" spans="2:51" s="1218" customFormat="1" ht="18.75" customHeight="1">
      <c r="B92" s="3553" t="s">
        <v>1465</v>
      </c>
      <c r="C92" s="3554"/>
      <c r="D92" s="3554"/>
      <c r="E92" s="3554"/>
      <c r="F92" s="3554"/>
      <c r="G92" s="3554"/>
      <c r="H92" s="3554"/>
      <c r="I92" s="3554"/>
      <c r="J92" s="3554"/>
      <c r="K92" s="3555"/>
      <c r="L92" s="1249"/>
      <c r="M92" s="1247" t="s">
        <v>1351</v>
      </c>
      <c r="N92" s="1247"/>
      <c r="O92" s="1228"/>
      <c r="P92" s="1247" t="s">
        <v>1350</v>
      </c>
      <c r="Q92" s="1247"/>
      <c r="R92" s="1240"/>
      <c r="S92" s="1228"/>
      <c r="T92" s="1228"/>
      <c r="U92" s="1228"/>
      <c r="V92" s="1228"/>
      <c r="W92" s="1228"/>
      <c r="X92" s="1228"/>
      <c r="Y92" s="1228"/>
      <c r="Z92" s="1228"/>
      <c r="AA92" s="1228"/>
      <c r="AB92" s="1228"/>
      <c r="AC92" s="1228"/>
      <c r="AD92" s="1228"/>
      <c r="AE92" s="1228"/>
      <c r="AF92" s="1228"/>
      <c r="AG92" s="1228"/>
      <c r="AH92" s="1228"/>
      <c r="AI92" s="1228"/>
      <c r="AJ92" s="1228"/>
      <c r="AK92" s="1248"/>
      <c r="AL92" s="1215"/>
      <c r="AM92" s="1215"/>
      <c r="AN92" s="1215"/>
      <c r="AO92" s="1215"/>
      <c r="AP92" s="1215"/>
      <c r="AQ92" s="1215"/>
      <c r="AR92" s="1215"/>
      <c r="AS92" s="1215"/>
      <c r="AT92" s="1215"/>
      <c r="AU92" s="1215"/>
      <c r="AV92" s="1215"/>
      <c r="AW92" s="1215"/>
      <c r="AX92" s="1215"/>
      <c r="AY92" s="1215"/>
    </row>
    <row r="93" spans="2:51" s="1218" customFormat="1" ht="18.75" customHeight="1">
      <c r="B93" s="3553" t="s">
        <v>1466</v>
      </c>
      <c r="C93" s="3554"/>
      <c r="D93" s="3555"/>
      <c r="E93" s="3558"/>
      <c r="F93" s="3559"/>
      <c r="G93" s="3559"/>
      <c r="H93" s="3559"/>
      <c r="I93" s="3559"/>
      <c r="J93" s="3559"/>
      <c r="K93" s="3559"/>
      <c r="L93" s="3560"/>
      <c r="M93" s="3553" t="s">
        <v>1467</v>
      </c>
      <c r="N93" s="3555"/>
      <c r="O93" s="3558"/>
      <c r="P93" s="3559"/>
      <c r="Q93" s="3559"/>
      <c r="R93" s="3560"/>
      <c r="S93" s="3553" t="s">
        <v>1353</v>
      </c>
      <c r="T93" s="3555"/>
      <c r="U93" s="3626"/>
      <c r="V93" s="3572"/>
      <c r="W93" s="3572"/>
      <c r="X93" s="3572"/>
      <c r="Y93" s="3627"/>
      <c r="Z93" s="3553" t="s">
        <v>1468</v>
      </c>
      <c r="AA93" s="3554"/>
      <c r="AB93" s="3554"/>
      <c r="AC93" s="3558"/>
      <c r="AD93" s="3559"/>
      <c r="AE93" s="1228" t="s">
        <v>1469</v>
      </c>
      <c r="AF93" s="1228"/>
      <c r="AG93" s="1228"/>
      <c r="AH93" s="1240" t="s">
        <v>1470</v>
      </c>
      <c r="AI93" s="1228"/>
      <c r="AJ93" s="1240" t="s">
        <v>1471</v>
      </c>
      <c r="AK93" s="1248"/>
      <c r="AL93" s="1215"/>
      <c r="AN93" s="1215"/>
      <c r="AO93" s="1215"/>
      <c r="AP93" s="1215"/>
      <c r="AQ93" s="1215"/>
      <c r="AR93" s="1215"/>
      <c r="AS93" s="1215"/>
      <c r="AT93" s="1215"/>
      <c r="AU93" s="1215"/>
      <c r="AV93" s="1215"/>
      <c r="AW93" s="1215"/>
      <c r="AX93" s="1215"/>
      <c r="AY93" s="1215"/>
    </row>
    <row r="94" spans="2:51" s="1218" customFormat="1" ht="18.75" customHeight="1">
      <c r="B94" s="3553" t="s">
        <v>1466</v>
      </c>
      <c r="C94" s="3554"/>
      <c r="D94" s="3555"/>
      <c r="E94" s="3558"/>
      <c r="F94" s="3559"/>
      <c r="G94" s="3559"/>
      <c r="H94" s="3559"/>
      <c r="I94" s="3559"/>
      <c r="J94" s="3559"/>
      <c r="K94" s="3559"/>
      <c r="L94" s="3560"/>
      <c r="M94" s="3553" t="s">
        <v>1467</v>
      </c>
      <c r="N94" s="3555"/>
      <c r="O94" s="3558"/>
      <c r="P94" s="3559"/>
      <c r="Q94" s="3559"/>
      <c r="R94" s="3560"/>
      <c r="S94" s="3553" t="s">
        <v>1353</v>
      </c>
      <c r="T94" s="3555"/>
      <c r="U94" s="3626"/>
      <c r="V94" s="3572"/>
      <c r="W94" s="3572"/>
      <c r="X94" s="3572"/>
      <c r="Y94" s="3627"/>
      <c r="Z94" s="3553" t="s">
        <v>1468</v>
      </c>
      <c r="AA94" s="3554"/>
      <c r="AB94" s="3554"/>
      <c r="AC94" s="3558"/>
      <c r="AD94" s="3559"/>
      <c r="AE94" s="1228" t="s">
        <v>1469</v>
      </c>
      <c r="AF94" s="1240"/>
      <c r="AG94" s="1228"/>
      <c r="AH94" s="1240" t="s">
        <v>1470</v>
      </c>
      <c r="AI94" s="1228"/>
      <c r="AJ94" s="1240" t="s">
        <v>1471</v>
      </c>
      <c r="AK94" s="1248"/>
      <c r="AL94" s="1215"/>
      <c r="AM94" s="1215"/>
      <c r="AN94" s="1215"/>
      <c r="AO94" s="1215"/>
      <c r="AP94" s="1215"/>
      <c r="AQ94" s="1215"/>
      <c r="AR94" s="1215"/>
      <c r="AS94" s="1215"/>
      <c r="AT94" s="1215"/>
      <c r="AU94" s="1215"/>
      <c r="AV94" s="1215"/>
      <c r="AW94" s="1215"/>
      <c r="AX94" s="1215"/>
      <c r="AY94" s="1215"/>
    </row>
    <row r="95" spans="2:51" s="1218" customFormat="1" ht="18.75" customHeight="1">
      <c r="B95" s="3553" t="s">
        <v>1466</v>
      </c>
      <c r="C95" s="3554"/>
      <c r="D95" s="3555"/>
      <c r="E95" s="3558"/>
      <c r="F95" s="3559"/>
      <c r="G95" s="3559"/>
      <c r="H95" s="3559"/>
      <c r="I95" s="3559"/>
      <c r="J95" s="3559"/>
      <c r="K95" s="3559"/>
      <c r="L95" s="3560"/>
      <c r="M95" s="3553" t="s">
        <v>1467</v>
      </c>
      <c r="N95" s="3555"/>
      <c r="O95" s="3558"/>
      <c r="P95" s="3559"/>
      <c r="Q95" s="3559"/>
      <c r="R95" s="3560"/>
      <c r="S95" s="3553" t="s">
        <v>1353</v>
      </c>
      <c r="T95" s="3555"/>
      <c r="U95" s="3626"/>
      <c r="V95" s="3572"/>
      <c r="W95" s="3572"/>
      <c r="X95" s="3572"/>
      <c r="Y95" s="3627"/>
      <c r="Z95" s="3553" t="s">
        <v>1468</v>
      </c>
      <c r="AA95" s="3554"/>
      <c r="AB95" s="3554"/>
      <c r="AC95" s="3558"/>
      <c r="AD95" s="3559"/>
      <c r="AE95" s="1228" t="s">
        <v>1469</v>
      </c>
      <c r="AF95" s="1240"/>
      <c r="AG95" s="1228"/>
      <c r="AH95" s="1240" t="s">
        <v>1470</v>
      </c>
      <c r="AI95" s="1228"/>
      <c r="AJ95" s="1240" t="s">
        <v>1471</v>
      </c>
      <c r="AK95" s="1248"/>
      <c r="AL95" s="1215"/>
      <c r="AM95" s="1215"/>
      <c r="AN95" s="1215"/>
      <c r="AO95" s="1215"/>
      <c r="AP95" s="1215"/>
      <c r="AQ95" s="1215"/>
      <c r="AR95" s="1215"/>
      <c r="AS95" s="1215"/>
      <c r="AT95" s="1215"/>
      <c r="AU95" s="1215"/>
      <c r="AV95" s="1215"/>
      <c r="AW95" s="1215"/>
      <c r="AX95" s="1215"/>
      <c r="AY95" s="1215"/>
    </row>
    <row r="96" spans="2:51" s="1218" customFormat="1" ht="18.75" customHeight="1">
      <c r="B96" s="3546" t="s">
        <v>1472</v>
      </c>
      <c r="C96" s="3547"/>
      <c r="D96" s="3548"/>
      <c r="E96" s="1251" t="s">
        <v>1473</v>
      </c>
      <c r="F96" s="1251"/>
      <c r="G96" s="1251"/>
      <c r="H96" s="1249"/>
      <c r="I96" s="1247" t="s">
        <v>1351</v>
      </c>
      <c r="J96" s="1247"/>
      <c r="K96" s="1233"/>
      <c r="L96" s="1252" t="s">
        <v>1350</v>
      </c>
      <c r="M96" s="1233"/>
      <c r="N96" s="3546" t="s">
        <v>1474</v>
      </c>
      <c r="O96" s="3547"/>
      <c r="P96" s="3548"/>
      <c r="Q96" s="1232"/>
      <c r="R96" s="1233" t="s">
        <v>1475</v>
      </c>
      <c r="S96" s="1233"/>
      <c r="T96" s="1233"/>
      <c r="U96" s="1252" t="s">
        <v>1476</v>
      </c>
      <c r="V96" s="1233"/>
      <c r="W96" s="1233"/>
      <c r="X96" s="1252" t="s">
        <v>1447</v>
      </c>
      <c r="Y96" s="1233"/>
      <c r="Z96" s="3559"/>
      <c r="AA96" s="3559"/>
      <c r="AB96" s="3559"/>
      <c r="AC96" s="3559"/>
      <c r="AD96" s="3559"/>
      <c r="AE96" s="3559"/>
      <c r="AF96" s="3559"/>
      <c r="AG96" s="3559"/>
      <c r="AH96" s="3559"/>
      <c r="AI96" s="3559"/>
      <c r="AJ96" s="3559"/>
      <c r="AK96" s="1253" t="s">
        <v>1365</v>
      </c>
      <c r="AL96" s="1215"/>
      <c r="AM96" s="1215"/>
      <c r="AN96" s="1215"/>
      <c r="AO96" s="1215"/>
      <c r="AP96" s="1215"/>
      <c r="AQ96" s="1215"/>
      <c r="AR96" s="1215"/>
      <c r="AS96" s="1215"/>
      <c r="AT96" s="1215"/>
      <c r="AU96" s="1215"/>
      <c r="AV96" s="1215"/>
      <c r="AW96" s="1215"/>
      <c r="AX96" s="1215"/>
      <c r="AY96" s="1215"/>
    </row>
    <row r="97" spans="2:51" s="1218" customFormat="1" ht="18.75" customHeight="1">
      <c r="B97" s="3641"/>
      <c r="C97" s="3642"/>
      <c r="D97" s="3643"/>
      <c r="E97" s="3582" t="s">
        <v>1477</v>
      </c>
      <c r="F97" s="3583"/>
      <c r="G97" s="3583"/>
      <c r="H97" s="3645"/>
      <c r="I97" s="3646"/>
      <c r="J97" s="3646"/>
      <c r="K97" s="3646"/>
      <c r="L97" s="3646"/>
      <c r="M97" s="3646"/>
      <c r="N97" s="3646"/>
      <c r="O97" s="3646"/>
      <c r="P97" s="3646"/>
      <c r="Q97" s="3646"/>
      <c r="R97" s="3646"/>
      <c r="S97" s="3646"/>
      <c r="T97" s="3646"/>
      <c r="U97" s="3646"/>
      <c r="V97" s="3646"/>
      <c r="W97" s="3646"/>
      <c r="X97" s="3646"/>
      <c r="Y97" s="3646"/>
      <c r="Z97" s="3646"/>
      <c r="AA97" s="3646"/>
      <c r="AB97" s="3646"/>
      <c r="AC97" s="3646"/>
      <c r="AD97" s="3646"/>
      <c r="AE97" s="3646"/>
      <c r="AF97" s="3646"/>
      <c r="AG97" s="3646"/>
      <c r="AH97" s="3646"/>
      <c r="AI97" s="3646"/>
      <c r="AJ97" s="3646"/>
      <c r="AK97" s="3647"/>
      <c r="AL97" s="1215"/>
      <c r="AM97" s="1215"/>
      <c r="AN97" s="1215"/>
      <c r="AO97" s="1215"/>
      <c r="AP97" s="1215"/>
      <c r="AQ97" s="1215"/>
      <c r="AR97" s="1215"/>
      <c r="AS97" s="1215"/>
      <c r="AT97" s="1215"/>
      <c r="AU97" s="1215"/>
      <c r="AV97" s="1215"/>
      <c r="AW97" s="1215"/>
      <c r="AX97" s="1215"/>
      <c r="AY97" s="1215"/>
    </row>
    <row r="98" spans="2:51" s="1218" customFormat="1" ht="18.75" customHeight="1">
      <c r="B98" s="3641"/>
      <c r="C98" s="3642"/>
      <c r="D98" s="3643"/>
      <c r="E98" s="3588"/>
      <c r="F98" s="3589"/>
      <c r="G98" s="3589"/>
      <c r="H98" s="3648"/>
      <c r="I98" s="3649"/>
      <c r="J98" s="3649"/>
      <c r="K98" s="3649"/>
      <c r="L98" s="3649"/>
      <c r="M98" s="3649"/>
      <c r="N98" s="3649"/>
      <c r="O98" s="3649"/>
      <c r="P98" s="3649"/>
      <c r="Q98" s="3649"/>
      <c r="R98" s="3649"/>
      <c r="S98" s="3649"/>
      <c r="T98" s="3649"/>
      <c r="U98" s="3649"/>
      <c r="V98" s="3649"/>
      <c r="W98" s="3649"/>
      <c r="X98" s="3649"/>
      <c r="Y98" s="3649"/>
      <c r="Z98" s="3649"/>
      <c r="AA98" s="3649"/>
      <c r="AB98" s="3649"/>
      <c r="AC98" s="3649"/>
      <c r="AD98" s="3649"/>
      <c r="AE98" s="3649"/>
      <c r="AF98" s="3649"/>
      <c r="AG98" s="3649"/>
      <c r="AH98" s="3649"/>
      <c r="AI98" s="3649"/>
      <c r="AJ98" s="3649"/>
      <c r="AK98" s="3650"/>
      <c r="AL98" s="1215"/>
      <c r="AM98" s="1215"/>
      <c r="AN98" s="1215"/>
      <c r="AO98" s="1215"/>
      <c r="AP98" s="1215"/>
      <c r="AQ98" s="1215"/>
      <c r="AR98" s="1215"/>
      <c r="AS98" s="1215"/>
      <c r="AT98" s="1215"/>
      <c r="AU98" s="1215"/>
      <c r="AV98" s="1215"/>
      <c r="AW98" s="1215"/>
      <c r="AX98" s="1215"/>
      <c r="AY98" s="1215"/>
    </row>
    <row r="99" spans="2:51" s="1218" customFormat="1" ht="18" customHeight="1">
      <c r="B99" s="3628"/>
      <c r="C99" s="3644"/>
      <c r="D99" s="3629"/>
      <c r="E99" s="3571" t="s">
        <v>1478</v>
      </c>
      <c r="F99" s="3571"/>
      <c r="G99" s="3571"/>
      <c r="H99" s="3571"/>
      <c r="I99" s="3571"/>
      <c r="J99" s="3571"/>
      <c r="K99" s="3571"/>
      <c r="L99" s="3651"/>
      <c r="M99" s="3652"/>
      <c r="N99" s="3652"/>
      <c r="O99" s="3652"/>
      <c r="P99" s="3652"/>
      <c r="Q99" s="3652"/>
      <c r="R99" s="3652"/>
      <c r="S99" s="3652"/>
      <c r="T99" s="3652"/>
      <c r="U99" s="3652"/>
      <c r="V99" s="3652"/>
      <c r="W99" s="3652"/>
      <c r="X99" s="3652"/>
      <c r="Y99" s="3652"/>
      <c r="Z99" s="3652"/>
      <c r="AA99" s="3652"/>
      <c r="AB99" s="3652"/>
      <c r="AC99" s="3652"/>
      <c r="AD99" s="3652"/>
      <c r="AE99" s="3652"/>
      <c r="AF99" s="3652"/>
      <c r="AG99" s="3652"/>
      <c r="AH99" s="3652"/>
      <c r="AI99" s="3652"/>
      <c r="AJ99" s="3652"/>
      <c r="AK99" s="3653"/>
      <c r="AL99" s="1215"/>
      <c r="AM99" s="1215"/>
      <c r="AN99" s="1215"/>
      <c r="AO99" s="1215"/>
      <c r="AP99" s="1215"/>
      <c r="AQ99" s="1215"/>
      <c r="AR99" s="1215"/>
      <c r="AS99" s="1215"/>
      <c r="AT99" s="1215"/>
      <c r="AU99" s="1215"/>
      <c r="AV99" s="1215"/>
      <c r="AW99" s="1215"/>
      <c r="AX99" s="1215"/>
      <c r="AY99" s="1215"/>
    </row>
    <row r="100" spans="2:51" s="1218" customFormat="1" ht="18.75" customHeight="1">
      <c r="B100" s="3553" t="s">
        <v>1479</v>
      </c>
      <c r="C100" s="3554"/>
      <c r="D100" s="3554"/>
      <c r="E100" s="1249"/>
      <c r="F100" s="3632" t="s">
        <v>1351</v>
      </c>
      <c r="G100" s="3632"/>
      <c r="H100" s="1228"/>
      <c r="I100" s="1228" t="s">
        <v>1364</v>
      </c>
      <c r="J100" s="1228"/>
      <c r="K100" s="1228"/>
      <c r="L100" s="1228"/>
      <c r="M100" s="3559"/>
      <c r="N100" s="3559"/>
      <c r="O100" s="3559"/>
      <c r="P100" s="3559"/>
      <c r="Q100" s="3559"/>
      <c r="R100" s="3559"/>
      <c r="S100" s="3559"/>
      <c r="T100" s="3559"/>
      <c r="U100" s="3559"/>
      <c r="V100" s="3559"/>
      <c r="W100" s="3559"/>
      <c r="X100" s="3559"/>
      <c r="Y100" s="3559"/>
      <c r="Z100" s="3559"/>
      <c r="AA100" s="3559"/>
      <c r="AB100" s="3559"/>
      <c r="AC100" s="3559"/>
      <c r="AD100" s="3559"/>
      <c r="AE100" s="3559"/>
      <c r="AF100" s="3559"/>
      <c r="AG100" s="3559"/>
      <c r="AH100" s="3559"/>
      <c r="AI100" s="3559"/>
      <c r="AJ100" s="3559"/>
      <c r="AK100" s="1248" t="s">
        <v>1365</v>
      </c>
      <c r="AL100" s="1215"/>
      <c r="AM100" s="1215"/>
      <c r="AN100" s="1215"/>
      <c r="AO100" s="1215"/>
      <c r="AP100" s="1215"/>
      <c r="AQ100" s="1215"/>
      <c r="AR100" s="1215"/>
      <c r="AS100" s="1215"/>
      <c r="AT100" s="1215"/>
      <c r="AU100" s="1215"/>
      <c r="AV100" s="1215"/>
      <c r="AW100" s="1215"/>
      <c r="AX100" s="1215"/>
    </row>
    <row r="101" spans="2:51" s="1218" customFormat="1" ht="18.75" customHeight="1">
      <c r="B101" s="1215"/>
      <c r="C101" s="1215"/>
      <c r="D101" s="1215"/>
      <c r="E101" s="1215"/>
      <c r="F101" s="1215"/>
      <c r="G101" s="1215"/>
      <c r="H101" s="1215"/>
      <c r="I101" s="1215"/>
      <c r="J101" s="1215"/>
      <c r="K101" s="1215"/>
      <c r="L101" s="1215"/>
      <c r="M101" s="1215"/>
      <c r="N101" s="1215"/>
      <c r="O101" s="1215"/>
      <c r="P101" s="1215"/>
      <c r="Q101" s="1215"/>
      <c r="R101" s="1215"/>
      <c r="S101" s="1215"/>
      <c r="T101" s="1215"/>
      <c r="U101" s="1215"/>
      <c r="V101" s="1215"/>
      <c r="W101" s="1215"/>
      <c r="X101" s="1215"/>
      <c r="Y101" s="1215"/>
      <c r="Z101" s="1215"/>
      <c r="AA101" s="1215"/>
      <c r="AB101" s="1215"/>
      <c r="AC101" s="1215"/>
      <c r="AD101" s="1215"/>
      <c r="AE101" s="1215"/>
      <c r="AF101" s="1215"/>
      <c r="AG101" s="1215"/>
      <c r="AH101" s="1215"/>
      <c r="AI101" s="1215"/>
      <c r="AJ101" s="1215"/>
      <c r="AK101" s="1215"/>
      <c r="AL101" s="1215"/>
      <c r="AM101" s="1215"/>
      <c r="AN101" s="1215"/>
      <c r="AO101" s="1215"/>
      <c r="AP101" s="1215"/>
      <c r="AQ101" s="1215"/>
      <c r="AR101" s="1215"/>
      <c r="AS101" s="1215"/>
      <c r="AT101" s="1215"/>
      <c r="AU101" s="1215"/>
      <c r="AV101" s="1215"/>
      <c r="AW101" s="1215"/>
      <c r="AX101" s="1215"/>
      <c r="AY101" s="1215"/>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B100:D100"/>
    <mergeCell ref="F100:G100"/>
    <mergeCell ref="M100:AJ100"/>
    <mergeCell ref="B96:D99"/>
    <mergeCell ref="N96:P96"/>
    <mergeCell ref="Z96:AJ96"/>
    <mergeCell ref="E97:G98"/>
    <mergeCell ref="H97:AK98"/>
    <mergeCell ref="E99:K99"/>
    <mergeCell ref="L99:AK99"/>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92:K92"/>
    <mergeCell ref="B93:D93"/>
    <mergeCell ref="E93:L93"/>
    <mergeCell ref="M93:N93"/>
    <mergeCell ref="O93:R93"/>
    <mergeCell ref="S93:T93"/>
    <mergeCell ref="U93:Y93"/>
    <mergeCell ref="Z93:AB93"/>
    <mergeCell ref="AC93:AD93"/>
    <mergeCell ref="H84:P84"/>
    <mergeCell ref="Q84:S84"/>
    <mergeCell ref="T84:W84"/>
    <mergeCell ref="X84:AA84"/>
    <mergeCell ref="AB84:AK84"/>
    <mergeCell ref="B86:G87"/>
    <mergeCell ref="H86:AK87"/>
    <mergeCell ref="B88:G89"/>
    <mergeCell ref="H88:AK89"/>
    <mergeCell ref="AB64:AD6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B71:AJ71"/>
    <mergeCell ref="B73:E73"/>
    <mergeCell ref="Y73:AJ73"/>
    <mergeCell ref="B74:E74"/>
    <mergeCell ref="B75:E75"/>
    <mergeCell ref="F75:G75"/>
    <mergeCell ref="H75:Q75"/>
    <mergeCell ref="R75:S75"/>
    <mergeCell ref="T75:W75"/>
    <mergeCell ref="X75:Y75"/>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U64:V64"/>
    <mergeCell ref="W64:AA64"/>
    <mergeCell ref="U27:W27"/>
    <mergeCell ref="D28:F28"/>
    <mergeCell ref="U28:W28"/>
    <mergeCell ref="D29:E29"/>
    <mergeCell ref="D30:E30"/>
    <mergeCell ref="C41:AK43"/>
    <mergeCell ref="C44:AK44"/>
    <mergeCell ref="C45:AK47"/>
    <mergeCell ref="B48:AK48"/>
    <mergeCell ref="B50:AK52"/>
    <mergeCell ref="B53:O53"/>
    <mergeCell ref="B56:AJ56"/>
    <mergeCell ref="B58:L58"/>
    <mergeCell ref="B59:F61"/>
    <mergeCell ref="G59:AK61"/>
    <mergeCell ref="C37:AK39"/>
    <mergeCell ref="C40:AK40"/>
    <mergeCell ref="B16:F17"/>
    <mergeCell ref="AB16:AD17"/>
    <mergeCell ref="M17:N17"/>
    <mergeCell ref="AI17:AJ17"/>
    <mergeCell ref="B20:AJ20"/>
    <mergeCell ref="B21:AK21"/>
    <mergeCell ref="C31:AK33"/>
    <mergeCell ref="C34:AK34"/>
    <mergeCell ref="C35:D35"/>
    <mergeCell ref="P35:Q35"/>
    <mergeCell ref="C36:D36"/>
    <mergeCell ref="P36:U36"/>
    <mergeCell ref="B23:AK25"/>
    <mergeCell ref="C26:AK26"/>
    <mergeCell ref="C27:C30"/>
    <mergeCell ref="D27:F27"/>
    <mergeCell ref="B13:D13"/>
    <mergeCell ref="E13:AK13"/>
    <mergeCell ref="B14:D14"/>
    <mergeCell ref="E14:AK14"/>
    <mergeCell ref="B15:E15"/>
    <mergeCell ref="N15:AJ15"/>
    <mergeCell ref="A1:D1"/>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s>
  <phoneticPr fontId="16"/>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17</xdr:col>
                    <xdr:colOff>7620</xdr:colOff>
                    <xdr:row>2</xdr:row>
                    <xdr:rowOff>106680</xdr:rowOff>
                  </from>
                  <to>
                    <xdr:col>18</xdr:col>
                    <xdr:colOff>45720</xdr:colOff>
                    <xdr:row>4</xdr:row>
                    <xdr:rowOff>45720</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19</xdr:col>
                    <xdr:colOff>213360</xdr:colOff>
                    <xdr:row>2</xdr:row>
                    <xdr:rowOff>106680</xdr:rowOff>
                  </from>
                  <to>
                    <xdr:col>21</xdr:col>
                    <xdr:colOff>30480</xdr:colOff>
                    <xdr:row>4</xdr:row>
                    <xdr:rowOff>45720</xdr:rowOff>
                  </to>
                </anchor>
              </controlPr>
            </control>
          </mc:Choice>
        </mc:AlternateContent>
        <mc:AlternateContent xmlns:mc="http://schemas.openxmlformats.org/markup-compatibility/2006">
          <mc:Choice Requires="x14">
            <control shapeId="177155" r:id="rId6" name="Check Box 3">
              <controlPr defaultSize="0" autoFill="0" autoLine="0" autoPict="0">
                <anchor moveWithCells="1">
                  <from>
                    <xdr:col>5</xdr:col>
                    <xdr:colOff>7620</xdr:colOff>
                    <xdr:row>14</xdr:row>
                    <xdr:rowOff>7620</xdr:rowOff>
                  </from>
                  <to>
                    <xdr:col>6</xdr:col>
                    <xdr:colOff>45720</xdr:colOff>
                    <xdr:row>15</xdr:row>
                    <xdr:rowOff>0</xdr:rowOff>
                  </to>
                </anchor>
              </controlPr>
            </control>
          </mc:Choice>
        </mc:AlternateContent>
        <mc:AlternateContent xmlns:mc="http://schemas.openxmlformats.org/markup-compatibility/2006">
          <mc:Choice Requires="x14">
            <control shapeId="177156"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177157" r:id="rId8" name="Check Box 5">
              <controlPr defaultSize="0" autoFill="0" autoLine="0" autoPict="0">
                <anchor moveWithCells="1">
                  <from>
                    <xdr:col>18</xdr:col>
                    <xdr:colOff>0</xdr:colOff>
                    <xdr:row>21</xdr:row>
                    <xdr:rowOff>7620</xdr:rowOff>
                  </from>
                  <to>
                    <xdr:col>19</xdr:col>
                    <xdr:colOff>38100</xdr:colOff>
                    <xdr:row>22</xdr:row>
                    <xdr:rowOff>0</xdr:rowOff>
                  </to>
                </anchor>
              </controlPr>
            </control>
          </mc:Choice>
        </mc:AlternateContent>
        <mc:AlternateContent xmlns:mc="http://schemas.openxmlformats.org/markup-compatibility/2006">
          <mc:Choice Requires="x14">
            <control shapeId="177158" r:id="rId9" name="Check Box 6">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77159" r:id="rId10" name="Check Box 7">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177160" r:id="rId11" name="Check Box 8">
              <controlPr defaultSize="0" autoFill="0" autoLine="0" autoPict="0">
                <anchor moveWithCells="1">
                  <from>
                    <xdr:col>18</xdr:col>
                    <xdr:colOff>0</xdr:colOff>
                    <xdr:row>48</xdr:row>
                    <xdr:rowOff>7620</xdr:rowOff>
                  </from>
                  <to>
                    <xdr:col>19</xdr:col>
                    <xdr:colOff>38100</xdr:colOff>
                    <xdr:row>49</xdr:row>
                    <xdr:rowOff>0</xdr:rowOff>
                  </to>
                </anchor>
              </controlPr>
            </control>
          </mc:Choice>
        </mc:AlternateContent>
        <mc:AlternateContent xmlns:mc="http://schemas.openxmlformats.org/markup-compatibility/2006">
          <mc:Choice Requires="x14">
            <control shapeId="177161" r:id="rId12" name="Check Box 9">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177162" r:id="rId13" name="Check Box 10">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177163"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77164"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77165"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77166"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77167"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77168"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77169"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77170"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177171"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177172"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177173"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177174"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77175"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77176"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77177"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77178"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77179"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177180"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177181"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177182"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177183"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177184"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77185"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177186"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177187"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177188"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177189"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177190"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177191"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177192"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177193"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177194"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177195"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177196"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177197"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177198" r:id="rId49" name="Check Box 46">
              <controlPr defaultSize="0" autoFill="0" autoLine="0" autoPict="0">
                <anchor moveWithCells="1">
                  <from>
                    <xdr:col>4</xdr:col>
                    <xdr:colOff>7620</xdr:colOff>
                    <xdr:row>99</xdr:row>
                    <xdr:rowOff>7620</xdr:rowOff>
                  </from>
                  <to>
                    <xdr:col>5</xdr:col>
                    <xdr:colOff>45720</xdr:colOff>
                    <xdr:row>100</xdr:row>
                    <xdr:rowOff>0</xdr:rowOff>
                  </to>
                </anchor>
              </controlPr>
            </control>
          </mc:Choice>
        </mc:AlternateContent>
        <mc:AlternateContent xmlns:mc="http://schemas.openxmlformats.org/markup-compatibility/2006">
          <mc:Choice Requires="x14">
            <control shapeId="177199"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177200"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77201"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177202" r:id="rId53" name="Check Box 50">
              <controlPr defaultSize="0" autoFill="0" autoLine="0" autoPict="0">
                <anchor moveWithCells="1">
                  <from>
                    <xdr:col>1</xdr:col>
                    <xdr:colOff>7620</xdr:colOff>
                    <xdr:row>21</xdr:row>
                    <xdr:rowOff>7620</xdr:rowOff>
                  </from>
                  <to>
                    <xdr:col>2</xdr:col>
                    <xdr:colOff>45720</xdr:colOff>
                    <xdr:row>22</xdr:row>
                    <xdr:rowOff>0</xdr:rowOff>
                  </to>
                </anchor>
              </controlPr>
            </control>
          </mc:Choice>
        </mc:AlternateContent>
        <mc:AlternateContent xmlns:mc="http://schemas.openxmlformats.org/markup-compatibility/2006">
          <mc:Choice Requires="x14">
            <control shapeId="177203" r:id="rId54" name="Check Box 51">
              <controlPr defaultSize="0" autoFill="0" autoLine="0" autoPict="0">
                <anchor moveWithCells="1">
                  <from>
                    <xdr:col>1</xdr:col>
                    <xdr:colOff>7620</xdr:colOff>
                    <xdr:row>48</xdr:row>
                    <xdr:rowOff>7620</xdr:rowOff>
                  </from>
                  <to>
                    <xdr:col>2</xdr:col>
                    <xdr:colOff>45720</xdr:colOff>
                    <xdr:row>49</xdr:row>
                    <xdr:rowOff>0</xdr:rowOff>
                  </to>
                </anchor>
              </controlPr>
            </control>
          </mc:Choice>
        </mc:AlternateContent>
        <mc:AlternateContent xmlns:mc="http://schemas.openxmlformats.org/markup-compatibility/2006">
          <mc:Choice Requires="x14">
            <control shapeId="177204" r:id="rId55" name="Check Box 52">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77205" r:id="rId56" name="Check Box 53">
              <controlPr defaultSize="0" autoFill="0" autoLine="0" autoPict="0">
                <anchor moveWithCells="1">
                  <from>
                    <xdr:col>24</xdr:col>
                    <xdr:colOff>7620</xdr:colOff>
                    <xdr:row>21</xdr:row>
                    <xdr:rowOff>0</xdr:rowOff>
                  </from>
                  <to>
                    <xdr:col>25</xdr:col>
                    <xdr:colOff>45720</xdr:colOff>
                    <xdr:row>21</xdr:row>
                    <xdr:rowOff>228600</xdr:rowOff>
                  </to>
                </anchor>
              </controlPr>
            </control>
          </mc:Choice>
        </mc:AlternateContent>
        <mc:AlternateContent xmlns:mc="http://schemas.openxmlformats.org/markup-compatibility/2006">
          <mc:Choice Requires="x14">
            <control shapeId="177206" r:id="rId57" name="Check Box 54">
              <controlPr defaultSize="0" autoFill="0" autoLine="0" autoPict="0">
                <anchor moveWithCells="1">
                  <from>
                    <xdr:col>24</xdr:col>
                    <xdr:colOff>7620</xdr:colOff>
                    <xdr:row>48</xdr:row>
                    <xdr:rowOff>0</xdr:rowOff>
                  </from>
                  <to>
                    <xdr:col>25</xdr:col>
                    <xdr:colOff>45720</xdr:colOff>
                    <xdr:row>48</xdr:row>
                    <xdr:rowOff>228600</xdr:rowOff>
                  </to>
                </anchor>
              </controlPr>
            </control>
          </mc:Choice>
        </mc:AlternateContent>
        <mc:AlternateContent xmlns:mc="http://schemas.openxmlformats.org/markup-compatibility/2006">
          <mc:Choice Requires="x14">
            <control shapeId="177207" r:id="rId58" name="Check Box 55">
              <controlPr defaultSize="0" autoFill="0" autoLine="0" autoPict="0">
                <anchor moveWithCells="1">
                  <from>
                    <xdr:col>16</xdr:col>
                    <xdr:colOff>7620</xdr:colOff>
                    <xdr:row>51</xdr:row>
                    <xdr:rowOff>220980</xdr:rowOff>
                  </from>
                  <to>
                    <xdr:col>17</xdr:col>
                    <xdr:colOff>45720</xdr:colOff>
                    <xdr:row>53</xdr:row>
                    <xdr:rowOff>30480</xdr:rowOff>
                  </to>
                </anchor>
              </controlPr>
            </control>
          </mc:Choice>
        </mc:AlternateContent>
        <mc:AlternateContent xmlns:mc="http://schemas.openxmlformats.org/markup-compatibility/2006">
          <mc:Choice Requires="x14">
            <control shapeId="177208" r:id="rId59" name="Check Box 56">
              <controlPr defaultSize="0" autoFill="0" autoLine="0" autoPict="0">
                <anchor moveWithCells="1">
                  <from>
                    <xdr:col>30</xdr:col>
                    <xdr:colOff>0</xdr:colOff>
                    <xdr:row>15</xdr:row>
                    <xdr:rowOff>7620</xdr:rowOff>
                  </from>
                  <to>
                    <xdr:col>31</xdr:col>
                    <xdr:colOff>38100</xdr:colOff>
                    <xdr:row>16</xdr:row>
                    <xdr:rowOff>0</xdr:rowOff>
                  </to>
                </anchor>
              </controlPr>
            </control>
          </mc:Choice>
        </mc:AlternateContent>
        <mc:AlternateContent xmlns:mc="http://schemas.openxmlformats.org/markup-compatibility/2006">
          <mc:Choice Requires="x14">
            <control shapeId="177209"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177210"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177211"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177212"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177213"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177214"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177215" r:id="rId66" name="Check Box 63">
              <controlPr defaultSize="0" autoFill="0" autoLine="0" autoPict="0">
                <anchor moveWithCells="1">
                  <from>
                    <xdr:col>16</xdr:col>
                    <xdr:colOff>30480</xdr:colOff>
                    <xdr:row>15</xdr:row>
                    <xdr:rowOff>7620</xdr:rowOff>
                  </from>
                  <to>
                    <xdr:col>17</xdr:col>
                    <xdr:colOff>68580</xdr:colOff>
                    <xdr:row>16</xdr:row>
                    <xdr:rowOff>0</xdr:rowOff>
                  </to>
                </anchor>
              </controlPr>
            </control>
          </mc:Choice>
        </mc:AlternateContent>
        <mc:AlternateContent xmlns:mc="http://schemas.openxmlformats.org/markup-compatibility/2006">
          <mc:Choice Requires="x14">
            <control shapeId="177216" r:id="rId67" name="Check Box 64">
              <controlPr defaultSize="0" autoFill="0" autoLine="0" autoPict="0">
                <anchor moveWithCells="1">
                  <from>
                    <xdr:col>18</xdr:col>
                    <xdr:colOff>22860</xdr:colOff>
                    <xdr:row>15</xdr:row>
                    <xdr:rowOff>7620</xdr:rowOff>
                  </from>
                  <to>
                    <xdr:col>19</xdr:col>
                    <xdr:colOff>60960</xdr:colOff>
                    <xdr:row>16</xdr:row>
                    <xdr:rowOff>0</xdr:rowOff>
                  </to>
                </anchor>
              </controlPr>
            </control>
          </mc:Choice>
        </mc:AlternateContent>
        <mc:AlternateContent xmlns:mc="http://schemas.openxmlformats.org/markup-compatibility/2006">
          <mc:Choice Requires="x14">
            <control shapeId="177217" r:id="rId68" name="Check Box 65">
              <controlPr defaultSize="0" autoFill="0" autoLine="0" autoPict="0">
                <anchor moveWithCells="1">
                  <from>
                    <xdr:col>20</xdr:col>
                    <xdr:colOff>30480</xdr:colOff>
                    <xdr:row>15</xdr:row>
                    <xdr:rowOff>7620</xdr:rowOff>
                  </from>
                  <to>
                    <xdr:col>21</xdr:col>
                    <xdr:colOff>68580</xdr:colOff>
                    <xdr:row>16</xdr:row>
                    <xdr:rowOff>0</xdr:rowOff>
                  </to>
                </anchor>
              </controlPr>
            </control>
          </mc:Choice>
        </mc:AlternateContent>
        <mc:AlternateContent xmlns:mc="http://schemas.openxmlformats.org/markup-compatibility/2006">
          <mc:Choice Requires="x14">
            <control shapeId="177218" r:id="rId69" name="Check Box 66">
              <controlPr defaultSize="0" autoFill="0" autoLine="0" autoPict="0">
                <anchor moveWithCells="1">
                  <from>
                    <xdr:col>22</xdr:col>
                    <xdr:colOff>38100</xdr:colOff>
                    <xdr:row>15</xdr:row>
                    <xdr:rowOff>7620</xdr:rowOff>
                  </from>
                  <to>
                    <xdr:col>23</xdr:col>
                    <xdr:colOff>76200</xdr:colOff>
                    <xdr:row>16</xdr:row>
                    <xdr:rowOff>0</xdr:rowOff>
                  </to>
                </anchor>
              </controlPr>
            </control>
          </mc:Choice>
        </mc:AlternateContent>
        <mc:AlternateContent xmlns:mc="http://schemas.openxmlformats.org/markup-compatibility/2006">
          <mc:Choice Requires="x14">
            <control shapeId="177219" r:id="rId70" name="Check Box 67">
              <controlPr defaultSize="0" autoFill="0" autoLine="0" autoPict="0">
                <anchor moveWithCells="1">
                  <from>
                    <xdr:col>24</xdr:col>
                    <xdr:colOff>30480</xdr:colOff>
                    <xdr:row>15</xdr:row>
                    <xdr:rowOff>22860</xdr:rowOff>
                  </from>
                  <to>
                    <xdr:col>25</xdr:col>
                    <xdr:colOff>68580</xdr:colOff>
                    <xdr:row>16</xdr:row>
                    <xdr:rowOff>7620</xdr:rowOff>
                  </to>
                </anchor>
              </controlPr>
            </control>
          </mc:Choice>
        </mc:AlternateContent>
        <mc:AlternateContent xmlns:mc="http://schemas.openxmlformats.org/markup-compatibility/2006">
          <mc:Choice Requires="x14">
            <control shapeId="177220"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177221"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177222"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177223"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177224"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177225"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77226"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77227" r:id="rId78" name="Check Box 75">
              <controlPr defaultSize="0" autoFill="0" autoLine="0" autoPict="0">
                <anchor moveWithCells="1">
                  <from>
                    <xdr:col>11</xdr:col>
                    <xdr:colOff>0</xdr:colOff>
                    <xdr:row>21</xdr:row>
                    <xdr:rowOff>7620</xdr:rowOff>
                  </from>
                  <to>
                    <xdr:col>12</xdr:col>
                    <xdr:colOff>38100</xdr:colOff>
                    <xdr:row>22</xdr:row>
                    <xdr:rowOff>0</xdr:rowOff>
                  </to>
                </anchor>
              </controlPr>
            </control>
          </mc:Choice>
        </mc:AlternateContent>
        <mc:AlternateContent xmlns:mc="http://schemas.openxmlformats.org/markup-compatibility/2006">
          <mc:Choice Requires="x14">
            <control shapeId="177228" r:id="rId79" name="Check Box 76">
              <controlPr defaultSize="0" autoFill="0" autoLine="0" autoPict="0">
                <anchor moveWithCells="1">
                  <from>
                    <xdr:col>11</xdr:col>
                    <xdr:colOff>0</xdr:colOff>
                    <xdr:row>48</xdr:row>
                    <xdr:rowOff>7620</xdr:rowOff>
                  </from>
                  <to>
                    <xdr:col>12</xdr:col>
                    <xdr:colOff>38100</xdr:colOff>
                    <xdr:row>49</xdr:row>
                    <xdr:rowOff>0</xdr:rowOff>
                  </to>
                </anchor>
              </controlPr>
            </control>
          </mc:Choice>
        </mc:AlternateContent>
        <mc:AlternateContent xmlns:mc="http://schemas.openxmlformats.org/markup-compatibility/2006">
          <mc:Choice Requires="x14">
            <control shapeId="177229" r:id="rId80" name="Check Box 77">
              <controlPr defaultSize="0" autoFill="0" autoLine="0" autoPict="0">
                <anchor moveWithCells="1">
                  <from>
                    <xdr:col>6</xdr:col>
                    <xdr:colOff>22860</xdr:colOff>
                    <xdr:row>25</xdr:row>
                    <xdr:rowOff>220980</xdr:rowOff>
                  </from>
                  <to>
                    <xdr:col>7</xdr:col>
                    <xdr:colOff>60960</xdr:colOff>
                    <xdr:row>27</xdr:row>
                    <xdr:rowOff>22860</xdr:rowOff>
                  </to>
                </anchor>
              </controlPr>
            </control>
          </mc:Choice>
        </mc:AlternateContent>
        <mc:AlternateContent xmlns:mc="http://schemas.openxmlformats.org/markup-compatibility/2006">
          <mc:Choice Requires="x14">
            <control shapeId="177230" r:id="rId81" name="Check Box 78">
              <controlPr defaultSize="0" autoFill="0" autoLine="0" autoPict="0">
                <anchor moveWithCells="1">
                  <from>
                    <xdr:col>5</xdr:col>
                    <xdr:colOff>7620</xdr:colOff>
                    <xdr:row>27</xdr:row>
                    <xdr:rowOff>175260</xdr:rowOff>
                  </from>
                  <to>
                    <xdr:col>6</xdr:col>
                    <xdr:colOff>45720</xdr:colOff>
                    <xdr:row>29</xdr:row>
                    <xdr:rowOff>22860</xdr:rowOff>
                  </to>
                </anchor>
              </controlPr>
            </control>
          </mc:Choice>
        </mc:AlternateContent>
        <mc:AlternateContent xmlns:mc="http://schemas.openxmlformats.org/markup-compatibility/2006">
          <mc:Choice Requires="x14">
            <control shapeId="177231" r:id="rId82" name="Check Box 79">
              <controlPr defaultSize="0" autoFill="0" autoLine="0" autoPict="0">
                <anchor moveWithCells="1">
                  <from>
                    <xdr:col>5</xdr:col>
                    <xdr:colOff>22860</xdr:colOff>
                    <xdr:row>28</xdr:row>
                    <xdr:rowOff>175260</xdr:rowOff>
                  </from>
                  <to>
                    <xdr:col>6</xdr:col>
                    <xdr:colOff>60960</xdr:colOff>
                    <xdr:row>30</xdr:row>
                    <xdr:rowOff>22860</xdr:rowOff>
                  </to>
                </anchor>
              </controlPr>
            </control>
          </mc:Choice>
        </mc:AlternateContent>
        <mc:AlternateContent xmlns:mc="http://schemas.openxmlformats.org/markup-compatibility/2006">
          <mc:Choice Requires="x14">
            <control shapeId="177232" r:id="rId83" name="Check Box 80">
              <controlPr defaultSize="0" autoFill="0" autoLine="0" autoPict="0">
                <anchor moveWithCells="1">
                  <from>
                    <xdr:col>9</xdr:col>
                    <xdr:colOff>7620</xdr:colOff>
                    <xdr:row>25</xdr:row>
                    <xdr:rowOff>220980</xdr:rowOff>
                  </from>
                  <to>
                    <xdr:col>10</xdr:col>
                    <xdr:colOff>45720</xdr:colOff>
                    <xdr:row>27</xdr:row>
                    <xdr:rowOff>22860</xdr:rowOff>
                  </to>
                </anchor>
              </controlPr>
            </control>
          </mc:Choice>
        </mc:AlternateContent>
        <mc:AlternateContent xmlns:mc="http://schemas.openxmlformats.org/markup-compatibility/2006">
          <mc:Choice Requires="x14">
            <control shapeId="177233" r:id="rId84" name="Check Box 81">
              <controlPr defaultSize="0" autoFill="0" autoLine="0" autoPict="0">
                <anchor moveWithCells="1">
                  <from>
                    <xdr:col>8</xdr:col>
                    <xdr:colOff>7620</xdr:colOff>
                    <xdr:row>27</xdr:row>
                    <xdr:rowOff>182880</xdr:rowOff>
                  </from>
                  <to>
                    <xdr:col>9</xdr:col>
                    <xdr:colOff>45720</xdr:colOff>
                    <xdr:row>29</xdr:row>
                    <xdr:rowOff>30480</xdr:rowOff>
                  </to>
                </anchor>
              </controlPr>
            </control>
          </mc:Choice>
        </mc:AlternateContent>
        <mc:AlternateContent xmlns:mc="http://schemas.openxmlformats.org/markup-compatibility/2006">
          <mc:Choice Requires="x14">
            <control shapeId="177234" r:id="rId85" name="Check Box 82">
              <controlPr defaultSize="0" autoFill="0" autoLine="0" autoPict="0">
                <anchor moveWithCells="1">
                  <from>
                    <xdr:col>8</xdr:col>
                    <xdr:colOff>7620</xdr:colOff>
                    <xdr:row>28</xdr:row>
                    <xdr:rowOff>182880</xdr:rowOff>
                  </from>
                  <to>
                    <xdr:col>9</xdr:col>
                    <xdr:colOff>45720</xdr:colOff>
                    <xdr:row>30</xdr:row>
                    <xdr:rowOff>30480</xdr:rowOff>
                  </to>
                </anchor>
              </controlPr>
            </control>
          </mc:Choice>
        </mc:AlternateContent>
        <mc:AlternateContent xmlns:mc="http://schemas.openxmlformats.org/markup-compatibility/2006">
          <mc:Choice Requires="x14">
            <control shapeId="177235" r:id="rId86" name="Check Box 83">
              <controlPr defaultSize="0" autoFill="0" autoLine="0" autoPict="0">
                <anchor moveWithCells="1">
                  <from>
                    <xdr:col>12</xdr:col>
                    <xdr:colOff>0</xdr:colOff>
                    <xdr:row>25</xdr:row>
                    <xdr:rowOff>220980</xdr:rowOff>
                  </from>
                  <to>
                    <xdr:col>13</xdr:col>
                    <xdr:colOff>38100</xdr:colOff>
                    <xdr:row>27</xdr:row>
                    <xdr:rowOff>22860</xdr:rowOff>
                  </to>
                </anchor>
              </controlPr>
            </control>
          </mc:Choice>
        </mc:AlternateContent>
        <mc:AlternateContent xmlns:mc="http://schemas.openxmlformats.org/markup-compatibility/2006">
          <mc:Choice Requires="x14">
            <control shapeId="177236" r:id="rId87" name="Check Box 84">
              <controlPr defaultSize="0" autoFill="0" autoLine="0" autoPict="0">
                <anchor moveWithCells="1">
                  <from>
                    <xdr:col>11</xdr:col>
                    <xdr:colOff>0</xdr:colOff>
                    <xdr:row>27</xdr:row>
                    <xdr:rowOff>182880</xdr:rowOff>
                  </from>
                  <to>
                    <xdr:col>12</xdr:col>
                    <xdr:colOff>38100</xdr:colOff>
                    <xdr:row>29</xdr:row>
                    <xdr:rowOff>30480</xdr:rowOff>
                  </to>
                </anchor>
              </controlPr>
            </control>
          </mc:Choice>
        </mc:AlternateContent>
        <mc:AlternateContent xmlns:mc="http://schemas.openxmlformats.org/markup-compatibility/2006">
          <mc:Choice Requires="x14">
            <control shapeId="177237" r:id="rId88" name="Check Box 85">
              <controlPr defaultSize="0" autoFill="0" autoLine="0" autoPict="0">
                <anchor moveWithCells="1">
                  <from>
                    <xdr:col>11</xdr:col>
                    <xdr:colOff>0</xdr:colOff>
                    <xdr:row>28</xdr:row>
                    <xdr:rowOff>182880</xdr:rowOff>
                  </from>
                  <to>
                    <xdr:col>12</xdr:col>
                    <xdr:colOff>38100</xdr:colOff>
                    <xdr:row>30</xdr:row>
                    <xdr:rowOff>30480</xdr:rowOff>
                  </to>
                </anchor>
              </controlPr>
            </control>
          </mc:Choice>
        </mc:AlternateContent>
        <mc:AlternateContent xmlns:mc="http://schemas.openxmlformats.org/markup-compatibility/2006">
          <mc:Choice Requires="x14">
            <control shapeId="177238"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177239" r:id="rId90" name="Check Box 87">
              <controlPr defaultSize="0" autoFill="0" autoLine="0" autoPict="0">
                <anchor moveWithCells="1">
                  <from>
                    <xdr:col>15</xdr:col>
                    <xdr:colOff>0</xdr:colOff>
                    <xdr:row>27</xdr:row>
                    <xdr:rowOff>182880</xdr:rowOff>
                  </from>
                  <to>
                    <xdr:col>16</xdr:col>
                    <xdr:colOff>38100</xdr:colOff>
                    <xdr:row>29</xdr:row>
                    <xdr:rowOff>30480</xdr:rowOff>
                  </to>
                </anchor>
              </controlPr>
            </control>
          </mc:Choice>
        </mc:AlternateContent>
        <mc:AlternateContent xmlns:mc="http://schemas.openxmlformats.org/markup-compatibility/2006">
          <mc:Choice Requires="x14">
            <control shapeId="177240" r:id="rId91" name="Check Box 88">
              <controlPr defaultSize="0" autoFill="0" autoLine="0" autoPict="0">
                <anchor moveWithCells="1">
                  <from>
                    <xdr:col>16</xdr:col>
                    <xdr:colOff>0</xdr:colOff>
                    <xdr:row>25</xdr:row>
                    <xdr:rowOff>228600</xdr:rowOff>
                  </from>
                  <to>
                    <xdr:col>17</xdr:col>
                    <xdr:colOff>38100</xdr:colOff>
                    <xdr:row>27</xdr:row>
                    <xdr:rowOff>30480</xdr:rowOff>
                  </to>
                </anchor>
              </controlPr>
            </control>
          </mc:Choice>
        </mc:AlternateContent>
        <mc:AlternateContent xmlns:mc="http://schemas.openxmlformats.org/markup-compatibility/2006">
          <mc:Choice Requires="x14">
            <control shapeId="177241" r:id="rId92" name="Check Box 89">
              <controlPr defaultSize="0" autoFill="0" autoLine="0" autoPict="0">
                <anchor moveWithCells="1">
                  <from>
                    <xdr:col>23</xdr:col>
                    <xdr:colOff>0</xdr:colOff>
                    <xdr:row>25</xdr:row>
                    <xdr:rowOff>213360</xdr:rowOff>
                  </from>
                  <to>
                    <xdr:col>24</xdr:col>
                    <xdr:colOff>38100</xdr:colOff>
                    <xdr:row>27</xdr:row>
                    <xdr:rowOff>7620</xdr:rowOff>
                  </to>
                </anchor>
              </controlPr>
            </control>
          </mc:Choice>
        </mc:AlternateContent>
        <mc:AlternateContent xmlns:mc="http://schemas.openxmlformats.org/markup-compatibility/2006">
          <mc:Choice Requires="x14">
            <control shapeId="177242" r:id="rId93" name="Check Box 90">
              <controlPr defaultSize="0" autoFill="0" autoLine="0" autoPict="0">
                <anchor moveWithCells="1">
                  <from>
                    <xdr:col>25</xdr:col>
                    <xdr:colOff>198120</xdr:colOff>
                    <xdr:row>25</xdr:row>
                    <xdr:rowOff>220980</xdr:rowOff>
                  </from>
                  <to>
                    <xdr:col>27</xdr:col>
                    <xdr:colOff>22860</xdr:colOff>
                    <xdr:row>27</xdr:row>
                    <xdr:rowOff>22860</xdr:rowOff>
                  </to>
                </anchor>
              </controlPr>
            </control>
          </mc:Choice>
        </mc:AlternateContent>
        <mc:AlternateContent xmlns:mc="http://schemas.openxmlformats.org/markup-compatibility/2006">
          <mc:Choice Requires="x14">
            <control shapeId="177243" r:id="rId94" name="Check Box 91">
              <controlPr defaultSize="0" autoFill="0" autoLine="0" autoPict="0">
                <anchor moveWithCells="1">
                  <from>
                    <xdr:col>29</xdr:col>
                    <xdr:colOff>0</xdr:colOff>
                    <xdr:row>25</xdr:row>
                    <xdr:rowOff>220980</xdr:rowOff>
                  </from>
                  <to>
                    <xdr:col>30</xdr:col>
                    <xdr:colOff>38100</xdr:colOff>
                    <xdr:row>27</xdr:row>
                    <xdr:rowOff>22860</xdr:rowOff>
                  </to>
                </anchor>
              </controlPr>
            </control>
          </mc:Choice>
        </mc:AlternateContent>
        <mc:AlternateContent xmlns:mc="http://schemas.openxmlformats.org/markup-compatibility/2006">
          <mc:Choice Requires="x14">
            <control shapeId="177244" r:id="rId95" name="Check Box 92">
              <controlPr defaultSize="0" autoFill="0" autoLine="0" autoPict="0">
                <anchor moveWithCells="1">
                  <from>
                    <xdr:col>33</xdr:col>
                    <xdr:colOff>0</xdr:colOff>
                    <xdr:row>25</xdr:row>
                    <xdr:rowOff>213360</xdr:rowOff>
                  </from>
                  <to>
                    <xdr:col>34</xdr:col>
                    <xdr:colOff>38100</xdr:colOff>
                    <xdr:row>27</xdr:row>
                    <xdr:rowOff>7620</xdr:rowOff>
                  </to>
                </anchor>
              </controlPr>
            </control>
          </mc:Choice>
        </mc:AlternateContent>
        <mc:AlternateContent xmlns:mc="http://schemas.openxmlformats.org/markup-compatibility/2006">
          <mc:Choice Requires="x14">
            <control shapeId="177245" r:id="rId96" name="Check Box 93">
              <controlPr defaultSize="0" autoFill="0" autoLine="0" autoPict="0">
                <anchor moveWithCells="1">
                  <from>
                    <xdr:col>23</xdr:col>
                    <xdr:colOff>0</xdr:colOff>
                    <xdr:row>26</xdr:row>
                    <xdr:rowOff>175260</xdr:rowOff>
                  </from>
                  <to>
                    <xdr:col>24</xdr:col>
                    <xdr:colOff>38100</xdr:colOff>
                    <xdr:row>28</xdr:row>
                    <xdr:rowOff>22860</xdr:rowOff>
                  </to>
                </anchor>
              </controlPr>
            </control>
          </mc:Choice>
        </mc:AlternateContent>
        <mc:AlternateContent xmlns:mc="http://schemas.openxmlformats.org/markup-compatibility/2006">
          <mc:Choice Requires="x14">
            <control shapeId="177246" r:id="rId97" name="Check Box 94">
              <controlPr defaultSize="0" autoFill="0" autoLine="0" autoPict="0">
                <anchor moveWithCells="1">
                  <from>
                    <xdr:col>25</xdr:col>
                    <xdr:colOff>198120</xdr:colOff>
                    <xdr:row>26</xdr:row>
                    <xdr:rowOff>175260</xdr:rowOff>
                  </from>
                  <to>
                    <xdr:col>27</xdr:col>
                    <xdr:colOff>22860</xdr:colOff>
                    <xdr:row>28</xdr:row>
                    <xdr:rowOff>22860</xdr:rowOff>
                  </to>
                </anchor>
              </controlPr>
            </control>
          </mc:Choice>
        </mc:AlternateContent>
        <mc:AlternateContent xmlns:mc="http://schemas.openxmlformats.org/markup-compatibility/2006">
          <mc:Choice Requires="x14">
            <control shapeId="177247" r:id="rId98" name="Check Box 95">
              <controlPr defaultSize="0" autoFill="0" autoLine="0" autoPict="0">
                <anchor moveWithCells="1">
                  <from>
                    <xdr:col>29</xdr:col>
                    <xdr:colOff>0</xdr:colOff>
                    <xdr:row>26</xdr:row>
                    <xdr:rowOff>175260</xdr:rowOff>
                  </from>
                  <to>
                    <xdr:col>30</xdr:col>
                    <xdr:colOff>38100</xdr:colOff>
                    <xdr:row>28</xdr:row>
                    <xdr:rowOff>22860</xdr:rowOff>
                  </to>
                </anchor>
              </controlPr>
            </control>
          </mc:Choice>
        </mc:AlternateContent>
        <mc:AlternateContent xmlns:mc="http://schemas.openxmlformats.org/markup-compatibility/2006">
          <mc:Choice Requires="x14">
            <control shapeId="177248" r:id="rId99" name="Check Box 96">
              <controlPr defaultSize="0" autoFill="0" autoLine="0" autoPict="0">
                <anchor moveWithCells="1">
                  <from>
                    <xdr:col>33</xdr:col>
                    <xdr:colOff>0</xdr:colOff>
                    <xdr:row>26</xdr:row>
                    <xdr:rowOff>160020</xdr:rowOff>
                  </from>
                  <to>
                    <xdr:col>34</xdr:col>
                    <xdr:colOff>38100</xdr:colOff>
                    <xdr:row>28</xdr:row>
                    <xdr:rowOff>7620</xdr:rowOff>
                  </to>
                </anchor>
              </controlPr>
            </control>
          </mc:Choice>
        </mc:AlternateContent>
        <mc:AlternateContent xmlns:mc="http://schemas.openxmlformats.org/markup-compatibility/2006">
          <mc:Choice Requires="x14">
            <control shapeId="177249" r:id="rId100" name="Check Box 97">
              <controlPr defaultSize="0" autoFill="0" autoLine="0" autoPict="0">
                <anchor moveWithCells="1">
                  <from>
                    <xdr:col>20</xdr:col>
                    <xdr:colOff>213360</xdr:colOff>
                    <xdr:row>27</xdr:row>
                    <xdr:rowOff>175260</xdr:rowOff>
                  </from>
                  <to>
                    <xdr:col>22</xdr:col>
                    <xdr:colOff>30480</xdr:colOff>
                    <xdr:row>29</xdr:row>
                    <xdr:rowOff>22860</xdr:rowOff>
                  </to>
                </anchor>
              </controlPr>
            </control>
          </mc:Choice>
        </mc:AlternateContent>
        <mc:AlternateContent xmlns:mc="http://schemas.openxmlformats.org/markup-compatibility/2006">
          <mc:Choice Requires="x14">
            <control shapeId="177250" r:id="rId101" name="Check Box 98">
              <controlPr defaultSize="0" autoFill="0" autoLine="0" autoPict="0">
                <anchor moveWithCells="1">
                  <from>
                    <xdr:col>24</xdr:col>
                    <xdr:colOff>7620</xdr:colOff>
                    <xdr:row>27</xdr:row>
                    <xdr:rowOff>175260</xdr:rowOff>
                  </from>
                  <to>
                    <xdr:col>25</xdr:col>
                    <xdr:colOff>45720</xdr:colOff>
                    <xdr:row>29</xdr:row>
                    <xdr:rowOff>22860</xdr:rowOff>
                  </to>
                </anchor>
              </controlPr>
            </control>
          </mc:Choice>
        </mc:AlternateContent>
        <mc:AlternateContent xmlns:mc="http://schemas.openxmlformats.org/markup-compatibility/2006">
          <mc:Choice Requires="x14">
            <control shapeId="177251" r:id="rId102" name="Check Box 99">
              <controlPr defaultSize="0" autoFill="0" autoLine="0" autoPict="0">
                <anchor moveWithCells="1">
                  <from>
                    <xdr:col>28</xdr:col>
                    <xdr:colOff>0</xdr:colOff>
                    <xdr:row>27</xdr:row>
                    <xdr:rowOff>175260</xdr:rowOff>
                  </from>
                  <to>
                    <xdr:col>29</xdr:col>
                    <xdr:colOff>38100</xdr:colOff>
                    <xdr:row>29</xdr:row>
                    <xdr:rowOff>22860</xdr:rowOff>
                  </to>
                </anchor>
              </controlPr>
            </control>
          </mc:Choice>
        </mc:AlternateContent>
        <mc:AlternateContent xmlns:mc="http://schemas.openxmlformats.org/markup-compatibility/2006">
          <mc:Choice Requires="x14">
            <control shapeId="177252" r:id="rId103" name="Check Box 100">
              <controlPr defaultSize="0" autoFill="0" autoLine="0" autoPict="0">
                <anchor moveWithCells="1">
                  <from>
                    <xdr:col>21</xdr:col>
                    <xdr:colOff>0</xdr:colOff>
                    <xdr:row>28</xdr:row>
                    <xdr:rowOff>175260</xdr:rowOff>
                  </from>
                  <to>
                    <xdr:col>22</xdr:col>
                    <xdr:colOff>38100</xdr:colOff>
                    <xdr:row>30</xdr:row>
                    <xdr:rowOff>22860</xdr:rowOff>
                  </to>
                </anchor>
              </controlPr>
            </control>
          </mc:Choice>
        </mc:AlternateContent>
        <mc:AlternateContent xmlns:mc="http://schemas.openxmlformats.org/markup-compatibility/2006">
          <mc:Choice Requires="x14">
            <control shapeId="177253" r:id="rId104" name="Check Box 101">
              <controlPr defaultSize="0" autoFill="0" autoLine="0" autoPict="0">
                <anchor moveWithCells="1">
                  <from>
                    <xdr:col>24</xdr:col>
                    <xdr:colOff>0</xdr:colOff>
                    <xdr:row>28</xdr:row>
                    <xdr:rowOff>175260</xdr:rowOff>
                  </from>
                  <to>
                    <xdr:col>25</xdr:col>
                    <xdr:colOff>38100</xdr:colOff>
                    <xdr:row>30</xdr:row>
                    <xdr:rowOff>22860</xdr:rowOff>
                  </to>
                </anchor>
              </controlPr>
            </control>
          </mc:Choice>
        </mc:AlternateContent>
        <mc:AlternateContent xmlns:mc="http://schemas.openxmlformats.org/markup-compatibility/2006">
          <mc:Choice Requires="x14">
            <control shapeId="177254" r:id="rId105" name="Check Box 102">
              <controlPr defaultSize="0" autoFill="0" autoLine="0" autoPict="0">
                <anchor moveWithCells="1">
                  <from>
                    <xdr:col>28</xdr:col>
                    <xdr:colOff>0</xdr:colOff>
                    <xdr:row>28</xdr:row>
                    <xdr:rowOff>175260</xdr:rowOff>
                  </from>
                  <to>
                    <xdr:col>29</xdr:col>
                    <xdr:colOff>38100</xdr:colOff>
                    <xdr:row>30</xdr:row>
                    <xdr:rowOff>22860</xdr:rowOff>
                  </to>
                </anchor>
              </controlPr>
            </control>
          </mc:Choice>
        </mc:AlternateContent>
        <mc:AlternateContent xmlns:mc="http://schemas.openxmlformats.org/markup-compatibility/2006">
          <mc:Choice Requires="x14">
            <control shapeId="177255" r:id="rId106" name="Check Box 103">
              <controlPr defaultSize="0" autoFill="0" autoLine="0" autoPict="0">
                <anchor moveWithCells="1">
                  <from>
                    <xdr:col>32</xdr:col>
                    <xdr:colOff>0</xdr:colOff>
                    <xdr:row>28</xdr:row>
                    <xdr:rowOff>175260</xdr:rowOff>
                  </from>
                  <to>
                    <xdr:col>33</xdr:col>
                    <xdr:colOff>38100</xdr:colOff>
                    <xdr:row>30</xdr:row>
                    <xdr:rowOff>22860</xdr:rowOff>
                  </to>
                </anchor>
              </controlPr>
            </control>
          </mc:Choice>
        </mc:AlternateContent>
        <mc:AlternateContent xmlns:mc="http://schemas.openxmlformats.org/markup-compatibility/2006">
          <mc:Choice Requires="x14">
            <control shapeId="177256" r:id="rId107" name="Check Box 104">
              <controlPr defaultSize="0" autoFill="0" autoLine="0" autoPict="0">
                <anchor moveWithCells="1">
                  <from>
                    <xdr:col>32</xdr:col>
                    <xdr:colOff>0</xdr:colOff>
                    <xdr:row>27</xdr:row>
                    <xdr:rowOff>160020</xdr:rowOff>
                  </from>
                  <to>
                    <xdr:col>33</xdr:col>
                    <xdr:colOff>38100</xdr:colOff>
                    <xdr:row>29</xdr:row>
                    <xdr:rowOff>7620</xdr:rowOff>
                  </to>
                </anchor>
              </controlPr>
            </control>
          </mc:Choice>
        </mc:AlternateContent>
        <mc:AlternateContent xmlns:mc="http://schemas.openxmlformats.org/markup-compatibility/2006">
          <mc:Choice Requires="x14">
            <control shapeId="177257" r:id="rId108" name="Check Box 105">
              <controlPr defaultSize="0" autoFill="0" autoLine="0" autoPict="0">
                <anchor moveWithCells="1">
                  <from>
                    <xdr:col>6</xdr:col>
                    <xdr:colOff>22860</xdr:colOff>
                    <xdr:row>26</xdr:row>
                    <xdr:rowOff>182880</xdr:rowOff>
                  </from>
                  <to>
                    <xdr:col>7</xdr:col>
                    <xdr:colOff>60960</xdr:colOff>
                    <xdr:row>28</xdr:row>
                    <xdr:rowOff>30480</xdr:rowOff>
                  </to>
                </anchor>
              </controlPr>
            </control>
          </mc:Choice>
        </mc:AlternateContent>
        <mc:AlternateContent xmlns:mc="http://schemas.openxmlformats.org/markup-compatibility/2006">
          <mc:Choice Requires="x14">
            <control shapeId="177258" r:id="rId109" name="Check Box 106">
              <controlPr defaultSize="0" autoFill="0" autoLine="0" autoPict="0">
                <anchor moveWithCells="1">
                  <from>
                    <xdr:col>9</xdr:col>
                    <xdr:colOff>7620</xdr:colOff>
                    <xdr:row>26</xdr:row>
                    <xdr:rowOff>182880</xdr:rowOff>
                  </from>
                  <to>
                    <xdr:col>10</xdr:col>
                    <xdr:colOff>45720</xdr:colOff>
                    <xdr:row>28</xdr:row>
                    <xdr:rowOff>30480</xdr:rowOff>
                  </to>
                </anchor>
              </controlPr>
            </control>
          </mc:Choice>
        </mc:AlternateContent>
        <mc:AlternateContent xmlns:mc="http://schemas.openxmlformats.org/markup-compatibility/2006">
          <mc:Choice Requires="x14">
            <control shapeId="177259" r:id="rId110" name="Check Box 107">
              <controlPr defaultSize="0" autoFill="0" autoLine="0" autoPict="0">
                <anchor moveWithCells="1">
                  <from>
                    <xdr:col>12</xdr:col>
                    <xdr:colOff>0</xdr:colOff>
                    <xdr:row>26</xdr:row>
                    <xdr:rowOff>175260</xdr:rowOff>
                  </from>
                  <to>
                    <xdr:col>13</xdr:col>
                    <xdr:colOff>38100</xdr:colOff>
                    <xdr:row>28</xdr:row>
                    <xdr:rowOff>22860</xdr:rowOff>
                  </to>
                </anchor>
              </controlPr>
            </control>
          </mc:Choice>
        </mc:AlternateContent>
        <mc:AlternateContent xmlns:mc="http://schemas.openxmlformats.org/markup-compatibility/2006">
          <mc:Choice Requires="x14">
            <control shapeId="177260" r:id="rId111" name="Check Box 108">
              <controlPr defaultSize="0" autoFill="0" autoLine="0" autoPict="0">
                <anchor moveWithCells="1">
                  <from>
                    <xdr:col>16</xdr:col>
                    <xdr:colOff>0</xdr:colOff>
                    <xdr:row>26</xdr:row>
                    <xdr:rowOff>160020</xdr:rowOff>
                  </from>
                  <to>
                    <xdr:col>17</xdr:col>
                    <xdr:colOff>38100</xdr:colOff>
                    <xdr:row>28</xdr:row>
                    <xdr:rowOff>7620</xdr:rowOff>
                  </to>
                </anchor>
              </controlPr>
            </control>
          </mc:Choice>
        </mc:AlternateContent>
        <mc:AlternateContent xmlns:mc="http://schemas.openxmlformats.org/markup-compatibility/2006">
          <mc:Choice Requires="x14">
            <control shapeId="177261" r:id="rId112" name="Check Box 109">
              <controlPr defaultSize="0" autoFill="0" autoLine="0" autoPict="0">
                <anchor moveWithCells="1">
                  <from>
                    <xdr:col>4</xdr:col>
                    <xdr:colOff>7620</xdr:colOff>
                    <xdr:row>33</xdr:row>
                    <xdr:rowOff>220980</xdr:rowOff>
                  </from>
                  <to>
                    <xdr:col>5</xdr:col>
                    <xdr:colOff>45720</xdr:colOff>
                    <xdr:row>35</xdr:row>
                    <xdr:rowOff>22860</xdr:rowOff>
                  </to>
                </anchor>
              </controlPr>
            </control>
          </mc:Choice>
        </mc:AlternateContent>
        <mc:AlternateContent xmlns:mc="http://schemas.openxmlformats.org/markup-compatibility/2006">
          <mc:Choice Requires="x14">
            <control shapeId="177262" r:id="rId113" name="Check Box 110">
              <controlPr defaultSize="0" autoFill="0" autoLine="0" autoPict="0">
                <anchor moveWithCells="1">
                  <from>
                    <xdr:col>8</xdr:col>
                    <xdr:colOff>7620</xdr:colOff>
                    <xdr:row>33</xdr:row>
                    <xdr:rowOff>220980</xdr:rowOff>
                  </from>
                  <to>
                    <xdr:col>9</xdr:col>
                    <xdr:colOff>45720</xdr:colOff>
                    <xdr:row>35</xdr:row>
                    <xdr:rowOff>22860</xdr:rowOff>
                  </to>
                </anchor>
              </controlPr>
            </control>
          </mc:Choice>
        </mc:AlternateContent>
        <mc:AlternateContent xmlns:mc="http://schemas.openxmlformats.org/markup-compatibility/2006">
          <mc:Choice Requires="x14">
            <control shapeId="177263" r:id="rId114" name="Check Box 111">
              <controlPr defaultSize="0" autoFill="0" autoLine="0" autoPict="0">
                <anchor moveWithCells="1">
                  <from>
                    <xdr:col>12</xdr:col>
                    <xdr:colOff>7620</xdr:colOff>
                    <xdr:row>33</xdr:row>
                    <xdr:rowOff>220980</xdr:rowOff>
                  </from>
                  <to>
                    <xdr:col>13</xdr:col>
                    <xdr:colOff>45720</xdr:colOff>
                    <xdr:row>35</xdr:row>
                    <xdr:rowOff>22860</xdr:rowOff>
                  </to>
                </anchor>
              </controlPr>
            </control>
          </mc:Choice>
        </mc:AlternateContent>
        <mc:AlternateContent xmlns:mc="http://schemas.openxmlformats.org/markup-compatibility/2006">
          <mc:Choice Requires="x14">
            <control shapeId="177264" r:id="rId115" name="Check Box 112">
              <controlPr defaultSize="0" autoFill="0" autoLine="0" autoPict="0">
                <anchor moveWithCells="1">
                  <from>
                    <xdr:col>17</xdr:col>
                    <xdr:colOff>7620</xdr:colOff>
                    <xdr:row>33</xdr:row>
                    <xdr:rowOff>220980</xdr:rowOff>
                  </from>
                  <to>
                    <xdr:col>18</xdr:col>
                    <xdr:colOff>45720</xdr:colOff>
                    <xdr:row>35</xdr:row>
                    <xdr:rowOff>22860</xdr:rowOff>
                  </to>
                </anchor>
              </controlPr>
            </control>
          </mc:Choice>
        </mc:AlternateContent>
        <mc:AlternateContent xmlns:mc="http://schemas.openxmlformats.org/markup-compatibility/2006">
          <mc:Choice Requires="x14">
            <control shapeId="177265" r:id="rId116" name="Check Box 113">
              <controlPr defaultSize="0" autoFill="0" autoLine="0" autoPict="0">
                <anchor moveWithCells="1">
                  <from>
                    <xdr:col>21</xdr:col>
                    <xdr:colOff>7620</xdr:colOff>
                    <xdr:row>33</xdr:row>
                    <xdr:rowOff>220980</xdr:rowOff>
                  </from>
                  <to>
                    <xdr:col>22</xdr:col>
                    <xdr:colOff>45720</xdr:colOff>
                    <xdr:row>35</xdr:row>
                    <xdr:rowOff>22860</xdr:rowOff>
                  </to>
                </anchor>
              </controlPr>
            </control>
          </mc:Choice>
        </mc:AlternateContent>
        <mc:AlternateContent xmlns:mc="http://schemas.openxmlformats.org/markup-compatibility/2006">
          <mc:Choice Requires="x14">
            <control shapeId="177266" r:id="rId117" name="Check Box 114">
              <controlPr defaultSize="0" autoFill="0" autoLine="0" autoPict="0">
                <anchor moveWithCells="1">
                  <from>
                    <xdr:col>25</xdr:col>
                    <xdr:colOff>7620</xdr:colOff>
                    <xdr:row>33</xdr:row>
                    <xdr:rowOff>220980</xdr:rowOff>
                  </from>
                  <to>
                    <xdr:col>26</xdr:col>
                    <xdr:colOff>45720</xdr:colOff>
                    <xdr:row>35</xdr:row>
                    <xdr:rowOff>22860</xdr:rowOff>
                  </to>
                </anchor>
              </controlPr>
            </control>
          </mc:Choice>
        </mc:AlternateContent>
        <mc:AlternateContent xmlns:mc="http://schemas.openxmlformats.org/markup-compatibility/2006">
          <mc:Choice Requires="x14">
            <control shapeId="177267" r:id="rId118" name="Check Box 115">
              <controlPr defaultSize="0" autoFill="0" autoLine="0" autoPict="0">
                <anchor moveWithCells="1">
                  <from>
                    <xdr:col>4</xdr:col>
                    <xdr:colOff>7620</xdr:colOff>
                    <xdr:row>34</xdr:row>
                    <xdr:rowOff>220980</xdr:rowOff>
                  </from>
                  <to>
                    <xdr:col>5</xdr:col>
                    <xdr:colOff>45720</xdr:colOff>
                    <xdr:row>36</xdr:row>
                    <xdr:rowOff>38100</xdr:rowOff>
                  </to>
                </anchor>
              </controlPr>
            </control>
          </mc:Choice>
        </mc:AlternateContent>
        <mc:AlternateContent xmlns:mc="http://schemas.openxmlformats.org/markup-compatibility/2006">
          <mc:Choice Requires="x14">
            <control shapeId="177268" r:id="rId119" name="Check Box 116">
              <controlPr defaultSize="0" autoFill="0" autoLine="0" autoPict="0">
                <anchor moveWithCells="1">
                  <from>
                    <xdr:col>8</xdr:col>
                    <xdr:colOff>7620</xdr:colOff>
                    <xdr:row>34</xdr:row>
                    <xdr:rowOff>220980</xdr:rowOff>
                  </from>
                  <to>
                    <xdr:col>9</xdr:col>
                    <xdr:colOff>45720</xdr:colOff>
                    <xdr:row>36</xdr:row>
                    <xdr:rowOff>38100</xdr:rowOff>
                  </to>
                </anchor>
              </controlPr>
            </control>
          </mc:Choice>
        </mc:AlternateContent>
        <mc:AlternateContent xmlns:mc="http://schemas.openxmlformats.org/markup-compatibility/2006">
          <mc:Choice Requires="x14">
            <control shapeId="177269" r:id="rId120" name="Check Box 117">
              <controlPr defaultSize="0" autoFill="0" autoLine="0" autoPict="0">
                <anchor moveWithCells="1">
                  <from>
                    <xdr:col>12</xdr:col>
                    <xdr:colOff>7620</xdr:colOff>
                    <xdr:row>34</xdr:row>
                    <xdr:rowOff>220980</xdr:rowOff>
                  </from>
                  <to>
                    <xdr:col>13</xdr:col>
                    <xdr:colOff>45720</xdr:colOff>
                    <xdr:row>36</xdr:row>
                    <xdr:rowOff>38100</xdr:rowOff>
                  </to>
                </anchor>
              </controlPr>
            </control>
          </mc:Choice>
        </mc:AlternateContent>
        <mc:AlternateContent xmlns:mc="http://schemas.openxmlformats.org/markup-compatibility/2006">
          <mc:Choice Requires="x14">
            <control shapeId="177270" r:id="rId121" name="Check Box 118">
              <controlPr defaultSize="0" autoFill="0" autoLine="0" autoPict="0">
                <anchor moveWithCells="1">
                  <from>
                    <xdr:col>21</xdr:col>
                    <xdr:colOff>7620</xdr:colOff>
                    <xdr:row>34</xdr:row>
                    <xdr:rowOff>220980</xdr:rowOff>
                  </from>
                  <to>
                    <xdr:col>22</xdr:col>
                    <xdr:colOff>45720</xdr:colOff>
                    <xdr:row>36</xdr:row>
                    <xdr:rowOff>38100</xdr:rowOff>
                  </to>
                </anchor>
              </controlPr>
            </control>
          </mc:Choice>
        </mc:AlternateContent>
        <mc:AlternateContent xmlns:mc="http://schemas.openxmlformats.org/markup-compatibility/2006">
          <mc:Choice Requires="x14">
            <control shapeId="177271" r:id="rId122" name="Check Box 119">
              <controlPr defaultSize="0" autoFill="0" autoLine="0" autoPict="0">
                <anchor moveWithCells="1">
                  <from>
                    <xdr:col>25</xdr:col>
                    <xdr:colOff>7620</xdr:colOff>
                    <xdr:row>34</xdr:row>
                    <xdr:rowOff>220980</xdr:rowOff>
                  </from>
                  <to>
                    <xdr:col>26</xdr:col>
                    <xdr:colOff>45720</xdr:colOff>
                    <xdr:row>36</xdr:row>
                    <xdr:rowOff>38100</xdr:rowOff>
                  </to>
                </anchor>
              </controlPr>
            </control>
          </mc:Choice>
        </mc:AlternateContent>
        <mc:AlternateContent xmlns:mc="http://schemas.openxmlformats.org/markup-compatibility/2006">
          <mc:Choice Requires="x14">
            <control shapeId="177272" r:id="rId123" name="Check Box 120">
              <controlPr defaultSize="0" autoFill="0" autoLine="0" autoPict="0">
                <anchor moveWithCells="1">
                  <from>
                    <xdr:col>29</xdr:col>
                    <xdr:colOff>7620</xdr:colOff>
                    <xdr:row>34</xdr:row>
                    <xdr:rowOff>220980</xdr:rowOff>
                  </from>
                  <to>
                    <xdr:col>30</xdr:col>
                    <xdr:colOff>45720</xdr:colOff>
                    <xdr:row>36</xdr:row>
                    <xdr:rowOff>38100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CE45-F3D4-41D1-A6F8-08C3494C4583}">
  <sheetPr>
    <pageSetUpPr fitToPage="1"/>
  </sheetPr>
  <dimension ref="A1:Z66"/>
  <sheetViews>
    <sheetView view="pageBreakPreview" topLeftCell="A38" zoomScaleNormal="100" zoomScaleSheetLayoutView="100" workbookViewId="0">
      <selection activeCell="A2" sqref="A2:D2"/>
    </sheetView>
  </sheetViews>
  <sheetFormatPr defaultColWidth="4" defaultRowHeight="18"/>
  <cols>
    <col min="1" max="1" width="2.09765625" style="503" customWidth="1"/>
    <col min="2" max="2" width="3.59765625" style="503" customWidth="1"/>
    <col min="3" max="21" width="5.09765625" style="503" customWidth="1"/>
    <col min="22" max="25" width="3.59765625" style="503" customWidth="1"/>
    <col min="26" max="26" width="2.09765625" style="503" customWidth="1"/>
    <col min="27" max="255" width="4" style="503"/>
    <col min="256" max="256" width="1.69921875" style="503" customWidth="1"/>
    <col min="257" max="257" width="2.09765625" style="503" customWidth="1"/>
    <col min="258" max="258" width="2.3984375" style="503" customWidth="1"/>
    <col min="259" max="277" width="4" style="503" customWidth="1"/>
    <col min="278" max="281" width="2.3984375" style="503" customWidth="1"/>
    <col min="282" max="282" width="2.09765625" style="503" customWidth="1"/>
    <col min="283" max="511" width="4" style="503"/>
    <col min="512" max="512" width="1.69921875" style="503" customWidth="1"/>
    <col min="513" max="513" width="2.09765625" style="503" customWidth="1"/>
    <col min="514" max="514" width="2.3984375" style="503" customWidth="1"/>
    <col min="515" max="533" width="4" style="503" customWidth="1"/>
    <col min="534" max="537" width="2.3984375" style="503" customWidth="1"/>
    <col min="538" max="538" width="2.09765625" style="503" customWidth="1"/>
    <col min="539" max="767" width="4" style="503"/>
    <col min="768" max="768" width="1.69921875" style="503" customWidth="1"/>
    <col min="769" max="769" width="2.09765625" style="503" customWidth="1"/>
    <col min="770" max="770" width="2.3984375" style="503" customWidth="1"/>
    <col min="771" max="789" width="4" style="503" customWidth="1"/>
    <col min="790" max="793" width="2.3984375" style="503" customWidth="1"/>
    <col min="794" max="794" width="2.09765625" style="503" customWidth="1"/>
    <col min="795" max="1023" width="4" style="503"/>
    <col min="1024" max="1024" width="1.69921875" style="503" customWidth="1"/>
    <col min="1025" max="1025" width="2.09765625" style="503" customWidth="1"/>
    <col min="1026" max="1026" width="2.3984375" style="503" customWidth="1"/>
    <col min="1027" max="1045" width="4" style="503" customWidth="1"/>
    <col min="1046" max="1049" width="2.3984375" style="503" customWidth="1"/>
    <col min="1050" max="1050" width="2.09765625" style="503" customWidth="1"/>
    <col min="1051" max="1279" width="4" style="503"/>
    <col min="1280" max="1280" width="1.69921875" style="503" customWidth="1"/>
    <col min="1281" max="1281" width="2.09765625" style="503" customWidth="1"/>
    <col min="1282" max="1282" width="2.3984375" style="503" customWidth="1"/>
    <col min="1283" max="1301" width="4" style="503" customWidth="1"/>
    <col min="1302" max="1305" width="2.3984375" style="503" customWidth="1"/>
    <col min="1306" max="1306" width="2.09765625" style="503" customWidth="1"/>
    <col min="1307" max="1535" width="4" style="503"/>
    <col min="1536" max="1536" width="1.69921875" style="503" customWidth="1"/>
    <col min="1537" max="1537" width="2.09765625" style="503" customWidth="1"/>
    <col min="1538" max="1538" width="2.3984375" style="503" customWidth="1"/>
    <col min="1539" max="1557" width="4" style="503" customWidth="1"/>
    <col min="1558" max="1561" width="2.3984375" style="503" customWidth="1"/>
    <col min="1562" max="1562" width="2.09765625" style="503" customWidth="1"/>
    <col min="1563" max="1791" width="4" style="503"/>
    <col min="1792" max="1792" width="1.69921875" style="503" customWidth="1"/>
    <col min="1793" max="1793" width="2.09765625" style="503" customWidth="1"/>
    <col min="1794" max="1794" width="2.3984375" style="503" customWidth="1"/>
    <col min="1795" max="1813" width="4" style="503" customWidth="1"/>
    <col min="1814" max="1817" width="2.3984375" style="503" customWidth="1"/>
    <col min="1818" max="1818" width="2.09765625" style="503" customWidth="1"/>
    <col min="1819" max="2047" width="4" style="503"/>
    <col min="2048" max="2048" width="1.69921875" style="503" customWidth="1"/>
    <col min="2049" max="2049" width="2.09765625" style="503" customWidth="1"/>
    <col min="2050" max="2050" width="2.3984375" style="503" customWidth="1"/>
    <col min="2051" max="2069" width="4" style="503" customWidth="1"/>
    <col min="2070" max="2073" width="2.3984375" style="503" customWidth="1"/>
    <col min="2074" max="2074" width="2.09765625" style="503" customWidth="1"/>
    <col min="2075" max="2303" width="4" style="503"/>
    <col min="2304" max="2304" width="1.69921875" style="503" customWidth="1"/>
    <col min="2305" max="2305" width="2.09765625" style="503" customWidth="1"/>
    <col min="2306" max="2306" width="2.3984375" style="503" customWidth="1"/>
    <col min="2307" max="2325" width="4" style="503" customWidth="1"/>
    <col min="2326" max="2329" width="2.3984375" style="503" customWidth="1"/>
    <col min="2330" max="2330" width="2.09765625" style="503" customWidth="1"/>
    <col min="2331" max="2559" width="4" style="503"/>
    <col min="2560" max="2560" width="1.69921875" style="503" customWidth="1"/>
    <col min="2561" max="2561" width="2.09765625" style="503" customWidth="1"/>
    <col min="2562" max="2562" width="2.3984375" style="503" customWidth="1"/>
    <col min="2563" max="2581" width="4" style="503" customWidth="1"/>
    <col min="2582" max="2585" width="2.3984375" style="503" customWidth="1"/>
    <col min="2586" max="2586" width="2.09765625" style="503" customWidth="1"/>
    <col min="2587" max="2815" width="4" style="503"/>
    <col min="2816" max="2816" width="1.69921875" style="503" customWidth="1"/>
    <col min="2817" max="2817" width="2.09765625" style="503" customWidth="1"/>
    <col min="2818" max="2818" width="2.3984375" style="503" customWidth="1"/>
    <col min="2819" max="2837" width="4" style="503" customWidth="1"/>
    <col min="2838" max="2841" width="2.3984375" style="503" customWidth="1"/>
    <col min="2842" max="2842" width="2.09765625" style="503" customWidth="1"/>
    <col min="2843" max="3071" width="4" style="503"/>
    <col min="3072" max="3072" width="1.69921875" style="503" customWidth="1"/>
    <col min="3073" max="3073" width="2.09765625" style="503" customWidth="1"/>
    <col min="3074" max="3074" width="2.3984375" style="503" customWidth="1"/>
    <col min="3075" max="3093" width="4" style="503" customWidth="1"/>
    <col min="3094" max="3097" width="2.3984375" style="503" customWidth="1"/>
    <col min="3098" max="3098" width="2.09765625" style="503" customWidth="1"/>
    <col min="3099" max="3327" width="4" style="503"/>
    <col min="3328" max="3328" width="1.69921875" style="503" customWidth="1"/>
    <col min="3329" max="3329" width="2.09765625" style="503" customWidth="1"/>
    <col min="3330" max="3330" width="2.3984375" style="503" customWidth="1"/>
    <col min="3331" max="3349" width="4" style="503" customWidth="1"/>
    <col min="3350" max="3353" width="2.3984375" style="503" customWidth="1"/>
    <col min="3354" max="3354" width="2.09765625" style="503" customWidth="1"/>
    <col min="3355" max="3583" width="4" style="503"/>
    <col min="3584" max="3584" width="1.69921875" style="503" customWidth="1"/>
    <col min="3585" max="3585" width="2.09765625" style="503" customWidth="1"/>
    <col min="3586" max="3586" width="2.3984375" style="503" customWidth="1"/>
    <col min="3587" max="3605" width="4" style="503" customWidth="1"/>
    <col min="3606" max="3609" width="2.3984375" style="503" customWidth="1"/>
    <col min="3610" max="3610" width="2.09765625" style="503" customWidth="1"/>
    <col min="3611" max="3839" width="4" style="503"/>
    <col min="3840" max="3840" width="1.69921875" style="503" customWidth="1"/>
    <col min="3841" max="3841" width="2.09765625" style="503" customWidth="1"/>
    <col min="3842" max="3842" width="2.3984375" style="503" customWidth="1"/>
    <col min="3843" max="3861" width="4" style="503" customWidth="1"/>
    <col min="3862" max="3865" width="2.3984375" style="503" customWidth="1"/>
    <col min="3866" max="3866" width="2.09765625" style="503" customWidth="1"/>
    <col min="3867" max="4095" width="4" style="503"/>
    <col min="4096" max="4096" width="1.69921875" style="503" customWidth="1"/>
    <col min="4097" max="4097" width="2.09765625" style="503" customWidth="1"/>
    <col min="4098" max="4098" width="2.3984375" style="503" customWidth="1"/>
    <col min="4099" max="4117" width="4" style="503" customWidth="1"/>
    <col min="4118" max="4121" width="2.3984375" style="503" customWidth="1"/>
    <col min="4122" max="4122" width="2.09765625" style="503" customWidth="1"/>
    <col min="4123" max="4351" width="4" style="503"/>
    <col min="4352" max="4352" width="1.69921875" style="503" customWidth="1"/>
    <col min="4353" max="4353" width="2.09765625" style="503" customWidth="1"/>
    <col min="4354" max="4354" width="2.3984375" style="503" customWidth="1"/>
    <col min="4355" max="4373" width="4" style="503" customWidth="1"/>
    <col min="4374" max="4377" width="2.3984375" style="503" customWidth="1"/>
    <col min="4378" max="4378" width="2.09765625" style="503" customWidth="1"/>
    <col min="4379" max="4607" width="4" style="503"/>
    <col min="4608" max="4608" width="1.69921875" style="503" customWidth="1"/>
    <col min="4609" max="4609" width="2.09765625" style="503" customWidth="1"/>
    <col min="4610" max="4610" width="2.3984375" style="503" customWidth="1"/>
    <col min="4611" max="4629" width="4" style="503" customWidth="1"/>
    <col min="4630" max="4633" width="2.3984375" style="503" customWidth="1"/>
    <col min="4634" max="4634" width="2.09765625" style="503" customWidth="1"/>
    <col min="4635" max="4863" width="4" style="503"/>
    <col min="4864" max="4864" width="1.69921875" style="503" customWidth="1"/>
    <col min="4865" max="4865" width="2.09765625" style="503" customWidth="1"/>
    <col min="4866" max="4866" width="2.3984375" style="503" customWidth="1"/>
    <col min="4867" max="4885" width="4" style="503" customWidth="1"/>
    <col min="4886" max="4889" width="2.3984375" style="503" customWidth="1"/>
    <col min="4890" max="4890" width="2.09765625" style="503" customWidth="1"/>
    <col min="4891" max="5119" width="4" style="503"/>
    <col min="5120" max="5120" width="1.69921875" style="503" customWidth="1"/>
    <col min="5121" max="5121" width="2.09765625" style="503" customWidth="1"/>
    <col min="5122" max="5122" width="2.3984375" style="503" customWidth="1"/>
    <col min="5123" max="5141" width="4" style="503" customWidth="1"/>
    <col min="5142" max="5145" width="2.3984375" style="503" customWidth="1"/>
    <col min="5146" max="5146" width="2.09765625" style="503" customWidth="1"/>
    <col min="5147" max="5375" width="4" style="503"/>
    <col min="5376" max="5376" width="1.69921875" style="503" customWidth="1"/>
    <col min="5377" max="5377" width="2.09765625" style="503" customWidth="1"/>
    <col min="5378" max="5378" width="2.3984375" style="503" customWidth="1"/>
    <col min="5379" max="5397" width="4" style="503" customWidth="1"/>
    <col min="5398" max="5401" width="2.3984375" style="503" customWidth="1"/>
    <col min="5402" max="5402" width="2.09765625" style="503" customWidth="1"/>
    <col min="5403" max="5631" width="4" style="503"/>
    <col min="5632" max="5632" width="1.69921875" style="503" customWidth="1"/>
    <col min="5633" max="5633" width="2.09765625" style="503" customWidth="1"/>
    <col min="5634" max="5634" width="2.3984375" style="503" customWidth="1"/>
    <col min="5635" max="5653" width="4" style="503" customWidth="1"/>
    <col min="5654" max="5657" width="2.3984375" style="503" customWidth="1"/>
    <col min="5658" max="5658" width="2.09765625" style="503" customWidth="1"/>
    <col min="5659" max="5887" width="4" style="503"/>
    <col min="5888" max="5888" width="1.69921875" style="503" customWidth="1"/>
    <col min="5889" max="5889" width="2.09765625" style="503" customWidth="1"/>
    <col min="5890" max="5890" width="2.3984375" style="503" customWidth="1"/>
    <col min="5891" max="5909" width="4" style="503" customWidth="1"/>
    <col min="5910" max="5913" width="2.3984375" style="503" customWidth="1"/>
    <col min="5914" max="5914" width="2.09765625" style="503" customWidth="1"/>
    <col min="5915" max="6143" width="4" style="503"/>
    <col min="6144" max="6144" width="1.69921875" style="503" customWidth="1"/>
    <col min="6145" max="6145" width="2.09765625" style="503" customWidth="1"/>
    <col min="6146" max="6146" width="2.3984375" style="503" customWidth="1"/>
    <col min="6147" max="6165" width="4" style="503" customWidth="1"/>
    <col min="6166" max="6169" width="2.3984375" style="503" customWidth="1"/>
    <col min="6170" max="6170" width="2.09765625" style="503" customWidth="1"/>
    <col min="6171" max="6399" width="4" style="503"/>
    <col min="6400" max="6400" width="1.69921875" style="503" customWidth="1"/>
    <col min="6401" max="6401" width="2.09765625" style="503" customWidth="1"/>
    <col min="6402" max="6402" width="2.3984375" style="503" customWidth="1"/>
    <col min="6403" max="6421" width="4" style="503" customWidth="1"/>
    <col min="6422" max="6425" width="2.3984375" style="503" customWidth="1"/>
    <col min="6426" max="6426" width="2.09765625" style="503" customWidth="1"/>
    <col min="6427" max="6655" width="4" style="503"/>
    <col min="6656" max="6656" width="1.69921875" style="503" customWidth="1"/>
    <col min="6657" max="6657" width="2.09765625" style="503" customWidth="1"/>
    <col min="6658" max="6658" width="2.3984375" style="503" customWidth="1"/>
    <col min="6659" max="6677" width="4" style="503" customWidth="1"/>
    <col min="6678" max="6681" width="2.3984375" style="503" customWidth="1"/>
    <col min="6682" max="6682" width="2.09765625" style="503" customWidth="1"/>
    <col min="6683" max="6911" width="4" style="503"/>
    <col min="6912" max="6912" width="1.69921875" style="503" customWidth="1"/>
    <col min="6913" max="6913" width="2.09765625" style="503" customWidth="1"/>
    <col min="6914" max="6914" width="2.3984375" style="503" customWidth="1"/>
    <col min="6915" max="6933" width="4" style="503" customWidth="1"/>
    <col min="6934" max="6937" width="2.3984375" style="503" customWidth="1"/>
    <col min="6938" max="6938" width="2.09765625" style="503" customWidth="1"/>
    <col min="6939" max="7167" width="4" style="503"/>
    <col min="7168" max="7168" width="1.69921875" style="503" customWidth="1"/>
    <col min="7169" max="7169" width="2.09765625" style="503" customWidth="1"/>
    <col min="7170" max="7170" width="2.3984375" style="503" customWidth="1"/>
    <col min="7171" max="7189" width="4" style="503" customWidth="1"/>
    <col min="7190" max="7193" width="2.3984375" style="503" customWidth="1"/>
    <col min="7194" max="7194" width="2.09765625" style="503" customWidth="1"/>
    <col min="7195" max="7423" width="4" style="503"/>
    <col min="7424" max="7424" width="1.69921875" style="503" customWidth="1"/>
    <col min="7425" max="7425" width="2.09765625" style="503" customWidth="1"/>
    <col min="7426" max="7426" width="2.3984375" style="503" customWidth="1"/>
    <col min="7427" max="7445" width="4" style="503" customWidth="1"/>
    <col min="7446" max="7449" width="2.3984375" style="503" customWidth="1"/>
    <col min="7450" max="7450" width="2.09765625" style="503" customWidth="1"/>
    <col min="7451" max="7679" width="4" style="503"/>
    <col min="7680" max="7680" width="1.69921875" style="503" customWidth="1"/>
    <col min="7681" max="7681" width="2.09765625" style="503" customWidth="1"/>
    <col min="7682" max="7682" width="2.3984375" style="503" customWidth="1"/>
    <col min="7683" max="7701" width="4" style="503" customWidth="1"/>
    <col min="7702" max="7705" width="2.3984375" style="503" customWidth="1"/>
    <col min="7706" max="7706" width="2.09765625" style="503" customWidth="1"/>
    <col min="7707" max="7935" width="4" style="503"/>
    <col min="7936" max="7936" width="1.69921875" style="503" customWidth="1"/>
    <col min="7937" max="7937" width="2.09765625" style="503" customWidth="1"/>
    <col min="7938" max="7938" width="2.3984375" style="503" customWidth="1"/>
    <col min="7939" max="7957" width="4" style="503" customWidth="1"/>
    <col min="7958" max="7961" width="2.3984375" style="503" customWidth="1"/>
    <col min="7962" max="7962" width="2.09765625" style="503" customWidth="1"/>
    <col min="7963" max="8191" width="4" style="503"/>
    <col min="8192" max="8192" width="1.69921875" style="503" customWidth="1"/>
    <col min="8193" max="8193" width="2.09765625" style="503" customWidth="1"/>
    <col min="8194" max="8194" width="2.3984375" style="503" customWidth="1"/>
    <col min="8195" max="8213" width="4" style="503" customWidth="1"/>
    <col min="8214" max="8217" width="2.3984375" style="503" customWidth="1"/>
    <col min="8218" max="8218" width="2.09765625" style="503" customWidth="1"/>
    <col min="8219" max="8447" width="4" style="503"/>
    <col min="8448" max="8448" width="1.69921875" style="503" customWidth="1"/>
    <col min="8449" max="8449" width="2.09765625" style="503" customWidth="1"/>
    <col min="8450" max="8450" width="2.3984375" style="503" customWidth="1"/>
    <col min="8451" max="8469" width="4" style="503" customWidth="1"/>
    <col min="8470" max="8473" width="2.3984375" style="503" customWidth="1"/>
    <col min="8474" max="8474" width="2.09765625" style="503" customWidth="1"/>
    <col min="8475" max="8703" width="4" style="503"/>
    <col min="8704" max="8704" width="1.69921875" style="503" customWidth="1"/>
    <col min="8705" max="8705" width="2.09765625" style="503" customWidth="1"/>
    <col min="8706" max="8706" width="2.3984375" style="503" customWidth="1"/>
    <col min="8707" max="8725" width="4" style="503" customWidth="1"/>
    <col min="8726" max="8729" width="2.3984375" style="503" customWidth="1"/>
    <col min="8730" max="8730" width="2.09765625" style="503" customWidth="1"/>
    <col min="8731" max="8959" width="4" style="503"/>
    <col min="8960" max="8960" width="1.69921875" style="503" customWidth="1"/>
    <col min="8961" max="8961" width="2.09765625" style="503" customWidth="1"/>
    <col min="8962" max="8962" width="2.3984375" style="503" customWidth="1"/>
    <col min="8963" max="8981" width="4" style="503" customWidth="1"/>
    <col min="8982" max="8985" width="2.3984375" style="503" customWidth="1"/>
    <col min="8986" max="8986" width="2.09765625" style="503" customWidth="1"/>
    <col min="8987" max="9215" width="4" style="503"/>
    <col min="9216" max="9216" width="1.69921875" style="503" customWidth="1"/>
    <col min="9217" max="9217" width="2.09765625" style="503" customWidth="1"/>
    <col min="9218" max="9218" width="2.3984375" style="503" customWidth="1"/>
    <col min="9219" max="9237" width="4" style="503" customWidth="1"/>
    <col min="9238" max="9241" width="2.3984375" style="503" customWidth="1"/>
    <col min="9242" max="9242" width="2.09765625" style="503" customWidth="1"/>
    <col min="9243" max="9471" width="4" style="503"/>
    <col min="9472" max="9472" width="1.69921875" style="503" customWidth="1"/>
    <col min="9473" max="9473" width="2.09765625" style="503" customWidth="1"/>
    <col min="9474" max="9474" width="2.3984375" style="503" customWidth="1"/>
    <col min="9475" max="9493" width="4" style="503" customWidth="1"/>
    <col min="9494" max="9497" width="2.3984375" style="503" customWidth="1"/>
    <col min="9498" max="9498" width="2.09765625" style="503" customWidth="1"/>
    <col min="9499" max="9727" width="4" style="503"/>
    <col min="9728" max="9728" width="1.69921875" style="503" customWidth="1"/>
    <col min="9729" max="9729" width="2.09765625" style="503" customWidth="1"/>
    <col min="9730" max="9730" width="2.3984375" style="503" customWidth="1"/>
    <col min="9731" max="9749" width="4" style="503" customWidth="1"/>
    <col min="9750" max="9753" width="2.3984375" style="503" customWidth="1"/>
    <col min="9754" max="9754" width="2.09765625" style="503" customWidth="1"/>
    <col min="9755" max="9983" width="4" style="503"/>
    <col min="9984" max="9984" width="1.69921875" style="503" customWidth="1"/>
    <col min="9985" max="9985" width="2.09765625" style="503" customWidth="1"/>
    <col min="9986" max="9986" width="2.3984375" style="503" customWidth="1"/>
    <col min="9987" max="10005" width="4" style="503" customWidth="1"/>
    <col min="10006" max="10009" width="2.3984375" style="503" customWidth="1"/>
    <col min="10010" max="10010" width="2.09765625" style="503" customWidth="1"/>
    <col min="10011" max="10239" width="4" style="503"/>
    <col min="10240" max="10240" width="1.69921875" style="503" customWidth="1"/>
    <col min="10241" max="10241" width="2.09765625" style="503" customWidth="1"/>
    <col min="10242" max="10242" width="2.3984375" style="503" customWidth="1"/>
    <col min="10243" max="10261" width="4" style="503" customWidth="1"/>
    <col min="10262" max="10265" width="2.3984375" style="503" customWidth="1"/>
    <col min="10266" max="10266" width="2.09765625" style="503" customWidth="1"/>
    <col min="10267" max="10495" width="4" style="503"/>
    <col min="10496" max="10496" width="1.69921875" style="503" customWidth="1"/>
    <col min="10497" max="10497" width="2.09765625" style="503" customWidth="1"/>
    <col min="10498" max="10498" width="2.3984375" style="503" customWidth="1"/>
    <col min="10499" max="10517" width="4" style="503" customWidth="1"/>
    <col min="10518" max="10521" width="2.3984375" style="503" customWidth="1"/>
    <col min="10522" max="10522" width="2.09765625" style="503" customWidth="1"/>
    <col min="10523" max="10751" width="4" style="503"/>
    <col min="10752" max="10752" width="1.69921875" style="503" customWidth="1"/>
    <col min="10753" max="10753" width="2.09765625" style="503" customWidth="1"/>
    <col min="10754" max="10754" width="2.3984375" style="503" customWidth="1"/>
    <col min="10755" max="10773" width="4" style="503" customWidth="1"/>
    <col min="10774" max="10777" width="2.3984375" style="503" customWidth="1"/>
    <col min="10778" max="10778" width="2.09765625" style="503" customWidth="1"/>
    <col min="10779" max="11007" width="4" style="503"/>
    <col min="11008" max="11008" width="1.69921875" style="503" customWidth="1"/>
    <col min="11009" max="11009" width="2.09765625" style="503" customWidth="1"/>
    <col min="11010" max="11010" width="2.3984375" style="503" customWidth="1"/>
    <col min="11011" max="11029" width="4" style="503" customWidth="1"/>
    <col min="11030" max="11033" width="2.3984375" style="503" customWidth="1"/>
    <col min="11034" max="11034" width="2.09765625" style="503" customWidth="1"/>
    <col min="11035" max="11263" width="4" style="503"/>
    <col min="11264" max="11264" width="1.69921875" style="503" customWidth="1"/>
    <col min="11265" max="11265" width="2.09765625" style="503" customWidth="1"/>
    <col min="11266" max="11266" width="2.3984375" style="503" customWidth="1"/>
    <col min="11267" max="11285" width="4" style="503" customWidth="1"/>
    <col min="11286" max="11289" width="2.3984375" style="503" customWidth="1"/>
    <col min="11290" max="11290" width="2.09765625" style="503" customWidth="1"/>
    <col min="11291" max="11519" width="4" style="503"/>
    <col min="11520" max="11520" width="1.69921875" style="503" customWidth="1"/>
    <col min="11521" max="11521" width="2.09765625" style="503" customWidth="1"/>
    <col min="11522" max="11522" width="2.3984375" style="503" customWidth="1"/>
    <col min="11523" max="11541" width="4" style="503" customWidth="1"/>
    <col min="11542" max="11545" width="2.3984375" style="503" customWidth="1"/>
    <col min="11546" max="11546" width="2.09765625" style="503" customWidth="1"/>
    <col min="11547" max="11775" width="4" style="503"/>
    <col min="11776" max="11776" width="1.69921875" style="503" customWidth="1"/>
    <col min="11777" max="11777" width="2.09765625" style="503" customWidth="1"/>
    <col min="11778" max="11778" width="2.3984375" style="503" customWidth="1"/>
    <col min="11779" max="11797" width="4" style="503" customWidth="1"/>
    <col min="11798" max="11801" width="2.3984375" style="503" customWidth="1"/>
    <col min="11802" max="11802" width="2.09765625" style="503" customWidth="1"/>
    <col min="11803" max="12031" width="4" style="503"/>
    <col min="12032" max="12032" width="1.69921875" style="503" customWidth="1"/>
    <col min="12033" max="12033" width="2.09765625" style="503" customWidth="1"/>
    <col min="12034" max="12034" width="2.3984375" style="503" customWidth="1"/>
    <col min="12035" max="12053" width="4" style="503" customWidth="1"/>
    <col min="12054" max="12057" width="2.3984375" style="503" customWidth="1"/>
    <col min="12058" max="12058" width="2.09765625" style="503" customWidth="1"/>
    <col min="12059" max="12287" width="4" style="503"/>
    <col min="12288" max="12288" width="1.69921875" style="503" customWidth="1"/>
    <col min="12289" max="12289" width="2.09765625" style="503" customWidth="1"/>
    <col min="12290" max="12290" width="2.3984375" style="503" customWidth="1"/>
    <col min="12291" max="12309" width="4" style="503" customWidth="1"/>
    <col min="12310" max="12313" width="2.3984375" style="503" customWidth="1"/>
    <col min="12314" max="12314" width="2.09765625" style="503" customWidth="1"/>
    <col min="12315" max="12543" width="4" style="503"/>
    <col min="12544" max="12544" width="1.69921875" style="503" customWidth="1"/>
    <col min="12545" max="12545" width="2.09765625" style="503" customWidth="1"/>
    <col min="12546" max="12546" width="2.3984375" style="503" customWidth="1"/>
    <col min="12547" max="12565" width="4" style="503" customWidth="1"/>
    <col min="12566" max="12569" width="2.3984375" style="503" customWidth="1"/>
    <col min="12570" max="12570" width="2.09765625" style="503" customWidth="1"/>
    <col min="12571" max="12799" width="4" style="503"/>
    <col min="12800" max="12800" width="1.69921875" style="503" customWidth="1"/>
    <col min="12801" max="12801" width="2.09765625" style="503" customWidth="1"/>
    <col min="12802" max="12802" width="2.3984375" style="503" customWidth="1"/>
    <col min="12803" max="12821" width="4" style="503" customWidth="1"/>
    <col min="12822" max="12825" width="2.3984375" style="503" customWidth="1"/>
    <col min="12826" max="12826" width="2.09765625" style="503" customWidth="1"/>
    <col min="12827" max="13055" width="4" style="503"/>
    <col min="13056" max="13056" width="1.69921875" style="503" customWidth="1"/>
    <col min="13057" max="13057" width="2.09765625" style="503" customWidth="1"/>
    <col min="13058" max="13058" width="2.3984375" style="503" customWidth="1"/>
    <col min="13059" max="13077" width="4" style="503" customWidth="1"/>
    <col min="13078" max="13081" width="2.3984375" style="503" customWidth="1"/>
    <col min="13082" max="13082" width="2.09765625" style="503" customWidth="1"/>
    <col min="13083" max="13311" width="4" style="503"/>
    <col min="13312" max="13312" width="1.69921875" style="503" customWidth="1"/>
    <col min="13313" max="13313" width="2.09765625" style="503" customWidth="1"/>
    <col min="13314" max="13314" width="2.3984375" style="503" customWidth="1"/>
    <col min="13315" max="13333" width="4" style="503" customWidth="1"/>
    <col min="13334" max="13337" width="2.3984375" style="503" customWidth="1"/>
    <col min="13338" max="13338" width="2.09765625" style="503" customWidth="1"/>
    <col min="13339" max="13567" width="4" style="503"/>
    <col min="13568" max="13568" width="1.69921875" style="503" customWidth="1"/>
    <col min="13569" max="13569" width="2.09765625" style="503" customWidth="1"/>
    <col min="13570" max="13570" width="2.3984375" style="503" customWidth="1"/>
    <col min="13571" max="13589" width="4" style="503" customWidth="1"/>
    <col min="13590" max="13593" width="2.3984375" style="503" customWidth="1"/>
    <col min="13594" max="13594" width="2.09765625" style="503" customWidth="1"/>
    <col min="13595" max="13823" width="4" style="503"/>
    <col min="13824" max="13824" width="1.69921875" style="503" customWidth="1"/>
    <col min="13825" max="13825" width="2.09765625" style="503" customWidth="1"/>
    <col min="13826" max="13826" width="2.3984375" style="503" customWidth="1"/>
    <col min="13827" max="13845" width="4" style="503" customWidth="1"/>
    <col min="13846" max="13849" width="2.3984375" style="503" customWidth="1"/>
    <col min="13850" max="13850" width="2.09765625" style="503" customWidth="1"/>
    <col min="13851" max="14079" width="4" style="503"/>
    <col min="14080" max="14080" width="1.69921875" style="503" customWidth="1"/>
    <col min="14081" max="14081" width="2.09765625" style="503" customWidth="1"/>
    <col min="14082" max="14082" width="2.3984375" style="503" customWidth="1"/>
    <col min="14083" max="14101" width="4" style="503" customWidth="1"/>
    <col min="14102" max="14105" width="2.3984375" style="503" customWidth="1"/>
    <col min="14106" max="14106" width="2.09765625" style="503" customWidth="1"/>
    <col min="14107" max="14335" width="4" style="503"/>
    <col min="14336" max="14336" width="1.69921875" style="503" customWidth="1"/>
    <col min="14337" max="14337" width="2.09765625" style="503" customWidth="1"/>
    <col min="14338" max="14338" width="2.3984375" style="503" customWidth="1"/>
    <col min="14339" max="14357" width="4" style="503" customWidth="1"/>
    <col min="14358" max="14361" width="2.3984375" style="503" customWidth="1"/>
    <col min="14362" max="14362" width="2.09765625" style="503" customWidth="1"/>
    <col min="14363" max="14591" width="4" style="503"/>
    <col min="14592" max="14592" width="1.69921875" style="503" customWidth="1"/>
    <col min="14593" max="14593" width="2.09765625" style="503" customWidth="1"/>
    <col min="14594" max="14594" width="2.3984375" style="503" customWidth="1"/>
    <col min="14595" max="14613" width="4" style="503" customWidth="1"/>
    <col min="14614" max="14617" width="2.3984375" style="503" customWidth="1"/>
    <col min="14618" max="14618" width="2.09765625" style="503" customWidth="1"/>
    <col min="14619" max="14847" width="4" style="503"/>
    <col min="14848" max="14848" width="1.69921875" style="503" customWidth="1"/>
    <col min="14849" max="14849" width="2.09765625" style="503" customWidth="1"/>
    <col min="14850" max="14850" width="2.3984375" style="503" customWidth="1"/>
    <col min="14851" max="14869" width="4" style="503" customWidth="1"/>
    <col min="14870" max="14873" width="2.3984375" style="503" customWidth="1"/>
    <col min="14874" max="14874" width="2.09765625" style="503" customWidth="1"/>
    <col min="14875" max="15103" width="4" style="503"/>
    <col min="15104" max="15104" width="1.69921875" style="503" customWidth="1"/>
    <col min="15105" max="15105" width="2.09765625" style="503" customWidth="1"/>
    <col min="15106" max="15106" width="2.3984375" style="503" customWidth="1"/>
    <col min="15107" max="15125" width="4" style="503" customWidth="1"/>
    <col min="15126" max="15129" width="2.3984375" style="503" customWidth="1"/>
    <col min="15130" max="15130" width="2.09765625" style="503" customWidth="1"/>
    <col min="15131" max="15359" width="4" style="503"/>
    <col min="15360" max="15360" width="1.69921875" style="503" customWidth="1"/>
    <col min="15361" max="15361" width="2.09765625" style="503" customWidth="1"/>
    <col min="15362" max="15362" width="2.3984375" style="503" customWidth="1"/>
    <col min="15363" max="15381" width="4" style="503" customWidth="1"/>
    <col min="15382" max="15385" width="2.3984375" style="503" customWidth="1"/>
    <col min="15386" max="15386" width="2.09765625" style="503" customWidth="1"/>
    <col min="15387" max="15615" width="4" style="503"/>
    <col min="15616" max="15616" width="1.69921875" style="503" customWidth="1"/>
    <col min="15617" max="15617" width="2.09765625" style="503" customWidth="1"/>
    <col min="15618" max="15618" width="2.3984375" style="503" customWidth="1"/>
    <col min="15619" max="15637" width="4" style="503" customWidth="1"/>
    <col min="15638" max="15641" width="2.3984375" style="503" customWidth="1"/>
    <col min="15642" max="15642" width="2.09765625" style="503" customWidth="1"/>
    <col min="15643" max="15871" width="4" style="503"/>
    <col min="15872" max="15872" width="1.69921875" style="503" customWidth="1"/>
    <col min="15873" max="15873" width="2.09765625" style="503" customWidth="1"/>
    <col min="15874" max="15874" width="2.3984375" style="503" customWidth="1"/>
    <col min="15875" max="15893" width="4" style="503" customWidth="1"/>
    <col min="15894" max="15897" width="2.3984375" style="503" customWidth="1"/>
    <col min="15898" max="15898" width="2.09765625" style="503" customWidth="1"/>
    <col min="15899" max="16127" width="4" style="503"/>
    <col min="16128" max="16128" width="1.69921875" style="503" customWidth="1"/>
    <col min="16129" max="16129" width="2.09765625" style="503" customWidth="1"/>
    <col min="16130" max="16130" width="2.3984375" style="503" customWidth="1"/>
    <col min="16131" max="16149" width="4" style="503" customWidth="1"/>
    <col min="16150" max="16153" width="2.3984375" style="503" customWidth="1"/>
    <col min="16154" max="16154" width="2.09765625" style="503" customWidth="1"/>
    <col min="16155" max="16384" width="4" style="503"/>
  </cols>
  <sheetData>
    <row r="1" spans="1:26">
      <c r="A1" s="502"/>
      <c r="B1" s="502"/>
      <c r="C1" s="502"/>
      <c r="D1" s="502"/>
      <c r="E1" s="502"/>
      <c r="F1" s="502"/>
      <c r="G1" s="502"/>
      <c r="H1" s="502"/>
      <c r="I1" s="502"/>
      <c r="J1" s="502"/>
      <c r="K1" s="502"/>
      <c r="L1" s="502"/>
      <c r="M1" s="502"/>
      <c r="N1" s="502"/>
      <c r="O1" s="502"/>
      <c r="P1" s="502"/>
      <c r="Q1" s="502"/>
      <c r="R1" s="502"/>
      <c r="S1" s="502"/>
      <c r="T1" s="502"/>
      <c r="U1" s="502"/>
      <c r="V1" s="502"/>
      <c r="W1" s="502"/>
      <c r="X1" s="502"/>
      <c r="Y1" s="502"/>
      <c r="Z1" s="504"/>
    </row>
    <row r="2" spans="1:26">
      <c r="A2" s="3520" t="s">
        <v>1480</v>
      </c>
      <c r="B2" s="3520"/>
      <c r="C2" s="3520"/>
      <c r="D2" s="3520"/>
      <c r="E2" s="502"/>
      <c r="F2" s="502"/>
      <c r="G2" s="502"/>
      <c r="H2" s="502"/>
      <c r="I2" s="502"/>
      <c r="J2" s="502"/>
      <c r="K2" s="502"/>
      <c r="L2" s="502"/>
      <c r="M2" s="502"/>
      <c r="N2" s="502"/>
      <c r="O2" s="502"/>
      <c r="P2" s="502"/>
      <c r="Q2" s="502"/>
      <c r="R2" s="3521" t="s">
        <v>481</v>
      </c>
      <c r="S2" s="3521"/>
      <c r="T2" s="3521"/>
      <c r="U2" s="3521"/>
      <c r="V2" s="3521"/>
      <c r="W2" s="3521"/>
      <c r="X2" s="3521"/>
      <c r="Y2" s="3521"/>
      <c r="Z2" s="504"/>
    </row>
    <row r="3" spans="1:26">
      <c r="A3" s="502"/>
      <c r="B3" s="502"/>
      <c r="C3" s="502"/>
      <c r="D3" s="502"/>
      <c r="E3" s="502"/>
      <c r="F3" s="502"/>
      <c r="G3" s="502"/>
      <c r="H3" s="502"/>
      <c r="I3" s="502"/>
      <c r="J3" s="502"/>
      <c r="K3" s="502"/>
      <c r="L3" s="502"/>
      <c r="M3" s="502"/>
      <c r="N3" s="502"/>
      <c r="O3" s="502"/>
      <c r="P3" s="502"/>
      <c r="Q3" s="502"/>
      <c r="R3" s="502"/>
      <c r="S3" s="502"/>
      <c r="T3" s="520"/>
      <c r="U3" s="502"/>
      <c r="V3" s="502"/>
      <c r="W3" s="502"/>
      <c r="X3" s="502"/>
      <c r="Y3" s="502"/>
      <c r="Z3" s="504"/>
    </row>
    <row r="4" spans="1:26" ht="36.75" customHeight="1">
      <c r="A4" s="502"/>
      <c r="B4" s="3654" t="s">
        <v>1481</v>
      </c>
      <c r="C4" s="3522"/>
      <c r="D4" s="3522"/>
      <c r="E4" s="3522"/>
      <c r="F4" s="3522"/>
      <c r="G4" s="3522"/>
      <c r="H4" s="3522"/>
      <c r="I4" s="3522"/>
      <c r="J4" s="3522"/>
      <c r="K4" s="3522"/>
      <c r="L4" s="3522"/>
      <c r="M4" s="3522"/>
      <c r="N4" s="3522"/>
      <c r="O4" s="3522"/>
      <c r="P4" s="3522"/>
      <c r="Q4" s="3522"/>
      <c r="R4" s="3522"/>
      <c r="S4" s="3522"/>
      <c r="T4" s="3522"/>
      <c r="U4" s="3522"/>
      <c r="V4" s="3522"/>
      <c r="W4" s="3522"/>
      <c r="X4" s="3522"/>
      <c r="Y4" s="3522"/>
      <c r="Z4" s="504"/>
    </row>
    <row r="5" spans="1:26">
      <c r="A5" s="502"/>
      <c r="B5" s="502"/>
      <c r="C5" s="502"/>
      <c r="D5" s="502"/>
      <c r="E5" s="502"/>
      <c r="F5" s="502"/>
      <c r="G5" s="502"/>
      <c r="H5" s="502"/>
      <c r="I5" s="502"/>
      <c r="J5" s="502"/>
      <c r="K5" s="502"/>
      <c r="L5" s="502"/>
      <c r="M5" s="502"/>
      <c r="N5" s="502"/>
      <c r="O5" s="502"/>
      <c r="P5" s="502"/>
      <c r="Q5" s="502"/>
      <c r="R5" s="502"/>
      <c r="S5" s="502"/>
      <c r="T5" s="502"/>
      <c r="U5" s="502"/>
      <c r="V5" s="502"/>
      <c r="W5" s="502"/>
      <c r="X5" s="502"/>
      <c r="Y5" s="502"/>
      <c r="Z5" s="504"/>
    </row>
    <row r="6" spans="1:26" ht="23.25" customHeight="1">
      <c r="A6" s="502"/>
      <c r="B6" s="3655" t="s">
        <v>1482</v>
      </c>
      <c r="C6" s="3656"/>
      <c r="D6" s="3656"/>
      <c r="E6" s="3656"/>
      <c r="F6" s="3657"/>
      <c r="G6" s="3523"/>
      <c r="H6" s="3523"/>
      <c r="I6" s="3523"/>
      <c r="J6" s="3523"/>
      <c r="K6" s="3523"/>
      <c r="L6" s="3523"/>
      <c r="M6" s="3523"/>
      <c r="N6" s="3523"/>
      <c r="O6" s="3523"/>
      <c r="P6" s="3523"/>
      <c r="Q6" s="3523"/>
      <c r="R6" s="3523"/>
      <c r="S6" s="3523"/>
      <c r="T6" s="3523"/>
      <c r="U6" s="3523"/>
      <c r="V6" s="3523"/>
      <c r="W6" s="3523"/>
      <c r="X6" s="3523"/>
      <c r="Y6" s="3524"/>
      <c r="Z6" s="504"/>
    </row>
    <row r="7" spans="1:26" ht="23.25" customHeight="1">
      <c r="A7" s="502"/>
      <c r="B7" s="3655" t="s">
        <v>483</v>
      </c>
      <c r="C7" s="3656"/>
      <c r="D7" s="3656"/>
      <c r="E7" s="3656"/>
      <c r="F7" s="3657"/>
      <c r="G7" s="3523" t="s">
        <v>1201</v>
      </c>
      <c r="H7" s="3523"/>
      <c r="I7" s="3523"/>
      <c r="J7" s="3523"/>
      <c r="K7" s="3523"/>
      <c r="L7" s="3523"/>
      <c r="M7" s="3523"/>
      <c r="N7" s="3523"/>
      <c r="O7" s="3523"/>
      <c r="P7" s="3523"/>
      <c r="Q7" s="3523"/>
      <c r="R7" s="3523"/>
      <c r="S7" s="3523"/>
      <c r="T7" s="3523"/>
      <c r="U7" s="3523"/>
      <c r="V7" s="3523"/>
      <c r="W7" s="3523"/>
      <c r="X7" s="3523"/>
      <c r="Y7" s="3524"/>
      <c r="Z7" s="504"/>
    </row>
    <row r="8" spans="1:26" ht="23.25" customHeight="1">
      <c r="A8" s="502"/>
      <c r="B8" s="3531" t="s">
        <v>1483</v>
      </c>
      <c r="C8" s="3532"/>
      <c r="D8" s="3532"/>
      <c r="E8" s="3532"/>
      <c r="F8" s="3533"/>
      <c r="G8" s="3525" t="s">
        <v>1484</v>
      </c>
      <c r="H8" s="3526"/>
      <c r="I8" s="3526"/>
      <c r="J8" s="3526"/>
      <c r="K8" s="3526"/>
      <c r="L8" s="3526"/>
      <c r="M8" s="3526"/>
      <c r="N8" s="3526"/>
      <c r="O8" s="760"/>
      <c r="P8" s="760"/>
      <c r="Q8" s="760"/>
      <c r="R8" s="760" t="s">
        <v>1485</v>
      </c>
      <c r="S8" s="760"/>
      <c r="T8" s="760"/>
      <c r="U8" s="760"/>
      <c r="V8" s="760"/>
      <c r="W8" s="760"/>
      <c r="X8" s="760"/>
      <c r="Y8" s="761"/>
      <c r="Z8" s="504"/>
    </row>
    <row r="9" spans="1:26" ht="23.25" customHeight="1">
      <c r="A9" s="502"/>
      <c r="B9" s="3534"/>
      <c r="C9" s="3535"/>
      <c r="D9" s="3535"/>
      <c r="E9" s="3535"/>
      <c r="F9" s="3536"/>
      <c r="G9" s="3525" t="s">
        <v>1486</v>
      </c>
      <c r="H9" s="3526"/>
      <c r="I9" s="3526"/>
      <c r="J9" s="3526"/>
      <c r="K9" s="3526"/>
      <c r="L9" s="3526"/>
      <c r="M9" s="3526"/>
      <c r="N9" s="3526"/>
      <c r="O9" s="760"/>
      <c r="P9" s="760"/>
      <c r="Q9" s="760"/>
      <c r="R9" s="760" t="s">
        <v>1485</v>
      </c>
      <c r="S9" s="760"/>
      <c r="T9" s="760"/>
      <c r="U9" s="760"/>
      <c r="V9" s="760"/>
      <c r="W9" s="760"/>
      <c r="X9" s="760"/>
      <c r="Y9" s="761"/>
      <c r="Z9" s="504"/>
    </row>
    <row r="10" spans="1:26" ht="23.25" customHeight="1">
      <c r="A10" s="502"/>
      <c r="B10" s="3534"/>
      <c r="C10" s="3535"/>
      <c r="D10" s="3535"/>
      <c r="E10" s="3535"/>
      <c r="F10" s="3536"/>
      <c r="G10" s="3525" t="s">
        <v>1487</v>
      </c>
      <c r="H10" s="3526"/>
      <c r="I10" s="3526"/>
      <c r="J10" s="3526"/>
      <c r="K10" s="3526"/>
      <c r="L10" s="3526"/>
      <c r="M10" s="3526"/>
      <c r="N10" s="3526"/>
      <c r="O10" s="760"/>
      <c r="P10" s="760"/>
      <c r="Q10" s="760"/>
      <c r="R10" s="760" t="s">
        <v>1485</v>
      </c>
      <c r="S10" s="760"/>
      <c r="T10" s="760"/>
      <c r="U10" s="760"/>
      <c r="V10" s="760"/>
      <c r="W10" s="760"/>
      <c r="X10" s="760"/>
      <c r="Y10" s="761"/>
      <c r="Z10" s="504"/>
    </row>
    <row r="11" spans="1:26" ht="23.25" customHeight="1">
      <c r="A11" s="502"/>
      <c r="B11" s="3537"/>
      <c r="C11" s="3538"/>
      <c r="D11" s="3538"/>
      <c r="E11" s="3538"/>
      <c r="F11" s="3539"/>
      <c r="G11" s="3528" t="s">
        <v>1488</v>
      </c>
      <c r="H11" s="3523"/>
      <c r="I11" s="3523"/>
      <c r="J11" s="3523"/>
      <c r="K11" s="3523"/>
      <c r="L11" s="3523"/>
      <c r="M11" s="3523"/>
      <c r="N11" s="3523"/>
      <c r="O11" s="3523"/>
      <c r="P11" s="760"/>
      <c r="Q11" s="760"/>
      <c r="R11" s="760" t="s">
        <v>1485</v>
      </c>
      <c r="S11" s="760"/>
      <c r="T11" s="760"/>
      <c r="U11" s="760"/>
      <c r="V11" s="760"/>
      <c r="W11" s="760"/>
      <c r="X11" s="760"/>
      <c r="Y11" s="761"/>
      <c r="Z11" s="504"/>
    </row>
    <row r="12" spans="1:26">
      <c r="A12" s="502"/>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4"/>
    </row>
    <row r="13" spans="1:26" ht="18.75" customHeight="1">
      <c r="A13" s="502"/>
      <c r="B13" s="502" t="s">
        <v>1489</v>
      </c>
      <c r="C13" s="502"/>
      <c r="D13" s="502"/>
      <c r="E13" s="502"/>
      <c r="F13" s="502"/>
      <c r="G13" s="502"/>
      <c r="H13" s="502"/>
      <c r="I13" s="502"/>
      <c r="J13" s="502"/>
      <c r="K13" s="502"/>
      <c r="L13" s="502"/>
      <c r="M13" s="502"/>
      <c r="N13" s="502"/>
      <c r="O13" s="502"/>
      <c r="P13" s="502"/>
      <c r="Q13" s="502"/>
      <c r="R13" s="502"/>
      <c r="S13" s="502"/>
      <c r="T13" s="502"/>
      <c r="U13" s="502"/>
      <c r="V13" s="522"/>
      <c r="W13" s="522"/>
      <c r="X13" s="522"/>
      <c r="Y13" s="522"/>
      <c r="Z13" s="504"/>
    </row>
    <row r="14" spans="1:26" ht="18.75" customHeight="1">
      <c r="A14" s="502"/>
      <c r="B14" s="513"/>
      <c r="C14" s="512" t="s">
        <v>1490</v>
      </c>
      <c r="D14" s="512"/>
      <c r="E14" s="512"/>
      <c r="F14" s="512"/>
      <c r="G14" s="512"/>
      <c r="H14" s="512"/>
      <c r="I14" s="512"/>
      <c r="J14" s="512"/>
      <c r="K14" s="512"/>
      <c r="L14" s="512"/>
      <c r="M14" s="512"/>
      <c r="N14" s="512"/>
      <c r="O14" s="512"/>
      <c r="P14" s="512"/>
      <c r="Q14" s="512"/>
      <c r="R14" s="512"/>
      <c r="S14" s="512"/>
      <c r="T14" s="512"/>
      <c r="U14" s="511"/>
      <c r="V14" s="3531" t="s">
        <v>1318</v>
      </c>
      <c r="W14" s="3532"/>
      <c r="X14" s="3532"/>
      <c r="Y14" s="3533"/>
      <c r="Z14" s="504"/>
    </row>
    <row r="15" spans="1:26" ht="18.75" customHeight="1">
      <c r="A15" s="502"/>
      <c r="B15" s="1087"/>
      <c r="C15" s="502" t="s">
        <v>1491</v>
      </c>
      <c r="D15" s="502"/>
      <c r="E15" s="502"/>
      <c r="F15" s="502"/>
      <c r="G15" s="502"/>
      <c r="H15" s="502"/>
      <c r="I15" s="502"/>
      <c r="J15" s="502"/>
      <c r="K15" s="502"/>
      <c r="L15" s="502"/>
      <c r="M15" s="502"/>
      <c r="N15" s="502"/>
      <c r="O15" s="502"/>
      <c r="P15" s="502"/>
      <c r="Q15" s="502"/>
      <c r="R15" s="502"/>
      <c r="S15" s="502"/>
      <c r="T15" s="502"/>
      <c r="U15" s="504"/>
      <c r="V15" s="3534"/>
      <c r="W15" s="3535"/>
      <c r="X15" s="3535"/>
      <c r="Y15" s="3536"/>
      <c r="Z15" s="504"/>
    </row>
    <row r="16" spans="1:26" ht="18.75" customHeight="1">
      <c r="A16" s="502"/>
      <c r="B16" s="1087"/>
      <c r="C16" s="502"/>
      <c r="D16" s="3529" t="s">
        <v>1492</v>
      </c>
      <c r="E16" s="3518"/>
      <c r="F16" s="3518"/>
      <c r="G16" s="3518"/>
      <c r="H16" s="3518"/>
      <c r="I16" s="3519"/>
      <c r="J16" s="3529"/>
      <c r="K16" s="3518"/>
      <c r="L16" s="3518"/>
      <c r="M16" s="3518"/>
      <c r="N16" s="3518"/>
      <c r="O16" s="3518"/>
      <c r="P16" s="3518"/>
      <c r="Q16" s="3518"/>
      <c r="R16" s="3518"/>
      <c r="S16" s="3518"/>
      <c r="T16" s="3519"/>
      <c r="U16" s="504"/>
      <c r="V16" s="3534"/>
      <c r="W16" s="3535"/>
      <c r="X16" s="3535"/>
      <c r="Y16" s="3536"/>
      <c r="Z16" s="504"/>
    </row>
    <row r="17" spans="1:26" ht="7.5" customHeight="1">
      <c r="A17" s="502"/>
      <c r="B17" s="515"/>
      <c r="C17" s="514"/>
      <c r="D17" s="514"/>
      <c r="E17" s="514"/>
      <c r="F17" s="514"/>
      <c r="G17" s="514"/>
      <c r="H17" s="514"/>
      <c r="I17" s="514"/>
      <c r="J17" s="514"/>
      <c r="K17" s="514"/>
      <c r="L17" s="514"/>
      <c r="M17" s="514"/>
      <c r="N17" s="514"/>
      <c r="O17" s="514"/>
      <c r="P17" s="514"/>
      <c r="Q17" s="514"/>
      <c r="R17" s="514"/>
      <c r="S17" s="514"/>
      <c r="T17" s="514"/>
      <c r="U17" s="519"/>
      <c r="V17" s="3537"/>
      <c r="W17" s="3538"/>
      <c r="X17" s="3538"/>
      <c r="Y17" s="3539"/>
      <c r="Z17" s="504"/>
    </row>
    <row r="18" spans="1:26" ht="18.75" customHeight="1">
      <c r="A18" s="502"/>
      <c r="B18" s="513"/>
      <c r="C18" s="512" t="s">
        <v>1493</v>
      </c>
      <c r="D18" s="512"/>
      <c r="E18" s="512"/>
      <c r="F18" s="512"/>
      <c r="G18" s="512"/>
      <c r="H18" s="512"/>
      <c r="I18" s="512"/>
      <c r="J18" s="512"/>
      <c r="K18" s="512"/>
      <c r="L18" s="512"/>
      <c r="M18" s="512"/>
      <c r="N18" s="512"/>
      <c r="O18" s="512"/>
      <c r="P18" s="512"/>
      <c r="Q18" s="512"/>
      <c r="R18" s="512"/>
      <c r="S18" s="512"/>
      <c r="T18" s="512"/>
      <c r="U18" s="512"/>
      <c r="V18" s="3531" t="s">
        <v>1318</v>
      </c>
      <c r="W18" s="3532"/>
      <c r="X18" s="3532"/>
      <c r="Y18" s="3533"/>
      <c r="Z18" s="504"/>
    </row>
    <row r="19" spans="1:26" ht="18.75" customHeight="1">
      <c r="A19" s="502"/>
      <c r="B19" s="1087"/>
      <c r="C19" s="502"/>
      <c r="D19" s="3529" t="s">
        <v>1494</v>
      </c>
      <c r="E19" s="3518"/>
      <c r="F19" s="3518"/>
      <c r="G19" s="3518"/>
      <c r="H19" s="3518"/>
      <c r="I19" s="3519"/>
      <c r="J19" s="3529"/>
      <c r="K19" s="3518"/>
      <c r="L19" s="3518"/>
      <c r="M19" s="3518"/>
      <c r="N19" s="3518"/>
      <c r="O19" s="3518"/>
      <c r="P19" s="3518"/>
      <c r="Q19" s="3518"/>
      <c r="R19" s="3518"/>
      <c r="S19" s="3518"/>
      <c r="T19" s="3519"/>
      <c r="U19" s="502"/>
      <c r="V19" s="3534"/>
      <c r="W19" s="3535"/>
      <c r="X19" s="3535"/>
      <c r="Y19" s="3536"/>
      <c r="Z19" s="504"/>
    </row>
    <row r="20" spans="1:26" ht="7.5" customHeight="1">
      <c r="A20" s="502"/>
      <c r="B20" s="515"/>
      <c r="C20" s="514"/>
      <c r="D20" s="514"/>
      <c r="E20" s="514"/>
      <c r="F20" s="514"/>
      <c r="G20" s="514"/>
      <c r="H20" s="514"/>
      <c r="I20" s="514"/>
      <c r="J20" s="514"/>
      <c r="K20" s="514"/>
      <c r="L20" s="514"/>
      <c r="M20" s="514"/>
      <c r="N20" s="514"/>
      <c r="O20" s="514"/>
      <c r="P20" s="514"/>
      <c r="Q20" s="514"/>
      <c r="R20" s="514"/>
      <c r="S20" s="514"/>
      <c r="T20" s="514"/>
      <c r="U20" s="514"/>
      <c r="V20" s="3537"/>
      <c r="W20" s="3538"/>
      <c r="X20" s="3538"/>
      <c r="Y20" s="3539"/>
      <c r="Z20" s="504"/>
    </row>
    <row r="21" spans="1:26" ht="18.75" customHeight="1">
      <c r="A21" s="502"/>
      <c r="B21" s="513"/>
      <c r="C21" s="512" t="s">
        <v>1495</v>
      </c>
      <c r="D21" s="512"/>
      <c r="E21" s="512"/>
      <c r="F21" s="512"/>
      <c r="G21" s="512"/>
      <c r="H21" s="512"/>
      <c r="I21" s="512"/>
      <c r="J21" s="512"/>
      <c r="K21" s="512"/>
      <c r="L21" s="512"/>
      <c r="M21" s="512"/>
      <c r="N21" s="512"/>
      <c r="O21" s="512"/>
      <c r="P21" s="512"/>
      <c r="Q21" s="512"/>
      <c r="R21" s="512"/>
      <c r="S21" s="512"/>
      <c r="T21" s="512"/>
      <c r="U21" s="511"/>
      <c r="V21" s="3531" t="s">
        <v>1318</v>
      </c>
      <c r="W21" s="3532"/>
      <c r="X21" s="3532"/>
      <c r="Y21" s="3533"/>
      <c r="Z21" s="504"/>
    </row>
    <row r="22" spans="1:26" ht="18.75" customHeight="1">
      <c r="A22" s="502"/>
      <c r="B22" s="1087"/>
      <c r="C22" s="502" t="s">
        <v>1496</v>
      </c>
      <c r="D22" s="502"/>
      <c r="E22" s="502"/>
      <c r="F22" s="502"/>
      <c r="G22" s="502"/>
      <c r="H22" s="502"/>
      <c r="I22" s="502"/>
      <c r="J22" s="502"/>
      <c r="K22" s="502"/>
      <c r="L22" s="502"/>
      <c r="M22" s="502"/>
      <c r="N22" s="502"/>
      <c r="O22" s="502"/>
      <c r="P22" s="502"/>
      <c r="Q22" s="502"/>
      <c r="R22" s="502"/>
      <c r="S22" s="502"/>
      <c r="T22" s="502"/>
      <c r="U22" s="504"/>
      <c r="V22" s="3534"/>
      <c r="W22" s="3535"/>
      <c r="X22" s="3535"/>
      <c r="Y22" s="3536"/>
      <c r="Z22" s="504"/>
    </row>
    <row r="23" spans="1:26" ht="18.75" customHeight="1">
      <c r="A23" s="502"/>
      <c r="B23" s="515"/>
      <c r="C23" s="514" t="s">
        <v>1497</v>
      </c>
      <c r="D23" s="514"/>
      <c r="E23" s="514"/>
      <c r="F23" s="514"/>
      <c r="G23" s="514"/>
      <c r="H23" s="514"/>
      <c r="I23" s="514"/>
      <c r="J23" s="514"/>
      <c r="K23" s="514"/>
      <c r="L23" s="514"/>
      <c r="M23" s="514"/>
      <c r="N23" s="514"/>
      <c r="O23" s="514"/>
      <c r="P23" s="514"/>
      <c r="Q23" s="514"/>
      <c r="R23" s="514"/>
      <c r="S23" s="514"/>
      <c r="T23" s="514"/>
      <c r="U23" s="519"/>
      <c r="V23" s="3537"/>
      <c r="W23" s="3538"/>
      <c r="X23" s="3538"/>
      <c r="Y23" s="3539"/>
      <c r="Z23" s="504"/>
    </row>
    <row r="24" spans="1:26" ht="7.5" customHeight="1">
      <c r="A24" s="502"/>
      <c r="B24" s="502"/>
      <c r="C24" s="502"/>
      <c r="D24" s="502"/>
      <c r="E24" s="502"/>
      <c r="F24" s="502"/>
      <c r="G24" s="502"/>
      <c r="H24" s="502"/>
      <c r="I24" s="502"/>
      <c r="J24" s="502"/>
      <c r="K24" s="502"/>
      <c r="L24" s="502"/>
      <c r="M24" s="502"/>
      <c r="N24" s="502"/>
      <c r="O24" s="502"/>
      <c r="P24" s="502"/>
      <c r="Q24" s="502"/>
      <c r="R24" s="502"/>
      <c r="S24" s="502"/>
      <c r="T24" s="502"/>
      <c r="U24" s="502"/>
      <c r="V24" s="522"/>
      <c r="W24" s="522"/>
      <c r="X24" s="522"/>
      <c r="Y24" s="522"/>
      <c r="Z24" s="504"/>
    </row>
    <row r="25" spans="1:26" ht="18.75" customHeight="1">
      <c r="A25" s="502"/>
      <c r="B25" s="502" t="s">
        <v>1498</v>
      </c>
      <c r="C25" s="502"/>
      <c r="D25" s="502"/>
      <c r="E25" s="502"/>
      <c r="F25" s="502"/>
      <c r="G25" s="502"/>
      <c r="H25" s="502"/>
      <c r="I25" s="502"/>
      <c r="J25" s="502"/>
      <c r="K25" s="502"/>
      <c r="L25" s="502"/>
      <c r="M25" s="502"/>
      <c r="N25" s="502"/>
      <c r="O25" s="502"/>
      <c r="P25" s="502"/>
      <c r="Q25" s="502"/>
      <c r="R25" s="502"/>
      <c r="S25" s="502"/>
      <c r="T25" s="502"/>
      <c r="U25" s="502"/>
      <c r="V25" s="522"/>
      <c r="W25" s="522"/>
      <c r="X25" s="522"/>
      <c r="Y25" s="522"/>
      <c r="Z25" s="504"/>
    </row>
    <row r="26" spans="1:26" ht="18.75" customHeight="1">
      <c r="A26" s="502"/>
      <c r="B26" s="513"/>
      <c r="C26" s="512" t="s">
        <v>1499</v>
      </c>
      <c r="D26" s="512"/>
      <c r="E26" s="512"/>
      <c r="F26" s="512"/>
      <c r="G26" s="512"/>
      <c r="H26" s="512"/>
      <c r="I26" s="512"/>
      <c r="J26" s="512"/>
      <c r="K26" s="512"/>
      <c r="L26" s="512"/>
      <c r="M26" s="512"/>
      <c r="N26" s="512"/>
      <c r="O26" s="512"/>
      <c r="P26" s="512"/>
      <c r="Q26" s="512"/>
      <c r="R26" s="512"/>
      <c r="S26" s="512"/>
      <c r="T26" s="512"/>
      <c r="U26" s="511"/>
      <c r="V26" s="3531" t="s">
        <v>1318</v>
      </c>
      <c r="W26" s="3532"/>
      <c r="X26" s="3532"/>
      <c r="Y26" s="3533"/>
      <c r="Z26" s="504"/>
    </row>
    <row r="27" spans="1:26" ht="18.75" customHeight="1">
      <c r="A27" s="502"/>
      <c r="B27" s="1087"/>
      <c r="C27" s="502" t="s">
        <v>1491</v>
      </c>
      <c r="D27" s="502"/>
      <c r="E27" s="502"/>
      <c r="F27" s="502"/>
      <c r="G27" s="502"/>
      <c r="H27" s="502"/>
      <c r="I27" s="502"/>
      <c r="J27" s="502"/>
      <c r="K27" s="502"/>
      <c r="L27" s="502"/>
      <c r="M27" s="502"/>
      <c r="N27" s="502"/>
      <c r="O27" s="502"/>
      <c r="P27" s="502"/>
      <c r="Q27" s="502"/>
      <c r="R27" s="502"/>
      <c r="S27" s="502"/>
      <c r="T27" s="502"/>
      <c r="U27" s="504"/>
      <c r="V27" s="3534"/>
      <c r="W27" s="3535"/>
      <c r="X27" s="3535"/>
      <c r="Y27" s="3536"/>
      <c r="Z27" s="504"/>
    </row>
    <row r="28" spans="1:26" ht="18.75" customHeight="1">
      <c r="A28" s="502"/>
      <c r="B28" s="1087"/>
      <c r="C28" s="502"/>
      <c r="D28" s="3529" t="s">
        <v>1492</v>
      </c>
      <c r="E28" s="3518"/>
      <c r="F28" s="3518"/>
      <c r="G28" s="3518"/>
      <c r="H28" s="3518"/>
      <c r="I28" s="3519"/>
      <c r="J28" s="3529"/>
      <c r="K28" s="3518"/>
      <c r="L28" s="3518"/>
      <c r="M28" s="3518"/>
      <c r="N28" s="3518"/>
      <c r="O28" s="3518"/>
      <c r="P28" s="3518"/>
      <c r="Q28" s="3518"/>
      <c r="R28" s="3518"/>
      <c r="S28" s="3518"/>
      <c r="T28" s="3519"/>
      <c r="U28" s="504"/>
      <c r="V28" s="3534"/>
      <c r="W28" s="3535"/>
      <c r="X28" s="3535"/>
      <c r="Y28" s="3536"/>
      <c r="Z28" s="504"/>
    </row>
    <row r="29" spans="1:26" ht="7.5" customHeight="1">
      <c r="A29" s="502"/>
      <c r="B29" s="515"/>
      <c r="C29" s="514"/>
      <c r="D29" s="514"/>
      <c r="E29" s="514"/>
      <c r="F29" s="514"/>
      <c r="G29" s="514"/>
      <c r="H29" s="514"/>
      <c r="I29" s="514"/>
      <c r="J29" s="514"/>
      <c r="K29" s="514"/>
      <c r="L29" s="514"/>
      <c r="M29" s="514"/>
      <c r="N29" s="514"/>
      <c r="O29" s="514"/>
      <c r="P29" s="514"/>
      <c r="Q29" s="514"/>
      <c r="R29" s="514"/>
      <c r="S29" s="514"/>
      <c r="T29" s="514"/>
      <c r="U29" s="519"/>
      <c r="V29" s="3537"/>
      <c r="W29" s="3538"/>
      <c r="X29" s="3538"/>
      <c r="Y29" s="3539"/>
      <c r="Z29" s="504"/>
    </row>
    <row r="30" spans="1:26" ht="18.75" customHeight="1">
      <c r="A30" s="502"/>
      <c r="B30" s="513"/>
      <c r="C30" s="512" t="s">
        <v>1493</v>
      </c>
      <c r="D30" s="512"/>
      <c r="E30" s="512"/>
      <c r="F30" s="512"/>
      <c r="G30" s="512"/>
      <c r="H30" s="512"/>
      <c r="I30" s="512"/>
      <c r="J30" s="512"/>
      <c r="K30" s="512"/>
      <c r="L30" s="512"/>
      <c r="M30" s="512"/>
      <c r="N30" s="512"/>
      <c r="O30" s="512"/>
      <c r="P30" s="512"/>
      <c r="Q30" s="512"/>
      <c r="R30" s="512"/>
      <c r="S30" s="512"/>
      <c r="T30" s="512"/>
      <c r="U30" s="512"/>
      <c r="V30" s="3531" t="s">
        <v>1318</v>
      </c>
      <c r="W30" s="3532"/>
      <c r="X30" s="3532"/>
      <c r="Y30" s="3533"/>
      <c r="Z30" s="504"/>
    </row>
    <row r="31" spans="1:26" ht="18.75" customHeight="1">
      <c r="A31" s="502"/>
      <c r="B31" s="1087"/>
      <c r="C31" s="502"/>
      <c r="D31" s="3529" t="s">
        <v>1494</v>
      </c>
      <c r="E31" s="3518"/>
      <c r="F31" s="3518"/>
      <c r="G31" s="3518"/>
      <c r="H31" s="3518"/>
      <c r="I31" s="3519"/>
      <c r="J31" s="3529"/>
      <c r="K31" s="3518"/>
      <c r="L31" s="3518"/>
      <c r="M31" s="3518"/>
      <c r="N31" s="3518"/>
      <c r="O31" s="3518"/>
      <c r="P31" s="3518"/>
      <c r="Q31" s="3518"/>
      <c r="R31" s="3518"/>
      <c r="S31" s="3518"/>
      <c r="T31" s="3519"/>
      <c r="U31" s="502"/>
      <c r="V31" s="3534"/>
      <c r="W31" s="3535"/>
      <c r="X31" s="3535"/>
      <c r="Y31" s="3536"/>
      <c r="Z31" s="504"/>
    </row>
    <row r="32" spans="1:26" ht="7.5" customHeight="1">
      <c r="A32" s="502"/>
      <c r="B32" s="515"/>
      <c r="C32" s="514"/>
      <c r="D32" s="514"/>
      <c r="E32" s="514"/>
      <c r="F32" s="514"/>
      <c r="G32" s="514"/>
      <c r="H32" s="514"/>
      <c r="I32" s="514"/>
      <c r="J32" s="514"/>
      <c r="K32" s="514"/>
      <c r="L32" s="514"/>
      <c r="M32" s="514"/>
      <c r="N32" s="514"/>
      <c r="O32" s="514"/>
      <c r="P32" s="514"/>
      <c r="Q32" s="514"/>
      <c r="R32" s="514"/>
      <c r="S32" s="514"/>
      <c r="T32" s="514"/>
      <c r="U32" s="514"/>
      <c r="V32" s="3537"/>
      <c r="W32" s="3538"/>
      <c r="X32" s="3538"/>
      <c r="Y32" s="3539"/>
      <c r="Z32" s="504"/>
    </row>
    <row r="33" spans="1:26" ht="18.75" customHeight="1">
      <c r="A33" s="502"/>
      <c r="B33" s="513"/>
      <c r="C33" s="512" t="s">
        <v>1500</v>
      </c>
      <c r="D33" s="512"/>
      <c r="E33" s="512"/>
      <c r="F33" s="512"/>
      <c r="G33" s="512"/>
      <c r="H33" s="512"/>
      <c r="I33" s="512"/>
      <c r="J33" s="512"/>
      <c r="K33" s="512"/>
      <c r="L33" s="512"/>
      <c r="M33" s="512"/>
      <c r="N33" s="512"/>
      <c r="O33" s="512"/>
      <c r="P33" s="512"/>
      <c r="Q33" s="512"/>
      <c r="R33" s="512"/>
      <c r="S33" s="512"/>
      <c r="T33" s="512"/>
      <c r="U33" s="511"/>
      <c r="V33" s="3531" t="s">
        <v>1318</v>
      </c>
      <c r="W33" s="3532"/>
      <c r="X33" s="3532"/>
      <c r="Y33" s="3533"/>
      <c r="Z33" s="504"/>
    </row>
    <row r="34" spans="1:26" ht="18.75" customHeight="1">
      <c r="A34" s="502"/>
      <c r="B34" s="1087"/>
      <c r="C34" s="502" t="s">
        <v>1496</v>
      </c>
      <c r="D34" s="502"/>
      <c r="E34" s="502"/>
      <c r="F34" s="502"/>
      <c r="G34" s="502"/>
      <c r="H34" s="502"/>
      <c r="I34" s="502"/>
      <c r="J34" s="502"/>
      <c r="K34" s="502"/>
      <c r="L34" s="502"/>
      <c r="M34" s="502"/>
      <c r="N34" s="502"/>
      <c r="O34" s="502"/>
      <c r="P34" s="502"/>
      <c r="Q34" s="502"/>
      <c r="R34" s="502"/>
      <c r="S34" s="502"/>
      <c r="T34" s="502"/>
      <c r="U34" s="504"/>
      <c r="V34" s="3534"/>
      <c r="W34" s="3535"/>
      <c r="X34" s="3535"/>
      <c r="Y34" s="3536"/>
      <c r="Z34" s="504"/>
    </row>
    <row r="35" spans="1:26" ht="18.75" customHeight="1">
      <c r="A35" s="502"/>
      <c r="B35" s="515"/>
      <c r="C35" s="514" t="s">
        <v>1501</v>
      </c>
      <c r="D35" s="514"/>
      <c r="E35" s="514"/>
      <c r="F35" s="514"/>
      <c r="G35" s="514"/>
      <c r="H35" s="514"/>
      <c r="I35" s="514"/>
      <c r="J35" s="514"/>
      <c r="K35" s="514"/>
      <c r="L35" s="514"/>
      <c r="M35" s="514"/>
      <c r="N35" s="514"/>
      <c r="O35" s="514"/>
      <c r="P35" s="514"/>
      <c r="Q35" s="514"/>
      <c r="R35" s="514"/>
      <c r="S35" s="514"/>
      <c r="T35" s="514"/>
      <c r="U35" s="519"/>
      <c r="V35" s="3537"/>
      <c r="W35" s="3538"/>
      <c r="X35" s="3538"/>
      <c r="Y35" s="3539"/>
      <c r="Z35" s="504"/>
    </row>
    <row r="36" spans="1:26" ht="7.5" customHeight="1">
      <c r="A36" s="502"/>
      <c r="B36" s="502"/>
      <c r="C36" s="502"/>
      <c r="D36" s="502"/>
      <c r="E36" s="502"/>
      <c r="F36" s="502"/>
      <c r="G36" s="502"/>
      <c r="H36" s="502"/>
      <c r="I36" s="502"/>
      <c r="J36" s="502"/>
      <c r="K36" s="502"/>
      <c r="L36" s="502"/>
      <c r="M36" s="502"/>
      <c r="N36" s="502"/>
      <c r="O36" s="502"/>
      <c r="P36" s="502"/>
      <c r="Q36" s="502"/>
      <c r="R36" s="502"/>
      <c r="S36" s="502"/>
      <c r="T36" s="502"/>
      <c r="U36" s="502"/>
      <c r="V36" s="521"/>
      <c r="W36" s="521"/>
      <c r="X36" s="521"/>
      <c r="Y36" s="521"/>
      <c r="Z36" s="504"/>
    </row>
    <row r="37" spans="1:26" ht="18.75" customHeight="1">
      <c r="A37" s="502"/>
      <c r="B37" s="502" t="s">
        <v>1502</v>
      </c>
      <c r="C37" s="502"/>
      <c r="D37" s="502"/>
      <c r="E37" s="502"/>
      <c r="F37" s="502"/>
      <c r="G37" s="502"/>
      <c r="H37" s="502"/>
      <c r="I37" s="502"/>
      <c r="J37" s="502"/>
      <c r="K37" s="502"/>
      <c r="L37" s="502"/>
      <c r="M37" s="502"/>
      <c r="N37" s="502"/>
      <c r="O37" s="502"/>
      <c r="P37" s="502"/>
      <c r="Q37" s="502"/>
      <c r="R37" s="502"/>
      <c r="S37" s="502"/>
      <c r="T37" s="502"/>
      <c r="U37" s="502"/>
      <c r="V37" s="522"/>
      <c r="W37" s="522"/>
      <c r="X37" s="522"/>
      <c r="Y37" s="522"/>
      <c r="Z37" s="504"/>
    </row>
    <row r="38" spans="1:26" ht="18.75" customHeight="1">
      <c r="A38" s="502"/>
      <c r="B38" s="513"/>
      <c r="C38" s="3530" t="s">
        <v>1503</v>
      </c>
      <c r="D38" s="3530"/>
      <c r="E38" s="3530"/>
      <c r="F38" s="3530"/>
      <c r="G38" s="3530"/>
      <c r="H38" s="3530"/>
      <c r="I38" s="3530"/>
      <c r="J38" s="3530"/>
      <c r="K38" s="3530"/>
      <c r="L38" s="3530"/>
      <c r="M38" s="3530"/>
      <c r="N38" s="3530"/>
      <c r="O38" s="3530"/>
      <c r="P38" s="3530"/>
      <c r="Q38" s="3530"/>
      <c r="R38" s="3530"/>
      <c r="S38" s="3530"/>
      <c r="T38" s="3530"/>
      <c r="U38" s="511"/>
      <c r="V38" s="3531" t="s">
        <v>1318</v>
      </c>
      <c r="W38" s="3532"/>
      <c r="X38" s="3532"/>
      <c r="Y38" s="3533"/>
      <c r="Z38" s="504"/>
    </row>
    <row r="39" spans="1:26" ht="18.75" customHeight="1">
      <c r="A39" s="502"/>
      <c r="B39" s="1087"/>
      <c r="C39" s="502" t="s">
        <v>1491</v>
      </c>
      <c r="D39" s="502"/>
      <c r="E39" s="502"/>
      <c r="F39" s="502"/>
      <c r="G39" s="502"/>
      <c r="H39" s="502"/>
      <c r="I39" s="502"/>
      <c r="J39" s="502"/>
      <c r="K39" s="502"/>
      <c r="L39" s="502"/>
      <c r="M39" s="502"/>
      <c r="N39" s="502"/>
      <c r="O39" s="502"/>
      <c r="P39" s="502"/>
      <c r="Q39" s="502"/>
      <c r="R39" s="502"/>
      <c r="S39" s="502"/>
      <c r="T39" s="502"/>
      <c r="U39" s="504"/>
      <c r="V39" s="3534"/>
      <c r="W39" s="3535"/>
      <c r="X39" s="3535"/>
      <c r="Y39" s="3536"/>
      <c r="Z39" s="504"/>
    </row>
    <row r="40" spans="1:26" ht="18.75" customHeight="1">
      <c r="A40" s="502"/>
      <c r="B40" s="1087"/>
      <c r="C40" s="502"/>
      <c r="D40" s="3529" t="s">
        <v>1492</v>
      </c>
      <c r="E40" s="3518"/>
      <c r="F40" s="3518"/>
      <c r="G40" s="3518"/>
      <c r="H40" s="3518"/>
      <c r="I40" s="3519"/>
      <c r="J40" s="3529"/>
      <c r="K40" s="3518"/>
      <c r="L40" s="3518"/>
      <c r="M40" s="3518"/>
      <c r="N40" s="3518"/>
      <c r="O40" s="3518"/>
      <c r="P40" s="3518"/>
      <c r="Q40" s="3518"/>
      <c r="R40" s="3518"/>
      <c r="S40" s="3518"/>
      <c r="T40" s="3519"/>
      <c r="U40" s="504"/>
      <c r="V40" s="3534"/>
      <c r="W40" s="3535"/>
      <c r="X40" s="3535"/>
      <c r="Y40" s="3536"/>
      <c r="Z40" s="504"/>
    </row>
    <row r="41" spans="1:26" ht="7.5" customHeight="1">
      <c r="A41" s="502"/>
      <c r="B41" s="515"/>
      <c r="C41" s="514"/>
      <c r="D41" s="514"/>
      <c r="E41" s="514"/>
      <c r="F41" s="514"/>
      <c r="G41" s="514"/>
      <c r="H41" s="514"/>
      <c r="I41" s="514"/>
      <c r="J41" s="514"/>
      <c r="K41" s="514"/>
      <c r="L41" s="514"/>
      <c r="M41" s="514"/>
      <c r="N41" s="514"/>
      <c r="O41" s="514"/>
      <c r="P41" s="514"/>
      <c r="Q41" s="514"/>
      <c r="R41" s="514"/>
      <c r="S41" s="514"/>
      <c r="T41" s="514"/>
      <c r="U41" s="519"/>
      <c r="V41" s="3537"/>
      <c r="W41" s="3538"/>
      <c r="X41" s="3538"/>
      <c r="Y41" s="3539"/>
      <c r="Z41" s="504"/>
    </row>
    <row r="42" spans="1:26" ht="18.75" customHeight="1">
      <c r="A42" s="502"/>
      <c r="B42" s="513"/>
      <c r="C42" s="512" t="s">
        <v>1493</v>
      </c>
      <c r="D42" s="512"/>
      <c r="E42" s="512"/>
      <c r="F42" s="512"/>
      <c r="G42" s="512"/>
      <c r="H42" s="512"/>
      <c r="I42" s="512"/>
      <c r="J42" s="512"/>
      <c r="K42" s="512"/>
      <c r="L42" s="512"/>
      <c r="M42" s="512"/>
      <c r="N42" s="512"/>
      <c r="O42" s="512"/>
      <c r="P42" s="512"/>
      <c r="Q42" s="512"/>
      <c r="R42" s="512"/>
      <c r="S42" s="512"/>
      <c r="T42" s="512"/>
      <c r="U42" s="512"/>
      <c r="V42" s="3531" t="s">
        <v>1318</v>
      </c>
      <c r="W42" s="3532"/>
      <c r="X42" s="3532"/>
      <c r="Y42" s="3533"/>
      <c r="Z42" s="504"/>
    </row>
    <row r="43" spans="1:26" ht="18.75" customHeight="1">
      <c r="A43" s="502"/>
      <c r="B43" s="1087"/>
      <c r="C43" s="502"/>
      <c r="D43" s="3529" t="s">
        <v>1494</v>
      </c>
      <c r="E43" s="3518"/>
      <c r="F43" s="3518"/>
      <c r="G43" s="3518"/>
      <c r="H43" s="3518"/>
      <c r="I43" s="3519"/>
      <c r="J43" s="3529"/>
      <c r="K43" s="3518"/>
      <c r="L43" s="3518"/>
      <c r="M43" s="3518"/>
      <c r="N43" s="3518"/>
      <c r="O43" s="3518"/>
      <c r="P43" s="3518"/>
      <c r="Q43" s="3518"/>
      <c r="R43" s="3518"/>
      <c r="S43" s="3518"/>
      <c r="T43" s="3519"/>
      <c r="U43" s="502"/>
      <c r="V43" s="3534"/>
      <c r="W43" s="3535"/>
      <c r="X43" s="3535"/>
      <c r="Y43" s="3536"/>
      <c r="Z43" s="504"/>
    </row>
    <row r="44" spans="1:26" ht="7.5" customHeight="1">
      <c r="A44" s="502"/>
      <c r="B44" s="515"/>
      <c r="C44" s="514"/>
      <c r="D44" s="514"/>
      <c r="E44" s="514"/>
      <c r="F44" s="514"/>
      <c r="G44" s="514"/>
      <c r="H44" s="514"/>
      <c r="I44" s="514"/>
      <c r="J44" s="514"/>
      <c r="K44" s="514"/>
      <c r="L44" s="514"/>
      <c r="M44" s="514"/>
      <c r="N44" s="514"/>
      <c r="O44" s="514"/>
      <c r="P44" s="514"/>
      <c r="Q44" s="514"/>
      <c r="R44" s="514"/>
      <c r="S44" s="514"/>
      <c r="T44" s="514"/>
      <c r="U44" s="514"/>
      <c r="V44" s="3537"/>
      <c r="W44" s="3538"/>
      <c r="X44" s="3538"/>
      <c r="Y44" s="3539"/>
      <c r="Z44" s="504"/>
    </row>
    <row r="45" spans="1:26" ht="18.75" customHeight="1">
      <c r="A45" s="502"/>
      <c r="B45" s="513"/>
      <c r="C45" s="512" t="s">
        <v>1504</v>
      </c>
      <c r="D45" s="512"/>
      <c r="E45" s="512"/>
      <c r="F45" s="512"/>
      <c r="G45" s="512"/>
      <c r="H45" s="512"/>
      <c r="I45" s="512"/>
      <c r="J45" s="512"/>
      <c r="K45" s="512"/>
      <c r="L45" s="512"/>
      <c r="M45" s="512"/>
      <c r="N45" s="512"/>
      <c r="O45" s="512"/>
      <c r="P45" s="512"/>
      <c r="Q45" s="512"/>
      <c r="R45" s="512"/>
      <c r="S45" s="512"/>
      <c r="T45" s="512"/>
      <c r="U45" s="511"/>
      <c r="V45" s="3531" t="s">
        <v>1318</v>
      </c>
      <c r="W45" s="3532"/>
      <c r="X45" s="3532"/>
      <c r="Y45" s="3533"/>
      <c r="Z45" s="504"/>
    </row>
    <row r="46" spans="1:26" ht="18.75" customHeight="1">
      <c r="A46" s="502"/>
      <c r="B46" s="1087"/>
      <c r="C46" s="502" t="s">
        <v>1505</v>
      </c>
      <c r="D46" s="502"/>
      <c r="E46" s="502"/>
      <c r="F46" s="502"/>
      <c r="G46" s="502"/>
      <c r="H46" s="502"/>
      <c r="I46" s="502"/>
      <c r="J46" s="502"/>
      <c r="K46" s="502"/>
      <c r="L46" s="502"/>
      <c r="M46" s="502"/>
      <c r="N46" s="502"/>
      <c r="O46" s="502"/>
      <c r="P46" s="502"/>
      <c r="Q46" s="502"/>
      <c r="R46" s="502"/>
      <c r="S46" s="502"/>
      <c r="T46" s="502"/>
      <c r="U46" s="504"/>
      <c r="V46" s="3534"/>
      <c r="W46" s="3535"/>
      <c r="X46" s="3535"/>
      <c r="Y46" s="3536"/>
      <c r="Z46" s="504"/>
    </row>
    <row r="47" spans="1:26" ht="18.75" customHeight="1">
      <c r="A47" s="502"/>
      <c r="B47" s="513"/>
      <c r="C47" s="512" t="s">
        <v>1506</v>
      </c>
      <c r="D47" s="512"/>
      <c r="E47" s="512"/>
      <c r="F47" s="512"/>
      <c r="G47" s="512"/>
      <c r="H47" s="512"/>
      <c r="I47" s="512"/>
      <c r="J47" s="512"/>
      <c r="K47" s="512"/>
      <c r="L47" s="512"/>
      <c r="M47" s="512"/>
      <c r="N47" s="512"/>
      <c r="O47" s="512"/>
      <c r="P47" s="512"/>
      <c r="Q47" s="512"/>
      <c r="R47" s="512"/>
      <c r="S47" s="512"/>
      <c r="T47" s="512"/>
      <c r="U47" s="512"/>
      <c r="V47" s="3531" t="s">
        <v>1318</v>
      </c>
      <c r="W47" s="3532"/>
      <c r="X47" s="3532"/>
      <c r="Y47" s="3533"/>
      <c r="Z47" s="504"/>
    </row>
    <row r="48" spans="1:26" ht="18.75" customHeight="1">
      <c r="A48" s="502"/>
      <c r="B48" s="1087"/>
      <c r="C48" s="502" t="s">
        <v>1507</v>
      </c>
      <c r="D48" s="502"/>
      <c r="E48" s="502"/>
      <c r="F48" s="502"/>
      <c r="G48" s="502"/>
      <c r="H48" s="502"/>
      <c r="I48" s="502"/>
      <c r="J48" s="502"/>
      <c r="K48" s="502"/>
      <c r="L48" s="502"/>
      <c r="M48" s="502"/>
      <c r="N48" s="502"/>
      <c r="O48" s="502"/>
      <c r="P48" s="502"/>
      <c r="Q48" s="502"/>
      <c r="R48" s="502"/>
      <c r="S48" s="502"/>
      <c r="T48" s="502"/>
      <c r="U48" s="502"/>
      <c r="V48" s="3534"/>
      <c r="W48" s="3535"/>
      <c r="X48" s="3535"/>
      <c r="Y48" s="3536"/>
      <c r="Z48" s="504"/>
    </row>
    <row r="49" spans="1:26" ht="18.75" customHeight="1">
      <c r="A49" s="502"/>
      <c r="B49" s="1087"/>
      <c r="C49" s="502" t="s">
        <v>1508</v>
      </c>
      <c r="D49" s="502"/>
      <c r="E49" s="502"/>
      <c r="F49" s="502"/>
      <c r="G49" s="502"/>
      <c r="H49" s="502"/>
      <c r="I49" s="502"/>
      <c r="J49" s="502"/>
      <c r="K49" s="502"/>
      <c r="L49" s="502"/>
      <c r="M49" s="502"/>
      <c r="N49" s="502"/>
      <c r="O49" s="502"/>
      <c r="P49" s="502"/>
      <c r="Q49" s="502"/>
      <c r="R49" s="502"/>
      <c r="S49" s="502"/>
      <c r="T49" s="502"/>
      <c r="U49" s="502"/>
      <c r="V49" s="3534"/>
      <c r="W49" s="3535"/>
      <c r="X49" s="3535"/>
      <c r="Y49" s="3536"/>
      <c r="Z49" s="504"/>
    </row>
    <row r="50" spans="1:26" ht="18.75" customHeight="1">
      <c r="A50" s="502"/>
      <c r="B50" s="1087"/>
      <c r="C50" s="502"/>
      <c r="D50" s="3529" t="s">
        <v>1509</v>
      </c>
      <c r="E50" s="3518"/>
      <c r="F50" s="3518"/>
      <c r="G50" s="3518"/>
      <c r="H50" s="3518"/>
      <c r="I50" s="3519"/>
      <c r="J50" s="3529"/>
      <c r="K50" s="3518"/>
      <c r="L50" s="3518"/>
      <c r="M50" s="3518"/>
      <c r="N50" s="3518"/>
      <c r="O50" s="3518"/>
      <c r="P50" s="3518"/>
      <c r="Q50" s="3518"/>
      <c r="R50" s="3518"/>
      <c r="S50" s="3518"/>
      <c r="T50" s="3519"/>
      <c r="U50" s="502"/>
      <c r="V50" s="3534"/>
      <c r="W50" s="3535"/>
      <c r="X50" s="3535"/>
      <c r="Y50" s="3536"/>
      <c r="Z50" s="504"/>
    </row>
    <row r="51" spans="1:26" ht="7.5" customHeight="1">
      <c r="A51" s="502"/>
      <c r="B51" s="515"/>
      <c r="C51" s="514"/>
      <c r="D51" s="514"/>
      <c r="E51" s="514"/>
      <c r="F51" s="514"/>
      <c r="G51" s="514"/>
      <c r="H51" s="514"/>
      <c r="I51" s="514"/>
      <c r="J51" s="514"/>
      <c r="K51" s="514"/>
      <c r="L51" s="514"/>
      <c r="M51" s="514"/>
      <c r="N51" s="514"/>
      <c r="O51" s="514"/>
      <c r="P51" s="514"/>
      <c r="Q51" s="514"/>
      <c r="R51" s="514"/>
      <c r="S51" s="514"/>
      <c r="T51" s="514"/>
      <c r="U51" s="514"/>
      <c r="V51" s="3537"/>
      <c r="W51" s="3538"/>
      <c r="X51" s="3538"/>
      <c r="Y51" s="3539"/>
      <c r="Z51" s="504"/>
    </row>
    <row r="52" spans="1:26" ht="7.35" customHeight="1">
      <c r="A52" s="502"/>
      <c r="B52" s="502"/>
      <c r="C52" s="502"/>
      <c r="D52" s="502"/>
      <c r="E52" s="502"/>
      <c r="F52" s="502"/>
      <c r="G52" s="502"/>
      <c r="H52" s="502"/>
      <c r="I52" s="502"/>
      <c r="J52" s="502"/>
      <c r="K52" s="502"/>
      <c r="L52" s="502"/>
      <c r="M52" s="502"/>
      <c r="N52" s="502"/>
      <c r="O52" s="502"/>
      <c r="P52" s="502"/>
      <c r="Q52" s="502"/>
      <c r="R52" s="502"/>
      <c r="S52" s="502"/>
      <c r="T52" s="502"/>
      <c r="U52" s="502"/>
      <c r="V52" s="521"/>
      <c r="W52" s="521"/>
      <c r="X52" s="521"/>
      <c r="Y52" s="521"/>
      <c r="Z52" s="504"/>
    </row>
    <row r="53" spans="1:26" ht="18.75" customHeight="1">
      <c r="A53" s="502"/>
      <c r="B53" s="502" t="s">
        <v>1510</v>
      </c>
      <c r="C53" s="502"/>
      <c r="D53" s="502"/>
      <c r="E53" s="502"/>
      <c r="F53" s="502"/>
      <c r="G53" s="502"/>
      <c r="H53" s="502"/>
      <c r="I53" s="502"/>
      <c r="J53" s="502"/>
      <c r="K53" s="502"/>
      <c r="L53" s="502"/>
      <c r="M53" s="502"/>
      <c r="N53" s="502"/>
      <c r="O53" s="502"/>
      <c r="P53" s="502"/>
      <c r="Q53" s="502"/>
      <c r="R53" s="502"/>
      <c r="S53" s="502"/>
      <c r="T53" s="502"/>
      <c r="U53" s="502"/>
      <c r="V53" s="522"/>
      <c r="W53" s="522"/>
      <c r="X53" s="522"/>
      <c r="Y53" s="522"/>
      <c r="Z53" s="504"/>
    </row>
    <row r="54" spans="1:26" ht="18.75" customHeight="1">
      <c r="A54" s="502"/>
      <c r="B54" s="513"/>
      <c r="C54" s="3530" t="s">
        <v>1511</v>
      </c>
      <c r="D54" s="3530"/>
      <c r="E54" s="3530"/>
      <c r="F54" s="3530"/>
      <c r="G54" s="3530"/>
      <c r="H54" s="3530"/>
      <c r="I54" s="3530"/>
      <c r="J54" s="3530"/>
      <c r="K54" s="3530"/>
      <c r="L54" s="3530"/>
      <c r="M54" s="3530"/>
      <c r="N54" s="3530"/>
      <c r="O54" s="3530"/>
      <c r="P54" s="3530"/>
      <c r="Q54" s="3530"/>
      <c r="R54" s="3530"/>
      <c r="S54" s="3530"/>
      <c r="T54" s="3530"/>
      <c r="U54" s="511"/>
      <c r="V54" s="3531" t="s">
        <v>1318</v>
      </c>
      <c r="W54" s="3532"/>
      <c r="X54" s="3532"/>
      <c r="Y54" s="3533"/>
      <c r="Z54" s="504"/>
    </row>
    <row r="55" spans="1:26" ht="18.75" customHeight="1">
      <c r="A55" s="502"/>
      <c r="B55" s="1087"/>
      <c r="C55" s="502"/>
      <c r="D55" s="3529" t="s">
        <v>1492</v>
      </c>
      <c r="E55" s="3518"/>
      <c r="F55" s="3518"/>
      <c r="G55" s="3518"/>
      <c r="H55" s="3518"/>
      <c r="I55" s="3519"/>
      <c r="J55" s="3529"/>
      <c r="K55" s="3518"/>
      <c r="L55" s="3518"/>
      <c r="M55" s="3518"/>
      <c r="N55" s="3518"/>
      <c r="O55" s="3518"/>
      <c r="P55" s="3518"/>
      <c r="Q55" s="3518"/>
      <c r="R55" s="3518"/>
      <c r="S55" s="3518"/>
      <c r="T55" s="3519"/>
      <c r="U55" s="504"/>
      <c r="V55" s="3534"/>
      <c r="W55" s="3535"/>
      <c r="X55" s="3535"/>
      <c r="Y55" s="3536"/>
      <c r="Z55" s="504"/>
    </row>
    <row r="56" spans="1:26" ht="7.5" customHeight="1">
      <c r="A56" s="502"/>
      <c r="B56" s="515"/>
      <c r="C56" s="514"/>
      <c r="D56" s="514"/>
      <c r="E56" s="514"/>
      <c r="F56" s="514"/>
      <c r="G56" s="514"/>
      <c r="H56" s="514"/>
      <c r="I56" s="514"/>
      <c r="J56" s="514"/>
      <c r="K56" s="514"/>
      <c r="L56" s="514"/>
      <c r="M56" s="514"/>
      <c r="N56" s="514"/>
      <c r="O56" s="514"/>
      <c r="P56" s="514"/>
      <c r="Q56" s="514"/>
      <c r="R56" s="514"/>
      <c r="S56" s="514"/>
      <c r="T56" s="514"/>
      <c r="U56" s="519"/>
      <c r="V56" s="3537"/>
      <c r="W56" s="3538"/>
      <c r="X56" s="3538"/>
      <c r="Y56" s="3539"/>
      <c r="Z56" s="504"/>
    </row>
    <row r="57" spans="1:26" ht="18.75" customHeight="1">
      <c r="A57" s="502"/>
      <c r="B57" s="513"/>
      <c r="C57" s="512" t="s">
        <v>1493</v>
      </c>
      <c r="D57" s="512"/>
      <c r="E57" s="512"/>
      <c r="F57" s="512"/>
      <c r="G57" s="512"/>
      <c r="H57" s="512"/>
      <c r="I57" s="512"/>
      <c r="J57" s="512"/>
      <c r="K57" s="512"/>
      <c r="L57" s="512"/>
      <c r="M57" s="512"/>
      <c r="N57" s="512"/>
      <c r="O57" s="512"/>
      <c r="P57" s="512"/>
      <c r="Q57" s="512"/>
      <c r="R57" s="512"/>
      <c r="S57" s="512"/>
      <c r="T57" s="512"/>
      <c r="U57" s="512"/>
      <c r="V57" s="3531" t="s">
        <v>1318</v>
      </c>
      <c r="W57" s="3532"/>
      <c r="X57" s="3532"/>
      <c r="Y57" s="3533"/>
      <c r="Z57" s="504"/>
    </row>
    <row r="58" spans="1:26" ht="18.75" customHeight="1">
      <c r="A58" s="502"/>
      <c r="B58" s="1087"/>
      <c r="C58" s="502"/>
      <c r="D58" s="3529" t="s">
        <v>1494</v>
      </c>
      <c r="E58" s="3518"/>
      <c r="F58" s="3518"/>
      <c r="G58" s="3518"/>
      <c r="H58" s="3518"/>
      <c r="I58" s="3519"/>
      <c r="J58" s="3529"/>
      <c r="K58" s="3518"/>
      <c r="L58" s="3518"/>
      <c r="M58" s="3518"/>
      <c r="N58" s="3518"/>
      <c r="O58" s="3518"/>
      <c r="P58" s="3518"/>
      <c r="Q58" s="3518"/>
      <c r="R58" s="3518"/>
      <c r="S58" s="3518"/>
      <c r="T58" s="3519"/>
      <c r="U58" s="502"/>
      <c r="V58" s="3534"/>
      <c r="W58" s="3535"/>
      <c r="X58" s="3535"/>
      <c r="Y58" s="3536"/>
      <c r="Z58" s="504"/>
    </row>
    <row r="59" spans="1:26" ht="7.5" customHeight="1">
      <c r="A59" s="502"/>
      <c r="B59" s="515"/>
      <c r="C59" s="514"/>
      <c r="D59" s="514"/>
      <c r="E59" s="514"/>
      <c r="F59" s="514"/>
      <c r="G59" s="514"/>
      <c r="H59" s="514"/>
      <c r="I59" s="514"/>
      <c r="J59" s="514"/>
      <c r="K59" s="514"/>
      <c r="L59" s="514"/>
      <c r="M59" s="514"/>
      <c r="N59" s="514"/>
      <c r="O59" s="514"/>
      <c r="P59" s="514"/>
      <c r="Q59" s="514"/>
      <c r="R59" s="514"/>
      <c r="S59" s="514"/>
      <c r="T59" s="514"/>
      <c r="U59" s="514"/>
      <c r="V59" s="3537"/>
      <c r="W59" s="3538"/>
      <c r="X59" s="3538"/>
      <c r="Y59" s="3539"/>
      <c r="Z59" s="504"/>
    </row>
    <row r="60" spans="1:26" ht="18.75" customHeight="1">
      <c r="A60" s="502"/>
      <c r="B60" s="513"/>
      <c r="C60" s="512" t="s">
        <v>1512</v>
      </c>
      <c r="D60" s="512"/>
      <c r="E60" s="512"/>
      <c r="F60" s="512"/>
      <c r="G60" s="512"/>
      <c r="H60" s="512"/>
      <c r="I60" s="512"/>
      <c r="J60" s="512"/>
      <c r="K60" s="512"/>
      <c r="L60" s="512"/>
      <c r="M60" s="512"/>
      <c r="N60" s="512"/>
      <c r="O60" s="512"/>
      <c r="P60" s="512"/>
      <c r="Q60" s="512"/>
      <c r="R60" s="512"/>
      <c r="S60" s="512"/>
      <c r="T60" s="512"/>
      <c r="U60" s="511"/>
      <c r="V60" s="3531" t="s">
        <v>1318</v>
      </c>
      <c r="W60" s="3532"/>
      <c r="X60" s="3532"/>
      <c r="Y60" s="3533"/>
      <c r="Z60" s="504"/>
    </row>
    <row r="61" spans="1:26" ht="18.75" customHeight="1">
      <c r="A61" s="502"/>
      <c r="B61" s="515"/>
      <c r="C61" s="514" t="s">
        <v>1496</v>
      </c>
      <c r="D61" s="514"/>
      <c r="E61" s="514"/>
      <c r="F61" s="514"/>
      <c r="G61" s="514"/>
      <c r="H61" s="514"/>
      <c r="I61" s="514"/>
      <c r="J61" s="514"/>
      <c r="K61" s="514"/>
      <c r="L61" s="514"/>
      <c r="M61" s="514"/>
      <c r="N61" s="514"/>
      <c r="O61" s="514"/>
      <c r="P61" s="514"/>
      <c r="Q61" s="514"/>
      <c r="R61" s="514"/>
      <c r="S61" s="514"/>
      <c r="T61" s="514"/>
      <c r="U61" s="519"/>
      <c r="V61" s="3537"/>
      <c r="W61" s="3538"/>
      <c r="X61" s="3538"/>
      <c r="Y61" s="3539"/>
      <c r="Z61" s="504"/>
    </row>
    <row r="62" spans="1:26" ht="7.35" customHeight="1">
      <c r="A62" s="502"/>
      <c r="B62" s="502"/>
      <c r="C62" s="502"/>
      <c r="D62" s="502"/>
      <c r="E62" s="502"/>
      <c r="F62" s="502"/>
      <c r="G62" s="502"/>
      <c r="H62" s="502"/>
      <c r="I62" s="502"/>
      <c r="J62" s="502"/>
      <c r="K62" s="502"/>
      <c r="L62" s="502"/>
      <c r="M62" s="502"/>
      <c r="N62" s="502"/>
      <c r="O62" s="502"/>
      <c r="P62" s="502"/>
      <c r="Q62" s="502"/>
      <c r="R62" s="502"/>
      <c r="S62" s="502"/>
      <c r="T62" s="502"/>
      <c r="U62" s="502"/>
      <c r="V62" s="521"/>
      <c r="W62" s="521"/>
      <c r="X62" s="521"/>
      <c r="Y62" s="521"/>
      <c r="Z62" s="504"/>
    </row>
    <row r="63" spans="1:26" ht="7.35" customHeight="1">
      <c r="A63" s="502"/>
      <c r="B63" s="502"/>
      <c r="C63" s="502"/>
      <c r="D63" s="502"/>
      <c r="E63" s="502"/>
      <c r="F63" s="502"/>
      <c r="G63" s="502"/>
      <c r="H63" s="502"/>
      <c r="I63" s="502"/>
      <c r="J63" s="502"/>
      <c r="K63" s="502"/>
      <c r="L63" s="502"/>
      <c r="M63" s="502"/>
      <c r="N63" s="502"/>
      <c r="O63" s="502"/>
      <c r="P63" s="502"/>
      <c r="Q63" s="502"/>
      <c r="R63" s="502"/>
      <c r="S63" s="502"/>
      <c r="T63" s="502"/>
      <c r="U63" s="502"/>
      <c r="V63" s="521"/>
      <c r="W63" s="521"/>
      <c r="X63" s="521"/>
      <c r="Y63" s="521"/>
      <c r="Z63" s="504"/>
    </row>
    <row r="64" spans="1:26">
      <c r="A64" s="502"/>
      <c r="B64" s="502" t="s">
        <v>1513</v>
      </c>
      <c r="C64" s="502"/>
      <c r="D64" s="502"/>
      <c r="E64" s="502"/>
      <c r="F64" s="502"/>
      <c r="G64" s="502"/>
      <c r="H64" s="502"/>
      <c r="I64" s="502"/>
      <c r="J64" s="502"/>
      <c r="K64" s="502"/>
      <c r="L64" s="502"/>
      <c r="M64" s="502"/>
      <c r="N64" s="502"/>
      <c r="O64" s="502"/>
      <c r="P64" s="502"/>
      <c r="Q64" s="502"/>
      <c r="R64" s="502"/>
      <c r="S64" s="502"/>
      <c r="T64" s="502"/>
      <c r="U64" s="502"/>
      <c r="V64" s="502"/>
      <c r="W64" s="502"/>
      <c r="X64" s="502"/>
      <c r="Y64" s="502"/>
      <c r="Z64" s="504"/>
    </row>
    <row r="65" spans="1:26">
      <c r="A65" s="502"/>
      <c r="B65" s="502" t="s">
        <v>1514</v>
      </c>
      <c r="C65" s="502"/>
      <c r="D65" s="502"/>
      <c r="E65" s="502"/>
      <c r="F65" s="502"/>
      <c r="G65" s="502"/>
      <c r="H65" s="502"/>
      <c r="I65" s="502"/>
      <c r="J65" s="502"/>
      <c r="K65" s="502"/>
      <c r="L65" s="502"/>
      <c r="M65" s="502"/>
      <c r="N65" s="502"/>
      <c r="O65" s="502"/>
      <c r="P65" s="502"/>
      <c r="Q65" s="502"/>
      <c r="R65" s="502"/>
      <c r="S65" s="502"/>
      <c r="T65" s="502"/>
      <c r="U65" s="502"/>
      <c r="V65" s="502"/>
      <c r="W65" s="502"/>
      <c r="X65" s="502"/>
      <c r="Y65" s="502"/>
      <c r="Z65" s="502"/>
    </row>
    <row r="66" spans="1:26">
      <c r="A66" s="502"/>
      <c r="B66" s="502"/>
      <c r="C66" s="502"/>
      <c r="D66" s="502"/>
      <c r="E66" s="502"/>
      <c r="F66" s="502"/>
      <c r="G66" s="502"/>
      <c r="H66" s="502"/>
      <c r="I66" s="502"/>
      <c r="J66" s="502"/>
      <c r="K66" s="502"/>
      <c r="L66" s="502"/>
      <c r="M66" s="502"/>
      <c r="N66" s="502"/>
      <c r="O66" s="502"/>
      <c r="P66" s="502"/>
      <c r="Q66" s="502"/>
      <c r="R66" s="502"/>
      <c r="S66" s="502"/>
      <c r="T66" s="502"/>
      <c r="U66" s="502"/>
      <c r="V66" s="502"/>
      <c r="W66" s="502"/>
      <c r="X66" s="502"/>
      <c r="Y66" s="502"/>
      <c r="Z66" s="502"/>
    </row>
  </sheetData>
  <mergeCells count="45">
    <mergeCell ref="V60:Y61"/>
    <mergeCell ref="C54:T54"/>
    <mergeCell ref="V54:Y56"/>
    <mergeCell ref="D55:I55"/>
    <mergeCell ref="J55:T55"/>
    <mergeCell ref="V57:Y59"/>
    <mergeCell ref="D58:I58"/>
    <mergeCell ref="J58:T58"/>
    <mergeCell ref="V42:Y44"/>
    <mergeCell ref="D43:I43"/>
    <mergeCell ref="J43:T43"/>
    <mergeCell ref="V45:Y46"/>
    <mergeCell ref="V47:Y51"/>
    <mergeCell ref="D50:I50"/>
    <mergeCell ref="J50:T50"/>
    <mergeCell ref="V30:Y32"/>
    <mergeCell ref="D31:I31"/>
    <mergeCell ref="J31:T31"/>
    <mergeCell ref="V33:Y35"/>
    <mergeCell ref="C38:T38"/>
    <mergeCell ref="V38:Y41"/>
    <mergeCell ref="D40:I40"/>
    <mergeCell ref="J40:T40"/>
    <mergeCell ref="V18:Y20"/>
    <mergeCell ref="D19:I19"/>
    <mergeCell ref="J19:T19"/>
    <mergeCell ref="V21:Y23"/>
    <mergeCell ref="V26:Y29"/>
    <mergeCell ref="D28:I28"/>
    <mergeCell ref="J28:T28"/>
    <mergeCell ref="V14:Y17"/>
    <mergeCell ref="D16:I16"/>
    <mergeCell ref="J16:T16"/>
    <mergeCell ref="A2:D2"/>
    <mergeCell ref="R2:Y2"/>
    <mergeCell ref="B4:Y4"/>
    <mergeCell ref="B6:F6"/>
    <mergeCell ref="G6:Y6"/>
    <mergeCell ref="B7:F7"/>
    <mergeCell ref="G7:Y7"/>
    <mergeCell ref="B8:F11"/>
    <mergeCell ref="G8:N8"/>
    <mergeCell ref="G9:N9"/>
    <mergeCell ref="G10:N10"/>
    <mergeCell ref="G11:O11"/>
  </mergeCells>
  <phoneticPr fontId="16"/>
  <pageMargins left="0.7" right="0.7" top="0.75" bottom="0.75" header="0.3" footer="0.3"/>
  <pageSetup paperSize="9" scale="6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1576D-C82D-47BD-B01E-95ACF413C790}">
  <sheetPr>
    <pageSetUpPr fitToPage="1"/>
  </sheetPr>
  <dimension ref="A1:AA25"/>
  <sheetViews>
    <sheetView view="pageBreakPreview" zoomScaleNormal="100" zoomScaleSheetLayoutView="100" workbookViewId="0">
      <selection activeCell="AA23" sqref="AA23"/>
    </sheetView>
  </sheetViews>
  <sheetFormatPr defaultColWidth="4" defaultRowHeight="18"/>
  <cols>
    <col min="1" max="1" width="2.09765625" style="523" customWidth="1"/>
    <col min="2" max="2" width="2.3984375" style="523" customWidth="1"/>
    <col min="3" max="21" width="4" style="523" customWidth="1"/>
    <col min="22" max="25" width="2.3984375" style="523" customWidth="1"/>
    <col min="26" max="26" width="2.09765625" style="523" customWidth="1"/>
    <col min="27" max="27" width="4" style="523"/>
    <col min="28" max="255" width="4" style="381"/>
    <col min="256" max="256" width="1.69921875" style="381" customWidth="1"/>
    <col min="257" max="257" width="2.09765625" style="381" customWidth="1"/>
    <col min="258" max="258" width="2.3984375" style="381" customWidth="1"/>
    <col min="259" max="277" width="4" style="381" customWidth="1"/>
    <col min="278" max="281" width="2.3984375" style="381" customWidth="1"/>
    <col min="282" max="282" width="2.09765625" style="381" customWidth="1"/>
    <col min="283" max="511" width="4" style="381"/>
    <col min="512" max="512" width="1.69921875" style="381" customWidth="1"/>
    <col min="513" max="513" width="2.09765625" style="381" customWidth="1"/>
    <col min="514" max="514" width="2.3984375" style="381" customWidth="1"/>
    <col min="515" max="533" width="4" style="381" customWidth="1"/>
    <col min="534" max="537" width="2.3984375" style="381" customWidth="1"/>
    <col min="538" max="538" width="2.09765625" style="381" customWidth="1"/>
    <col min="539" max="767" width="4" style="381"/>
    <col min="768" max="768" width="1.69921875" style="381" customWidth="1"/>
    <col min="769" max="769" width="2.09765625" style="381" customWidth="1"/>
    <col min="770" max="770" width="2.3984375" style="381" customWidth="1"/>
    <col min="771" max="789" width="4" style="381" customWidth="1"/>
    <col min="790" max="793" width="2.3984375" style="381" customWidth="1"/>
    <col min="794" max="794" width="2.09765625" style="381" customWidth="1"/>
    <col min="795" max="1023" width="4" style="381"/>
    <col min="1024" max="1024" width="1.69921875" style="381" customWidth="1"/>
    <col min="1025" max="1025" width="2.09765625" style="381" customWidth="1"/>
    <col min="1026" max="1026" width="2.3984375" style="381" customWidth="1"/>
    <col min="1027" max="1045" width="4" style="381" customWidth="1"/>
    <col min="1046" max="1049" width="2.3984375" style="381" customWidth="1"/>
    <col min="1050" max="1050" width="2.09765625" style="381" customWidth="1"/>
    <col min="1051" max="1279" width="4" style="381"/>
    <col min="1280" max="1280" width="1.69921875" style="381" customWidth="1"/>
    <col min="1281" max="1281" width="2.09765625" style="381" customWidth="1"/>
    <col min="1282" max="1282" width="2.3984375" style="381" customWidth="1"/>
    <col min="1283" max="1301" width="4" style="381" customWidth="1"/>
    <col min="1302" max="1305" width="2.3984375" style="381" customWidth="1"/>
    <col min="1306" max="1306" width="2.09765625" style="381" customWidth="1"/>
    <col min="1307" max="1535" width="4" style="381"/>
    <col min="1536" max="1536" width="1.69921875" style="381" customWidth="1"/>
    <col min="1537" max="1537" width="2.09765625" style="381" customWidth="1"/>
    <col min="1538" max="1538" width="2.3984375" style="381" customWidth="1"/>
    <col min="1539" max="1557" width="4" style="381" customWidth="1"/>
    <col min="1558" max="1561" width="2.3984375" style="381" customWidth="1"/>
    <col min="1562" max="1562" width="2.09765625" style="381" customWidth="1"/>
    <col min="1563" max="1791" width="4" style="381"/>
    <col min="1792" max="1792" width="1.69921875" style="381" customWidth="1"/>
    <col min="1793" max="1793" width="2.09765625" style="381" customWidth="1"/>
    <col min="1794" max="1794" width="2.3984375" style="381" customWidth="1"/>
    <col min="1795" max="1813" width="4" style="381" customWidth="1"/>
    <col min="1814" max="1817" width="2.3984375" style="381" customWidth="1"/>
    <col min="1818" max="1818" width="2.09765625" style="381" customWidth="1"/>
    <col min="1819" max="2047" width="4" style="381"/>
    <col min="2048" max="2048" width="1.69921875" style="381" customWidth="1"/>
    <col min="2049" max="2049" width="2.09765625" style="381" customWidth="1"/>
    <col min="2050" max="2050" width="2.3984375" style="381" customWidth="1"/>
    <col min="2051" max="2069" width="4" style="381" customWidth="1"/>
    <col min="2070" max="2073" width="2.3984375" style="381" customWidth="1"/>
    <col min="2074" max="2074" width="2.09765625" style="381" customWidth="1"/>
    <col min="2075" max="2303" width="4" style="381"/>
    <col min="2304" max="2304" width="1.69921875" style="381" customWidth="1"/>
    <col min="2305" max="2305" width="2.09765625" style="381" customWidth="1"/>
    <col min="2306" max="2306" width="2.3984375" style="381" customWidth="1"/>
    <col min="2307" max="2325" width="4" style="381" customWidth="1"/>
    <col min="2326" max="2329" width="2.3984375" style="381" customWidth="1"/>
    <col min="2330" max="2330" width="2.09765625" style="381" customWidth="1"/>
    <col min="2331" max="2559" width="4" style="381"/>
    <col min="2560" max="2560" width="1.69921875" style="381" customWidth="1"/>
    <col min="2561" max="2561" width="2.09765625" style="381" customWidth="1"/>
    <col min="2562" max="2562" width="2.3984375" style="381" customWidth="1"/>
    <col min="2563" max="2581" width="4" style="381" customWidth="1"/>
    <col min="2582" max="2585" width="2.3984375" style="381" customWidth="1"/>
    <col min="2586" max="2586" width="2.09765625" style="381" customWidth="1"/>
    <col min="2587" max="2815" width="4" style="381"/>
    <col min="2816" max="2816" width="1.69921875" style="381" customWidth="1"/>
    <col min="2817" max="2817" width="2.09765625" style="381" customWidth="1"/>
    <col min="2818" max="2818" width="2.3984375" style="381" customWidth="1"/>
    <col min="2819" max="2837" width="4" style="381" customWidth="1"/>
    <col min="2838" max="2841" width="2.3984375" style="381" customWidth="1"/>
    <col min="2842" max="2842" width="2.09765625" style="381" customWidth="1"/>
    <col min="2843" max="3071" width="4" style="381"/>
    <col min="3072" max="3072" width="1.69921875" style="381" customWidth="1"/>
    <col min="3073" max="3073" width="2.09765625" style="381" customWidth="1"/>
    <col min="3074" max="3074" width="2.3984375" style="381" customWidth="1"/>
    <col min="3075" max="3093" width="4" style="381" customWidth="1"/>
    <col min="3094" max="3097" width="2.3984375" style="381" customWidth="1"/>
    <col min="3098" max="3098" width="2.09765625" style="381" customWidth="1"/>
    <col min="3099" max="3327" width="4" style="381"/>
    <col min="3328" max="3328" width="1.69921875" style="381" customWidth="1"/>
    <col min="3329" max="3329" width="2.09765625" style="381" customWidth="1"/>
    <col min="3330" max="3330" width="2.3984375" style="381" customWidth="1"/>
    <col min="3331" max="3349" width="4" style="381" customWidth="1"/>
    <col min="3350" max="3353" width="2.3984375" style="381" customWidth="1"/>
    <col min="3354" max="3354" width="2.09765625" style="381" customWidth="1"/>
    <col min="3355" max="3583" width="4" style="381"/>
    <col min="3584" max="3584" width="1.69921875" style="381" customWidth="1"/>
    <col min="3585" max="3585" width="2.09765625" style="381" customWidth="1"/>
    <col min="3586" max="3586" width="2.3984375" style="381" customWidth="1"/>
    <col min="3587" max="3605" width="4" style="381" customWidth="1"/>
    <col min="3606" max="3609" width="2.3984375" style="381" customWidth="1"/>
    <col min="3610" max="3610" width="2.09765625" style="381" customWidth="1"/>
    <col min="3611" max="3839" width="4" style="381"/>
    <col min="3840" max="3840" width="1.69921875" style="381" customWidth="1"/>
    <col min="3841" max="3841" width="2.09765625" style="381" customWidth="1"/>
    <col min="3842" max="3842" width="2.3984375" style="381" customWidth="1"/>
    <col min="3843" max="3861" width="4" style="381" customWidth="1"/>
    <col min="3862" max="3865" width="2.3984375" style="381" customWidth="1"/>
    <col min="3866" max="3866" width="2.09765625" style="381" customWidth="1"/>
    <col min="3867" max="4095" width="4" style="381"/>
    <col min="4096" max="4096" width="1.69921875" style="381" customWidth="1"/>
    <col min="4097" max="4097" width="2.09765625" style="381" customWidth="1"/>
    <col min="4098" max="4098" width="2.3984375" style="381" customWidth="1"/>
    <col min="4099" max="4117" width="4" style="381" customWidth="1"/>
    <col min="4118" max="4121" width="2.3984375" style="381" customWidth="1"/>
    <col min="4122" max="4122" width="2.09765625" style="381" customWidth="1"/>
    <col min="4123" max="4351" width="4" style="381"/>
    <col min="4352" max="4352" width="1.69921875" style="381" customWidth="1"/>
    <col min="4353" max="4353" width="2.09765625" style="381" customWidth="1"/>
    <col min="4354" max="4354" width="2.3984375" style="381" customWidth="1"/>
    <col min="4355" max="4373" width="4" style="381" customWidth="1"/>
    <col min="4374" max="4377" width="2.3984375" style="381" customWidth="1"/>
    <col min="4378" max="4378" width="2.09765625" style="381" customWidth="1"/>
    <col min="4379" max="4607" width="4" style="381"/>
    <col min="4608" max="4608" width="1.69921875" style="381" customWidth="1"/>
    <col min="4609" max="4609" width="2.09765625" style="381" customWidth="1"/>
    <col min="4610" max="4610" width="2.3984375" style="381" customWidth="1"/>
    <col min="4611" max="4629" width="4" style="381" customWidth="1"/>
    <col min="4630" max="4633" width="2.3984375" style="381" customWidth="1"/>
    <col min="4634" max="4634" width="2.09765625" style="381" customWidth="1"/>
    <col min="4635" max="4863" width="4" style="381"/>
    <col min="4864" max="4864" width="1.69921875" style="381" customWidth="1"/>
    <col min="4865" max="4865" width="2.09765625" style="381" customWidth="1"/>
    <col min="4866" max="4866" width="2.3984375" style="381" customWidth="1"/>
    <col min="4867" max="4885" width="4" style="381" customWidth="1"/>
    <col min="4886" max="4889" width="2.3984375" style="381" customWidth="1"/>
    <col min="4890" max="4890" width="2.09765625" style="381" customWidth="1"/>
    <col min="4891" max="5119" width="4" style="381"/>
    <col min="5120" max="5120" width="1.69921875" style="381" customWidth="1"/>
    <col min="5121" max="5121" width="2.09765625" style="381" customWidth="1"/>
    <col min="5122" max="5122" width="2.3984375" style="381" customWidth="1"/>
    <col min="5123" max="5141" width="4" style="381" customWidth="1"/>
    <col min="5142" max="5145" width="2.3984375" style="381" customWidth="1"/>
    <col min="5146" max="5146" width="2.09765625" style="381" customWidth="1"/>
    <col min="5147" max="5375" width="4" style="381"/>
    <col min="5376" max="5376" width="1.69921875" style="381" customWidth="1"/>
    <col min="5377" max="5377" width="2.09765625" style="381" customWidth="1"/>
    <col min="5378" max="5378" width="2.3984375" style="381" customWidth="1"/>
    <col min="5379" max="5397" width="4" style="381" customWidth="1"/>
    <col min="5398" max="5401" width="2.3984375" style="381" customWidth="1"/>
    <col min="5402" max="5402" width="2.09765625" style="381" customWidth="1"/>
    <col min="5403" max="5631" width="4" style="381"/>
    <col min="5632" max="5632" width="1.69921875" style="381" customWidth="1"/>
    <col min="5633" max="5633" width="2.09765625" style="381" customWidth="1"/>
    <col min="5634" max="5634" width="2.3984375" style="381" customWidth="1"/>
    <col min="5635" max="5653" width="4" style="381" customWidth="1"/>
    <col min="5654" max="5657" width="2.3984375" style="381" customWidth="1"/>
    <col min="5658" max="5658" width="2.09765625" style="381" customWidth="1"/>
    <col min="5659" max="5887" width="4" style="381"/>
    <col min="5888" max="5888" width="1.69921875" style="381" customWidth="1"/>
    <col min="5889" max="5889" width="2.09765625" style="381" customWidth="1"/>
    <col min="5890" max="5890" width="2.3984375" style="381" customWidth="1"/>
    <col min="5891" max="5909" width="4" style="381" customWidth="1"/>
    <col min="5910" max="5913" width="2.3984375" style="381" customWidth="1"/>
    <col min="5914" max="5914" width="2.09765625" style="381" customWidth="1"/>
    <col min="5915" max="6143" width="4" style="381"/>
    <col min="6144" max="6144" width="1.69921875" style="381" customWidth="1"/>
    <col min="6145" max="6145" width="2.09765625" style="381" customWidth="1"/>
    <col min="6146" max="6146" width="2.3984375" style="381" customWidth="1"/>
    <col min="6147" max="6165" width="4" style="381" customWidth="1"/>
    <col min="6166" max="6169" width="2.3984375" style="381" customWidth="1"/>
    <col min="6170" max="6170" width="2.09765625" style="381" customWidth="1"/>
    <col min="6171" max="6399" width="4" style="381"/>
    <col min="6400" max="6400" width="1.69921875" style="381" customWidth="1"/>
    <col min="6401" max="6401" width="2.09765625" style="381" customWidth="1"/>
    <col min="6402" max="6402" width="2.3984375" style="381" customWidth="1"/>
    <col min="6403" max="6421" width="4" style="381" customWidth="1"/>
    <col min="6422" max="6425" width="2.3984375" style="381" customWidth="1"/>
    <col min="6426" max="6426" width="2.09765625" style="381" customWidth="1"/>
    <col min="6427" max="6655" width="4" style="381"/>
    <col min="6656" max="6656" width="1.69921875" style="381" customWidth="1"/>
    <col min="6657" max="6657" width="2.09765625" style="381" customWidth="1"/>
    <col min="6658" max="6658" width="2.3984375" style="381" customWidth="1"/>
    <col min="6659" max="6677" width="4" style="381" customWidth="1"/>
    <col min="6678" max="6681" width="2.3984375" style="381" customWidth="1"/>
    <col min="6682" max="6682" width="2.09765625" style="381" customWidth="1"/>
    <col min="6683" max="6911" width="4" style="381"/>
    <col min="6912" max="6912" width="1.69921875" style="381" customWidth="1"/>
    <col min="6913" max="6913" width="2.09765625" style="381" customWidth="1"/>
    <col min="6914" max="6914" width="2.3984375" style="381" customWidth="1"/>
    <col min="6915" max="6933" width="4" style="381" customWidth="1"/>
    <col min="6934" max="6937" width="2.3984375" style="381" customWidth="1"/>
    <col min="6938" max="6938" width="2.09765625" style="381" customWidth="1"/>
    <col min="6939" max="7167" width="4" style="381"/>
    <col min="7168" max="7168" width="1.69921875" style="381" customWidth="1"/>
    <col min="7169" max="7169" width="2.09765625" style="381" customWidth="1"/>
    <col min="7170" max="7170" width="2.3984375" style="381" customWidth="1"/>
    <col min="7171" max="7189" width="4" style="381" customWidth="1"/>
    <col min="7190" max="7193" width="2.3984375" style="381" customWidth="1"/>
    <col min="7194" max="7194" width="2.09765625" style="381" customWidth="1"/>
    <col min="7195" max="7423" width="4" style="381"/>
    <col min="7424" max="7424" width="1.69921875" style="381" customWidth="1"/>
    <col min="7425" max="7425" width="2.09765625" style="381" customWidth="1"/>
    <col min="7426" max="7426" width="2.3984375" style="381" customWidth="1"/>
    <col min="7427" max="7445" width="4" style="381" customWidth="1"/>
    <col min="7446" max="7449" width="2.3984375" style="381" customWidth="1"/>
    <col min="7450" max="7450" width="2.09765625" style="381" customWidth="1"/>
    <col min="7451" max="7679" width="4" style="381"/>
    <col min="7680" max="7680" width="1.69921875" style="381" customWidth="1"/>
    <col min="7681" max="7681" width="2.09765625" style="381" customWidth="1"/>
    <col min="7682" max="7682" width="2.3984375" style="381" customWidth="1"/>
    <col min="7683" max="7701" width="4" style="381" customWidth="1"/>
    <col min="7702" max="7705" width="2.3984375" style="381" customWidth="1"/>
    <col min="7706" max="7706" width="2.09765625" style="381" customWidth="1"/>
    <col min="7707" max="7935" width="4" style="381"/>
    <col min="7936" max="7936" width="1.69921875" style="381" customWidth="1"/>
    <col min="7937" max="7937" width="2.09765625" style="381" customWidth="1"/>
    <col min="7938" max="7938" width="2.3984375" style="381" customWidth="1"/>
    <col min="7939" max="7957" width="4" style="381" customWidth="1"/>
    <col min="7958" max="7961" width="2.3984375" style="381" customWidth="1"/>
    <col min="7962" max="7962" width="2.09765625" style="381" customWidth="1"/>
    <col min="7963" max="8191" width="4" style="381"/>
    <col min="8192" max="8192" width="1.69921875" style="381" customWidth="1"/>
    <col min="8193" max="8193" width="2.09765625" style="381" customWidth="1"/>
    <col min="8194" max="8194" width="2.3984375" style="381" customWidth="1"/>
    <col min="8195" max="8213" width="4" style="381" customWidth="1"/>
    <col min="8214" max="8217" width="2.3984375" style="381" customWidth="1"/>
    <col min="8218" max="8218" width="2.09765625" style="381" customWidth="1"/>
    <col min="8219" max="8447" width="4" style="381"/>
    <col min="8448" max="8448" width="1.69921875" style="381" customWidth="1"/>
    <col min="8449" max="8449" width="2.09765625" style="381" customWidth="1"/>
    <col min="8450" max="8450" width="2.3984375" style="381" customWidth="1"/>
    <col min="8451" max="8469" width="4" style="381" customWidth="1"/>
    <col min="8470" max="8473" width="2.3984375" style="381" customWidth="1"/>
    <col min="8474" max="8474" width="2.09765625" style="381" customWidth="1"/>
    <col min="8475" max="8703" width="4" style="381"/>
    <col min="8704" max="8704" width="1.69921875" style="381" customWidth="1"/>
    <col min="8705" max="8705" width="2.09765625" style="381" customWidth="1"/>
    <col min="8706" max="8706" width="2.3984375" style="381" customWidth="1"/>
    <col min="8707" max="8725" width="4" style="381" customWidth="1"/>
    <col min="8726" max="8729" width="2.3984375" style="381" customWidth="1"/>
    <col min="8730" max="8730" width="2.09765625" style="381" customWidth="1"/>
    <col min="8731" max="8959" width="4" style="381"/>
    <col min="8960" max="8960" width="1.69921875" style="381" customWidth="1"/>
    <col min="8961" max="8961" width="2.09765625" style="381" customWidth="1"/>
    <col min="8962" max="8962" width="2.3984375" style="381" customWidth="1"/>
    <col min="8963" max="8981" width="4" style="381" customWidth="1"/>
    <col min="8982" max="8985" width="2.3984375" style="381" customWidth="1"/>
    <col min="8986" max="8986" width="2.09765625" style="381" customWidth="1"/>
    <col min="8987" max="9215" width="4" style="381"/>
    <col min="9216" max="9216" width="1.69921875" style="381" customWidth="1"/>
    <col min="9217" max="9217" width="2.09765625" style="381" customWidth="1"/>
    <col min="9218" max="9218" width="2.3984375" style="381" customWidth="1"/>
    <col min="9219" max="9237" width="4" style="381" customWidth="1"/>
    <col min="9238" max="9241" width="2.3984375" style="381" customWidth="1"/>
    <col min="9242" max="9242" width="2.09765625" style="381" customWidth="1"/>
    <col min="9243" max="9471" width="4" style="381"/>
    <col min="9472" max="9472" width="1.69921875" style="381" customWidth="1"/>
    <col min="9473" max="9473" width="2.09765625" style="381" customWidth="1"/>
    <col min="9474" max="9474" width="2.3984375" style="381" customWidth="1"/>
    <col min="9475" max="9493" width="4" style="381" customWidth="1"/>
    <col min="9494" max="9497" width="2.3984375" style="381" customWidth="1"/>
    <col min="9498" max="9498" width="2.09765625" style="381" customWidth="1"/>
    <col min="9499" max="9727" width="4" style="381"/>
    <col min="9728" max="9728" width="1.69921875" style="381" customWidth="1"/>
    <col min="9729" max="9729" width="2.09765625" style="381" customWidth="1"/>
    <col min="9730" max="9730" width="2.3984375" style="381" customWidth="1"/>
    <col min="9731" max="9749" width="4" style="381" customWidth="1"/>
    <col min="9750" max="9753" width="2.3984375" style="381" customWidth="1"/>
    <col min="9754" max="9754" width="2.09765625" style="381" customWidth="1"/>
    <col min="9755" max="9983" width="4" style="381"/>
    <col min="9984" max="9984" width="1.69921875" style="381" customWidth="1"/>
    <col min="9985" max="9985" width="2.09765625" style="381" customWidth="1"/>
    <col min="9986" max="9986" width="2.3984375" style="381" customWidth="1"/>
    <col min="9987" max="10005" width="4" style="381" customWidth="1"/>
    <col min="10006" max="10009" width="2.3984375" style="381" customWidth="1"/>
    <col min="10010" max="10010" width="2.09765625" style="381" customWidth="1"/>
    <col min="10011" max="10239" width="4" style="381"/>
    <col min="10240" max="10240" width="1.69921875" style="381" customWidth="1"/>
    <col min="10241" max="10241" width="2.09765625" style="381" customWidth="1"/>
    <col min="10242" max="10242" width="2.3984375" style="381" customWidth="1"/>
    <col min="10243" max="10261" width="4" style="381" customWidth="1"/>
    <col min="10262" max="10265" width="2.3984375" style="381" customWidth="1"/>
    <col min="10266" max="10266" width="2.09765625" style="381" customWidth="1"/>
    <col min="10267" max="10495" width="4" style="381"/>
    <col min="10496" max="10496" width="1.69921875" style="381" customWidth="1"/>
    <col min="10497" max="10497" width="2.09765625" style="381" customWidth="1"/>
    <col min="10498" max="10498" width="2.3984375" style="381" customWidth="1"/>
    <col min="10499" max="10517" width="4" style="381" customWidth="1"/>
    <col min="10518" max="10521" width="2.3984375" style="381" customWidth="1"/>
    <col min="10522" max="10522" width="2.09765625" style="381" customWidth="1"/>
    <col min="10523" max="10751" width="4" style="381"/>
    <col min="10752" max="10752" width="1.69921875" style="381" customWidth="1"/>
    <col min="10753" max="10753" width="2.09765625" style="381" customWidth="1"/>
    <col min="10754" max="10754" width="2.3984375" style="381" customWidth="1"/>
    <col min="10755" max="10773" width="4" style="381" customWidth="1"/>
    <col min="10774" max="10777" width="2.3984375" style="381" customWidth="1"/>
    <col min="10778" max="10778" width="2.09765625" style="381" customWidth="1"/>
    <col min="10779" max="11007" width="4" style="381"/>
    <col min="11008" max="11008" width="1.69921875" style="381" customWidth="1"/>
    <col min="11009" max="11009" width="2.09765625" style="381" customWidth="1"/>
    <col min="11010" max="11010" width="2.3984375" style="381" customWidth="1"/>
    <col min="11011" max="11029" width="4" style="381" customWidth="1"/>
    <col min="11030" max="11033" width="2.3984375" style="381" customWidth="1"/>
    <col min="11034" max="11034" width="2.09765625" style="381" customWidth="1"/>
    <col min="11035" max="11263" width="4" style="381"/>
    <col min="11264" max="11264" width="1.69921875" style="381" customWidth="1"/>
    <col min="11265" max="11265" width="2.09765625" style="381" customWidth="1"/>
    <col min="11266" max="11266" width="2.3984375" style="381" customWidth="1"/>
    <col min="11267" max="11285" width="4" style="381" customWidth="1"/>
    <col min="11286" max="11289" width="2.3984375" style="381" customWidth="1"/>
    <col min="11290" max="11290" width="2.09765625" style="381" customWidth="1"/>
    <col min="11291" max="11519" width="4" style="381"/>
    <col min="11520" max="11520" width="1.69921875" style="381" customWidth="1"/>
    <col min="11521" max="11521" width="2.09765625" style="381" customWidth="1"/>
    <col min="11522" max="11522" width="2.3984375" style="381" customWidth="1"/>
    <col min="11523" max="11541" width="4" style="381" customWidth="1"/>
    <col min="11542" max="11545" width="2.3984375" style="381" customWidth="1"/>
    <col min="11546" max="11546" width="2.09765625" style="381" customWidth="1"/>
    <col min="11547" max="11775" width="4" style="381"/>
    <col min="11776" max="11776" width="1.69921875" style="381" customWidth="1"/>
    <col min="11777" max="11777" width="2.09765625" style="381" customWidth="1"/>
    <col min="11778" max="11778" width="2.3984375" style="381" customWidth="1"/>
    <col min="11779" max="11797" width="4" style="381" customWidth="1"/>
    <col min="11798" max="11801" width="2.3984375" style="381" customWidth="1"/>
    <col min="11802" max="11802" width="2.09765625" style="381" customWidth="1"/>
    <col min="11803" max="12031" width="4" style="381"/>
    <col min="12032" max="12032" width="1.69921875" style="381" customWidth="1"/>
    <col min="12033" max="12033" width="2.09765625" style="381" customWidth="1"/>
    <col min="12034" max="12034" width="2.3984375" style="381" customWidth="1"/>
    <col min="12035" max="12053" width="4" style="381" customWidth="1"/>
    <col min="12054" max="12057" width="2.3984375" style="381" customWidth="1"/>
    <col min="12058" max="12058" width="2.09765625" style="381" customWidth="1"/>
    <col min="12059" max="12287" width="4" style="381"/>
    <col min="12288" max="12288" width="1.69921875" style="381" customWidth="1"/>
    <col min="12289" max="12289" width="2.09765625" style="381" customWidth="1"/>
    <col min="12290" max="12290" width="2.3984375" style="381" customWidth="1"/>
    <col min="12291" max="12309" width="4" style="381" customWidth="1"/>
    <col min="12310" max="12313" width="2.3984375" style="381" customWidth="1"/>
    <col min="12314" max="12314" width="2.09765625" style="381" customWidth="1"/>
    <col min="12315" max="12543" width="4" style="381"/>
    <col min="12544" max="12544" width="1.69921875" style="381" customWidth="1"/>
    <col min="12545" max="12545" width="2.09765625" style="381" customWidth="1"/>
    <col min="12546" max="12546" width="2.3984375" style="381" customWidth="1"/>
    <col min="12547" max="12565" width="4" style="381" customWidth="1"/>
    <col min="12566" max="12569" width="2.3984375" style="381" customWidth="1"/>
    <col min="12570" max="12570" width="2.09765625" style="381" customWidth="1"/>
    <col min="12571" max="12799" width="4" style="381"/>
    <col min="12800" max="12800" width="1.69921875" style="381" customWidth="1"/>
    <col min="12801" max="12801" width="2.09765625" style="381" customWidth="1"/>
    <col min="12802" max="12802" width="2.3984375" style="381" customWidth="1"/>
    <col min="12803" max="12821" width="4" style="381" customWidth="1"/>
    <col min="12822" max="12825" width="2.3984375" style="381" customWidth="1"/>
    <col min="12826" max="12826" width="2.09765625" style="381" customWidth="1"/>
    <col min="12827" max="13055" width="4" style="381"/>
    <col min="13056" max="13056" width="1.69921875" style="381" customWidth="1"/>
    <col min="13057" max="13057" width="2.09765625" style="381" customWidth="1"/>
    <col min="13058" max="13058" width="2.3984375" style="381" customWidth="1"/>
    <col min="13059" max="13077" width="4" style="381" customWidth="1"/>
    <col min="13078" max="13081" width="2.3984375" style="381" customWidth="1"/>
    <col min="13082" max="13082" width="2.09765625" style="381" customWidth="1"/>
    <col min="13083" max="13311" width="4" style="381"/>
    <col min="13312" max="13312" width="1.69921875" style="381" customWidth="1"/>
    <col min="13313" max="13313" width="2.09765625" style="381" customWidth="1"/>
    <col min="13314" max="13314" width="2.3984375" style="381" customWidth="1"/>
    <col min="13315" max="13333" width="4" style="381" customWidth="1"/>
    <col min="13334" max="13337" width="2.3984375" style="381" customWidth="1"/>
    <col min="13338" max="13338" width="2.09765625" style="381" customWidth="1"/>
    <col min="13339" max="13567" width="4" style="381"/>
    <col min="13568" max="13568" width="1.69921875" style="381" customWidth="1"/>
    <col min="13569" max="13569" width="2.09765625" style="381" customWidth="1"/>
    <col min="13570" max="13570" width="2.3984375" style="381" customWidth="1"/>
    <col min="13571" max="13589" width="4" style="381" customWidth="1"/>
    <col min="13590" max="13593" width="2.3984375" style="381" customWidth="1"/>
    <col min="13594" max="13594" width="2.09765625" style="381" customWidth="1"/>
    <col min="13595" max="13823" width="4" style="381"/>
    <col min="13824" max="13824" width="1.69921875" style="381" customWidth="1"/>
    <col min="13825" max="13825" width="2.09765625" style="381" customWidth="1"/>
    <col min="13826" max="13826" width="2.3984375" style="381" customWidth="1"/>
    <col min="13827" max="13845" width="4" style="381" customWidth="1"/>
    <col min="13846" max="13849" width="2.3984375" style="381" customWidth="1"/>
    <col min="13850" max="13850" width="2.09765625" style="381" customWidth="1"/>
    <col min="13851" max="14079" width="4" style="381"/>
    <col min="14080" max="14080" width="1.69921875" style="381" customWidth="1"/>
    <col min="14081" max="14081" width="2.09765625" style="381" customWidth="1"/>
    <col min="14082" max="14082" width="2.3984375" style="381" customWidth="1"/>
    <col min="14083" max="14101" width="4" style="381" customWidth="1"/>
    <col min="14102" max="14105" width="2.3984375" style="381" customWidth="1"/>
    <col min="14106" max="14106" width="2.09765625" style="381" customWidth="1"/>
    <col min="14107" max="14335" width="4" style="381"/>
    <col min="14336" max="14336" width="1.69921875" style="381" customWidth="1"/>
    <col min="14337" max="14337" width="2.09765625" style="381" customWidth="1"/>
    <col min="14338" max="14338" width="2.3984375" style="381" customWidth="1"/>
    <col min="14339" max="14357" width="4" style="381" customWidth="1"/>
    <col min="14358" max="14361" width="2.3984375" style="381" customWidth="1"/>
    <col min="14362" max="14362" width="2.09765625" style="381" customWidth="1"/>
    <col min="14363" max="14591" width="4" style="381"/>
    <col min="14592" max="14592" width="1.69921875" style="381" customWidth="1"/>
    <col min="14593" max="14593" width="2.09765625" style="381" customWidth="1"/>
    <col min="14594" max="14594" width="2.3984375" style="381" customWidth="1"/>
    <col min="14595" max="14613" width="4" style="381" customWidth="1"/>
    <col min="14614" max="14617" width="2.3984375" style="381" customWidth="1"/>
    <col min="14618" max="14618" width="2.09765625" style="381" customWidth="1"/>
    <col min="14619" max="14847" width="4" style="381"/>
    <col min="14848" max="14848" width="1.69921875" style="381" customWidth="1"/>
    <col min="14849" max="14849" width="2.09765625" style="381" customWidth="1"/>
    <col min="14850" max="14850" width="2.3984375" style="381" customWidth="1"/>
    <col min="14851" max="14869" width="4" style="381" customWidth="1"/>
    <col min="14870" max="14873" width="2.3984375" style="381" customWidth="1"/>
    <col min="14874" max="14874" width="2.09765625" style="381" customWidth="1"/>
    <col min="14875" max="15103" width="4" style="381"/>
    <col min="15104" max="15104" width="1.69921875" style="381" customWidth="1"/>
    <col min="15105" max="15105" width="2.09765625" style="381" customWidth="1"/>
    <col min="15106" max="15106" width="2.3984375" style="381" customWidth="1"/>
    <col min="15107" max="15125" width="4" style="381" customWidth="1"/>
    <col min="15126" max="15129" width="2.3984375" style="381" customWidth="1"/>
    <col min="15130" max="15130" width="2.09765625" style="381" customWidth="1"/>
    <col min="15131" max="15359" width="4" style="381"/>
    <col min="15360" max="15360" width="1.69921875" style="381" customWidth="1"/>
    <col min="15361" max="15361" width="2.09765625" style="381" customWidth="1"/>
    <col min="15362" max="15362" width="2.3984375" style="381" customWidth="1"/>
    <col min="15363" max="15381" width="4" style="381" customWidth="1"/>
    <col min="15382" max="15385" width="2.3984375" style="381" customWidth="1"/>
    <col min="15386" max="15386" width="2.09765625" style="381" customWidth="1"/>
    <col min="15387" max="15615" width="4" style="381"/>
    <col min="15616" max="15616" width="1.69921875" style="381" customWidth="1"/>
    <col min="15617" max="15617" width="2.09765625" style="381" customWidth="1"/>
    <col min="15618" max="15618" width="2.3984375" style="381" customWidth="1"/>
    <col min="15619" max="15637" width="4" style="381" customWidth="1"/>
    <col min="15638" max="15641" width="2.3984375" style="381" customWidth="1"/>
    <col min="15642" max="15642" width="2.09765625" style="381" customWidth="1"/>
    <col min="15643" max="15871" width="4" style="381"/>
    <col min="15872" max="15872" width="1.69921875" style="381" customWidth="1"/>
    <col min="15873" max="15873" width="2.09765625" style="381" customWidth="1"/>
    <col min="15874" max="15874" width="2.3984375" style="381" customWidth="1"/>
    <col min="15875" max="15893" width="4" style="381" customWidth="1"/>
    <col min="15894" max="15897" width="2.3984375" style="381" customWidth="1"/>
    <col min="15898" max="15898" width="2.09765625" style="381" customWidth="1"/>
    <col min="15899" max="16127" width="4" style="381"/>
    <col min="16128" max="16128" width="1.69921875" style="381" customWidth="1"/>
    <col min="16129" max="16129" width="2.09765625" style="381" customWidth="1"/>
    <col min="16130" max="16130" width="2.3984375" style="381" customWidth="1"/>
    <col min="16131" max="16149" width="4" style="381" customWidth="1"/>
    <col min="16150" max="16153" width="2.3984375" style="381" customWidth="1"/>
    <col min="16154" max="16154" width="2.09765625" style="381" customWidth="1"/>
    <col min="16155" max="16384" width="4" style="381"/>
  </cols>
  <sheetData>
    <row r="1" spans="1:27" ht="20.100000000000001" customHeight="1">
      <c r="A1" s="1088"/>
      <c r="Z1" s="526"/>
    </row>
    <row r="2" spans="1:27" ht="20.100000000000001" customHeight="1">
      <c r="A2" s="1082"/>
      <c r="B2" s="3274" t="s">
        <v>1515</v>
      </c>
      <c r="C2" s="3274"/>
      <c r="D2" s="3274"/>
      <c r="E2" s="3274"/>
      <c r="F2" s="381"/>
      <c r="G2" s="381"/>
      <c r="H2" s="381"/>
      <c r="I2" s="381"/>
      <c r="J2" s="381"/>
      <c r="K2" s="381"/>
      <c r="L2" s="381"/>
      <c r="M2" s="381"/>
      <c r="N2" s="381"/>
      <c r="O2" s="381"/>
      <c r="P2" s="381"/>
      <c r="Q2" s="381"/>
      <c r="R2" s="3246" t="s">
        <v>481</v>
      </c>
      <c r="S2" s="3246"/>
      <c r="T2" s="3246"/>
      <c r="U2" s="3246"/>
      <c r="V2" s="3246"/>
      <c r="W2" s="3246"/>
      <c r="X2" s="3246"/>
      <c r="Y2" s="3246"/>
      <c r="Z2" s="385"/>
      <c r="AA2" s="381"/>
    </row>
    <row r="3" spans="1:27" ht="20.100000000000001" customHeight="1">
      <c r="A3" s="1082"/>
      <c r="B3" s="381"/>
      <c r="C3" s="381"/>
      <c r="D3" s="381"/>
      <c r="E3" s="381"/>
      <c r="F3" s="381"/>
      <c r="G3" s="381"/>
      <c r="H3" s="381"/>
      <c r="I3" s="381"/>
      <c r="J3" s="381"/>
      <c r="K3" s="381"/>
      <c r="L3" s="381"/>
      <c r="M3" s="381"/>
      <c r="N3" s="381"/>
      <c r="O3" s="381"/>
      <c r="P3" s="381"/>
      <c r="Q3" s="381"/>
      <c r="R3" s="381"/>
      <c r="S3" s="381"/>
      <c r="T3" s="525"/>
      <c r="U3" s="381"/>
      <c r="V3" s="381"/>
      <c r="W3" s="381"/>
      <c r="X3" s="381"/>
      <c r="Y3" s="381"/>
      <c r="Z3" s="385"/>
      <c r="AA3" s="381"/>
    </row>
    <row r="4" spans="1:27" ht="20.100000000000001" customHeight="1">
      <c r="A4" s="1082"/>
      <c r="B4" s="3522" t="s">
        <v>1516</v>
      </c>
      <c r="C4" s="3522"/>
      <c r="D4" s="3522"/>
      <c r="E4" s="3522"/>
      <c r="F4" s="3522"/>
      <c r="G4" s="3522"/>
      <c r="H4" s="3522"/>
      <c r="I4" s="3522"/>
      <c r="J4" s="3522"/>
      <c r="K4" s="3522"/>
      <c r="L4" s="3522"/>
      <c r="M4" s="3522"/>
      <c r="N4" s="3522"/>
      <c r="O4" s="3522"/>
      <c r="P4" s="3522"/>
      <c r="Q4" s="3522"/>
      <c r="R4" s="3522"/>
      <c r="S4" s="3522"/>
      <c r="T4" s="3522"/>
      <c r="U4" s="3522"/>
      <c r="V4" s="3522"/>
      <c r="W4" s="3522"/>
      <c r="X4" s="3522"/>
      <c r="Y4" s="3522"/>
      <c r="Z4" s="385"/>
      <c r="AA4" s="381"/>
    </row>
    <row r="5" spans="1:27" ht="20.100000000000001" customHeight="1">
      <c r="A5" s="1082"/>
      <c r="B5" s="381"/>
      <c r="C5" s="381"/>
      <c r="D5" s="381"/>
      <c r="E5" s="381"/>
      <c r="F5" s="381"/>
      <c r="G5" s="381"/>
      <c r="H5" s="381"/>
      <c r="I5" s="381"/>
      <c r="J5" s="381"/>
      <c r="K5" s="381"/>
      <c r="L5" s="381"/>
      <c r="M5" s="381"/>
      <c r="N5" s="381"/>
      <c r="O5" s="381"/>
      <c r="P5" s="381"/>
      <c r="Q5" s="381"/>
      <c r="R5" s="381"/>
      <c r="S5" s="381"/>
      <c r="T5" s="381"/>
      <c r="U5" s="381"/>
      <c r="V5" s="381"/>
      <c r="W5" s="381"/>
      <c r="X5" s="381"/>
      <c r="Y5" s="381"/>
      <c r="Z5" s="385"/>
      <c r="AA5" s="381"/>
    </row>
    <row r="6" spans="1:27" ht="20.100000000000001" customHeight="1">
      <c r="A6" s="1082"/>
      <c r="B6" s="3658" t="s">
        <v>1482</v>
      </c>
      <c r="C6" s="3659"/>
      <c r="D6" s="3659"/>
      <c r="E6" s="3659"/>
      <c r="F6" s="3660"/>
      <c r="G6" s="3250"/>
      <c r="H6" s="3250"/>
      <c r="I6" s="3250"/>
      <c r="J6" s="3250"/>
      <c r="K6" s="3250"/>
      <c r="L6" s="3250"/>
      <c r="M6" s="3250"/>
      <c r="N6" s="3250"/>
      <c r="O6" s="3250"/>
      <c r="P6" s="3250"/>
      <c r="Q6" s="3250"/>
      <c r="R6" s="3250"/>
      <c r="S6" s="3250"/>
      <c r="T6" s="3250"/>
      <c r="U6" s="3250"/>
      <c r="V6" s="3250"/>
      <c r="W6" s="3250"/>
      <c r="X6" s="3250"/>
      <c r="Y6" s="3251"/>
      <c r="Z6" s="385"/>
      <c r="AA6" s="381"/>
    </row>
    <row r="7" spans="1:27" ht="20.100000000000001" customHeight="1">
      <c r="A7" s="1082"/>
      <c r="B7" s="3658" t="s">
        <v>483</v>
      </c>
      <c r="C7" s="3659"/>
      <c r="D7" s="3659"/>
      <c r="E7" s="3659"/>
      <c r="F7" s="3660"/>
      <c r="G7" s="3249" t="s">
        <v>350</v>
      </c>
      <c r="H7" s="3249"/>
      <c r="I7" s="3249"/>
      <c r="J7" s="3249"/>
      <c r="K7" s="3249"/>
      <c r="L7" s="3249"/>
      <c r="M7" s="3249"/>
      <c r="N7" s="3249"/>
      <c r="O7" s="3249"/>
      <c r="P7" s="3249"/>
      <c r="Q7" s="3249"/>
      <c r="R7" s="3249"/>
      <c r="S7" s="3249"/>
      <c r="T7" s="3249"/>
      <c r="U7" s="3249"/>
      <c r="V7" s="3249"/>
      <c r="W7" s="3249"/>
      <c r="X7" s="3249"/>
      <c r="Y7" s="2854"/>
      <c r="Z7" s="385"/>
      <c r="AA7" s="381"/>
    </row>
    <row r="8" spans="1:27" ht="20.100000000000001" customHeight="1">
      <c r="A8" s="1082"/>
      <c r="B8" s="381"/>
      <c r="C8" s="381"/>
      <c r="D8" s="381"/>
      <c r="E8" s="381"/>
      <c r="F8" s="381"/>
      <c r="G8" s="381"/>
      <c r="H8" s="381"/>
      <c r="I8" s="381"/>
      <c r="J8" s="381"/>
      <c r="K8" s="381"/>
      <c r="L8" s="381"/>
      <c r="M8" s="381"/>
      <c r="N8" s="381"/>
      <c r="O8" s="381"/>
      <c r="P8" s="381"/>
      <c r="Q8" s="381"/>
      <c r="R8" s="381"/>
      <c r="S8" s="381"/>
      <c r="T8" s="381"/>
      <c r="U8" s="381"/>
      <c r="V8" s="381"/>
      <c r="W8" s="381"/>
      <c r="X8" s="381"/>
      <c r="Y8" s="381"/>
      <c r="Z8" s="385"/>
      <c r="AA8" s="381"/>
    </row>
    <row r="9" spans="1:27" ht="20.100000000000001" customHeight="1">
      <c r="A9" s="1082"/>
      <c r="B9" s="513"/>
      <c r="C9" s="512" t="s">
        <v>1517</v>
      </c>
      <c r="D9" s="512"/>
      <c r="E9" s="512"/>
      <c r="F9" s="512"/>
      <c r="G9" s="512"/>
      <c r="H9" s="512"/>
      <c r="I9" s="512"/>
      <c r="J9" s="512"/>
      <c r="K9" s="512"/>
      <c r="L9" s="512"/>
      <c r="M9" s="512"/>
      <c r="N9" s="512"/>
      <c r="O9" s="512"/>
      <c r="P9" s="512"/>
      <c r="Q9" s="512"/>
      <c r="R9" s="512"/>
      <c r="S9" s="512"/>
      <c r="T9" s="512"/>
      <c r="U9" s="511"/>
      <c r="V9" s="3531" t="s">
        <v>1518</v>
      </c>
      <c r="W9" s="3532"/>
      <c r="X9" s="3532"/>
      <c r="Y9" s="3533"/>
      <c r="Z9" s="385"/>
      <c r="AA9" s="381"/>
    </row>
    <row r="10" spans="1:27" ht="20.100000000000001" customHeight="1">
      <c r="A10" s="1082"/>
      <c r="B10" s="515"/>
      <c r="C10" s="514" t="s">
        <v>1519</v>
      </c>
      <c r="D10" s="514"/>
      <c r="E10" s="514"/>
      <c r="F10" s="514"/>
      <c r="G10" s="514"/>
      <c r="H10" s="514"/>
      <c r="I10" s="514"/>
      <c r="J10" s="514"/>
      <c r="K10" s="514"/>
      <c r="L10" s="514"/>
      <c r="M10" s="514"/>
      <c r="N10" s="514"/>
      <c r="O10" s="514"/>
      <c r="P10" s="514"/>
      <c r="Q10" s="514"/>
      <c r="R10" s="514"/>
      <c r="S10" s="514"/>
      <c r="T10" s="514"/>
      <c r="U10" s="519"/>
      <c r="V10" s="3537"/>
      <c r="W10" s="3538"/>
      <c r="X10" s="3538"/>
      <c r="Y10" s="3539"/>
      <c r="Z10" s="385"/>
      <c r="AA10" s="381"/>
    </row>
    <row r="11" spans="1:27" ht="20.100000000000001" customHeight="1">
      <c r="A11" s="1082"/>
      <c r="B11" s="513"/>
      <c r="C11" s="3532" t="s">
        <v>1520</v>
      </c>
      <c r="D11" s="3532"/>
      <c r="E11" s="3532"/>
      <c r="F11" s="3532"/>
      <c r="G11" s="3532"/>
      <c r="H11" s="3532"/>
      <c r="I11" s="3532"/>
      <c r="J11" s="3532"/>
      <c r="K11" s="3532"/>
      <c r="L11" s="3532"/>
      <c r="M11" s="3532"/>
      <c r="N11" s="3532"/>
      <c r="O11" s="3532"/>
      <c r="P11" s="3532"/>
      <c r="Q11" s="3532"/>
      <c r="R11" s="3532"/>
      <c r="S11" s="3532"/>
      <c r="T11" s="3532"/>
      <c r="U11" s="524"/>
      <c r="V11" s="3531" t="s">
        <v>1518</v>
      </c>
      <c r="W11" s="3532"/>
      <c r="X11" s="3532"/>
      <c r="Y11" s="3533"/>
      <c r="Z11" s="385"/>
      <c r="AA11" s="381"/>
    </row>
    <row r="12" spans="1:27" ht="20.100000000000001" customHeight="1">
      <c r="A12" s="1082"/>
      <c r="B12" s="1087"/>
      <c r="C12" s="502" t="s">
        <v>1521</v>
      </c>
      <c r="D12" s="502"/>
      <c r="E12" s="502"/>
      <c r="F12" s="502"/>
      <c r="G12" s="502"/>
      <c r="H12" s="502"/>
      <c r="I12" s="502"/>
      <c r="J12" s="502"/>
      <c r="K12" s="502"/>
      <c r="L12" s="502"/>
      <c r="M12" s="502"/>
      <c r="N12" s="502"/>
      <c r="O12" s="502"/>
      <c r="P12" s="502"/>
      <c r="Q12" s="502"/>
      <c r="R12" s="502"/>
      <c r="S12" s="502"/>
      <c r="T12" s="502"/>
      <c r="U12" s="504"/>
      <c r="V12" s="3534"/>
      <c r="W12" s="3535"/>
      <c r="X12" s="3535"/>
      <c r="Y12" s="3536"/>
      <c r="Z12" s="385"/>
      <c r="AA12" s="381"/>
    </row>
    <row r="13" spans="1:27" ht="20.100000000000001" customHeight="1">
      <c r="A13" s="1082"/>
      <c r="B13" s="1087"/>
      <c r="C13" s="502" t="s">
        <v>1522</v>
      </c>
      <c r="D13" s="502"/>
      <c r="E13" s="502"/>
      <c r="F13" s="502"/>
      <c r="G13" s="502"/>
      <c r="H13" s="502"/>
      <c r="I13" s="502"/>
      <c r="J13" s="502"/>
      <c r="K13" s="502"/>
      <c r="L13" s="502"/>
      <c r="M13" s="502"/>
      <c r="N13" s="502"/>
      <c r="O13" s="502"/>
      <c r="P13" s="502"/>
      <c r="Q13" s="502"/>
      <c r="R13" s="502"/>
      <c r="S13" s="502"/>
      <c r="T13" s="502"/>
      <c r="U13" s="504"/>
      <c r="V13" s="3534"/>
      <c r="W13" s="3535"/>
      <c r="X13" s="3535"/>
      <c r="Y13" s="3536"/>
      <c r="Z13" s="385"/>
      <c r="AA13" s="381"/>
    </row>
    <row r="14" spans="1:27" ht="20.100000000000001" customHeight="1">
      <c r="A14" s="1082"/>
      <c r="B14" s="1087"/>
      <c r="C14" s="3520" t="s">
        <v>1523</v>
      </c>
      <c r="D14" s="3520"/>
      <c r="E14" s="3520"/>
      <c r="F14" s="3520"/>
      <c r="G14" s="3520"/>
      <c r="H14" s="3520"/>
      <c r="I14" s="3520"/>
      <c r="J14" s="3520"/>
      <c r="K14" s="3520"/>
      <c r="L14" s="3520"/>
      <c r="M14" s="3520"/>
      <c r="N14" s="3520"/>
      <c r="O14" s="3520"/>
      <c r="P14" s="3520"/>
      <c r="Q14" s="3520"/>
      <c r="R14" s="3520"/>
      <c r="S14" s="3520"/>
      <c r="T14" s="3520"/>
      <c r="U14" s="504"/>
      <c r="V14" s="3534"/>
      <c r="W14" s="3535"/>
      <c r="X14" s="3535"/>
      <c r="Y14" s="3536"/>
      <c r="Z14" s="385"/>
      <c r="AA14" s="381"/>
    </row>
    <row r="15" spans="1:27" ht="20.100000000000001" customHeight="1">
      <c r="A15" s="1082"/>
      <c r="B15" s="1087" t="s">
        <v>1524</v>
      </c>
      <c r="C15" s="3520" t="s">
        <v>1525</v>
      </c>
      <c r="D15" s="3520"/>
      <c r="E15" s="3520"/>
      <c r="F15" s="3520"/>
      <c r="G15" s="3520"/>
      <c r="H15" s="3520"/>
      <c r="I15" s="3520"/>
      <c r="J15" s="3520"/>
      <c r="K15" s="3520"/>
      <c r="L15" s="3520"/>
      <c r="M15" s="3520"/>
      <c r="N15" s="3520"/>
      <c r="O15" s="3520"/>
      <c r="P15" s="3520"/>
      <c r="Q15" s="3520"/>
      <c r="R15" s="3520"/>
      <c r="S15" s="3520"/>
      <c r="T15" s="3520"/>
      <c r="U15" s="504"/>
      <c r="V15" s="3534"/>
      <c r="W15" s="3535"/>
      <c r="X15" s="3535"/>
      <c r="Y15" s="3536"/>
      <c r="Z15" s="385"/>
      <c r="AA15" s="381"/>
    </row>
    <row r="16" spans="1:27" ht="20.100000000000001" customHeight="1">
      <c r="A16" s="1082"/>
      <c r="B16" s="515"/>
      <c r="C16" s="3661" t="s">
        <v>1526</v>
      </c>
      <c r="D16" s="3661"/>
      <c r="E16" s="3661"/>
      <c r="F16" s="3661"/>
      <c r="G16" s="3661"/>
      <c r="H16" s="3661"/>
      <c r="I16" s="3661"/>
      <c r="J16" s="3661"/>
      <c r="K16" s="3661"/>
      <c r="L16" s="3661"/>
      <c r="M16" s="3661"/>
      <c r="N16" s="3661"/>
      <c r="O16" s="3661"/>
      <c r="P16" s="3661"/>
      <c r="Q16" s="3661"/>
      <c r="R16" s="3661"/>
      <c r="S16" s="3661"/>
      <c r="T16" s="3661"/>
      <c r="U16" s="519"/>
      <c r="V16" s="3537"/>
      <c r="W16" s="3538"/>
      <c r="X16" s="3538"/>
      <c r="Y16" s="3539"/>
      <c r="Z16" s="385"/>
      <c r="AA16" s="381"/>
    </row>
    <row r="17" spans="1:27" ht="20.100000000000001" customHeight="1">
      <c r="A17" s="1082"/>
      <c r="B17" s="381"/>
      <c r="C17" s="381"/>
      <c r="D17" s="381"/>
      <c r="E17" s="381"/>
      <c r="F17" s="381"/>
      <c r="G17" s="381"/>
      <c r="H17" s="381"/>
      <c r="I17" s="381"/>
      <c r="J17" s="381"/>
      <c r="K17" s="381"/>
      <c r="L17" s="381"/>
      <c r="M17" s="381"/>
      <c r="N17" s="381"/>
      <c r="O17" s="381"/>
      <c r="P17" s="381"/>
      <c r="Q17" s="381"/>
      <c r="R17" s="381"/>
      <c r="S17" s="381"/>
      <c r="T17" s="381"/>
      <c r="U17" s="381"/>
      <c r="V17" s="381"/>
      <c r="W17" s="381"/>
      <c r="X17" s="381"/>
      <c r="Y17" s="381"/>
      <c r="Z17" s="385"/>
      <c r="AA17" s="381"/>
    </row>
    <row r="18" spans="1:27" ht="20.100000000000001" customHeight="1">
      <c r="A18" s="1082"/>
      <c r="B18" s="381" t="s">
        <v>1527</v>
      </c>
      <c r="C18" s="381"/>
      <c r="D18" s="381"/>
      <c r="E18" s="381"/>
      <c r="F18" s="381"/>
      <c r="G18" s="381"/>
      <c r="H18" s="381"/>
      <c r="I18" s="381"/>
      <c r="J18" s="381"/>
      <c r="K18" s="381"/>
      <c r="L18" s="381"/>
      <c r="M18" s="381"/>
      <c r="N18" s="381"/>
      <c r="O18" s="381"/>
      <c r="P18" s="381"/>
      <c r="Q18" s="381"/>
      <c r="R18" s="381"/>
      <c r="S18" s="381"/>
      <c r="T18" s="381"/>
      <c r="U18" s="381"/>
      <c r="V18" s="381"/>
      <c r="W18" s="381"/>
      <c r="X18" s="381"/>
      <c r="Y18" s="381"/>
      <c r="Z18" s="385"/>
      <c r="AA18" s="381"/>
    </row>
    <row r="19" spans="1:27" ht="20.100000000000001" customHeight="1">
      <c r="A19" s="1082"/>
      <c r="B19" s="381" t="s">
        <v>1528</v>
      </c>
      <c r="C19" s="381"/>
      <c r="D19" s="381"/>
      <c r="E19" s="381"/>
      <c r="F19" s="381"/>
      <c r="G19" s="381"/>
      <c r="H19" s="381"/>
      <c r="I19" s="381"/>
      <c r="J19" s="381"/>
      <c r="K19" s="381"/>
      <c r="L19" s="381"/>
      <c r="M19" s="381"/>
      <c r="N19" s="381"/>
      <c r="O19" s="381"/>
      <c r="P19" s="381"/>
      <c r="Q19" s="381"/>
      <c r="R19" s="381"/>
      <c r="S19" s="381"/>
      <c r="T19" s="381"/>
      <c r="U19" s="381"/>
      <c r="V19" s="381"/>
      <c r="W19" s="381"/>
      <c r="X19" s="381"/>
      <c r="Y19" s="381"/>
      <c r="Z19" s="385"/>
      <c r="AA19" s="381"/>
    </row>
    <row r="20" spans="1:27" ht="20.100000000000001" customHeight="1">
      <c r="A20" s="1082"/>
      <c r="B20" s="381" t="s">
        <v>1529</v>
      </c>
      <c r="C20" s="381"/>
      <c r="D20" s="381"/>
      <c r="E20" s="381"/>
      <c r="F20" s="381"/>
      <c r="G20" s="381"/>
      <c r="H20" s="381"/>
      <c r="I20" s="381"/>
      <c r="J20" s="381"/>
      <c r="K20" s="381"/>
      <c r="L20" s="381"/>
      <c r="M20" s="381"/>
      <c r="N20" s="381"/>
      <c r="O20" s="381"/>
      <c r="P20" s="381"/>
      <c r="Q20" s="381"/>
      <c r="R20" s="381"/>
      <c r="S20" s="381"/>
      <c r="T20" s="381"/>
      <c r="U20" s="381"/>
      <c r="V20" s="381"/>
      <c r="W20" s="381"/>
      <c r="X20" s="381"/>
      <c r="Y20" s="381"/>
      <c r="Z20" s="385"/>
      <c r="AA20" s="381"/>
    </row>
    <row r="21" spans="1:27" ht="20.100000000000001" customHeight="1">
      <c r="A21" s="381"/>
      <c r="B21" s="381" t="s">
        <v>1530</v>
      </c>
      <c r="C21" s="381"/>
      <c r="D21" s="381"/>
      <c r="E21" s="381"/>
      <c r="F21" s="381"/>
      <c r="G21" s="381"/>
      <c r="H21" s="381"/>
      <c r="I21" s="381"/>
      <c r="J21" s="381"/>
      <c r="K21" s="381"/>
      <c r="L21" s="381"/>
      <c r="M21" s="381"/>
      <c r="N21" s="381"/>
      <c r="O21" s="381"/>
      <c r="P21" s="381"/>
      <c r="Q21" s="381"/>
      <c r="R21" s="381"/>
      <c r="S21" s="381"/>
      <c r="T21" s="381"/>
      <c r="U21" s="381"/>
      <c r="V21" s="381"/>
      <c r="W21" s="381"/>
      <c r="X21" s="381"/>
      <c r="Y21" s="381"/>
      <c r="Z21" s="381"/>
      <c r="AA21" s="381"/>
    </row>
    <row r="22" spans="1:27" ht="20.100000000000001" customHeight="1">
      <c r="A22" s="381"/>
      <c r="B22" s="381"/>
      <c r="C22" s="381"/>
      <c r="D22" s="381"/>
      <c r="E22" s="381"/>
      <c r="F22" s="381"/>
      <c r="G22" s="381"/>
      <c r="H22" s="381"/>
      <c r="I22" s="381"/>
      <c r="J22" s="381"/>
      <c r="K22" s="381"/>
      <c r="L22" s="381"/>
      <c r="M22" s="381"/>
      <c r="N22" s="381"/>
      <c r="O22" s="381"/>
      <c r="P22" s="381"/>
      <c r="Q22" s="381"/>
      <c r="R22" s="381"/>
      <c r="S22" s="381"/>
      <c r="T22" s="381"/>
      <c r="U22" s="381"/>
      <c r="V22" s="381"/>
      <c r="W22" s="381"/>
      <c r="X22" s="381"/>
      <c r="Y22" s="381"/>
      <c r="Z22" s="381"/>
      <c r="AA22" s="381"/>
    </row>
    <row r="23" spans="1:27" ht="20.100000000000001" customHeight="1">
      <c r="A23" s="381"/>
      <c r="B23" s="381" t="s">
        <v>1339</v>
      </c>
      <c r="C23" s="381"/>
      <c r="D23" s="381"/>
      <c r="E23" s="381"/>
      <c r="F23" s="381"/>
      <c r="G23" s="381"/>
      <c r="H23" s="381"/>
      <c r="I23" s="381"/>
      <c r="J23" s="381"/>
      <c r="K23" s="381"/>
      <c r="L23" s="381"/>
      <c r="M23" s="381"/>
      <c r="N23" s="381"/>
      <c r="O23" s="381"/>
      <c r="P23" s="381"/>
      <c r="Q23" s="381"/>
      <c r="R23" s="381"/>
      <c r="S23" s="381"/>
      <c r="T23" s="381"/>
      <c r="U23" s="381"/>
      <c r="V23" s="381"/>
      <c r="W23" s="381"/>
      <c r="X23" s="381"/>
      <c r="Y23" s="381"/>
      <c r="Z23" s="381"/>
      <c r="AA23" s="381"/>
    </row>
    <row r="24" spans="1:27" ht="20.100000000000001" customHeight="1">
      <c r="A24" s="381"/>
      <c r="B24" s="381"/>
      <c r="C24" s="381" t="s">
        <v>1531</v>
      </c>
      <c r="D24" s="381"/>
      <c r="E24" s="381"/>
      <c r="F24" s="381"/>
      <c r="G24" s="381"/>
      <c r="H24" s="381"/>
      <c r="I24" s="381"/>
      <c r="J24" s="381"/>
      <c r="K24" s="381"/>
      <c r="L24" s="381"/>
      <c r="M24" s="381"/>
      <c r="N24" s="381"/>
      <c r="O24" s="381"/>
      <c r="P24" s="381"/>
      <c r="Q24" s="381"/>
      <c r="R24" s="381"/>
      <c r="S24" s="381"/>
      <c r="T24" s="381"/>
      <c r="U24" s="381"/>
      <c r="V24" s="381"/>
      <c r="W24" s="381"/>
      <c r="X24" s="381"/>
      <c r="Y24" s="381"/>
      <c r="Z24" s="381"/>
      <c r="AA24" s="381"/>
    </row>
    <row r="25" spans="1:27" ht="4.5" customHeight="1"/>
  </sheetData>
  <mergeCells count="13">
    <mergeCell ref="V9:Y10"/>
    <mergeCell ref="C11:T11"/>
    <mergeCell ref="V11:Y16"/>
    <mergeCell ref="C14:T14"/>
    <mergeCell ref="C15:T15"/>
    <mergeCell ref="C16:T16"/>
    <mergeCell ref="B7:F7"/>
    <mergeCell ref="G7:Y7"/>
    <mergeCell ref="B2:E2"/>
    <mergeCell ref="R2:Y2"/>
    <mergeCell ref="B4:Y4"/>
    <mergeCell ref="B6:F6"/>
    <mergeCell ref="G6:Y6"/>
  </mergeCells>
  <phoneticPr fontId="16"/>
  <pageMargins left="0.7" right="0.7" top="0.75" bottom="0.75" header="0.3" footer="0.3"/>
  <pageSetup paperSize="9" scale="9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13B4-2762-445F-9571-26BE100AE8D4}">
  <sheetPr>
    <pageSetUpPr fitToPage="1"/>
  </sheetPr>
  <dimension ref="A1:Z147"/>
  <sheetViews>
    <sheetView view="pageBreakPreview" zoomScaleNormal="130" zoomScaleSheetLayoutView="100" workbookViewId="0">
      <selection activeCell="K11" sqref="K11"/>
    </sheetView>
  </sheetViews>
  <sheetFormatPr defaultColWidth="4" defaultRowHeight="13.2"/>
  <cols>
    <col min="1"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4" width="4.59765625" style="33" customWidth="1"/>
    <col min="25" max="25" width="9.69921875" style="33" customWidth="1"/>
    <col min="26" max="26" width="2.59765625" style="33" customWidth="1"/>
    <col min="27" max="27" width="12.59765625" style="33" customWidth="1"/>
    <col min="28" max="28" width="23.8984375" style="33" customWidth="1"/>
    <col min="29" max="29" width="36.19921875" style="33" customWidth="1"/>
    <col min="30" max="30" width="27.19921875" style="33" customWidth="1"/>
    <col min="31" max="31" width="4.19921875" style="33" customWidth="1"/>
    <col min="32" max="257" width="4" style="33"/>
    <col min="258" max="258" width="2.8984375" style="33" customWidth="1"/>
    <col min="259" max="259" width="2.3984375" style="33" customWidth="1"/>
    <col min="260" max="260" width="9.19921875" style="33" customWidth="1"/>
    <col min="261" max="265" width="4" style="33"/>
    <col min="266" max="266" width="7.3984375" style="33" customWidth="1"/>
    <col min="267" max="268" width="4" style="33"/>
    <col min="269" max="274" width="5.09765625" style="33" customWidth="1"/>
    <col min="275" max="275" width="4" style="33"/>
    <col min="276" max="277" width="6.69921875" style="33" customWidth="1"/>
    <col min="278" max="280" width="4" style="33"/>
    <col min="281" max="281" width="2.3984375" style="33" customWidth="1"/>
    <col min="282" max="282" width="3.3984375" style="33" customWidth="1"/>
    <col min="283" max="513" width="4" style="33"/>
    <col min="514" max="514" width="2.8984375" style="33" customWidth="1"/>
    <col min="515" max="515" width="2.3984375" style="33" customWidth="1"/>
    <col min="516" max="516" width="9.19921875" style="33" customWidth="1"/>
    <col min="517" max="521" width="4" style="33"/>
    <col min="522" max="522" width="7.3984375" style="33" customWidth="1"/>
    <col min="523" max="524" width="4" style="33"/>
    <col min="525" max="530" width="5.09765625" style="33" customWidth="1"/>
    <col min="531" max="531" width="4" style="33"/>
    <col min="532" max="533" width="6.69921875" style="33" customWidth="1"/>
    <col min="534" max="536" width="4" style="33"/>
    <col min="537" max="537" width="2.3984375" style="33" customWidth="1"/>
    <col min="538" max="538" width="3.3984375" style="33" customWidth="1"/>
    <col min="539" max="769" width="4" style="33"/>
    <col min="770" max="770" width="2.8984375" style="33" customWidth="1"/>
    <col min="771" max="771" width="2.3984375" style="33" customWidth="1"/>
    <col min="772" max="772" width="9.19921875" style="33" customWidth="1"/>
    <col min="773" max="777" width="4" style="33"/>
    <col min="778" max="778" width="7.3984375" style="33" customWidth="1"/>
    <col min="779" max="780" width="4" style="33"/>
    <col min="781" max="786" width="5.09765625" style="33" customWidth="1"/>
    <col min="787" max="787" width="4" style="33"/>
    <col min="788" max="789" width="6.69921875" style="33" customWidth="1"/>
    <col min="790" max="792" width="4" style="33"/>
    <col min="793" max="793" width="2.3984375" style="33" customWidth="1"/>
    <col min="794" max="794" width="3.3984375" style="33" customWidth="1"/>
    <col min="795" max="1025" width="4" style="33"/>
    <col min="1026" max="1026" width="2.8984375" style="33" customWidth="1"/>
    <col min="1027" max="1027" width="2.3984375" style="33" customWidth="1"/>
    <col min="1028" max="1028" width="9.19921875" style="33" customWidth="1"/>
    <col min="1029" max="1033" width="4" style="33"/>
    <col min="1034" max="1034" width="7.3984375" style="33" customWidth="1"/>
    <col min="1035" max="1036" width="4" style="33"/>
    <col min="1037" max="1042" width="5.09765625" style="33" customWidth="1"/>
    <col min="1043" max="1043" width="4" style="33"/>
    <col min="1044" max="1045" width="6.69921875" style="33" customWidth="1"/>
    <col min="1046" max="1048" width="4" style="33"/>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9.19921875" style="33" customWidth="1"/>
    <col min="1285" max="1289" width="4" style="33"/>
    <col min="1290" max="1290" width="7.3984375" style="33" customWidth="1"/>
    <col min="1291" max="1292" width="4" style="33"/>
    <col min="1293" max="1298" width="5.09765625" style="33" customWidth="1"/>
    <col min="1299" max="1299" width="4" style="33"/>
    <col min="1300" max="1301" width="6.69921875" style="33" customWidth="1"/>
    <col min="1302" max="1304" width="4" style="33"/>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9.19921875" style="33" customWidth="1"/>
    <col min="1541" max="1545" width="4" style="33"/>
    <col min="1546" max="1546" width="7.3984375" style="33" customWidth="1"/>
    <col min="1547" max="1548" width="4" style="33"/>
    <col min="1549" max="1554" width="5.09765625" style="33" customWidth="1"/>
    <col min="1555" max="1555" width="4" style="33"/>
    <col min="1556" max="1557" width="6.69921875" style="33" customWidth="1"/>
    <col min="1558" max="1560" width="4" style="33"/>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9.19921875" style="33" customWidth="1"/>
    <col min="1797" max="1801" width="4" style="33"/>
    <col min="1802" max="1802" width="7.3984375" style="33" customWidth="1"/>
    <col min="1803" max="1804" width="4" style="33"/>
    <col min="1805" max="1810" width="5.09765625" style="33" customWidth="1"/>
    <col min="1811" max="1811" width="4" style="33"/>
    <col min="1812" max="1813" width="6.69921875" style="33" customWidth="1"/>
    <col min="1814" max="1816" width="4" style="33"/>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9.19921875" style="33" customWidth="1"/>
    <col min="2053" max="2057" width="4" style="33"/>
    <col min="2058" max="2058" width="7.3984375" style="33" customWidth="1"/>
    <col min="2059" max="2060" width="4" style="33"/>
    <col min="2061" max="2066" width="5.09765625" style="33" customWidth="1"/>
    <col min="2067" max="2067" width="4" style="33"/>
    <col min="2068" max="2069" width="6.69921875" style="33" customWidth="1"/>
    <col min="2070" max="2072" width="4" style="33"/>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9.19921875" style="33" customWidth="1"/>
    <col min="2309" max="2313" width="4" style="33"/>
    <col min="2314" max="2314" width="7.3984375" style="33" customWidth="1"/>
    <col min="2315" max="2316" width="4" style="33"/>
    <col min="2317" max="2322" width="5.09765625" style="33" customWidth="1"/>
    <col min="2323" max="2323" width="4" style="33"/>
    <col min="2324" max="2325" width="6.69921875" style="33" customWidth="1"/>
    <col min="2326" max="2328" width="4" style="33"/>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9.19921875" style="33" customWidth="1"/>
    <col min="2565" max="2569" width="4" style="33"/>
    <col min="2570" max="2570" width="7.3984375" style="33" customWidth="1"/>
    <col min="2571" max="2572" width="4" style="33"/>
    <col min="2573" max="2578" width="5.09765625" style="33" customWidth="1"/>
    <col min="2579" max="2579" width="4" style="33"/>
    <col min="2580" max="2581" width="6.69921875" style="33" customWidth="1"/>
    <col min="2582" max="2584" width="4" style="33"/>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9.19921875" style="33" customWidth="1"/>
    <col min="2821" max="2825" width="4" style="33"/>
    <col min="2826" max="2826" width="7.3984375" style="33" customWidth="1"/>
    <col min="2827" max="2828" width="4" style="33"/>
    <col min="2829" max="2834" width="5.09765625" style="33" customWidth="1"/>
    <col min="2835" max="2835" width="4" style="33"/>
    <col min="2836" max="2837" width="6.69921875" style="33" customWidth="1"/>
    <col min="2838" max="2840" width="4" style="33"/>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9.19921875" style="33" customWidth="1"/>
    <col min="3077" max="3081" width="4" style="33"/>
    <col min="3082" max="3082" width="7.3984375" style="33" customWidth="1"/>
    <col min="3083" max="3084" width="4" style="33"/>
    <col min="3085" max="3090" width="5.09765625" style="33" customWidth="1"/>
    <col min="3091" max="3091" width="4" style="33"/>
    <col min="3092" max="3093" width="6.69921875" style="33" customWidth="1"/>
    <col min="3094" max="3096" width="4" style="33"/>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9.19921875" style="33" customWidth="1"/>
    <col min="3333" max="3337" width="4" style="33"/>
    <col min="3338" max="3338" width="7.3984375" style="33" customWidth="1"/>
    <col min="3339" max="3340" width="4" style="33"/>
    <col min="3341" max="3346" width="5.09765625" style="33" customWidth="1"/>
    <col min="3347" max="3347" width="4" style="33"/>
    <col min="3348" max="3349" width="6.69921875" style="33" customWidth="1"/>
    <col min="3350" max="3352" width="4" style="33"/>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9.19921875" style="33" customWidth="1"/>
    <col min="3589" max="3593" width="4" style="33"/>
    <col min="3594" max="3594" width="7.3984375" style="33" customWidth="1"/>
    <col min="3595" max="3596" width="4" style="33"/>
    <col min="3597" max="3602" width="5.09765625" style="33" customWidth="1"/>
    <col min="3603" max="3603" width="4" style="33"/>
    <col min="3604" max="3605" width="6.69921875" style="33" customWidth="1"/>
    <col min="3606" max="3608" width="4" style="33"/>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9.19921875" style="33" customWidth="1"/>
    <col min="3845" max="3849" width="4" style="33"/>
    <col min="3850" max="3850" width="7.3984375" style="33" customWidth="1"/>
    <col min="3851" max="3852" width="4" style="33"/>
    <col min="3853" max="3858" width="5.09765625" style="33" customWidth="1"/>
    <col min="3859" max="3859" width="4" style="33"/>
    <col min="3860" max="3861" width="6.69921875" style="33" customWidth="1"/>
    <col min="3862" max="3864" width="4" style="33"/>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9.19921875" style="33" customWidth="1"/>
    <col min="4101" max="4105" width="4" style="33"/>
    <col min="4106" max="4106" width="7.3984375" style="33" customWidth="1"/>
    <col min="4107" max="4108" width="4" style="33"/>
    <col min="4109" max="4114" width="5.09765625" style="33" customWidth="1"/>
    <col min="4115" max="4115" width="4" style="33"/>
    <col min="4116" max="4117" width="6.69921875" style="33" customWidth="1"/>
    <col min="4118" max="4120" width="4" style="33"/>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9.19921875" style="33" customWidth="1"/>
    <col min="4357" max="4361" width="4" style="33"/>
    <col min="4362" max="4362" width="7.3984375" style="33" customWidth="1"/>
    <col min="4363" max="4364" width="4" style="33"/>
    <col min="4365" max="4370" width="5.09765625" style="33" customWidth="1"/>
    <col min="4371" max="4371" width="4" style="33"/>
    <col min="4372" max="4373" width="6.69921875" style="33" customWidth="1"/>
    <col min="4374" max="4376" width="4" style="33"/>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9.19921875" style="33" customWidth="1"/>
    <col min="4613" max="4617" width="4" style="33"/>
    <col min="4618" max="4618" width="7.3984375" style="33" customWidth="1"/>
    <col min="4619" max="4620" width="4" style="33"/>
    <col min="4621" max="4626" width="5.09765625" style="33" customWidth="1"/>
    <col min="4627" max="4627" width="4" style="33"/>
    <col min="4628" max="4629" width="6.69921875" style="33" customWidth="1"/>
    <col min="4630" max="4632" width="4" style="33"/>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9.19921875" style="33" customWidth="1"/>
    <col min="4869" max="4873" width="4" style="33"/>
    <col min="4874" max="4874" width="7.3984375" style="33" customWidth="1"/>
    <col min="4875" max="4876" width="4" style="33"/>
    <col min="4877" max="4882" width="5.09765625" style="33" customWidth="1"/>
    <col min="4883" max="4883" width="4" style="33"/>
    <col min="4884" max="4885" width="6.69921875" style="33" customWidth="1"/>
    <col min="4886" max="4888" width="4" style="33"/>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9.19921875" style="33" customWidth="1"/>
    <col min="5125" max="5129" width="4" style="33"/>
    <col min="5130" max="5130" width="7.3984375" style="33" customWidth="1"/>
    <col min="5131" max="5132" width="4" style="33"/>
    <col min="5133" max="5138" width="5.09765625" style="33" customWidth="1"/>
    <col min="5139" max="5139" width="4" style="33"/>
    <col min="5140" max="5141" width="6.69921875" style="33" customWidth="1"/>
    <col min="5142" max="5144" width="4" style="33"/>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9.19921875" style="33" customWidth="1"/>
    <col min="5381" max="5385" width="4" style="33"/>
    <col min="5386" max="5386" width="7.3984375" style="33" customWidth="1"/>
    <col min="5387" max="5388" width="4" style="33"/>
    <col min="5389" max="5394" width="5.09765625" style="33" customWidth="1"/>
    <col min="5395" max="5395" width="4" style="33"/>
    <col min="5396" max="5397" width="6.69921875" style="33" customWidth="1"/>
    <col min="5398" max="5400" width="4" style="33"/>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9.19921875" style="33" customWidth="1"/>
    <col min="5637" max="5641" width="4" style="33"/>
    <col min="5642" max="5642" width="7.3984375" style="33" customWidth="1"/>
    <col min="5643" max="5644" width="4" style="33"/>
    <col min="5645" max="5650" width="5.09765625" style="33" customWidth="1"/>
    <col min="5651" max="5651" width="4" style="33"/>
    <col min="5652" max="5653" width="6.69921875" style="33" customWidth="1"/>
    <col min="5654" max="5656" width="4" style="33"/>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9.19921875" style="33" customWidth="1"/>
    <col min="5893" max="5897" width="4" style="33"/>
    <col min="5898" max="5898" width="7.3984375" style="33" customWidth="1"/>
    <col min="5899" max="5900" width="4" style="33"/>
    <col min="5901" max="5906" width="5.09765625" style="33" customWidth="1"/>
    <col min="5907" max="5907" width="4" style="33"/>
    <col min="5908" max="5909" width="6.69921875" style="33" customWidth="1"/>
    <col min="5910" max="5912" width="4" style="33"/>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9.19921875" style="33" customWidth="1"/>
    <col min="6149" max="6153" width="4" style="33"/>
    <col min="6154" max="6154" width="7.3984375" style="33" customWidth="1"/>
    <col min="6155" max="6156" width="4" style="33"/>
    <col min="6157" max="6162" width="5.09765625" style="33" customWidth="1"/>
    <col min="6163" max="6163" width="4" style="33"/>
    <col min="6164" max="6165" width="6.69921875" style="33" customWidth="1"/>
    <col min="6166" max="6168" width="4" style="33"/>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9.19921875" style="33" customWidth="1"/>
    <col min="6405" max="6409" width="4" style="33"/>
    <col min="6410" max="6410" width="7.3984375" style="33" customWidth="1"/>
    <col min="6411" max="6412" width="4" style="33"/>
    <col min="6413" max="6418" width="5.09765625" style="33" customWidth="1"/>
    <col min="6419" max="6419" width="4" style="33"/>
    <col min="6420" max="6421" width="6.69921875" style="33" customWidth="1"/>
    <col min="6422" max="6424" width="4" style="33"/>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9.19921875" style="33" customWidth="1"/>
    <col min="6661" max="6665" width="4" style="33"/>
    <col min="6666" max="6666" width="7.3984375" style="33" customWidth="1"/>
    <col min="6667" max="6668" width="4" style="33"/>
    <col min="6669" max="6674" width="5.09765625" style="33" customWidth="1"/>
    <col min="6675" max="6675" width="4" style="33"/>
    <col min="6676" max="6677" width="6.69921875" style="33" customWidth="1"/>
    <col min="6678" max="6680" width="4" style="33"/>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9.19921875" style="33" customWidth="1"/>
    <col min="6917" max="6921" width="4" style="33"/>
    <col min="6922" max="6922" width="7.3984375" style="33" customWidth="1"/>
    <col min="6923" max="6924" width="4" style="33"/>
    <col min="6925" max="6930" width="5.09765625" style="33" customWidth="1"/>
    <col min="6931" max="6931" width="4" style="33"/>
    <col min="6932" max="6933" width="6.69921875" style="33" customWidth="1"/>
    <col min="6934" max="6936" width="4" style="33"/>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9.19921875" style="33" customWidth="1"/>
    <col min="7173" max="7177" width="4" style="33"/>
    <col min="7178" max="7178" width="7.3984375" style="33" customWidth="1"/>
    <col min="7179" max="7180" width="4" style="33"/>
    <col min="7181" max="7186" width="5.09765625" style="33" customWidth="1"/>
    <col min="7187" max="7187" width="4" style="33"/>
    <col min="7188" max="7189" width="6.69921875" style="33" customWidth="1"/>
    <col min="7190" max="7192" width="4" style="33"/>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9.19921875" style="33" customWidth="1"/>
    <col min="7429" max="7433" width="4" style="33"/>
    <col min="7434" max="7434" width="7.3984375" style="33" customWidth="1"/>
    <col min="7435" max="7436" width="4" style="33"/>
    <col min="7437" max="7442" width="5.09765625" style="33" customWidth="1"/>
    <col min="7443" max="7443" width="4" style="33"/>
    <col min="7444" max="7445" width="6.69921875" style="33" customWidth="1"/>
    <col min="7446" max="7448" width="4" style="33"/>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9.19921875" style="33" customWidth="1"/>
    <col min="7685" max="7689" width="4" style="33"/>
    <col min="7690" max="7690" width="7.3984375" style="33" customWidth="1"/>
    <col min="7691" max="7692" width="4" style="33"/>
    <col min="7693" max="7698" width="5.09765625" style="33" customWidth="1"/>
    <col min="7699" max="7699" width="4" style="33"/>
    <col min="7700" max="7701" width="6.69921875" style="33" customWidth="1"/>
    <col min="7702" max="7704" width="4" style="33"/>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9.19921875" style="33" customWidth="1"/>
    <col min="7941" max="7945" width="4" style="33"/>
    <col min="7946" max="7946" width="7.3984375" style="33" customWidth="1"/>
    <col min="7947" max="7948" width="4" style="33"/>
    <col min="7949" max="7954" width="5.09765625" style="33" customWidth="1"/>
    <col min="7955" max="7955" width="4" style="33"/>
    <col min="7956" max="7957" width="6.69921875" style="33" customWidth="1"/>
    <col min="7958" max="7960" width="4" style="33"/>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9.19921875" style="33" customWidth="1"/>
    <col min="8197" max="8201" width="4" style="33"/>
    <col min="8202" max="8202" width="7.3984375" style="33" customWidth="1"/>
    <col min="8203" max="8204" width="4" style="33"/>
    <col min="8205" max="8210" width="5.09765625" style="33" customWidth="1"/>
    <col min="8211" max="8211" width="4" style="33"/>
    <col min="8212" max="8213" width="6.69921875" style="33" customWidth="1"/>
    <col min="8214" max="8216" width="4" style="33"/>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9.19921875" style="33" customWidth="1"/>
    <col min="8453" max="8457" width="4" style="33"/>
    <col min="8458" max="8458" width="7.3984375" style="33" customWidth="1"/>
    <col min="8459" max="8460" width="4" style="33"/>
    <col min="8461" max="8466" width="5.09765625" style="33" customWidth="1"/>
    <col min="8467" max="8467" width="4" style="33"/>
    <col min="8468" max="8469" width="6.69921875" style="33" customWidth="1"/>
    <col min="8470" max="8472" width="4" style="33"/>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9.19921875" style="33" customWidth="1"/>
    <col min="8709" max="8713" width="4" style="33"/>
    <col min="8714" max="8714" width="7.3984375" style="33" customWidth="1"/>
    <col min="8715" max="8716" width="4" style="33"/>
    <col min="8717" max="8722" width="5.09765625" style="33" customWidth="1"/>
    <col min="8723" max="8723" width="4" style="33"/>
    <col min="8724" max="8725" width="6.69921875" style="33" customWidth="1"/>
    <col min="8726" max="8728" width="4" style="33"/>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9.19921875" style="33" customWidth="1"/>
    <col min="8965" max="8969" width="4" style="33"/>
    <col min="8970" max="8970" width="7.3984375" style="33" customWidth="1"/>
    <col min="8971" max="8972" width="4" style="33"/>
    <col min="8973" max="8978" width="5.09765625" style="33" customWidth="1"/>
    <col min="8979" max="8979" width="4" style="33"/>
    <col min="8980" max="8981" width="6.69921875" style="33" customWidth="1"/>
    <col min="8982" max="8984" width="4" style="33"/>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9.19921875" style="33" customWidth="1"/>
    <col min="9221" max="9225" width="4" style="33"/>
    <col min="9226" max="9226" width="7.3984375" style="33" customWidth="1"/>
    <col min="9227" max="9228" width="4" style="33"/>
    <col min="9229" max="9234" width="5.09765625" style="33" customWidth="1"/>
    <col min="9235" max="9235" width="4" style="33"/>
    <col min="9236" max="9237" width="6.69921875" style="33" customWidth="1"/>
    <col min="9238" max="9240" width="4" style="33"/>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9.19921875" style="33" customWidth="1"/>
    <col min="9477" max="9481" width="4" style="33"/>
    <col min="9482" max="9482" width="7.3984375" style="33" customWidth="1"/>
    <col min="9483" max="9484" width="4" style="33"/>
    <col min="9485" max="9490" width="5.09765625" style="33" customWidth="1"/>
    <col min="9491" max="9491" width="4" style="33"/>
    <col min="9492" max="9493" width="6.69921875" style="33" customWidth="1"/>
    <col min="9494" max="9496" width="4" style="33"/>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9.19921875" style="33" customWidth="1"/>
    <col min="9733" max="9737" width="4" style="33"/>
    <col min="9738" max="9738" width="7.3984375" style="33" customWidth="1"/>
    <col min="9739" max="9740" width="4" style="33"/>
    <col min="9741" max="9746" width="5.09765625" style="33" customWidth="1"/>
    <col min="9747" max="9747" width="4" style="33"/>
    <col min="9748" max="9749" width="6.69921875" style="33" customWidth="1"/>
    <col min="9750" max="9752" width="4" style="33"/>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9.19921875" style="33" customWidth="1"/>
    <col min="9989" max="9993" width="4" style="33"/>
    <col min="9994" max="9994" width="7.3984375" style="33" customWidth="1"/>
    <col min="9995" max="9996" width="4" style="33"/>
    <col min="9997" max="10002" width="5.09765625" style="33" customWidth="1"/>
    <col min="10003" max="10003" width="4" style="33"/>
    <col min="10004" max="10005" width="6.69921875" style="33" customWidth="1"/>
    <col min="10006" max="10008" width="4" style="33"/>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9.19921875" style="33" customWidth="1"/>
    <col min="10245" max="10249" width="4" style="33"/>
    <col min="10250" max="10250" width="7.3984375" style="33" customWidth="1"/>
    <col min="10251" max="10252" width="4" style="33"/>
    <col min="10253" max="10258" width="5.09765625" style="33" customWidth="1"/>
    <col min="10259" max="10259" width="4" style="33"/>
    <col min="10260" max="10261" width="6.69921875" style="33" customWidth="1"/>
    <col min="10262" max="10264" width="4" style="33"/>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9.19921875" style="33" customWidth="1"/>
    <col min="10501" max="10505" width="4" style="33"/>
    <col min="10506" max="10506" width="7.3984375" style="33" customWidth="1"/>
    <col min="10507" max="10508" width="4" style="33"/>
    <col min="10509" max="10514" width="5.09765625" style="33" customWidth="1"/>
    <col min="10515" max="10515" width="4" style="33"/>
    <col min="10516" max="10517" width="6.69921875" style="33" customWidth="1"/>
    <col min="10518" max="10520" width="4" style="33"/>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9.19921875" style="33" customWidth="1"/>
    <col min="10757" max="10761" width="4" style="33"/>
    <col min="10762" max="10762" width="7.3984375" style="33" customWidth="1"/>
    <col min="10763" max="10764" width="4" style="33"/>
    <col min="10765" max="10770" width="5.09765625" style="33" customWidth="1"/>
    <col min="10771" max="10771" width="4" style="33"/>
    <col min="10772" max="10773" width="6.69921875" style="33" customWidth="1"/>
    <col min="10774" max="10776" width="4" style="33"/>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9.19921875" style="33" customWidth="1"/>
    <col min="11013" max="11017" width="4" style="33"/>
    <col min="11018" max="11018" width="7.3984375" style="33" customWidth="1"/>
    <col min="11019" max="11020" width="4" style="33"/>
    <col min="11021" max="11026" width="5.09765625" style="33" customWidth="1"/>
    <col min="11027" max="11027" width="4" style="33"/>
    <col min="11028" max="11029" width="6.69921875" style="33" customWidth="1"/>
    <col min="11030" max="11032" width="4" style="33"/>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9.19921875" style="33" customWidth="1"/>
    <col min="11269" max="11273" width="4" style="33"/>
    <col min="11274" max="11274" width="7.3984375" style="33" customWidth="1"/>
    <col min="11275" max="11276" width="4" style="33"/>
    <col min="11277" max="11282" width="5.09765625" style="33" customWidth="1"/>
    <col min="11283" max="11283" width="4" style="33"/>
    <col min="11284" max="11285" width="6.69921875" style="33" customWidth="1"/>
    <col min="11286" max="11288" width="4" style="33"/>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9.19921875" style="33" customWidth="1"/>
    <col min="11525" max="11529" width="4" style="33"/>
    <col min="11530" max="11530" width="7.3984375" style="33" customWidth="1"/>
    <col min="11531" max="11532" width="4" style="33"/>
    <col min="11533" max="11538" width="5.09765625" style="33" customWidth="1"/>
    <col min="11539" max="11539" width="4" style="33"/>
    <col min="11540" max="11541" width="6.69921875" style="33" customWidth="1"/>
    <col min="11542" max="11544" width="4" style="33"/>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9.19921875" style="33" customWidth="1"/>
    <col min="11781" max="11785" width="4" style="33"/>
    <col min="11786" max="11786" width="7.3984375" style="33" customWidth="1"/>
    <col min="11787" max="11788" width="4" style="33"/>
    <col min="11789" max="11794" width="5.09765625" style="33" customWidth="1"/>
    <col min="11795" max="11795" width="4" style="33"/>
    <col min="11796" max="11797" width="6.69921875" style="33" customWidth="1"/>
    <col min="11798" max="11800" width="4" style="33"/>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9.19921875" style="33" customWidth="1"/>
    <col min="12037" max="12041" width="4" style="33"/>
    <col min="12042" max="12042" width="7.3984375" style="33" customWidth="1"/>
    <col min="12043" max="12044" width="4" style="33"/>
    <col min="12045" max="12050" width="5.09765625" style="33" customWidth="1"/>
    <col min="12051" max="12051" width="4" style="33"/>
    <col min="12052" max="12053" width="6.69921875" style="33" customWidth="1"/>
    <col min="12054" max="12056" width="4" style="33"/>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9.19921875" style="33" customWidth="1"/>
    <col min="12293" max="12297" width="4" style="33"/>
    <col min="12298" max="12298" width="7.3984375" style="33" customWidth="1"/>
    <col min="12299" max="12300" width="4" style="33"/>
    <col min="12301" max="12306" width="5.09765625" style="33" customWidth="1"/>
    <col min="12307" max="12307" width="4" style="33"/>
    <col min="12308" max="12309" width="6.69921875" style="33" customWidth="1"/>
    <col min="12310" max="12312" width="4" style="33"/>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9.19921875" style="33" customWidth="1"/>
    <col min="12549" max="12553" width="4" style="33"/>
    <col min="12554" max="12554" width="7.3984375" style="33" customWidth="1"/>
    <col min="12555" max="12556" width="4" style="33"/>
    <col min="12557" max="12562" width="5.09765625" style="33" customWidth="1"/>
    <col min="12563" max="12563" width="4" style="33"/>
    <col min="12564" max="12565" width="6.69921875" style="33" customWidth="1"/>
    <col min="12566" max="12568" width="4" style="33"/>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9.19921875" style="33" customWidth="1"/>
    <col min="12805" max="12809" width="4" style="33"/>
    <col min="12810" max="12810" width="7.3984375" style="33" customWidth="1"/>
    <col min="12811" max="12812" width="4" style="33"/>
    <col min="12813" max="12818" width="5.09765625" style="33" customWidth="1"/>
    <col min="12819" max="12819" width="4" style="33"/>
    <col min="12820" max="12821" width="6.69921875" style="33" customWidth="1"/>
    <col min="12822" max="12824" width="4" style="33"/>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9.19921875" style="33" customWidth="1"/>
    <col min="13061" max="13065" width="4" style="33"/>
    <col min="13066" max="13066" width="7.3984375" style="33" customWidth="1"/>
    <col min="13067" max="13068" width="4" style="33"/>
    <col min="13069" max="13074" width="5.09765625" style="33" customWidth="1"/>
    <col min="13075" max="13075" width="4" style="33"/>
    <col min="13076" max="13077" width="6.69921875" style="33" customWidth="1"/>
    <col min="13078" max="13080" width="4" style="33"/>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9.19921875" style="33" customWidth="1"/>
    <col min="13317" max="13321" width="4" style="33"/>
    <col min="13322" max="13322" width="7.3984375" style="33" customWidth="1"/>
    <col min="13323" max="13324" width="4" style="33"/>
    <col min="13325" max="13330" width="5.09765625" style="33" customWidth="1"/>
    <col min="13331" max="13331" width="4" style="33"/>
    <col min="13332" max="13333" width="6.69921875" style="33" customWidth="1"/>
    <col min="13334" max="13336" width="4" style="33"/>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9.19921875" style="33" customWidth="1"/>
    <col min="13573" max="13577" width="4" style="33"/>
    <col min="13578" max="13578" width="7.3984375" style="33" customWidth="1"/>
    <col min="13579" max="13580" width="4" style="33"/>
    <col min="13581" max="13586" width="5.09765625" style="33" customWidth="1"/>
    <col min="13587" max="13587" width="4" style="33"/>
    <col min="13588" max="13589" width="6.69921875" style="33" customWidth="1"/>
    <col min="13590" max="13592" width="4" style="33"/>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9.19921875" style="33" customWidth="1"/>
    <col min="13829" max="13833" width="4" style="33"/>
    <col min="13834" max="13834" width="7.3984375" style="33" customWidth="1"/>
    <col min="13835" max="13836" width="4" style="33"/>
    <col min="13837" max="13842" width="5.09765625" style="33" customWidth="1"/>
    <col min="13843" max="13843" width="4" style="33"/>
    <col min="13844" max="13845" width="6.69921875" style="33" customWidth="1"/>
    <col min="13846" max="13848" width="4" style="33"/>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9.19921875" style="33" customWidth="1"/>
    <col min="14085" max="14089" width="4" style="33"/>
    <col min="14090" max="14090" width="7.3984375" style="33" customWidth="1"/>
    <col min="14091" max="14092" width="4" style="33"/>
    <col min="14093" max="14098" width="5.09765625" style="33" customWidth="1"/>
    <col min="14099" max="14099" width="4" style="33"/>
    <col min="14100" max="14101" width="6.69921875" style="33" customWidth="1"/>
    <col min="14102" max="14104" width="4" style="33"/>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9.19921875" style="33" customWidth="1"/>
    <col min="14341" max="14345" width="4" style="33"/>
    <col min="14346" max="14346" width="7.3984375" style="33" customWidth="1"/>
    <col min="14347" max="14348" width="4" style="33"/>
    <col min="14349" max="14354" width="5.09765625" style="33" customWidth="1"/>
    <col min="14355" max="14355" width="4" style="33"/>
    <col min="14356" max="14357" width="6.69921875" style="33" customWidth="1"/>
    <col min="14358" max="14360" width="4" style="33"/>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9.19921875" style="33" customWidth="1"/>
    <col min="14597" max="14601" width="4" style="33"/>
    <col min="14602" max="14602" width="7.3984375" style="33" customWidth="1"/>
    <col min="14603" max="14604" width="4" style="33"/>
    <col min="14605" max="14610" width="5.09765625" style="33" customWidth="1"/>
    <col min="14611" max="14611" width="4" style="33"/>
    <col min="14612" max="14613" width="6.69921875" style="33" customWidth="1"/>
    <col min="14614" max="14616" width="4" style="33"/>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9.19921875" style="33" customWidth="1"/>
    <col min="14853" max="14857" width="4" style="33"/>
    <col min="14858" max="14858" width="7.3984375" style="33" customWidth="1"/>
    <col min="14859" max="14860" width="4" style="33"/>
    <col min="14861" max="14866" width="5.09765625" style="33" customWidth="1"/>
    <col min="14867" max="14867" width="4" style="33"/>
    <col min="14868" max="14869" width="6.69921875" style="33" customWidth="1"/>
    <col min="14870" max="14872" width="4" style="33"/>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9.19921875" style="33" customWidth="1"/>
    <col min="15109" max="15113" width="4" style="33"/>
    <col min="15114" max="15114" width="7.3984375" style="33" customWidth="1"/>
    <col min="15115" max="15116" width="4" style="33"/>
    <col min="15117" max="15122" width="5.09765625" style="33" customWidth="1"/>
    <col min="15123" max="15123" width="4" style="33"/>
    <col min="15124" max="15125" width="6.69921875" style="33" customWidth="1"/>
    <col min="15126" max="15128" width="4" style="33"/>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9.19921875" style="33" customWidth="1"/>
    <col min="15365" max="15369" width="4" style="33"/>
    <col min="15370" max="15370" width="7.3984375" style="33" customWidth="1"/>
    <col min="15371" max="15372" width="4" style="33"/>
    <col min="15373" max="15378" width="5.09765625" style="33" customWidth="1"/>
    <col min="15379" max="15379" width="4" style="33"/>
    <col min="15380" max="15381" width="6.69921875" style="33" customWidth="1"/>
    <col min="15382" max="15384" width="4" style="33"/>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9.19921875" style="33" customWidth="1"/>
    <col min="15621" max="15625" width="4" style="33"/>
    <col min="15626" max="15626" width="7.3984375" style="33" customWidth="1"/>
    <col min="15627" max="15628" width="4" style="33"/>
    <col min="15629" max="15634" width="5.09765625" style="33" customWidth="1"/>
    <col min="15635" max="15635" width="4" style="33"/>
    <col min="15636" max="15637" width="6.69921875" style="33" customWidth="1"/>
    <col min="15638" max="15640" width="4" style="33"/>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9.19921875" style="33" customWidth="1"/>
    <col min="15877" max="15881" width="4" style="33"/>
    <col min="15882" max="15882" width="7.3984375" style="33" customWidth="1"/>
    <col min="15883" max="15884" width="4" style="33"/>
    <col min="15885" max="15890" width="5.09765625" style="33" customWidth="1"/>
    <col min="15891" max="15891" width="4" style="33"/>
    <col min="15892" max="15893" width="6.69921875" style="33" customWidth="1"/>
    <col min="15894" max="15896" width="4" style="33"/>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9.19921875" style="33" customWidth="1"/>
    <col min="16133" max="16137" width="4" style="33"/>
    <col min="16138" max="16138" width="7.3984375" style="33" customWidth="1"/>
    <col min="16139" max="16140" width="4" style="33"/>
    <col min="16141" max="16146" width="5.09765625" style="33" customWidth="1"/>
    <col min="16147" max="16147" width="4" style="33"/>
    <col min="16148" max="16149" width="6.69921875" style="33" customWidth="1"/>
    <col min="16150" max="16152" width="4" style="33"/>
    <col min="16153" max="16153" width="2.3984375" style="33" customWidth="1"/>
    <col min="16154" max="16154" width="3.3984375" style="33" customWidth="1"/>
    <col min="16155" max="16384" width="4" style="33"/>
  </cols>
  <sheetData>
    <row r="1" spans="1:25" ht="15" customHeight="1">
      <c r="A1" s="1072"/>
      <c r="B1" s="20"/>
      <c r="C1" s="20"/>
      <c r="D1" s="20"/>
      <c r="E1" s="20"/>
      <c r="F1" s="20"/>
      <c r="G1" s="20"/>
      <c r="H1" s="20"/>
      <c r="I1" s="20"/>
      <c r="J1" s="20"/>
      <c r="K1" s="20"/>
      <c r="L1" s="20"/>
      <c r="M1" s="20"/>
      <c r="N1" s="20"/>
      <c r="O1" s="20"/>
      <c r="P1" s="20"/>
      <c r="Q1" s="20"/>
      <c r="R1" s="20"/>
      <c r="S1" s="20"/>
      <c r="T1" s="20"/>
      <c r="U1" s="20"/>
      <c r="V1" s="20"/>
      <c r="W1" s="20"/>
      <c r="X1" s="20"/>
      <c r="Y1" s="20"/>
    </row>
    <row r="2" spans="1:25" ht="15" customHeight="1">
      <c r="A2" s="1072"/>
      <c r="B2" s="20"/>
      <c r="C2" s="20" t="s">
        <v>345</v>
      </c>
      <c r="D2" s="20"/>
      <c r="E2" s="20"/>
      <c r="F2" s="20"/>
      <c r="G2" s="20"/>
      <c r="H2" s="20"/>
      <c r="I2" s="20"/>
      <c r="J2" s="20"/>
      <c r="K2" s="20"/>
      <c r="L2" s="20"/>
      <c r="M2" s="20"/>
      <c r="N2" s="20"/>
      <c r="O2" s="20"/>
      <c r="P2" s="20"/>
      <c r="Q2" s="2215" t="s">
        <v>346</v>
      </c>
      <c r="R2" s="2215"/>
      <c r="S2" s="2215"/>
      <c r="T2" s="2215"/>
      <c r="U2" s="2215"/>
      <c r="V2" s="2215"/>
      <c r="W2" s="2215"/>
      <c r="X2" s="2215"/>
      <c r="Y2" s="2215"/>
    </row>
    <row r="3" spans="1:25" ht="15" customHeight="1">
      <c r="A3" s="1072"/>
      <c r="B3" s="20"/>
      <c r="C3" s="20"/>
      <c r="D3" s="20"/>
      <c r="E3" s="20"/>
      <c r="F3" s="20"/>
      <c r="G3" s="20"/>
      <c r="H3" s="20"/>
      <c r="I3" s="20"/>
      <c r="J3" s="20"/>
      <c r="K3" s="20"/>
      <c r="L3" s="20"/>
      <c r="M3" s="20"/>
      <c r="N3" s="20"/>
      <c r="O3" s="20"/>
      <c r="P3" s="20"/>
      <c r="Q3" s="20"/>
      <c r="R3" s="20"/>
      <c r="S3" s="21"/>
      <c r="T3" s="20"/>
      <c r="U3" s="20"/>
      <c r="V3" s="20"/>
      <c r="W3" s="20"/>
      <c r="X3" s="20"/>
      <c r="Y3" s="20"/>
    </row>
    <row r="4" spans="1:25" ht="15" customHeight="1">
      <c r="A4" s="1072"/>
      <c r="B4" s="2216" t="s">
        <v>347</v>
      </c>
      <c r="C4" s="2216"/>
      <c r="D4" s="2216"/>
      <c r="E4" s="2216"/>
      <c r="F4" s="2216"/>
      <c r="G4" s="2216"/>
      <c r="H4" s="2216"/>
      <c r="I4" s="2216"/>
      <c r="J4" s="2216"/>
      <c r="K4" s="2216"/>
      <c r="L4" s="2216"/>
      <c r="M4" s="2216"/>
      <c r="N4" s="2216"/>
      <c r="O4" s="2216"/>
      <c r="P4" s="2216"/>
      <c r="Q4" s="2216"/>
      <c r="R4" s="2216"/>
      <c r="S4" s="2216"/>
      <c r="T4" s="2216"/>
      <c r="U4" s="2216"/>
      <c r="V4" s="2216"/>
      <c r="W4" s="2216"/>
      <c r="X4" s="2216"/>
      <c r="Y4" s="2216"/>
    </row>
    <row r="5" spans="1:25" ht="15" customHeight="1">
      <c r="A5" s="1072"/>
      <c r="B5" s="20"/>
      <c r="C5" s="20"/>
      <c r="D5" s="20"/>
      <c r="E5" s="20"/>
      <c r="F5" s="20"/>
      <c r="G5" s="20"/>
      <c r="H5" s="20"/>
      <c r="I5" s="20"/>
      <c r="J5" s="20"/>
      <c r="K5" s="20"/>
      <c r="L5" s="20"/>
      <c r="M5" s="20"/>
      <c r="N5" s="20"/>
      <c r="O5" s="20"/>
      <c r="P5" s="20"/>
      <c r="Q5" s="20"/>
      <c r="R5" s="20"/>
      <c r="S5" s="20"/>
      <c r="T5" s="20"/>
      <c r="U5" s="20"/>
      <c r="V5" s="20"/>
      <c r="W5" s="20"/>
      <c r="X5" s="20"/>
      <c r="Y5" s="20"/>
    </row>
    <row r="6" spans="1:25" ht="22.5" customHeight="1">
      <c r="A6" s="1072"/>
      <c r="B6" s="2217" t="s">
        <v>348</v>
      </c>
      <c r="C6" s="2218"/>
      <c r="D6" s="2218"/>
      <c r="E6" s="2218"/>
      <c r="F6" s="2219"/>
      <c r="G6" s="2217"/>
      <c r="H6" s="2218"/>
      <c r="I6" s="2218"/>
      <c r="J6" s="2218"/>
      <c r="K6" s="2218"/>
      <c r="L6" s="2218"/>
      <c r="M6" s="2218"/>
      <c r="N6" s="2218"/>
      <c r="O6" s="2218"/>
      <c r="P6" s="2218"/>
      <c r="Q6" s="2218"/>
      <c r="R6" s="2218"/>
      <c r="S6" s="2218"/>
      <c r="T6" s="2218"/>
      <c r="U6" s="2218"/>
      <c r="V6" s="2218"/>
      <c r="W6" s="2218"/>
      <c r="X6" s="2218"/>
      <c r="Y6" s="2219"/>
    </row>
    <row r="7" spans="1:25" ht="22.5" customHeight="1">
      <c r="A7" s="1072"/>
      <c r="B7" s="2217" t="s">
        <v>349</v>
      </c>
      <c r="C7" s="2218"/>
      <c r="D7" s="2218"/>
      <c r="E7" s="2218"/>
      <c r="F7" s="2219"/>
      <c r="G7" s="2217" t="s">
        <v>350</v>
      </c>
      <c r="H7" s="2218"/>
      <c r="I7" s="2218"/>
      <c r="J7" s="2218"/>
      <c r="K7" s="2218"/>
      <c r="L7" s="2218"/>
      <c r="M7" s="2218"/>
      <c r="N7" s="2218"/>
      <c r="O7" s="2218"/>
      <c r="P7" s="2218"/>
      <c r="Q7" s="2218"/>
      <c r="R7" s="2218"/>
      <c r="S7" s="2218"/>
      <c r="T7" s="2218"/>
      <c r="U7" s="2218"/>
      <c r="V7" s="2218"/>
      <c r="W7" s="2218"/>
      <c r="X7" s="2218"/>
      <c r="Y7" s="2219"/>
    </row>
    <row r="8" spans="1:25" ht="22.5" customHeight="1">
      <c r="A8" s="1072"/>
      <c r="B8" s="2220" t="s">
        <v>351</v>
      </c>
      <c r="C8" s="2220"/>
      <c r="D8" s="2220"/>
      <c r="E8" s="2220"/>
      <c r="F8" s="2220"/>
      <c r="G8" s="2221" t="s">
        <v>352</v>
      </c>
      <c r="H8" s="2222"/>
      <c r="I8" s="2222"/>
      <c r="J8" s="2222"/>
      <c r="K8" s="2222"/>
      <c r="L8" s="2222"/>
      <c r="M8" s="2222"/>
      <c r="N8" s="2222"/>
      <c r="O8" s="2222"/>
      <c r="P8" s="2222"/>
      <c r="Q8" s="2222"/>
      <c r="R8" s="2222"/>
      <c r="S8" s="2222"/>
      <c r="T8" s="2222"/>
      <c r="U8" s="2222"/>
      <c r="V8" s="2222"/>
      <c r="W8" s="2222"/>
      <c r="X8" s="2222"/>
      <c r="Y8" s="2223"/>
    </row>
    <row r="9" spans="1:25" ht="15" customHeight="1">
      <c r="A9" s="1072"/>
      <c r="B9" s="20"/>
      <c r="C9" s="20"/>
      <c r="D9" s="20"/>
      <c r="E9" s="20"/>
      <c r="F9" s="20"/>
      <c r="G9" s="20"/>
      <c r="H9" s="20"/>
      <c r="I9" s="20"/>
      <c r="J9" s="20"/>
      <c r="K9" s="20"/>
      <c r="L9" s="20"/>
      <c r="M9" s="20"/>
      <c r="N9" s="20"/>
      <c r="O9" s="20"/>
      <c r="P9" s="20"/>
      <c r="Q9" s="20"/>
      <c r="R9" s="20"/>
      <c r="S9" s="20"/>
      <c r="T9" s="20"/>
      <c r="U9" s="20"/>
      <c r="V9" s="20"/>
      <c r="W9" s="20"/>
      <c r="X9" s="20"/>
      <c r="Y9" s="20"/>
    </row>
    <row r="10" spans="1:25" ht="15" customHeight="1">
      <c r="A10" s="1072"/>
      <c r="B10" s="1077"/>
      <c r="C10" s="1078"/>
      <c r="D10" s="1078"/>
      <c r="E10" s="1078"/>
      <c r="F10" s="1078"/>
      <c r="G10" s="1078"/>
      <c r="H10" s="1078"/>
      <c r="I10" s="1078"/>
      <c r="J10" s="1078"/>
      <c r="K10" s="1078"/>
      <c r="L10" s="1078"/>
      <c r="M10" s="1078"/>
      <c r="N10" s="1078"/>
      <c r="O10" s="1078"/>
      <c r="P10" s="1078"/>
      <c r="Q10" s="1078"/>
      <c r="R10" s="1078"/>
      <c r="S10" s="1078"/>
      <c r="T10" s="1078"/>
      <c r="U10" s="1077"/>
      <c r="V10" s="1078"/>
      <c r="W10" s="1078"/>
      <c r="X10" s="1078"/>
      <c r="Y10" s="1079"/>
    </row>
    <row r="11" spans="1:25" ht="16.2">
      <c r="A11" s="1072"/>
      <c r="B11" s="621" t="s">
        <v>353</v>
      </c>
      <c r="C11" s="20"/>
      <c r="D11" s="20"/>
      <c r="E11" s="20"/>
      <c r="F11" s="20"/>
      <c r="G11" s="20"/>
      <c r="H11" s="20"/>
      <c r="I11" s="20"/>
      <c r="J11" s="20"/>
      <c r="K11" s="20"/>
      <c r="L11" s="20"/>
      <c r="M11" s="20"/>
      <c r="N11" s="20"/>
      <c r="O11" s="20"/>
      <c r="P11" s="20"/>
      <c r="Q11" s="20"/>
      <c r="R11" s="20"/>
      <c r="S11" s="20"/>
      <c r="T11" s="20"/>
      <c r="U11" s="622"/>
      <c r="V11" s="2224" t="s">
        <v>354</v>
      </c>
      <c r="W11" s="2224"/>
      <c r="X11" s="2224"/>
      <c r="Y11" s="22"/>
    </row>
    <row r="12" spans="1:25" ht="15" customHeight="1">
      <c r="A12" s="1072"/>
      <c r="B12" s="621"/>
      <c r="C12" s="20"/>
      <c r="D12" s="20"/>
      <c r="E12" s="20"/>
      <c r="F12" s="20"/>
      <c r="G12" s="20"/>
      <c r="H12" s="20"/>
      <c r="I12" s="20"/>
      <c r="J12" s="20"/>
      <c r="K12" s="20"/>
      <c r="L12" s="20"/>
      <c r="M12" s="20"/>
      <c r="N12" s="20"/>
      <c r="O12" s="20"/>
      <c r="P12" s="20"/>
      <c r="Q12" s="20"/>
      <c r="R12" s="20"/>
      <c r="S12" s="20"/>
      <c r="T12" s="20"/>
      <c r="U12" s="621"/>
      <c r="V12" s="20"/>
      <c r="W12" s="20"/>
      <c r="X12" s="20"/>
      <c r="Y12" s="1067"/>
    </row>
    <row r="13" spans="1:25" ht="15" customHeight="1">
      <c r="A13" s="1072"/>
      <c r="B13" s="621"/>
      <c r="C13" s="1069" t="s">
        <v>355</v>
      </c>
      <c r="D13" s="2225" t="s">
        <v>356</v>
      </c>
      <c r="E13" s="2225"/>
      <c r="F13" s="2225"/>
      <c r="G13" s="2225"/>
      <c r="H13" s="2225"/>
      <c r="I13" s="2225"/>
      <c r="J13" s="2225"/>
      <c r="K13" s="2225"/>
      <c r="L13" s="2225"/>
      <c r="M13" s="2225"/>
      <c r="N13" s="2225"/>
      <c r="O13" s="2225"/>
      <c r="P13" s="2225"/>
      <c r="Q13" s="2225"/>
      <c r="R13" s="2225"/>
      <c r="S13" s="2225"/>
      <c r="T13" s="2226"/>
      <c r="U13" s="623"/>
      <c r="V13" s="23" t="s">
        <v>357</v>
      </c>
      <c r="W13" s="23" t="s">
        <v>358</v>
      </c>
      <c r="X13" s="23" t="s">
        <v>357</v>
      </c>
      <c r="Y13" s="24"/>
    </row>
    <row r="14" spans="1:25" ht="15" customHeight="1">
      <c r="A14" s="1072"/>
      <c r="B14" s="621"/>
      <c r="C14" s="20"/>
      <c r="D14" s="2225"/>
      <c r="E14" s="2225"/>
      <c r="F14" s="2225"/>
      <c r="G14" s="2225"/>
      <c r="H14" s="2225"/>
      <c r="I14" s="2225"/>
      <c r="J14" s="2225"/>
      <c r="K14" s="2225"/>
      <c r="L14" s="2225"/>
      <c r="M14" s="2225"/>
      <c r="N14" s="2225"/>
      <c r="O14" s="2225"/>
      <c r="P14" s="2225"/>
      <c r="Q14" s="2225"/>
      <c r="R14" s="2225"/>
      <c r="S14" s="2225"/>
      <c r="T14" s="2226"/>
      <c r="U14" s="1074"/>
      <c r="V14" s="25"/>
      <c r="W14" s="25"/>
      <c r="X14" s="25"/>
      <c r="Y14" s="1075"/>
    </row>
    <row r="15" spans="1:25" ht="15" customHeight="1">
      <c r="A15" s="1072"/>
      <c r="B15" s="621"/>
      <c r="C15" s="1069" t="s">
        <v>359</v>
      </c>
      <c r="D15" s="2225" t="s">
        <v>360</v>
      </c>
      <c r="E15" s="2225"/>
      <c r="F15" s="2225"/>
      <c r="G15" s="2225"/>
      <c r="H15" s="2225"/>
      <c r="I15" s="2225"/>
      <c r="J15" s="2225"/>
      <c r="K15" s="2225"/>
      <c r="L15" s="2225"/>
      <c r="M15" s="2225"/>
      <c r="N15" s="2225"/>
      <c r="O15" s="2225"/>
      <c r="P15" s="2225"/>
      <c r="Q15" s="2225"/>
      <c r="R15" s="2225"/>
      <c r="S15" s="2225"/>
      <c r="T15" s="2226"/>
      <c r="U15" s="623"/>
      <c r="V15" s="23" t="s">
        <v>357</v>
      </c>
      <c r="W15" s="23" t="s">
        <v>358</v>
      </c>
      <c r="X15" s="23" t="s">
        <v>357</v>
      </c>
      <c r="Y15" s="24"/>
    </row>
    <row r="16" spans="1:25" ht="15" customHeight="1">
      <c r="A16" s="1072"/>
      <c r="B16" s="621"/>
      <c r="C16" s="20"/>
      <c r="D16" s="2225"/>
      <c r="E16" s="2225"/>
      <c r="F16" s="2225"/>
      <c r="G16" s="2225"/>
      <c r="H16" s="2225"/>
      <c r="I16" s="2225"/>
      <c r="J16" s="2225"/>
      <c r="K16" s="2225"/>
      <c r="L16" s="2225"/>
      <c r="M16" s="2225"/>
      <c r="N16" s="2225"/>
      <c r="O16" s="2225"/>
      <c r="P16" s="2225"/>
      <c r="Q16" s="2225"/>
      <c r="R16" s="2225"/>
      <c r="S16" s="2225"/>
      <c r="T16" s="2226"/>
      <c r="U16" s="623"/>
      <c r="V16" s="23"/>
      <c r="W16" s="23"/>
      <c r="X16" s="23"/>
      <c r="Y16" s="24"/>
    </row>
    <row r="17" spans="1:25">
      <c r="A17" s="1072"/>
      <c r="B17" s="621"/>
      <c r="C17" s="1069" t="s">
        <v>361</v>
      </c>
      <c r="D17" s="2213" t="s">
        <v>362</v>
      </c>
      <c r="E17" s="2213"/>
      <c r="F17" s="2213"/>
      <c r="G17" s="2213"/>
      <c r="H17" s="2213"/>
      <c r="I17" s="2213"/>
      <c r="J17" s="2213"/>
      <c r="K17" s="2213"/>
      <c r="L17" s="2213"/>
      <c r="M17" s="2213"/>
      <c r="N17" s="2213"/>
      <c r="O17" s="2213"/>
      <c r="P17" s="2213"/>
      <c r="Q17" s="2213"/>
      <c r="R17" s="2213"/>
      <c r="S17" s="2213"/>
      <c r="T17" s="2214"/>
      <c r="U17" s="623"/>
      <c r="V17" s="23" t="s">
        <v>357</v>
      </c>
      <c r="W17" s="23" t="s">
        <v>358</v>
      </c>
      <c r="X17" s="23" t="s">
        <v>357</v>
      </c>
      <c r="Y17" s="24"/>
    </row>
    <row r="18" spans="1:25" ht="15" customHeight="1">
      <c r="A18" s="1072"/>
      <c r="B18" s="621"/>
      <c r="C18" s="26" t="s">
        <v>363</v>
      </c>
      <c r="D18" s="26" t="s">
        <v>364</v>
      </c>
      <c r="E18" s="1081"/>
      <c r="F18" s="1081"/>
      <c r="G18" s="1081"/>
      <c r="H18" s="1081"/>
      <c r="I18" s="1081"/>
      <c r="J18" s="1081"/>
      <c r="K18" s="1081"/>
      <c r="L18" s="1081"/>
      <c r="M18" s="1081"/>
      <c r="N18" s="1081"/>
      <c r="O18" s="1081"/>
      <c r="P18" s="1081"/>
      <c r="Q18" s="1081"/>
      <c r="R18" s="1081"/>
      <c r="S18" s="1081"/>
      <c r="T18" s="27"/>
      <c r="U18" s="623"/>
      <c r="V18" s="23" t="s">
        <v>357</v>
      </c>
      <c r="W18" s="23" t="s">
        <v>358</v>
      </c>
      <c r="X18" s="23" t="s">
        <v>357</v>
      </c>
      <c r="Y18" s="24"/>
    </row>
    <row r="19" spans="1:25" ht="15" customHeight="1">
      <c r="A19" s="1072"/>
      <c r="B19" s="621"/>
      <c r="C19" s="20" t="s">
        <v>365</v>
      </c>
      <c r="D19" s="2213" t="s">
        <v>366</v>
      </c>
      <c r="E19" s="2213"/>
      <c r="F19" s="2213"/>
      <c r="G19" s="2213"/>
      <c r="H19" s="2213"/>
      <c r="I19" s="2213"/>
      <c r="J19" s="2213"/>
      <c r="K19" s="2213"/>
      <c r="L19" s="2213"/>
      <c r="M19" s="2213"/>
      <c r="N19" s="2213"/>
      <c r="O19" s="2213"/>
      <c r="P19" s="2213"/>
      <c r="Q19" s="2213"/>
      <c r="R19" s="2213"/>
      <c r="S19" s="2213"/>
      <c r="T19" s="2214"/>
      <c r="U19" s="623"/>
      <c r="V19" s="23" t="s">
        <v>357</v>
      </c>
      <c r="W19" s="23" t="s">
        <v>358</v>
      </c>
      <c r="X19" s="23" t="s">
        <v>357</v>
      </c>
      <c r="Y19" s="24"/>
    </row>
    <row r="20" spans="1:25" ht="15" customHeight="1">
      <c r="A20" s="1072"/>
      <c r="B20" s="621"/>
      <c r="C20" s="20" t="s">
        <v>367</v>
      </c>
      <c r="D20" s="2213" t="s">
        <v>368</v>
      </c>
      <c r="E20" s="2213"/>
      <c r="F20" s="2213"/>
      <c r="G20" s="2213"/>
      <c r="H20" s="2213"/>
      <c r="I20" s="2213"/>
      <c r="J20" s="2213"/>
      <c r="K20" s="2213"/>
      <c r="L20" s="2213"/>
      <c r="M20" s="2213"/>
      <c r="N20" s="2213"/>
      <c r="O20" s="2213"/>
      <c r="P20" s="2213"/>
      <c r="Q20" s="2213"/>
      <c r="R20" s="2213"/>
      <c r="S20" s="2213"/>
      <c r="T20" s="2214"/>
      <c r="U20" s="623"/>
      <c r="V20" s="23" t="s">
        <v>357</v>
      </c>
      <c r="W20" s="23" t="s">
        <v>358</v>
      </c>
      <c r="X20" s="23" t="s">
        <v>357</v>
      </c>
      <c r="Y20" s="24"/>
    </row>
    <row r="21" spans="1:25" ht="15" customHeight="1">
      <c r="A21" s="1072"/>
      <c r="B21" s="621"/>
      <c r="C21" s="20" t="s">
        <v>369</v>
      </c>
      <c r="D21" s="2227" t="s">
        <v>370</v>
      </c>
      <c r="E21" s="2227"/>
      <c r="F21" s="2227"/>
      <c r="G21" s="2227"/>
      <c r="H21" s="2227"/>
      <c r="I21" s="2227"/>
      <c r="J21" s="2227"/>
      <c r="K21" s="2227"/>
      <c r="L21" s="2227"/>
      <c r="M21" s="2227"/>
      <c r="N21" s="2227"/>
      <c r="O21" s="2227"/>
      <c r="P21" s="2227"/>
      <c r="Q21" s="2227"/>
      <c r="R21" s="2227"/>
      <c r="S21" s="2227"/>
      <c r="T21" s="2228"/>
      <c r="U21" s="623"/>
      <c r="V21" s="23" t="s">
        <v>357</v>
      </c>
      <c r="W21" s="23" t="s">
        <v>358</v>
      </c>
      <c r="X21" s="23" t="s">
        <v>357</v>
      </c>
      <c r="Y21" s="24"/>
    </row>
    <row r="22" spans="1:25" ht="15" customHeight="1">
      <c r="A22" s="1072"/>
      <c r="B22" s="621"/>
      <c r="C22" s="20" t="s">
        <v>29</v>
      </c>
      <c r="D22" s="2227"/>
      <c r="E22" s="2227"/>
      <c r="F22" s="2227"/>
      <c r="G22" s="2227"/>
      <c r="H22" s="2227"/>
      <c r="I22" s="2227"/>
      <c r="J22" s="2227"/>
      <c r="K22" s="2227"/>
      <c r="L22" s="2227"/>
      <c r="M22" s="2227"/>
      <c r="N22" s="2227"/>
      <c r="O22" s="2227"/>
      <c r="P22" s="2227"/>
      <c r="Q22" s="2227"/>
      <c r="R22" s="2227"/>
      <c r="S22" s="2227"/>
      <c r="T22" s="2228"/>
      <c r="U22" s="623"/>
      <c r="V22" s="23"/>
      <c r="W22" s="23"/>
      <c r="X22" s="23"/>
      <c r="Y22" s="24"/>
    </row>
    <row r="23" spans="1:25" ht="15" customHeight="1">
      <c r="A23" s="1072"/>
      <c r="B23" s="621"/>
      <c r="C23" s="20"/>
      <c r="D23" s="20"/>
      <c r="E23" s="20"/>
      <c r="F23" s="20"/>
      <c r="G23" s="20"/>
      <c r="H23" s="20"/>
      <c r="I23" s="20"/>
      <c r="J23" s="20"/>
      <c r="K23" s="20"/>
      <c r="L23" s="20"/>
      <c r="M23" s="20"/>
      <c r="N23" s="20"/>
      <c r="O23" s="20"/>
      <c r="P23" s="20"/>
      <c r="Q23" s="20"/>
      <c r="R23" s="20"/>
      <c r="S23" s="20"/>
      <c r="T23" s="20"/>
      <c r="U23" s="623"/>
      <c r="V23" s="23"/>
      <c r="W23" s="23"/>
      <c r="X23" s="23"/>
      <c r="Y23" s="24"/>
    </row>
    <row r="24" spans="1:25" ht="15" customHeight="1">
      <c r="A24" s="1072"/>
      <c r="B24" s="621" t="s">
        <v>371</v>
      </c>
      <c r="C24" s="20"/>
      <c r="D24" s="20"/>
      <c r="E24" s="20"/>
      <c r="F24" s="20"/>
      <c r="G24" s="20"/>
      <c r="H24" s="20"/>
      <c r="I24" s="20"/>
      <c r="J24" s="20"/>
      <c r="K24" s="20"/>
      <c r="L24" s="20"/>
      <c r="M24" s="20"/>
      <c r="N24" s="20"/>
      <c r="O24" s="20"/>
      <c r="P24" s="20"/>
      <c r="Q24" s="20"/>
      <c r="R24" s="20"/>
      <c r="S24" s="20"/>
      <c r="T24" s="20"/>
      <c r="U24" s="2229"/>
      <c r="V24" s="2224"/>
      <c r="W24" s="2224"/>
      <c r="X24" s="2224"/>
      <c r="Y24" s="2230"/>
    </row>
    <row r="25" spans="1:25" ht="15" customHeight="1">
      <c r="A25" s="1072"/>
      <c r="B25" s="621"/>
      <c r="C25" s="20"/>
      <c r="D25" s="20"/>
      <c r="E25" s="20"/>
      <c r="F25" s="20"/>
      <c r="G25" s="20"/>
      <c r="H25" s="20"/>
      <c r="I25" s="20"/>
      <c r="J25" s="20"/>
      <c r="K25" s="20"/>
      <c r="L25" s="20"/>
      <c r="M25" s="20"/>
      <c r="N25" s="20"/>
      <c r="O25" s="20"/>
      <c r="P25" s="20"/>
      <c r="Q25" s="20"/>
      <c r="R25" s="20"/>
      <c r="S25" s="20"/>
      <c r="T25" s="20"/>
      <c r="U25" s="621"/>
      <c r="V25" s="20"/>
      <c r="W25" s="20"/>
      <c r="X25" s="20"/>
      <c r="Y25" s="1067"/>
    </row>
    <row r="26" spans="1:25" ht="15" customHeight="1">
      <c r="A26" s="1072"/>
      <c r="B26" s="621"/>
      <c r="C26" s="20" t="s">
        <v>372</v>
      </c>
      <c r="D26" s="20"/>
      <c r="E26" s="20"/>
      <c r="F26" s="20"/>
      <c r="G26" s="20"/>
      <c r="H26" s="20"/>
      <c r="I26" s="20"/>
      <c r="J26" s="20"/>
      <c r="K26" s="20"/>
      <c r="L26" s="20"/>
      <c r="M26" s="20"/>
      <c r="N26" s="20"/>
      <c r="O26" s="20"/>
      <c r="P26" s="20"/>
      <c r="Q26" s="20"/>
      <c r="R26" s="20"/>
      <c r="S26" s="20"/>
      <c r="T26" s="20"/>
      <c r="U26" s="623"/>
      <c r="V26" s="23"/>
      <c r="W26" s="23"/>
      <c r="X26" s="23"/>
      <c r="Y26" s="24"/>
    </row>
    <row r="27" spans="1:25" ht="15" customHeight="1">
      <c r="A27" s="1072"/>
      <c r="B27" s="621"/>
      <c r="C27" s="26" t="s">
        <v>373</v>
      </c>
      <c r="D27" s="1081"/>
      <c r="E27" s="1081"/>
      <c r="F27" s="1081"/>
      <c r="G27" s="1081"/>
      <c r="H27" s="1081"/>
      <c r="I27" s="1081"/>
      <c r="J27" s="1081"/>
      <c r="K27" s="1081"/>
      <c r="L27" s="1081"/>
      <c r="M27" s="1081"/>
      <c r="N27" s="1081"/>
      <c r="O27" s="1081"/>
      <c r="P27" s="1081"/>
      <c r="Q27" s="1081"/>
      <c r="R27" s="1081"/>
      <c r="S27" s="1081"/>
      <c r="T27" s="27"/>
      <c r="U27" s="623"/>
      <c r="V27" s="23"/>
      <c r="W27" s="23"/>
      <c r="X27" s="23"/>
      <c r="Y27" s="24"/>
    </row>
    <row r="28" spans="1:25" ht="30" customHeight="1">
      <c r="A28" s="1072"/>
      <c r="B28" s="621"/>
      <c r="C28" s="624"/>
      <c r="D28" s="2231"/>
      <c r="E28" s="2232"/>
      <c r="F28" s="2232"/>
      <c r="G28" s="2232"/>
      <c r="H28" s="2232"/>
      <c r="I28" s="2232"/>
      <c r="J28" s="2232"/>
      <c r="K28" s="2233"/>
      <c r="L28" s="2234" t="s">
        <v>374</v>
      </c>
      <c r="M28" s="2218"/>
      <c r="N28" s="2219"/>
      <c r="O28" s="2234" t="s">
        <v>375</v>
      </c>
      <c r="P28" s="2235"/>
      <c r="Q28" s="2236"/>
      <c r="R28" s="29"/>
      <c r="S28" s="29"/>
      <c r="T28" s="29"/>
      <c r="U28" s="623"/>
      <c r="V28" s="23"/>
      <c r="W28" s="23"/>
      <c r="X28" s="23"/>
      <c r="Y28" s="24"/>
    </row>
    <row r="29" spans="1:25" ht="54" customHeight="1">
      <c r="A29" s="1072"/>
      <c r="B29" s="621"/>
      <c r="C29" s="625" t="s">
        <v>376</v>
      </c>
      <c r="D29" s="2237" t="s">
        <v>377</v>
      </c>
      <c r="E29" s="2237"/>
      <c r="F29" s="2237"/>
      <c r="G29" s="2237"/>
      <c r="H29" s="2237"/>
      <c r="I29" s="2237"/>
      <c r="J29" s="2237"/>
      <c r="K29" s="2237"/>
      <c r="L29" s="2238" t="s">
        <v>378</v>
      </c>
      <c r="M29" s="2239"/>
      <c r="N29" s="2240"/>
      <c r="O29" s="2241" t="s">
        <v>379</v>
      </c>
      <c r="P29" s="2241"/>
      <c r="Q29" s="2241"/>
      <c r="R29" s="30"/>
      <c r="S29" s="30"/>
      <c r="T29" s="30"/>
      <c r="U29" s="622"/>
      <c r="V29" s="2224" t="s">
        <v>354</v>
      </c>
      <c r="W29" s="2224"/>
      <c r="X29" s="2224"/>
      <c r="Y29" s="22"/>
    </row>
    <row r="30" spans="1:25" ht="54" customHeight="1">
      <c r="A30" s="1072"/>
      <c r="B30" s="621"/>
      <c r="C30" s="625" t="s">
        <v>380</v>
      </c>
      <c r="D30" s="2237" t="s">
        <v>381</v>
      </c>
      <c r="E30" s="2237"/>
      <c r="F30" s="2237"/>
      <c r="G30" s="2237"/>
      <c r="H30" s="2237"/>
      <c r="I30" s="2237"/>
      <c r="J30" s="2237"/>
      <c r="K30" s="2237"/>
      <c r="L30" s="2238" t="s">
        <v>378</v>
      </c>
      <c r="M30" s="2239"/>
      <c r="N30" s="2240"/>
      <c r="O30" s="2242"/>
      <c r="P30" s="2242"/>
      <c r="Q30" s="2242"/>
      <c r="R30" s="1080"/>
      <c r="S30" s="2243" t="s">
        <v>382</v>
      </c>
      <c r="T30" s="2244"/>
      <c r="U30" s="623"/>
      <c r="V30" s="23" t="s">
        <v>357</v>
      </c>
      <c r="W30" s="23" t="s">
        <v>358</v>
      </c>
      <c r="X30" s="23" t="s">
        <v>357</v>
      </c>
      <c r="Y30" s="24"/>
    </row>
    <row r="31" spans="1:25" ht="54" customHeight="1">
      <c r="A31" s="1072"/>
      <c r="B31" s="621"/>
      <c r="C31" s="625" t="s">
        <v>383</v>
      </c>
      <c r="D31" s="2237" t="s">
        <v>384</v>
      </c>
      <c r="E31" s="2237"/>
      <c r="F31" s="2237"/>
      <c r="G31" s="2237"/>
      <c r="H31" s="2237"/>
      <c r="I31" s="2237"/>
      <c r="J31" s="2237"/>
      <c r="K31" s="2237"/>
      <c r="L31" s="2241" t="s">
        <v>378</v>
      </c>
      <c r="M31" s="2241"/>
      <c r="N31" s="2241"/>
      <c r="O31" s="2242"/>
      <c r="P31" s="2242"/>
      <c r="Q31" s="2242"/>
      <c r="R31" s="1080"/>
      <c r="S31" s="2243" t="s">
        <v>385</v>
      </c>
      <c r="T31" s="2244"/>
      <c r="U31" s="623"/>
      <c r="V31" s="23" t="s">
        <v>357</v>
      </c>
      <c r="W31" s="23" t="s">
        <v>358</v>
      </c>
      <c r="X31" s="23" t="s">
        <v>357</v>
      </c>
      <c r="Y31" s="24"/>
    </row>
    <row r="32" spans="1:25" ht="54" customHeight="1">
      <c r="A32" s="1072"/>
      <c r="B32" s="621"/>
      <c r="C32" s="625" t="s">
        <v>386</v>
      </c>
      <c r="D32" s="2237" t="s">
        <v>387</v>
      </c>
      <c r="E32" s="2237"/>
      <c r="F32" s="2237"/>
      <c r="G32" s="2237"/>
      <c r="H32" s="2237"/>
      <c r="I32" s="2237"/>
      <c r="J32" s="2237"/>
      <c r="K32" s="2237"/>
      <c r="L32" s="2245"/>
      <c r="M32" s="2245"/>
      <c r="N32" s="2245"/>
      <c r="O32" s="2241" t="s">
        <v>379</v>
      </c>
      <c r="P32" s="2241"/>
      <c r="Q32" s="2241"/>
      <c r="R32" s="31"/>
      <c r="S32" s="2243" t="s">
        <v>388</v>
      </c>
      <c r="T32" s="2244"/>
      <c r="U32" s="623"/>
      <c r="V32" s="23" t="s">
        <v>357</v>
      </c>
      <c r="W32" s="23" t="s">
        <v>358</v>
      </c>
      <c r="X32" s="23" t="s">
        <v>357</v>
      </c>
      <c r="Y32" s="24"/>
    </row>
    <row r="33" spans="1:25" ht="15" customHeight="1">
      <c r="A33" s="1072"/>
      <c r="B33" s="621"/>
      <c r="C33" s="20"/>
      <c r="D33" s="20"/>
      <c r="E33" s="20"/>
      <c r="F33" s="20"/>
      <c r="G33" s="20"/>
      <c r="H33" s="20"/>
      <c r="I33" s="20"/>
      <c r="J33" s="20"/>
      <c r="K33" s="20"/>
      <c r="L33" s="20"/>
      <c r="M33" s="20"/>
      <c r="N33" s="20"/>
      <c r="O33" s="20"/>
      <c r="P33" s="20"/>
      <c r="Q33" s="20"/>
      <c r="R33" s="20"/>
      <c r="S33" s="20"/>
      <c r="T33" s="20"/>
      <c r="U33" s="623"/>
      <c r="V33" s="23"/>
      <c r="W33" s="23"/>
      <c r="X33" s="23"/>
      <c r="Y33" s="24"/>
    </row>
    <row r="34" spans="1:25" ht="16.2">
      <c r="A34" s="1072"/>
      <c r="B34" s="621"/>
      <c r="C34" s="20" t="s">
        <v>389</v>
      </c>
      <c r="D34" s="20"/>
      <c r="E34" s="20"/>
      <c r="F34" s="20"/>
      <c r="G34" s="20"/>
      <c r="H34" s="20"/>
      <c r="I34" s="20"/>
      <c r="J34" s="20"/>
      <c r="K34" s="20"/>
      <c r="L34" s="20"/>
      <c r="M34" s="20"/>
      <c r="N34" s="20"/>
      <c r="O34" s="20"/>
      <c r="P34" s="20"/>
      <c r="Q34" s="20"/>
      <c r="R34" s="20"/>
      <c r="S34" s="20"/>
      <c r="T34" s="20"/>
      <c r="U34" s="622"/>
      <c r="V34" s="2224" t="s">
        <v>354</v>
      </c>
      <c r="W34" s="2224"/>
      <c r="X34" s="2224"/>
      <c r="Y34" s="22"/>
    </row>
    <row r="35" spans="1:25" ht="45" customHeight="1">
      <c r="A35" s="1072"/>
      <c r="B35" s="621"/>
      <c r="C35" s="32" t="s">
        <v>390</v>
      </c>
      <c r="D35" s="2225" t="s">
        <v>391</v>
      </c>
      <c r="E35" s="2225"/>
      <c r="F35" s="2225"/>
      <c r="G35" s="2225"/>
      <c r="H35" s="2225"/>
      <c r="I35" s="2225"/>
      <c r="J35" s="2225"/>
      <c r="K35" s="2225"/>
      <c r="L35" s="2225"/>
      <c r="M35" s="2225"/>
      <c r="N35" s="2225"/>
      <c r="O35" s="2225"/>
      <c r="P35" s="2225"/>
      <c r="Q35" s="2225"/>
      <c r="R35" s="2225"/>
      <c r="S35" s="2225"/>
      <c r="T35" s="2226"/>
      <c r="U35" s="623"/>
      <c r="V35" s="23" t="s">
        <v>357</v>
      </c>
      <c r="W35" s="23" t="s">
        <v>358</v>
      </c>
      <c r="X35" s="23" t="s">
        <v>357</v>
      </c>
      <c r="Y35" s="24"/>
    </row>
    <row r="36" spans="1:25" ht="30" customHeight="1">
      <c r="A36" s="1072"/>
      <c r="B36" s="621"/>
      <c r="C36" s="32" t="s">
        <v>392</v>
      </c>
      <c r="D36" s="2225" t="s">
        <v>393</v>
      </c>
      <c r="E36" s="2225"/>
      <c r="F36" s="2225"/>
      <c r="G36" s="2225"/>
      <c r="H36" s="2225"/>
      <c r="I36" s="2225"/>
      <c r="J36" s="2225"/>
      <c r="K36" s="2225"/>
      <c r="L36" s="2225"/>
      <c r="M36" s="2225"/>
      <c r="N36" s="2225"/>
      <c r="O36" s="2225"/>
      <c r="P36" s="2225"/>
      <c r="Q36" s="2225"/>
      <c r="R36" s="2225"/>
      <c r="S36" s="2225"/>
      <c r="T36" s="2226"/>
      <c r="U36" s="623"/>
      <c r="V36" s="23" t="s">
        <v>357</v>
      </c>
      <c r="W36" s="23" t="s">
        <v>358</v>
      </c>
      <c r="X36" s="23" t="s">
        <v>357</v>
      </c>
      <c r="Y36" s="24"/>
    </row>
    <row r="37" spans="1:25" ht="45" customHeight="1">
      <c r="A37" s="1072"/>
      <c r="B37" s="621"/>
      <c r="C37" s="32" t="s">
        <v>394</v>
      </c>
      <c r="D37" s="2225" t="s">
        <v>395</v>
      </c>
      <c r="E37" s="2225"/>
      <c r="F37" s="2225"/>
      <c r="G37" s="2225"/>
      <c r="H37" s="2225"/>
      <c r="I37" s="2225"/>
      <c r="J37" s="2225"/>
      <c r="K37" s="2225"/>
      <c r="L37" s="2225"/>
      <c r="M37" s="2225"/>
      <c r="N37" s="2225"/>
      <c r="O37" s="2225"/>
      <c r="P37" s="2225"/>
      <c r="Q37" s="2225"/>
      <c r="R37" s="2225"/>
      <c r="S37" s="2225"/>
      <c r="T37" s="2226"/>
      <c r="U37" s="623"/>
      <c r="V37" s="23" t="s">
        <v>357</v>
      </c>
      <c r="W37" s="23" t="s">
        <v>358</v>
      </c>
      <c r="X37" s="23" t="s">
        <v>357</v>
      </c>
      <c r="Y37" s="24"/>
    </row>
    <row r="38" spans="1:25" ht="26.25" customHeight="1">
      <c r="A38" s="1072"/>
      <c r="B38" s="621"/>
      <c r="C38" s="2217" t="s">
        <v>396</v>
      </c>
      <c r="D38" s="2218"/>
      <c r="E38" s="2218"/>
      <c r="F38" s="2218"/>
      <c r="G38" s="2218"/>
      <c r="H38" s="2219"/>
      <c r="I38" s="2246" t="s">
        <v>379</v>
      </c>
      <c r="J38" s="2247"/>
      <c r="K38" s="623"/>
      <c r="L38" s="2217" t="s">
        <v>397</v>
      </c>
      <c r="M38" s="2218"/>
      <c r="N38" s="2218"/>
      <c r="O38" s="2218"/>
      <c r="P38" s="2218"/>
      <c r="Q38" s="2219"/>
      <c r="R38" s="2246" t="s">
        <v>378</v>
      </c>
      <c r="S38" s="2248"/>
      <c r="T38" s="20"/>
      <c r="U38" s="623"/>
      <c r="V38" s="23"/>
      <c r="W38" s="23"/>
      <c r="X38" s="23"/>
      <c r="Y38" s="24"/>
    </row>
    <row r="39" spans="1:25" ht="18.75" customHeight="1">
      <c r="A39" s="1072"/>
      <c r="B39" s="621"/>
      <c r="C39" s="20"/>
      <c r="D39" s="20"/>
      <c r="E39" s="20"/>
      <c r="F39" s="20"/>
      <c r="G39" s="20"/>
      <c r="H39" s="20"/>
      <c r="I39" s="20"/>
      <c r="J39" s="20"/>
      <c r="K39" s="20"/>
      <c r="L39" s="20"/>
      <c r="M39" s="20"/>
      <c r="N39" s="20"/>
      <c r="O39" s="20"/>
      <c r="P39" s="20"/>
      <c r="Q39" s="20"/>
      <c r="R39" s="20"/>
      <c r="S39" s="20"/>
      <c r="T39" s="20"/>
      <c r="U39" s="623"/>
      <c r="V39" s="23"/>
      <c r="W39" s="23"/>
      <c r="X39" s="23"/>
      <c r="Y39" s="24"/>
    </row>
    <row r="40" spans="1:25" ht="22.5" customHeight="1">
      <c r="A40" s="1072"/>
      <c r="B40" s="621"/>
      <c r="C40" s="2249"/>
      <c r="D40" s="2250"/>
      <c r="E40" s="2250"/>
      <c r="F40" s="2250"/>
      <c r="G40" s="2250"/>
      <c r="H40" s="2250"/>
      <c r="I40" s="2251"/>
      <c r="J40" s="2220" t="s">
        <v>398</v>
      </c>
      <c r="K40" s="2220"/>
      <c r="L40" s="2220"/>
      <c r="M40" s="2220"/>
      <c r="N40" s="2220"/>
      <c r="O40" s="2220" t="s">
        <v>399</v>
      </c>
      <c r="P40" s="2220"/>
      <c r="Q40" s="2220"/>
      <c r="R40" s="2220"/>
      <c r="S40" s="2220"/>
      <c r="T40" s="20"/>
      <c r="U40" s="623"/>
      <c r="V40" s="23"/>
      <c r="W40" s="23"/>
      <c r="X40" s="23"/>
      <c r="Y40" s="24"/>
    </row>
    <row r="41" spans="1:25" ht="22.5" customHeight="1">
      <c r="A41" s="1072"/>
      <c r="B41" s="621"/>
      <c r="C41" s="2252" t="s">
        <v>400</v>
      </c>
      <c r="D41" s="2253"/>
      <c r="E41" s="2253"/>
      <c r="F41" s="2253"/>
      <c r="G41" s="2253"/>
      <c r="H41" s="2254"/>
      <c r="I41" s="626" t="s">
        <v>401</v>
      </c>
      <c r="J41" s="2241" t="s">
        <v>378</v>
      </c>
      <c r="K41" s="2241"/>
      <c r="L41" s="2241"/>
      <c r="M41" s="2241"/>
      <c r="N41" s="2241"/>
      <c r="O41" s="2245"/>
      <c r="P41" s="2245"/>
      <c r="Q41" s="2245"/>
      <c r="R41" s="2245"/>
      <c r="S41" s="2245"/>
      <c r="T41" s="20"/>
      <c r="U41" s="623"/>
      <c r="V41" s="23"/>
      <c r="W41" s="23"/>
      <c r="X41" s="23"/>
      <c r="Y41" s="24"/>
    </row>
    <row r="42" spans="1:25" ht="22.5" customHeight="1">
      <c r="A42" s="1072"/>
      <c r="B42" s="621"/>
      <c r="C42" s="2255"/>
      <c r="D42" s="2256"/>
      <c r="E42" s="2256"/>
      <c r="F42" s="2256"/>
      <c r="G42" s="2256"/>
      <c r="H42" s="2257"/>
      <c r="I42" s="626" t="s">
        <v>402</v>
      </c>
      <c r="J42" s="2241" t="s">
        <v>378</v>
      </c>
      <c r="K42" s="2241"/>
      <c r="L42" s="2241"/>
      <c r="M42" s="2241"/>
      <c r="N42" s="2241"/>
      <c r="O42" s="2241" t="s">
        <v>378</v>
      </c>
      <c r="P42" s="2241"/>
      <c r="Q42" s="2241"/>
      <c r="R42" s="2241"/>
      <c r="S42" s="2241"/>
      <c r="T42" s="20"/>
      <c r="U42" s="623"/>
      <c r="V42" s="23"/>
      <c r="W42" s="23"/>
      <c r="X42" s="23"/>
      <c r="Y42" s="24"/>
    </row>
    <row r="43" spans="1:25" ht="15" customHeight="1">
      <c r="A43" s="1072"/>
      <c r="B43" s="621"/>
      <c r="C43" s="20"/>
      <c r="D43" s="20"/>
      <c r="E43" s="20"/>
      <c r="F43" s="20"/>
      <c r="G43" s="20"/>
      <c r="H43" s="20"/>
      <c r="I43" s="20"/>
      <c r="J43" s="20"/>
      <c r="K43" s="20"/>
      <c r="L43" s="20"/>
      <c r="M43" s="20"/>
      <c r="N43" s="20"/>
      <c r="O43" s="20"/>
      <c r="P43" s="20"/>
      <c r="Q43" s="20"/>
      <c r="R43" s="20"/>
      <c r="S43" s="20"/>
      <c r="T43" s="20"/>
      <c r="U43" s="623"/>
      <c r="V43" s="23"/>
      <c r="W43" s="23"/>
      <c r="X43" s="23"/>
      <c r="Y43" s="24"/>
    </row>
    <row r="44" spans="1:25" ht="22.5" customHeight="1">
      <c r="A44" s="1072"/>
      <c r="B44" s="621" t="s">
        <v>403</v>
      </c>
      <c r="C44" s="20"/>
      <c r="D44" s="20"/>
      <c r="E44" s="20"/>
      <c r="F44" s="20"/>
      <c r="G44" s="20"/>
      <c r="H44" s="20"/>
      <c r="I44" s="20"/>
      <c r="J44" s="20"/>
      <c r="K44" s="20"/>
      <c r="L44" s="20"/>
      <c r="M44" s="20"/>
      <c r="N44" s="20"/>
      <c r="O44" s="20"/>
      <c r="P44" s="20"/>
      <c r="Q44" s="20"/>
      <c r="R44" s="20"/>
      <c r="S44" s="20"/>
      <c r="T44" s="20"/>
      <c r="U44" s="622"/>
      <c r="V44" s="2224" t="s">
        <v>354</v>
      </c>
      <c r="W44" s="2224"/>
      <c r="X44" s="2224"/>
      <c r="Y44" s="22"/>
    </row>
    <row r="45" spans="1:25" ht="15" customHeight="1">
      <c r="A45" s="1072"/>
      <c r="B45" s="621"/>
      <c r="C45" s="20"/>
      <c r="D45" s="20"/>
      <c r="E45" s="20"/>
      <c r="F45" s="20"/>
      <c r="G45" s="20"/>
      <c r="H45" s="20"/>
      <c r="I45" s="20"/>
      <c r="J45" s="20"/>
      <c r="K45" s="20"/>
      <c r="L45" s="20"/>
      <c r="M45" s="20"/>
      <c r="N45" s="20"/>
      <c r="O45" s="20"/>
      <c r="P45" s="20"/>
      <c r="Q45" s="20"/>
      <c r="R45" s="20"/>
      <c r="S45" s="20"/>
      <c r="T45" s="20"/>
      <c r="U45" s="621"/>
      <c r="V45" s="20"/>
      <c r="W45" s="20"/>
      <c r="X45" s="20"/>
      <c r="Y45" s="1067"/>
    </row>
    <row r="46" spans="1:25" ht="15" customHeight="1">
      <c r="A46" s="1072"/>
      <c r="B46" s="621"/>
      <c r="C46" s="1065" t="s">
        <v>404</v>
      </c>
      <c r="D46" s="2225" t="s">
        <v>405</v>
      </c>
      <c r="E46" s="2225"/>
      <c r="F46" s="2225"/>
      <c r="G46" s="2225"/>
      <c r="H46" s="2225"/>
      <c r="I46" s="2225"/>
      <c r="J46" s="2225"/>
      <c r="K46" s="2225"/>
      <c r="L46" s="2225"/>
      <c r="M46" s="2225"/>
      <c r="N46" s="2225"/>
      <c r="O46" s="2225"/>
      <c r="P46" s="2225"/>
      <c r="Q46" s="2225"/>
      <c r="R46" s="2225"/>
      <c r="S46" s="2225"/>
      <c r="T46" s="2226"/>
      <c r="U46" s="623"/>
      <c r="V46" s="23" t="s">
        <v>357</v>
      </c>
      <c r="W46" s="23" t="s">
        <v>358</v>
      </c>
      <c r="X46" s="23" t="s">
        <v>357</v>
      </c>
      <c r="Y46" s="24"/>
    </row>
    <row r="47" spans="1:25" ht="15" customHeight="1">
      <c r="A47" s="1072"/>
      <c r="B47" s="621"/>
      <c r="C47" s="1065"/>
      <c r="D47" s="2225"/>
      <c r="E47" s="2225"/>
      <c r="F47" s="2225"/>
      <c r="G47" s="2225"/>
      <c r="H47" s="2225"/>
      <c r="I47" s="2225"/>
      <c r="J47" s="2225"/>
      <c r="K47" s="2225"/>
      <c r="L47" s="2225"/>
      <c r="M47" s="2225"/>
      <c r="N47" s="2225"/>
      <c r="O47" s="2225"/>
      <c r="P47" s="2225"/>
      <c r="Q47" s="2225"/>
      <c r="R47" s="2225"/>
      <c r="S47" s="2225"/>
      <c r="T47" s="2226"/>
      <c r="U47" s="623"/>
      <c r="V47" s="23"/>
      <c r="W47" s="23"/>
      <c r="X47" s="23"/>
      <c r="Y47" s="24"/>
    </row>
    <row r="48" spans="1:25" ht="15" customHeight="1">
      <c r="A48" s="1072"/>
      <c r="B48" s="621"/>
      <c r="C48" s="1065" t="s">
        <v>361</v>
      </c>
      <c r="D48" s="2225" t="s">
        <v>406</v>
      </c>
      <c r="E48" s="2225"/>
      <c r="F48" s="2225"/>
      <c r="G48" s="2225"/>
      <c r="H48" s="2225"/>
      <c r="I48" s="2225"/>
      <c r="J48" s="2225"/>
      <c r="K48" s="2225"/>
      <c r="L48" s="2225"/>
      <c r="M48" s="2225"/>
      <c r="N48" s="2225"/>
      <c r="O48" s="2225"/>
      <c r="P48" s="2225"/>
      <c r="Q48" s="2225"/>
      <c r="R48" s="2225"/>
      <c r="S48" s="2225"/>
      <c r="T48" s="2226"/>
      <c r="U48" s="623"/>
      <c r="V48" s="23" t="s">
        <v>357</v>
      </c>
      <c r="W48" s="23" t="s">
        <v>358</v>
      </c>
      <c r="X48" s="23" t="s">
        <v>357</v>
      </c>
      <c r="Y48" s="24"/>
    </row>
    <row r="49" spans="1:26" ht="15" customHeight="1">
      <c r="A49" s="1072"/>
      <c r="B49" s="621"/>
      <c r="C49" s="30"/>
      <c r="D49" s="2225"/>
      <c r="E49" s="2225"/>
      <c r="F49" s="2225"/>
      <c r="G49" s="2225"/>
      <c r="H49" s="2225"/>
      <c r="I49" s="2225"/>
      <c r="J49" s="2225"/>
      <c r="K49" s="2225"/>
      <c r="L49" s="2225"/>
      <c r="M49" s="2225"/>
      <c r="N49" s="2225"/>
      <c r="O49" s="2225"/>
      <c r="P49" s="2225"/>
      <c r="Q49" s="2225"/>
      <c r="R49" s="2225"/>
      <c r="S49" s="2225"/>
      <c r="T49" s="2226"/>
      <c r="U49" s="623"/>
      <c r="V49" s="23"/>
      <c r="W49" s="23"/>
      <c r="X49" s="23"/>
      <c r="Y49" s="24"/>
    </row>
    <row r="50" spans="1:26" ht="15" customHeight="1">
      <c r="A50" s="1072"/>
      <c r="B50" s="1028"/>
      <c r="C50" s="1029"/>
      <c r="D50" s="1029"/>
      <c r="E50" s="1029"/>
      <c r="F50" s="1029"/>
      <c r="G50" s="1029"/>
      <c r="H50" s="1029"/>
      <c r="I50" s="1029"/>
      <c r="J50" s="1029"/>
      <c r="K50" s="1029"/>
      <c r="L50" s="1029"/>
      <c r="M50" s="1029"/>
      <c r="N50" s="1029"/>
      <c r="O50" s="1029"/>
      <c r="P50" s="1029"/>
      <c r="Q50" s="1029"/>
      <c r="R50" s="1029"/>
      <c r="S50" s="1029"/>
      <c r="T50" s="1029"/>
      <c r="U50" s="1028"/>
      <c r="V50" s="1029"/>
      <c r="W50" s="1029"/>
      <c r="X50" s="1029"/>
      <c r="Y50" s="1030"/>
    </row>
    <row r="51" spans="1:26" ht="15" customHeight="1">
      <c r="A51" s="1072"/>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6" ht="17.25" customHeight="1">
      <c r="A52" s="1072"/>
      <c r="B52" s="2213" t="s">
        <v>407</v>
      </c>
      <c r="C52" s="2213"/>
      <c r="D52" s="20"/>
      <c r="E52" s="20"/>
      <c r="F52" s="20"/>
      <c r="G52" s="20"/>
      <c r="H52" s="20"/>
      <c r="I52" s="20"/>
      <c r="J52" s="20"/>
      <c r="K52" s="20"/>
      <c r="L52" s="20"/>
      <c r="M52" s="20"/>
      <c r="N52" s="20"/>
      <c r="O52" s="20"/>
      <c r="P52" s="20"/>
      <c r="Q52" s="20"/>
      <c r="R52" s="20"/>
      <c r="S52" s="20"/>
      <c r="T52" s="20"/>
      <c r="U52" s="20"/>
      <c r="V52" s="20"/>
      <c r="W52" s="20"/>
      <c r="X52" s="20"/>
      <c r="Y52" s="20"/>
    </row>
    <row r="53" spans="1:26" ht="15" customHeight="1">
      <c r="A53" s="1072"/>
      <c r="B53" s="25">
        <v>1</v>
      </c>
      <c r="C53" s="2213" t="s">
        <v>408</v>
      </c>
      <c r="D53" s="2213"/>
      <c r="E53" s="2213"/>
      <c r="F53" s="2213"/>
      <c r="G53" s="2213"/>
      <c r="H53" s="2213"/>
      <c r="I53" s="2213"/>
      <c r="J53" s="2213"/>
      <c r="K53" s="2213"/>
      <c r="L53" s="2213"/>
      <c r="M53" s="2213"/>
      <c r="N53" s="2213"/>
      <c r="O53" s="2213"/>
      <c r="P53" s="2213"/>
      <c r="Q53" s="2213"/>
      <c r="R53" s="2213"/>
      <c r="S53" s="2213"/>
      <c r="T53" s="2213"/>
      <c r="U53" s="2213"/>
      <c r="V53" s="2213"/>
      <c r="W53" s="2213"/>
      <c r="X53" s="2213"/>
      <c r="Y53" s="2213"/>
      <c r="Z53" s="26"/>
    </row>
    <row r="54" spans="1:26" ht="15" customHeight="1">
      <c r="A54" s="1072"/>
      <c r="B54" s="25">
        <v>2</v>
      </c>
      <c r="C54" s="2227" t="s">
        <v>409</v>
      </c>
      <c r="D54" s="2227"/>
      <c r="E54" s="2227"/>
      <c r="F54" s="2227"/>
      <c r="G54" s="2227"/>
      <c r="H54" s="2227"/>
      <c r="I54" s="2227"/>
      <c r="J54" s="2227"/>
      <c r="K54" s="2227"/>
      <c r="L54" s="2227"/>
      <c r="M54" s="2227"/>
      <c r="N54" s="2227"/>
      <c r="O54" s="2227"/>
      <c r="P54" s="2227"/>
      <c r="Q54" s="2227"/>
      <c r="R54" s="2227"/>
      <c r="S54" s="2227"/>
      <c r="T54" s="2227"/>
      <c r="U54" s="2227"/>
      <c r="V54" s="2227"/>
      <c r="W54" s="2227"/>
      <c r="X54" s="2227"/>
      <c r="Y54" s="2227"/>
      <c r="Z54" s="1081"/>
    </row>
    <row r="55" spans="1:26" ht="15" customHeight="1">
      <c r="A55" s="1072"/>
      <c r="B55" s="1081"/>
      <c r="C55" s="2227"/>
      <c r="D55" s="2227"/>
      <c r="E55" s="2227"/>
      <c r="F55" s="2227"/>
      <c r="G55" s="2227"/>
      <c r="H55" s="2227"/>
      <c r="I55" s="2227"/>
      <c r="J55" s="2227"/>
      <c r="K55" s="2227"/>
      <c r="L55" s="2227"/>
      <c r="M55" s="2227"/>
      <c r="N55" s="2227"/>
      <c r="O55" s="2227"/>
      <c r="P55" s="2227"/>
      <c r="Q55" s="2227"/>
      <c r="R55" s="2227"/>
      <c r="S55" s="2227"/>
      <c r="T55" s="2227"/>
      <c r="U55" s="2227"/>
      <c r="V55" s="2227"/>
      <c r="W55" s="2227"/>
      <c r="X55" s="2227"/>
      <c r="Y55" s="2227"/>
      <c r="Z55" s="1081"/>
    </row>
    <row r="56" spans="1:26" ht="15" customHeight="1">
      <c r="A56" s="1072"/>
      <c r="B56" s="32">
        <v>3</v>
      </c>
      <c r="C56" s="2227" t="s">
        <v>410</v>
      </c>
      <c r="D56" s="2227"/>
      <c r="E56" s="2227"/>
      <c r="F56" s="2227"/>
      <c r="G56" s="2227"/>
      <c r="H56" s="2227"/>
      <c r="I56" s="2227"/>
      <c r="J56" s="2227"/>
      <c r="K56" s="2227"/>
      <c r="L56" s="2227"/>
      <c r="M56" s="2227"/>
      <c r="N56" s="2227"/>
      <c r="O56" s="2227"/>
      <c r="P56" s="2227"/>
      <c r="Q56" s="2227"/>
      <c r="R56" s="2227"/>
      <c r="S56" s="2227"/>
      <c r="T56" s="2227"/>
      <c r="U56" s="2227"/>
      <c r="V56" s="2227"/>
      <c r="W56" s="2227"/>
      <c r="X56" s="2227"/>
      <c r="Y56" s="2227"/>
      <c r="Z56" s="30"/>
    </row>
    <row r="57" spans="1:26" ht="45" customHeight="1">
      <c r="A57" s="1072"/>
      <c r="B57" s="32">
        <v>4</v>
      </c>
      <c r="C57" s="2227" t="s">
        <v>411</v>
      </c>
      <c r="D57" s="2227"/>
      <c r="E57" s="2227"/>
      <c r="F57" s="2227"/>
      <c r="G57" s="2227"/>
      <c r="H57" s="2227"/>
      <c r="I57" s="2227"/>
      <c r="J57" s="2227"/>
      <c r="K57" s="2227"/>
      <c r="L57" s="2227"/>
      <c r="M57" s="2227"/>
      <c r="N57" s="2227"/>
      <c r="O57" s="2227"/>
      <c r="P57" s="2227"/>
      <c r="Q57" s="2227"/>
      <c r="R57" s="2227"/>
      <c r="S57" s="2227"/>
      <c r="T57" s="2227"/>
      <c r="U57" s="2227"/>
      <c r="V57" s="2227"/>
      <c r="W57" s="2227"/>
      <c r="X57" s="2227"/>
      <c r="Y57" s="2227"/>
      <c r="Z57" s="35"/>
    </row>
    <row r="58" spans="1:26" ht="15" customHeight="1">
      <c r="A58" s="1072"/>
      <c r="B58" s="34"/>
      <c r="C58" s="1072"/>
      <c r="D58" s="34"/>
      <c r="E58" s="34"/>
      <c r="F58" s="34"/>
      <c r="G58" s="34"/>
      <c r="H58" s="34"/>
      <c r="I58" s="34"/>
      <c r="J58" s="34"/>
      <c r="K58" s="34"/>
      <c r="L58" s="34"/>
      <c r="M58" s="34"/>
      <c r="N58" s="34"/>
      <c r="O58" s="34"/>
      <c r="P58" s="34"/>
      <c r="Q58" s="34"/>
      <c r="R58" s="34"/>
      <c r="S58" s="34"/>
      <c r="T58" s="34"/>
      <c r="U58" s="34"/>
      <c r="V58" s="34"/>
      <c r="W58" s="34"/>
      <c r="X58" s="34"/>
      <c r="Y58" s="34"/>
    </row>
    <row r="59" spans="1:26">
      <c r="A59" s="1072"/>
      <c r="B59" s="1072"/>
      <c r="C59" s="1072" t="s">
        <v>412</v>
      </c>
      <c r="D59" s="1072"/>
      <c r="E59" s="1072"/>
      <c r="F59" s="1072"/>
      <c r="G59" s="1072"/>
      <c r="H59" s="1072"/>
      <c r="I59" s="1072"/>
      <c r="J59" s="1072"/>
      <c r="K59" s="1072"/>
      <c r="L59" s="1072"/>
      <c r="M59" s="1072"/>
      <c r="N59" s="1072"/>
      <c r="O59" s="1072"/>
      <c r="P59" s="1072"/>
      <c r="Q59" s="1072"/>
      <c r="R59" s="1072"/>
      <c r="S59" s="1072"/>
      <c r="T59" s="1072"/>
      <c r="U59" s="1072"/>
      <c r="V59" s="1072"/>
      <c r="W59" s="1072"/>
      <c r="X59" s="1072"/>
      <c r="Y59" s="1072"/>
    </row>
    <row r="60" spans="1:26">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6">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6">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6">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6">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2:25">
      <c r="B65" s="20"/>
      <c r="C65" s="20"/>
      <c r="D65" s="20"/>
      <c r="E65" s="20"/>
      <c r="F65" s="20"/>
      <c r="G65" s="20"/>
      <c r="H65" s="20"/>
      <c r="I65" s="20"/>
      <c r="J65" s="20"/>
      <c r="K65" s="20"/>
      <c r="L65" s="20"/>
      <c r="M65" s="20"/>
      <c r="N65" s="20"/>
      <c r="O65" s="20"/>
      <c r="P65" s="20"/>
      <c r="Q65" s="20"/>
      <c r="R65" s="20"/>
      <c r="S65" s="20"/>
      <c r="T65" s="20"/>
      <c r="U65" s="20"/>
      <c r="V65" s="20"/>
      <c r="W65" s="20"/>
      <c r="X65" s="20"/>
      <c r="Y65" s="20"/>
    </row>
    <row r="66" spans="2:25">
      <c r="B66" s="20"/>
      <c r="C66" s="20"/>
      <c r="D66" s="20"/>
      <c r="E66" s="20"/>
      <c r="F66" s="20"/>
      <c r="G66" s="20"/>
      <c r="H66" s="20"/>
      <c r="I66" s="20"/>
      <c r="J66" s="20"/>
      <c r="K66" s="20"/>
      <c r="L66" s="20"/>
      <c r="M66" s="20"/>
      <c r="N66" s="20"/>
      <c r="O66" s="20"/>
      <c r="P66" s="20"/>
      <c r="Q66" s="20"/>
      <c r="R66" s="20"/>
      <c r="S66" s="20"/>
      <c r="T66" s="20"/>
      <c r="U66" s="20"/>
      <c r="V66" s="20"/>
      <c r="W66" s="20"/>
      <c r="X66" s="20"/>
      <c r="Y66" s="20"/>
    </row>
    <row r="67" spans="2:25">
      <c r="B67" s="20"/>
      <c r="C67" s="20"/>
      <c r="D67" s="20"/>
      <c r="E67" s="20"/>
      <c r="F67" s="20"/>
      <c r="G67" s="20"/>
      <c r="H67" s="20"/>
      <c r="I67" s="20"/>
      <c r="J67" s="20"/>
      <c r="K67" s="20"/>
      <c r="L67" s="20"/>
      <c r="M67" s="20"/>
      <c r="N67" s="20"/>
      <c r="O67" s="20"/>
      <c r="P67" s="20"/>
      <c r="Q67" s="20"/>
      <c r="R67" s="20"/>
      <c r="S67" s="20"/>
      <c r="T67" s="20"/>
      <c r="U67" s="20"/>
      <c r="V67" s="20"/>
      <c r="W67" s="20"/>
      <c r="X67" s="20"/>
      <c r="Y67" s="20"/>
    </row>
    <row r="68" spans="2:25">
      <c r="B68" s="20"/>
      <c r="C68" s="20"/>
      <c r="D68" s="20"/>
      <c r="E68" s="20"/>
      <c r="F68" s="20"/>
      <c r="G68" s="20"/>
      <c r="H68" s="20"/>
      <c r="I68" s="20"/>
      <c r="J68" s="20"/>
      <c r="K68" s="20"/>
      <c r="L68" s="20"/>
      <c r="M68" s="20"/>
      <c r="N68" s="20"/>
      <c r="O68" s="20"/>
      <c r="P68" s="20"/>
      <c r="Q68" s="20"/>
      <c r="R68" s="20"/>
      <c r="S68" s="20"/>
      <c r="T68" s="20"/>
      <c r="U68" s="20"/>
      <c r="V68" s="20"/>
      <c r="W68" s="20"/>
      <c r="X68" s="20"/>
      <c r="Y68" s="20"/>
    </row>
    <row r="69" spans="2:25">
      <c r="B69" s="20"/>
      <c r="C69" s="20"/>
      <c r="D69" s="20"/>
      <c r="E69" s="20"/>
      <c r="F69" s="20"/>
      <c r="G69" s="20"/>
      <c r="H69" s="20"/>
      <c r="I69" s="20"/>
      <c r="J69" s="20"/>
      <c r="K69" s="20"/>
      <c r="L69" s="20"/>
      <c r="M69" s="20"/>
      <c r="N69" s="20"/>
      <c r="O69" s="20"/>
      <c r="P69" s="20"/>
      <c r="Q69" s="20"/>
      <c r="R69" s="20"/>
      <c r="S69" s="20"/>
      <c r="T69" s="20"/>
      <c r="U69" s="20"/>
      <c r="V69" s="20"/>
      <c r="W69" s="20"/>
      <c r="X69" s="20"/>
      <c r="Y69" s="20"/>
    </row>
    <row r="70" spans="2:25">
      <c r="B70" s="20"/>
      <c r="C70" s="20"/>
      <c r="D70" s="20"/>
      <c r="E70" s="20"/>
      <c r="F70" s="20"/>
      <c r="G70" s="20"/>
      <c r="H70" s="20"/>
      <c r="I70" s="20"/>
      <c r="J70" s="20"/>
      <c r="K70" s="20"/>
      <c r="L70" s="20"/>
      <c r="M70" s="20"/>
      <c r="N70" s="20"/>
      <c r="O70" s="20"/>
      <c r="P70" s="20"/>
      <c r="Q70" s="20"/>
      <c r="R70" s="20"/>
      <c r="S70" s="20"/>
      <c r="T70" s="20"/>
      <c r="U70" s="20"/>
      <c r="V70" s="20"/>
      <c r="W70" s="20"/>
      <c r="X70" s="20"/>
      <c r="Y70" s="20"/>
    </row>
    <row r="71" spans="2:25">
      <c r="B71" s="20"/>
      <c r="C71" s="20"/>
      <c r="D71" s="20"/>
      <c r="E71" s="20"/>
      <c r="F71" s="20"/>
      <c r="G71" s="20"/>
      <c r="H71" s="20"/>
      <c r="I71" s="20"/>
      <c r="J71" s="20"/>
      <c r="K71" s="20"/>
      <c r="L71" s="20"/>
      <c r="M71" s="20"/>
      <c r="N71" s="20"/>
      <c r="O71" s="20"/>
      <c r="P71" s="20"/>
      <c r="Q71" s="20"/>
      <c r="R71" s="20"/>
      <c r="S71" s="20"/>
      <c r="T71" s="20"/>
      <c r="U71" s="20"/>
      <c r="V71" s="20"/>
      <c r="W71" s="20"/>
      <c r="X71" s="20"/>
      <c r="Y71" s="20"/>
    </row>
    <row r="72" spans="2:25">
      <c r="B72" s="20"/>
      <c r="C72" s="20"/>
      <c r="D72" s="20"/>
      <c r="E72" s="20"/>
      <c r="F72" s="20"/>
      <c r="G72" s="20"/>
      <c r="H72" s="20"/>
      <c r="I72" s="20"/>
      <c r="J72" s="20"/>
      <c r="K72" s="20"/>
      <c r="L72" s="20"/>
      <c r="M72" s="20"/>
      <c r="N72" s="20"/>
      <c r="O72" s="20"/>
      <c r="P72" s="20"/>
      <c r="Q72" s="20"/>
      <c r="R72" s="20"/>
      <c r="S72" s="20"/>
      <c r="T72" s="20"/>
      <c r="U72" s="20"/>
      <c r="V72" s="20"/>
      <c r="W72" s="20"/>
      <c r="X72" s="20"/>
      <c r="Y72" s="20"/>
    </row>
    <row r="73" spans="2:25">
      <c r="B73" s="20"/>
      <c r="C73" s="20"/>
      <c r="D73" s="20"/>
      <c r="E73" s="20"/>
      <c r="F73" s="20"/>
      <c r="G73" s="20"/>
      <c r="H73" s="20"/>
      <c r="I73" s="20"/>
      <c r="J73" s="20"/>
      <c r="K73" s="20"/>
      <c r="L73" s="20"/>
      <c r="M73" s="20"/>
      <c r="N73" s="20"/>
      <c r="O73" s="20"/>
      <c r="P73" s="20"/>
      <c r="Q73" s="20"/>
      <c r="R73" s="20"/>
      <c r="S73" s="20"/>
      <c r="T73" s="20"/>
      <c r="U73" s="20"/>
      <c r="V73" s="20"/>
      <c r="W73" s="20"/>
      <c r="X73" s="20"/>
      <c r="Y73" s="20"/>
    </row>
    <row r="74" spans="2:25">
      <c r="B74" s="20"/>
      <c r="C74" s="20"/>
      <c r="D74" s="20"/>
      <c r="E74" s="20"/>
      <c r="F74" s="20"/>
      <c r="G74" s="20"/>
      <c r="H74" s="20"/>
      <c r="I74" s="20"/>
      <c r="J74" s="20"/>
      <c r="K74" s="20"/>
      <c r="L74" s="20"/>
      <c r="M74" s="20"/>
      <c r="N74" s="20"/>
      <c r="O74" s="20"/>
      <c r="P74" s="20"/>
      <c r="Q74" s="20"/>
      <c r="R74" s="20"/>
      <c r="S74" s="20"/>
      <c r="T74" s="20"/>
      <c r="U74" s="20"/>
      <c r="V74" s="20"/>
      <c r="W74" s="20"/>
      <c r="X74" s="20"/>
      <c r="Y74" s="20"/>
    </row>
    <row r="75" spans="2:25">
      <c r="B75" s="20"/>
      <c r="C75" s="20"/>
      <c r="D75" s="20"/>
      <c r="E75" s="20"/>
      <c r="F75" s="20"/>
      <c r="G75" s="20"/>
      <c r="H75" s="20"/>
      <c r="I75" s="20"/>
      <c r="J75" s="20"/>
      <c r="K75" s="20"/>
      <c r="L75" s="20"/>
      <c r="M75" s="20"/>
      <c r="N75" s="20"/>
      <c r="O75" s="20"/>
      <c r="P75" s="20"/>
      <c r="Q75" s="20"/>
      <c r="R75" s="20"/>
      <c r="S75" s="20"/>
      <c r="T75" s="20"/>
      <c r="U75" s="20"/>
      <c r="V75" s="20"/>
      <c r="W75" s="20"/>
      <c r="X75" s="20"/>
      <c r="Y75" s="20"/>
    </row>
    <row r="76" spans="2:25">
      <c r="B76" s="20"/>
      <c r="C76" s="20"/>
      <c r="D76" s="20"/>
      <c r="E76" s="20"/>
      <c r="F76" s="20"/>
      <c r="G76" s="20"/>
      <c r="H76" s="20"/>
      <c r="I76" s="20"/>
      <c r="J76" s="20"/>
      <c r="K76" s="20"/>
      <c r="L76" s="20"/>
      <c r="M76" s="20"/>
      <c r="N76" s="20"/>
      <c r="O76" s="20"/>
      <c r="P76" s="20"/>
      <c r="Q76" s="20"/>
      <c r="R76" s="20"/>
      <c r="S76" s="20"/>
      <c r="T76" s="20"/>
      <c r="U76" s="20"/>
      <c r="V76" s="20"/>
      <c r="W76" s="20"/>
      <c r="X76" s="20"/>
      <c r="Y76" s="20"/>
    </row>
    <row r="77" spans="2:25">
      <c r="B77" s="20"/>
      <c r="C77" s="20"/>
      <c r="D77" s="20"/>
      <c r="E77" s="20"/>
      <c r="F77" s="20"/>
      <c r="G77" s="20"/>
      <c r="H77" s="20"/>
      <c r="I77" s="20"/>
      <c r="J77" s="20"/>
      <c r="K77" s="20"/>
      <c r="L77" s="20"/>
      <c r="M77" s="20"/>
      <c r="N77" s="20"/>
      <c r="O77" s="20"/>
      <c r="P77" s="20"/>
      <c r="Q77" s="20"/>
      <c r="R77" s="20"/>
      <c r="S77" s="20"/>
      <c r="T77" s="20"/>
      <c r="U77" s="20"/>
      <c r="V77" s="20"/>
      <c r="W77" s="20"/>
      <c r="X77" s="20"/>
      <c r="Y77" s="20"/>
    </row>
    <row r="78" spans="2:25">
      <c r="B78" s="20"/>
      <c r="C78" s="20"/>
      <c r="D78" s="20"/>
      <c r="E78" s="20"/>
      <c r="F78" s="20"/>
      <c r="G78" s="20"/>
      <c r="H78" s="20"/>
      <c r="I78" s="20"/>
      <c r="J78" s="20"/>
      <c r="K78" s="20"/>
      <c r="L78" s="20"/>
      <c r="M78" s="20"/>
      <c r="N78" s="20"/>
      <c r="O78" s="20"/>
      <c r="P78" s="20"/>
      <c r="Q78" s="20"/>
      <c r="R78" s="20"/>
      <c r="S78" s="20"/>
      <c r="T78" s="20"/>
      <c r="U78" s="20"/>
      <c r="V78" s="20"/>
      <c r="W78" s="20"/>
      <c r="X78" s="20"/>
      <c r="Y78" s="20"/>
    </row>
    <row r="79" spans="2:25">
      <c r="B79" s="20"/>
      <c r="C79" s="20"/>
      <c r="D79" s="20"/>
      <c r="E79" s="20"/>
      <c r="F79" s="20"/>
      <c r="G79" s="20"/>
      <c r="H79" s="20"/>
      <c r="I79" s="20"/>
      <c r="J79" s="20"/>
      <c r="K79" s="20"/>
      <c r="L79" s="20"/>
      <c r="M79" s="20"/>
      <c r="N79" s="20"/>
      <c r="O79" s="20"/>
      <c r="P79" s="20"/>
      <c r="Q79" s="20"/>
      <c r="R79" s="20"/>
      <c r="S79" s="20"/>
      <c r="T79" s="20"/>
      <c r="U79" s="20"/>
      <c r="V79" s="20"/>
      <c r="W79" s="20"/>
      <c r="X79" s="20"/>
      <c r="Y79" s="20"/>
    </row>
    <row r="80" spans="2:25">
      <c r="B80" s="20"/>
      <c r="C80" s="20"/>
      <c r="D80" s="20"/>
      <c r="E80" s="20"/>
      <c r="F80" s="20"/>
      <c r="G80" s="20"/>
      <c r="H80" s="20"/>
      <c r="I80" s="20"/>
      <c r="J80" s="20"/>
      <c r="K80" s="20"/>
      <c r="L80" s="20"/>
      <c r="M80" s="20"/>
      <c r="N80" s="20"/>
      <c r="O80" s="20"/>
      <c r="P80" s="20"/>
      <c r="Q80" s="20"/>
      <c r="R80" s="20"/>
      <c r="S80" s="20"/>
      <c r="T80" s="20"/>
      <c r="U80" s="20"/>
      <c r="V80" s="20"/>
      <c r="W80" s="20"/>
      <c r="X80" s="20"/>
      <c r="Y80" s="20"/>
    </row>
    <row r="81" spans="2:25">
      <c r="B81" s="20"/>
      <c r="C81" s="20"/>
      <c r="D81" s="20"/>
      <c r="E81" s="20"/>
      <c r="F81" s="20"/>
      <c r="G81" s="20"/>
      <c r="H81" s="20"/>
      <c r="I81" s="20"/>
      <c r="J81" s="20"/>
      <c r="K81" s="20"/>
      <c r="L81" s="20"/>
      <c r="M81" s="20"/>
      <c r="N81" s="20"/>
      <c r="O81" s="20"/>
      <c r="P81" s="20"/>
      <c r="Q81" s="20"/>
      <c r="R81" s="20"/>
      <c r="S81" s="20"/>
      <c r="T81" s="20"/>
      <c r="U81" s="20"/>
      <c r="V81" s="20"/>
      <c r="W81" s="20"/>
      <c r="X81" s="20"/>
      <c r="Y81" s="20"/>
    </row>
    <row r="82" spans="2:25">
      <c r="B82" s="20"/>
      <c r="C82" s="20"/>
      <c r="D82" s="20"/>
      <c r="E82" s="20"/>
      <c r="F82" s="20"/>
      <c r="G82" s="20"/>
      <c r="H82" s="20"/>
      <c r="I82" s="20"/>
      <c r="J82" s="20"/>
      <c r="K82" s="20"/>
      <c r="L82" s="20"/>
      <c r="M82" s="20"/>
      <c r="N82" s="20"/>
      <c r="O82" s="20"/>
      <c r="P82" s="20"/>
      <c r="Q82" s="20"/>
      <c r="R82" s="20"/>
      <c r="S82" s="20"/>
      <c r="T82" s="20"/>
      <c r="U82" s="20"/>
      <c r="V82" s="20"/>
      <c r="W82" s="20"/>
      <c r="X82" s="20"/>
      <c r="Y82" s="20"/>
    </row>
    <row r="83" spans="2:25">
      <c r="B83" s="20"/>
      <c r="C83" s="20"/>
      <c r="D83" s="20"/>
      <c r="E83" s="20"/>
      <c r="F83" s="20"/>
      <c r="G83" s="20"/>
      <c r="H83" s="20"/>
      <c r="I83" s="20"/>
      <c r="J83" s="20"/>
      <c r="K83" s="20"/>
      <c r="L83" s="20"/>
      <c r="M83" s="20"/>
      <c r="N83" s="20"/>
      <c r="O83" s="20"/>
      <c r="P83" s="20"/>
      <c r="Q83" s="20"/>
      <c r="R83" s="20"/>
      <c r="S83" s="20"/>
      <c r="T83" s="20"/>
      <c r="U83" s="20"/>
      <c r="V83" s="20"/>
      <c r="W83" s="20"/>
      <c r="X83" s="20"/>
      <c r="Y83" s="20"/>
    </row>
    <row r="84" spans="2:25">
      <c r="B84" s="20"/>
      <c r="C84" s="20"/>
      <c r="D84" s="20"/>
      <c r="E84" s="20"/>
      <c r="F84" s="20"/>
      <c r="G84" s="20"/>
      <c r="H84" s="20"/>
      <c r="I84" s="20"/>
      <c r="J84" s="20"/>
      <c r="K84" s="20"/>
      <c r="L84" s="20"/>
      <c r="M84" s="20"/>
      <c r="N84" s="20"/>
      <c r="O84" s="20"/>
      <c r="P84" s="20"/>
      <c r="Q84" s="20"/>
      <c r="R84" s="20"/>
      <c r="S84" s="20"/>
      <c r="T84" s="20"/>
      <c r="U84" s="20"/>
      <c r="V84" s="20"/>
      <c r="W84" s="20"/>
      <c r="X84" s="20"/>
      <c r="Y84" s="20"/>
    </row>
    <row r="85" spans="2:25">
      <c r="B85" s="20"/>
      <c r="C85" s="20"/>
      <c r="D85" s="20"/>
      <c r="E85" s="20"/>
      <c r="F85" s="20"/>
      <c r="G85" s="20"/>
      <c r="H85" s="20"/>
      <c r="I85" s="20"/>
      <c r="J85" s="20"/>
      <c r="K85" s="20"/>
      <c r="L85" s="20"/>
      <c r="M85" s="20"/>
      <c r="N85" s="20"/>
      <c r="O85" s="20"/>
      <c r="P85" s="20"/>
      <c r="Q85" s="20"/>
      <c r="R85" s="20"/>
      <c r="S85" s="20"/>
      <c r="T85" s="20"/>
      <c r="U85" s="20"/>
      <c r="V85" s="20"/>
      <c r="W85" s="20"/>
      <c r="X85" s="20"/>
      <c r="Y85" s="20"/>
    </row>
    <row r="86" spans="2:25">
      <c r="B86" s="20"/>
      <c r="C86" s="20"/>
      <c r="D86" s="20"/>
      <c r="E86" s="20"/>
      <c r="F86" s="20"/>
      <c r="G86" s="20"/>
      <c r="H86" s="20"/>
      <c r="I86" s="20"/>
      <c r="J86" s="20"/>
      <c r="K86" s="20"/>
      <c r="L86" s="20"/>
      <c r="M86" s="20"/>
      <c r="N86" s="20"/>
      <c r="O86" s="20"/>
      <c r="P86" s="20"/>
      <c r="Q86" s="20"/>
      <c r="R86" s="20"/>
      <c r="S86" s="20"/>
      <c r="T86" s="20"/>
      <c r="U86" s="20"/>
      <c r="V86" s="20"/>
      <c r="W86" s="20"/>
      <c r="X86" s="20"/>
      <c r="Y86" s="20"/>
    </row>
    <row r="87" spans="2:25">
      <c r="B87" s="20"/>
      <c r="C87" s="20"/>
      <c r="D87" s="20"/>
      <c r="E87" s="20"/>
      <c r="F87" s="20"/>
      <c r="G87" s="20"/>
      <c r="H87" s="20"/>
      <c r="I87" s="20"/>
      <c r="J87" s="20"/>
      <c r="K87" s="20"/>
      <c r="L87" s="20"/>
      <c r="M87" s="20"/>
      <c r="N87" s="20"/>
      <c r="O87" s="20"/>
      <c r="P87" s="20"/>
      <c r="Q87" s="20"/>
      <c r="R87" s="20"/>
      <c r="S87" s="20"/>
      <c r="T87" s="20"/>
      <c r="U87" s="20"/>
      <c r="V87" s="20"/>
      <c r="W87" s="20"/>
      <c r="X87" s="20"/>
      <c r="Y87" s="20"/>
    </row>
    <row r="88" spans="2:25">
      <c r="B88" s="20"/>
      <c r="C88" s="20"/>
      <c r="D88" s="20"/>
      <c r="E88" s="20"/>
      <c r="F88" s="20"/>
      <c r="G88" s="20"/>
      <c r="H88" s="20"/>
      <c r="I88" s="20"/>
      <c r="J88" s="20"/>
      <c r="K88" s="20"/>
      <c r="L88" s="20"/>
      <c r="M88" s="20"/>
      <c r="N88" s="20"/>
      <c r="O88" s="20"/>
      <c r="P88" s="20"/>
      <c r="Q88" s="20"/>
      <c r="R88" s="20"/>
      <c r="S88" s="20"/>
      <c r="T88" s="20"/>
      <c r="U88" s="20"/>
      <c r="V88" s="20"/>
      <c r="W88" s="20"/>
      <c r="X88" s="20"/>
      <c r="Y88" s="20"/>
    </row>
    <row r="89" spans="2:25">
      <c r="B89" s="20"/>
      <c r="C89" s="20"/>
      <c r="D89" s="20"/>
      <c r="E89" s="20"/>
      <c r="F89" s="20"/>
      <c r="G89" s="20"/>
      <c r="H89" s="20"/>
      <c r="I89" s="20"/>
      <c r="J89" s="20"/>
      <c r="K89" s="20"/>
      <c r="L89" s="20"/>
      <c r="M89" s="20"/>
      <c r="N89" s="20"/>
      <c r="O89" s="20"/>
      <c r="P89" s="20"/>
      <c r="Q89" s="20"/>
      <c r="R89" s="20"/>
      <c r="S89" s="20"/>
      <c r="T89" s="20"/>
      <c r="U89" s="20"/>
      <c r="V89" s="20"/>
      <c r="W89" s="20"/>
      <c r="X89" s="20"/>
      <c r="Y89" s="20"/>
    </row>
    <row r="90" spans="2:25">
      <c r="B90" s="20"/>
      <c r="C90" s="20"/>
      <c r="D90" s="20"/>
      <c r="E90" s="20"/>
      <c r="F90" s="20"/>
      <c r="G90" s="20"/>
      <c r="H90" s="20"/>
      <c r="I90" s="20"/>
      <c r="J90" s="20"/>
      <c r="K90" s="20"/>
      <c r="L90" s="20"/>
      <c r="M90" s="20"/>
      <c r="N90" s="20"/>
      <c r="O90" s="20"/>
      <c r="P90" s="20"/>
      <c r="Q90" s="20"/>
      <c r="R90" s="20"/>
      <c r="S90" s="20"/>
      <c r="T90" s="20"/>
      <c r="U90" s="20"/>
      <c r="V90" s="20"/>
      <c r="W90" s="20"/>
      <c r="X90" s="20"/>
      <c r="Y90" s="20"/>
    </row>
    <row r="91" spans="2:25">
      <c r="B91" s="20"/>
      <c r="C91" s="20"/>
      <c r="D91" s="20"/>
      <c r="E91" s="20"/>
      <c r="F91" s="20"/>
      <c r="G91" s="20"/>
      <c r="H91" s="20"/>
      <c r="I91" s="20"/>
      <c r="J91" s="20"/>
      <c r="K91" s="20"/>
      <c r="L91" s="20"/>
      <c r="M91" s="20"/>
      <c r="N91" s="20"/>
      <c r="O91" s="20"/>
      <c r="P91" s="20"/>
      <c r="Q91" s="20"/>
      <c r="R91" s="20"/>
      <c r="S91" s="20"/>
      <c r="T91" s="20"/>
      <c r="U91" s="20"/>
      <c r="V91" s="20"/>
      <c r="W91" s="20"/>
      <c r="X91" s="20"/>
      <c r="Y91" s="20"/>
    </row>
    <row r="92" spans="2:25">
      <c r="B92" s="20"/>
      <c r="C92" s="20"/>
      <c r="D92" s="20"/>
      <c r="E92" s="20"/>
      <c r="F92" s="20"/>
      <c r="G92" s="20"/>
      <c r="H92" s="20"/>
      <c r="I92" s="20"/>
      <c r="J92" s="20"/>
      <c r="K92" s="20"/>
      <c r="L92" s="20"/>
      <c r="M92" s="20"/>
      <c r="N92" s="20"/>
      <c r="O92" s="20"/>
      <c r="P92" s="20"/>
      <c r="Q92" s="20"/>
      <c r="R92" s="20"/>
      <c r="S92" s="20"/>
      <c r="T92" s="20"/>
      <c r="U92" s="20"/>
      <c r="V92" s="20"/>
      <c r="W92" s="20"/>
      <c r="X92" s="20"/>
      <c r="Y92" s="20"/>
    </row>
    <row r="93" spans="2:25">
      <c r="B93" s="20"/>
      <c r="C93" s="20"/>
      <c r="D93" s="20"/>
      <c r="E93" s="20"/>
      <c r="F93" s="20"/>
      <c r="G93" s="20"/>
      <c r="H93" s="20"/>
      <c r="I93" s="20"/>
      <c r="J93" s="20"/>
      <c r="K93" s="20"/>
      <c r="L93" s="20"/>
      <c r="M93" s="20"/>
      <c r="N93" s="20"/>
      <c r="O93" s="20"/>
      <c r="P93" s="20"/>
      <c r="Q93" s="20"/>
      <c r="R93" s="20"/>
      <c r="S93" s="20"/>
      <c r="T93" s="20"/>
      <c r="U93" s="20"/>
      <c r="V93" s="20"/>
      <c r="W93" s="20"/>
      <c r="X93" s="20"/>
      <c r="Y93" s="20"/>
    </row>
    <row r="94" spans="2:25">
      <c r="B94" s="20"/>
      <c r="C94" s="20"/>
      <c r="D94" s="20"/>
      <c r="E94" s="20"/>
      <c r="F94" s="20"/>
      <c r="G94" s="20"/>
      <c r="H94" s="20"/>
      <c r="I94" s="20"/>
      <c r="J94" s="20"/>
      <c r="K94" s="20"/>
      <c r="L94" s="20"/>
      <c r="M94" s="20"/>
      <c r="N94" s="20"/>
      <c r="O94" s="20"/>
      <c r="P94" s="20"/>
      <c r="Q94" s="20"/>
      <c r="R94" s="20"/>
      <c r="S94" s="20"/>
      <c r="T94" s="20"/>
      <c r="U94" s="20"/>
      <c r="V94" s="20"/>
      <c r="W94" s="20"/>
      <c r="X94" s="20"/>
      <c r="Y94" s="20"/>
    </row>
    <row r="95" spans="2:25">
      <c r="B95" s="20"/>
      <c r="C95" s="20"/>
      <c r="D95" s="20"/>
      <c r="E95" s="20"/>
      <c r="F95" s="20"/>
      <c r="G95" s="20"/>
      <c r="H95" s="20"/>
      <c r="I95" s="20"/>
      <c r="J95" s="20"/>
      <c r="K95" s="20"/>
      <c r="L95" s="20"/>
      <c r="M95" s="20"/>
      <c r="N95" s="20"/>
      <c r="O95" s="20"/>
      <c r="P95" s="20"/>
      <c r="Q95" s="20"/>
      <c r="R95" s="20"/>
      <c r="S95" s="20"/>
      <c r="T95" s="20"/>
      <c r="U95" s="20"/>
      <c r="V95" s="20"/>
      <c r="W95" s="20"/>
      <c r="X95" s="20"/>
      <c r="Y95" s="20"/>
    </row>
    <row r="96" spans="2:25">
      <c r="B96" s="20"/>
      <c r="C96" s="20"/>
      <c r="D96" s="20"/>
      <c r="E96" s="20"/>
      <c r="F96" s="20"/>
      <c r="G96" s="20"/>
      <c r="H96" s="20"/>
      <c r="I96" s="20"/>
      <c r="J96" s="20"/>
      <c r="K96" s="20"/>
      <c r="L96" s="20"/>
      <c r="M96" s="20"/>
      <c r="N96" s="20"/>
      <c r="O96" s="20"/>
      <c r="P96" s="20"/>
      <c r="Q96" s="20"/>
      <c r="R96" s="20"/>
      <c r="S96" s="20"/>
      <c r="T96" s="20"/>
      <c r="U96" s="20"/>
      <c r="V96" s="20"/>
      <c r="W96" s="20"/>
      <c r="X96" s="20"/>
      <c r="Y96" s="20"/>
    </row>
    <row r="97" spans="2:25">
      <c r="B97" s="20"/>
      <c r="C97" s="20"/>
      <c r="D97" s="20"/>
      <c r="E97" s="20"/>
      <c r="F97" s="20"/>
      <c r="G97" s="20"/>
      <c r="H97" s="20"/>
      <c r="I97" s="20"/>
      <c r="J97" s="20"/>
      <c r="K97" s="20"/>
      <c r="L97" s="20"/>
      <c r="M97" s="20"/>
      <c r="N97" s="20"/>
      <c r="O97" s="20"/>
      <c r="P97" s="20"/>
      <c r="Q97" s="20"/>
      <c r="R97" s="20"/>
      <c r="S97" s="20"/>
      <c r="T97" s="20"/>
      <c r="U97" s="20"/>
      <c r="V97" s="20"/>
      <c r="W97" s="20"/>
      <c r="X97" s="20"/>
      <c r="Y97" s="20"/>
    </row>
    <row r="98" spans="2:25">
      <c r="B98" s="20"/>
      <c r="C98" s="20"/>
      <c r="D98" s="20"/>
      <c r="E98" s="20"/>
      <c r="F98" s="20"/>
      <c r="G98" s="20"/>
      <c r="H98" s="20"/>
      <c r="I98" s="20"/>
      <c r="J98" s="20"/>
      <c r="K98" s="20"/>
      <c r="L98" s="20"/>
      <c r="M98" s="20"/>
      <c r="N98" s="20"/>
      <c r="O98" s="20"/>
      <c r="P98" s="20"/>
      <c r="Q98" s="20"/>
      <c r="R98" s="20"/>
      <c r="S98" s="20"/>
      <c r="T98" s="20"/>
      <c r="U98" s="20"/>
      <c r="V98" s="20"/>
      <c r="W98" s="20"/>
      <c r="X98" s="20"/>
      <c r="Y98" s="20"/>
    </row>
    <row r="99" spans="2:25">
      <c r="B99" s="20"/>
      <c r="C99" s="20"/>
      <c r="D99" s="20"/>
      <c r="E99" s="20"/>
      <c r="F99" s="20"/>
      <c r="G99" s="20"/>
      <c r="H99" s="20"/>
      <c r="I99" s="20"/>
      <c r="J99" s="20"/>
      <c r="K99" s="20"/>
      <c r="L99" s="20"/>
      <c r="M99" s="20"/>
      <c r="N99" s="20"/>
      <c r="O99" s="20"/>
      <c r="P99" s="20"/>
      <c r="Q99" s="20"/>
      <c r="R99" s="20"/>
      <c r="S99" s="20"/>
      <c r="T99" s="20"/>
      <c r="U99" s="20"/>
      <c r="V99" s="20"/>
      <c r="W99" s="20"/>
      <c r="X99" s="20"/>
      <c r="Y99" s="20"/>
    </row>
    <row r="100" spans="2:2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row>
    <row r="101" spans="2:2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row>
    <row r="102" spans="2:2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row>
    <row r="103" spans="2:2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row>
    <row r="104" spans="2:2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row>
    <row r="105" spans="2:2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row>
    <row r="106" spans="2:2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row>
    <row r="107" spans="2:2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row>
    <row r="108" spans="2:2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row>
    <row r="109" spans="2:2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row>
    <row r="110" spans="2:2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row>
    <row r="111" spans="2:2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row>
    <row r="112" spans="2:2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row>
    <row r="113" spans="2:2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row>
    <row r="114" spans="2:2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row>
    <row r="115" spans="2:2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row>
    <row r="116" spans="2:2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row>
    <row r="117" spans="2:2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row>
    <row r="118" spans="2:2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row>
    <row r="119" spans="2:2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row>
    <row r="120" spans="2:2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row>
    <row r="121" spans="2:2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row>
    <row r="122" spans="2:2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row>
    <row r="123" spans="2:2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row>
    <row r="124" spans="2:2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row>
    <row r="125" spans="2:2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row>
    <row r="126" spans="2:2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row>
    <row r="127" spans="2:2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row>
    <row r="128" spans="2:2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row>
    <row r="129" spans="2:2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row>
    <row r="130" spans="2:2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row>
    <row r="131" spans="2:2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row>
    <row r="132" spans="2:2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row>
    <row r="133" spans="2:2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row>
    <row r="134" spans="2:2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row>
    <row r="135" spans="2:2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row>
    <row r="136" spans="2:2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row>
    <row r="137" spans="2:2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row>
    <row r="138" spans="2:2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row>
    <row r="139" spans="2:2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row>
    <row r="140" spans="2:2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row>
    <row r="141" spans="2:2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row>
    <row r="142" spans="2:2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row>
    <row r="143" spans="2:2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row>
    <row r="144" spans="2:2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row>
    <row r="145" spans="2:2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row>
    <row r="146" spans="2:2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row>
    <row r="147" spans="2:2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row>
  </sheetData>
  <mergeCells count="59">
    <mergeCell ref="C56:Y56"/>
    <mergeCell ref="C57:Y57"/>
    <mergeCell ref="V44:X44"/>
    <mergeCell ref="D46:T47"/>
    <mergeCell ref="D48:T49"/>
    <mergeCell ref="B52:C52"/>
    <mergeCell ref="C53:Y53"/>
    <mergeCell ref="C54:Y55"/>
    <mergeCell ref="C40:I40"/>
    <mergeCell ref="J40:N40"/>
    <mergeCell ref="O40:S40"/>
    <mergeCell ref="C41:H42"/>
    <mergeCell ref="J41:N41"/>
    <mergeCell ref="O41:S41"/>
    <mergeCell ref="J42:N42"/>
    <mergeCell ref="O42:S42"/>
    <mergeCell ref="V34:X34"/>
    <mergeCell ref="D35:T35"/>
    <mergeCell ref="D36:T36"/>
    <mergeCell ref="D37:T37"/>
    <mergeCell ref="C38:H38"/>
    <mergeCell ref="I38:J38"/>
    <mergeCell ref="L38:Q38"/>
    <mergeCell ref="R38:S38"/>
    <mergeCell ref="D31:K31"/>
    <mergeCell ref="L31:N31"/>
    <mergeCell ref="O31:Q31"/>
    <mergeCell ref="S31:T31"/>
    <mergeCell ref="D32:K32"/>
    <mergeCell ref="L32:N32"/>
    <mergeCell ref="O32:Q32"/>
    <mergeCell ref="S32:T32"/>
    <mergeCell ref="D29:K29"/>
    <mergeCell ref="L29:N29"/>
    <mergeCell ref="O29:Q29"/>
    <mergeCell ref="V29:X29"/>
    <mergeCell ref="D30:K30"/>
    <mergeCell ref="L30:N30"/>
    <mergeCell ref="O30:Q30"/>
    <mergeCell ref="S30:T30"/>
    <mergeCell ref="D19:T19"/>
    <mergeCell ref="D20:T20"/>
    <mergeCell ref="D21:T22"/>
    <mergeCell ref="U24:Y24"/>
    <mergeCell ref="D28:K28"/>
    <mergeCell ref="L28:N28"/>
    <mergeCell ref="O28:Q28"/>
    <mergeCell ref="D17:T17"/>
    <mergeCell ref="Q2:Y2"/>
    <mergeCell ref="B4:Y4"/>
    <mergeCell ref="B6:F6"/>
    <mergeCell ref="G6:Y6"/>
    <mergeCell ref="B7:F7"/>
    <mergeCell ref="G7:Y7"/>
    <mergeCell ref="B8:F8"/>
    <mergeCell ref="G8:Y8"/>
    <mergeCell ref="V11:X11"/>
    <mergeCell ref="D13:T14"/>
    <mergeCell ref="D15:T16"/>
  </mergeCells>
  <phoneticPr fontId="16"/>
  <dataValidations count="1">
    <dataValidation type="list" allowBlank="1" showInputMessage="1" showErrorMessage="1" sqref="V13 X13 V15 X15 V17:V21 X17:X21 V30:V32 X30:X32 V35:V37 X35:X37 V46 X46 V48 X48" xr:uid="{BAAD0647-96B8-4C61-8CB7-70E49C86B325}">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E417B-8F44-4154-8A2F-B819756DE75B}">
  <sheetPr>
    <pageSetUpPr fitToPage="1"/>
  </sheetPr>
  <dimension ref="A1:AC50"/>
  <sheetViews>
    <sheetView view="pageBreakPreview" zoomScaleNormal="100" zoomScaleSheetLayoutView="100" workbookViewId="0">
      <selection activeCell="B2" sqref="B2:E2"/>
    </sheetView>
  </sheetViews>
  <sheetFormatPr defaultColWidth="4" defaultRowHeight="13.2"/>
  <cols>
    <col min="1" max="1" width="2.09765625" style="527" customWidth="1"/>
    <col min="2" max="2" width="2.3984375" style="527" customWidth="1"/>
    <col min="3" max="21" width="4" style="527" customWidth="1"/>
    <col min="22" max="25" width="2.3984375" style="527" customWidth="1"/>
    <col min="26" max="26" width="2.09765625" style="527" customWidth="1"/>
    <col min="27" max="255" width="4" style="527"/>
    <col min="256" max="256" width="1.69921875" style="527" customWidth="1"/>
    <col min="257" max="257" width="2.09765625" style="527" customWidth="1"/>
    <col min="258" max="258" width="2.3984375" style="527" customWidth="1"/>
    <col min="259" max="277" width="4" style="527" customWidth="1"/>
    <col min="278" max="281" width="2.3984375" style="527" customWidth="1"/>
    <col min="282" max="282" width="2.09765625" style="527" customWidth="1"/>
    <col min="283" max="511" width="4" style="527"/>
    <col min="512" max="512" width="1.69921875" style="527" customWidth="1"/>
    <col min="513" max="513" width="2.09765625" style="527" customWidth="1"/>
    <col min="514" max="514" width="2.3984375" style="527" customWidth="1"/>
    <col min="515" max="533" width="4" style="527" customWidth="1"/>
    <col min="534" max="537" width="2.3984375" style="527" customWidth="1"/>
    <col min="538" max="538" width="2.09765625" style="527" customWidth="1"/>
    <col min="539" max="767" width="4" style="527"/>
    <col min="768" max="768" width="1.69921875" style="527" customWidth="1"/>
    <col min="769" max="769" width="2.09765625" style="527" customWidth="1"/>
    <col min="770" max="770" width="2.3984375" style="527" customWidth="1"/>
    <col min="771" max="789" width="4" style="527" customWidth="1"/>
    <col min="790" max="793" width="2.3984375" style="527" customWidth="1"/>
    <col min="794" max="794" width="2.09765625" style="527" customWidth="1"/>
    <col min="795" max="1023" width="4" style="527"/>
    <col min="1024" max="1024" width="1.69921875" style="527" customWidth="1"/>
    <col min="1025" max="1025" width="2.09765625" style="527" customWidth="1"/>
    <col min="1026" max="1026" width="2.3984375" style="527" customWidth="1"/>
    <col min="1027" max="1045" width="4" style="527" customWidth="1"/>
    <col min="1046" max="1049" width="2.3984375" style="527" customWidth="1"/>
    <col min="1050" max="1050" width="2.09765625" style="527" customWidth="1"/>
    <col min="1051" max="1279" width="4" style="527"/>
    <col min="1280" max="1280" width="1.69921875" style="527" customWidth="1"/>
    <col min="1281" max="1281" width="2.09765625" style="527" customWidth="1"/>
    <col min="1282" max="1282" width="2.3984375" style="527" customWidth="1"/>
    <col min="1283" max="1301" width="4" style="527" customWidth="1"/>
    <col min="1302" max="1305" width="2.3984375" style="527" customWidth="1"/>
    <col min="1306" max="1306" width="2.09765625" style="527" customWidth="1"/>
    <col min="1307" max="1535" width="4" style="527"/>
    <col min="1536" max="1536" width="1.69921875" style="527" customWidth="1"/>
    <col min="1537" max="1537" width="2.09765625" style="527" customWidth="1"/>
    <col min="1538" max="1538" width="2.3984375" style="527" customWidth="1"/>
    <col min="1539" max="1557" width="4" style="527" customWidth="1"/>
    <col min="1558" max="1561" width="2.3984375" style="527" customWidth="1"/>
    <col min="1562" max="1562" width="2.09765625" style="527" customWidth="1"/>
    <col min="1563" max="1791" width="4" style="527"/>
    <col min="1792" max="1792" width="1.69921875" style="527" customWidth="1"/>
    <col min="1793" max="1793" width="2.09765625" style="527" customWidth="1"/>
    <col min="1794" max="1794" width="2.3984375" style="527" customWidth="1"/>
    <col min="1795" max="1813" width="4" style="527" customWidth="1"/>
    <col min="1814" max="1817" width="2.3984375" style="527" customWidth="1"/>
    <col min="1818" max="1818" width="2.09765625" style="527" customWidth="1"/>
    <col min="1819" max="2047" width="4" style="527"/>
    <col min="2048" max="2048" width="1.69921875" style="527" customWidth="1"/>
    <col min="2049" max="2049" width="2.09765625" style="527" customWidth="1"/>
    <col min="2050" max="2050" width="2.3984375" style="527" customWidth="1"/>
    <col min="2051" max="2069" width="4" style="527" customWidth="1"/>
    <col min="2070" max="2073" width="2.3984375" style="527" customWidth="1"/>
    <col min="2074" max="2074" width="2.09765625" style="527" customWidth="1"/>
    <col min="2075" max="2303" width="4" style="527"/>
    <col min="2304" max="2304" width="1.69921875" style="527" customWidth="1"/>
    <col min="2305" max="2305" width="2.09765625" style="527" customWidth="1"/>
    <col min="2306" max="2306" width="2.3984375" style="527" customWidth="1"/>
    <col min="2307" max="2325" width="4" style="527" customWidth="1"/>
    <col min="2326" max="2329" width="2.3984375" style="527" customWidth="1"/>
    <col min="2330" max="2330" width="2.09765625" style="527" customWidth="1"/>
    <col min="2331" max="2559" width="4" style="527"/>
    <col min="2560" max="2560" width="1.69921875" style="527" customWidth="1"/>
    <col min="2561" max="2561" width="2.09765625" style="527" customWidth="1"/>
    <col min="2562" max="2562" width="2.3984375" style="527" customWidth="1"/>
    <col min="2563" max="2581" width="4" style="527" customWidth="1"/>
    <col min="2582" max="2585" width="2.3984375" style="527" customWidth="1"/>
    <col min="2586" max="2586" width="2.09765625" style="527" customWidth="1"/>
    <col min="2587" max="2815" width="4" style="527"/>
    <col min="2816" max="2816" width="1.69921875" style="527" customWidth="1"/>
    <col min="2817" max="2817" width="2.09765625" style="527" customWidth="1"/>
    <col min="2818" max="2818" width="2.3984375" style="527" customWidth="1"/>
    <col min="2819" max="2837" width="4" style="527" customWidth="1"/>
    <col min="2838" max="2841" width="2.3984375" style="527" customWidth="1"/>
    <col min="2842" max="2842" width="2.09765625" style="527" customWidth="1"/>
    <col min="2843" max="3071" width="4" style="527"/>
    <col min="3072" max="3072" width="1.69921875" style="527" customWidth="1"/>
    <col min="3073" max="3073" width="2.09765625" style="527" customWidth="1"/>
    <col min="3074" max="3074" width="2.3984375" style="527" customWidth="1"/>
    <col min="3075" max="3093" width="4" style="527" customWidth="1"/>
    <col min="3094" max="3097" width="2.3984375" style="527" customWidth="1"/>
    <col min="3098" max="3098" width="2.09765625" style="527" customWidth="1"/>
    <col min="3099" max="3327" width="4" style="527"/>
    <col min="3328" max="3328" width="1.69921875" style="527" customWidth="1"/>
    <col min="3329" max="3329" width="2.09765625" style="527" customWidth="1"/>
    <col min="3330" max="3330" width="2.3984375" style="527" customWidth="1"/>
    <col min="3331" max="3349" width="4" style="527" customWidth="1"/>
    <col min="3350" max="3353" width="2.3984375" style="527" customWidth="1"/>
    <col min="3354" max="3354" width="2.09765625" style="527" customWidth="1"/>
    <col min="3355" max="3583" width="4" style="527"/>
    <col min="3584" max="3584" width="1.69921875" style="527" customWidth="1"/>
    <col min="3585" max="3585" width="2.09765625" style="527" customWidth="1"/>
    <col min="3586" max="3586" width="2.3984375" style="527" customWidth="1"/>
    <col min="3587" max="3605" width="4" style="527" customWidth="1"/>
    <col min="3606" max="3609" width="2.3984375" style="527" customWidth="1"/>
    <col min="3610" max="3610" width="2.09765625" style="527" customWidth="1"/>
    <col min="3611" max="3839" width="4" style="527"/>
    <col min="3840" max="3840" width="1.69921875" style="527" customWidth="1"/>
    <col min="3841" max="3841" width="2.09765625" style="527" customWidth="1"/>
    <col min="3842" max="3842" width="2.3984375" style="527" customWidth="1"/>
    <col min="3843" max="3861" width="4" style="527" customWidth="1"/>
    <col min="3862" max="3865" width="2.3984375" style="527" customWidth="1"/>
    <col min="3866" max="3866" width="2.09765625" style="527" customWidth="1"/>
    <col min="3867" max="4095" width="4" style="527"/>
    <col min="4096" max="4096" width="1.69921875" style="527" customWidth="1"/>
    <col min="4097" max="4097" width="2.09765625" style="527" customWidth="1"/>
    <col min="4098" max="4098" width="2.3984375" style="527" customWidth="1"/>
    <col min="4099" max="4117" width="4" style="527" customWidth="1"/>
    <col min="4118" max="4121" width="2.3984375" style="527" customWidth="1"/>
    <col min="4122" max="4122" width="2.09765625" style="527" customWidth="1"/>
    <col min="4123" max="4351" width="4" style="527"/>
    <col min="4352" max="4352" width="1.69921875" style="527" customWidth="1"/>
    <col min="4353" max="4353" width="2.09765625" style="527" customWidth="1"/>
    <col min="4354" max="4354" width="2.3984375" style="527" customWidth="1"/>
    <col min="4355" max="4373" width="4" style="527" customWidth="1"/>
    <col min="4374" max="4377" width="2.3984375" style="527" customWidth="1"/>
    <col min="4378" max="4378" width="2.09765625" style="527" customWidth="1"/>
    <col min="4379" max="4607" width="4" style="527"/>
    <col min="4608" max="4608" width="1.69921875" style="527" customWidth="1"/>
    <col min="4609" max="4609" width="2.09765625" style="527" customWidth="1"/>
    <col min="4610" max="4610" width="2.3984375" style="527" customWidth="1"/>
    <col min="4611" max="4629" width="4" style="527" customWidth="1"/>
    <col min="4630" max="4633" width="2.3984375" style="527" customWidth="1"/>
    <col min="4634" max="4634" width="2.09765625" style="527" customWidth="1"/>
    <col min="4635" max="4863" width="4" style="527"/>
    <col min="4864" max="4864" width="1.69921875" style="527" customWidth="1"/>
    <col min="4865" max="4865" width="2.09765625" style="527" customWidth="1"/>
    <col min="4866" max="4866" width="2.3984375" style="527" customWidth="1"/>
    <col min="4867" max="4885" width="4" style="527" customWidth="1"/>
    <col min="4886" max="4889" width="2.3984375" style="527" customWidth="1"/>
    <col min="4890" max="4890" width="2.09765625" style="527" customWidth="1"/>
    <col min="4891" max="5119" width="4" style="527"/>
    <col min="5120" max="5120" width="1.69921875" style="527" customWidth="1"/>
    <col min="5121" max="5121" width="2.09765625" style="527" customWidth="1"/>
    <col min="5122" max="5122" width="2.3984375" style="527" customWidth="1"/>
    <col min="5123" max="5141" width="4" style="527" customWidth="1"/>
    <col min="5142" max="5145" width="2.3984375" style="527" customWidth="1"/>
    <col min="5146" max="5146" width="2.09765625" style="527" customWidth="1"/>
    <col min="5147" max="5375" width="4" style="527"/>
    <col min="5376" max="5376" width="1.69921875" style="527" customWidth="1"/>
    <col min="5377" max="5377" width="2.09765625" style="527" customWidth="1"/>
    <col min="5378" max="5378" width="2.3984375" style="527" customWidth="1"/>
    <col min="5379" max="5397" width="4" style="527" customWidth="1"/>
    <col min="5398" max="5401" width="2.3984375" style="527" customWidth="1"/>
    <col min="5402" max="5402" width="2.09765625" style="527" customWidth="1"/>
    <col min="5403" max="5631" width="4" style="527"/>
    <col min="5632" max="5632" width="1.69921875" style="527" customWidth="1"/>
    <col min="5633" max="5633" width="2.09765625" style="527" customWidth="1"/>
    <col min="5634" max="5634" width="2.3984375" style="527" customWidth="1"/>
    <col min="5635" max="5653" width="4" style="527" customWidth="1"/>
    <col min="5654" max="5657" width="2.3984375" style="527" customWidth="1"/>
    <col min="5658" max="5658" width="2.09765625" style="527" customWidth="1"/>
    <col min="5659" max="5887" width="4" style="527"/>
    <col min="5888" max="5888" width="1.69921875" style="527" customWidth="1"/>
    <col min="5889" max="5889" width="2.09765625" style="527" customWidth="1"/>
    <col min="5890" max="5890" width="2.3984375" style="527" customWidth="1"/>
    <col min="5891" max="5909" width="4" style="527" customWidth="1"/>
    <col min="5910" max="5913" width="2.3984375" style="527" customWidth="1"/>
    <col min="5914" max="5914" width="2.09765625" style="527" customWidth="1"/>
    <col min="5915" max="6143" width="4" style="527"/>
    <col min="6144" max="6144" width="1.69921875" style="527" customWidth="1"/>
    <col min="6145" max="6145" width="2.09765625" style="527" customWidth="1"/>
    <col min="6146" max="6146" width="2.3984375" style="527" customWidth="1"/>
    <col min="6147" max="6165" width="4" style="527" customWidth="1"/>
    <col min="6166" max="6169" width="2.3984375" style="527" customWidth="1"/>
    <col min="6170" max="6170" width="2.09765625" style="527" customWidth="1"/>
    <col min="6171" max="6399" width="4" style="527"/>
    <col min="6400" max="6400" width="1.69921875" style="527" customWidth="1"/>
    <col min="6401" max="6401" width="2.09765625" style="527" customWidth="1"/>
    <col min="6402" max="6402" width="2.3984375" style="527" customWidth="1"/>
    <col min="6403" max="6421" width="4" style="527" customWidth="1"/>
    <col min="6422" max="6425" width="2.3984375" style="527" customWidth="1"/>
    <col min="6426" max="6426" width="2.09765625" style="527" customWidth="1"/>
    <col min="6427" max="6655" width="4" style="527"/>
    <col min="6656" max="6656" width="1.69921875" style="527" customWidth="1"/>
    <col min="6657" max="6657" width="2.09765625" style="527" customWidth="1"/>
    <col min="6658" max="6658" width="2.3984375" style="527" customWidth="1"/>
    <col min="6659" max="6677" width="4" style="527" customWidth="1"/>
    <col min="6678" max="6681" width="2.3984375" style="527" customWidth="1"/>
    <col min="6682" max="6682" width="2.09765625" style="527" customWidth="1"/>
    <col min="6683" max="6911" width="4" style="527"/>
    <col min="6912" max="6912" width="1.69921875" style="527" customWidth="1"/>
    <col min="6913" max="6913" width="2.09765625" style="527" customWidth="1"/>
    <col min="6914" max="6914" width="2.3984375" style="527" customWidth="1"/>
    <col min="6915" max="6933" width="4" style="527" customWidth="1"/>
    <col min="6934" max="6937" width="2.3984375" style="527" customWidth="1"/>
    <col min="6938" max="6938" width="2.09765625" style="527" customWidth="1"/>
    <col min="6939" max="7167" width="4" style="527"/>
    <col min="7168" max="7168" width="1.69921875" style="527" customWidth="1"/>
    <col min="7169" max="7169" width="2.09765625" style="527" customWidth="1"/>
    <col min="7170" max="7170" width="2.3984375" style="527" customWidth="1"/>
    <col min="7171" max="7189" width="4" style="527" customWidth="1"/>
    <col min="7190" max="7193" width="2.3984375" style="527" customWidth="1"/>
    <col min="7194" max="7194" width="2.09765625" style="527" customWidth="1"/>
    <col min="7195" max="7423" width="4" style="527"/>
    <col min="7424" max="7424" width="1.69921875" style="527" customWidth="1"/>
    <col min="7425" max="7425" width="2.09765625" style="527" customWidth="1"/>
    <col min="7426" max="7426" width="2.3984375" style="527" customWidth="1"/>
    <col min="7427" max="7445" width="4" style="527" customWidth="1"/>
    <col min="7446" max="7449" width="2.3984375" style="527" customWidth="1"/>
    <col min="7450" max="7450" width="2.09765625" style="527" customWidth="1"/>
    <col min="7451" max="7679" width="4" style="527"/>
    <col min="7680" max="7680" width="1.69921875" style="527" customWidth="1"/>
    <col min="7681" max="7681" width="2.09765625" style="527" customWidth="1"/>
    <col min="7682" max="7682" width="2.3984375" style="527" customWidth="1"/>
    <col min="7683" max="7701" width="4" style="527" customWidth="1"/>
    <col min="7702" max="7705" width="2.3984375" style="527" customWidth="1"/>
    <col min="7706" max="7706" width="2.09765625" style="527" customWidth="1"/>
    <col min="7707" max="7935" width="4" style="527"/>
    <col min="7936" max="7936" width="1.69921875" style="527" customWidth="1"/>
    <col min="7937" max="7937" width="2.09765625" style="527" customWidth="1"/>
    <col min="7938" max="7938" width="2.3984375" style="527" customWidth="1"/>
    <col min="7939" max="7957" width="4" style="527" customWidth="1"/>
    <col min="7958" max="7961" width="2.3984375" style="527" customWidth="1"/>
    <col min="7962" max="7962" width="2.09765625" style="527" customWidth="1"/>
    <col min="7963" max="8191" width="4" style="527"/>
    <col min="8192" max="8192" width="1.69921875" style="527" customWidth="1"/>
    <col min="8193" max="8193" width="2.09765625" style="527" customWidth="1"/>
    <col min="8194" max="8194" width="2.3984375" style="527" customWidth="1"/>
    <col min="8195" max="8213" width="4" style="527" customWidth="1"/>
    <col min="8214" max="8217" width="2.3984375" style="527" customWidth="1"/>
    <col min="8218" max="8218" width="2.09765625" style="527" customWidth="1"/>
    <col min="8219" max="8447" width="4" style="527"/>
    <col min="8448" max="8448" width="1.69921875" style="527" customWidth="1"/>
    <col min="8449" max="8449" width="2.09765625" style="527" customWidth="1"/>
    <col min="8450" max="8450" width="2.3984375" style="527" customWidth="1"/>
    <col min="8451" max="8469" width="4" style="527" customWidth="1"/>
    <col min="8470" max="8473" width="2.3984375" style="527" customWidth="1"/>
    <col min="8474" max="8474" width="2.09765625" style="527" customWidth="1"/>
    <col min="8475" max="8703" width="4" style="527"/>
    <col min="8704" max="8704" width="1.69921875" style="527" customWidth="1"/>
    <col min="8705" max="8705" width="2.09765625" style="527" customWidth="1"/>
    <col min="8706" max="8706" width="2.3984375" style="527" customWidth="1"/>
    <col min="8707" max="8725" width="4" style="527" customWidth="1"/>
    <col min="8726" max="8729" width="2.3984375" style="527" customWidth="1"/>
    <col min="8730" max="8730" width="2.09765625" style="527" customWidth="1"/>
    <col min="8731" max="8959" width="4" style="527"/>
    <col min="8960" max="8960" width="1.69921875" style="527" customWidth="1"/>
    <col min="8961" max="8961" width="2.09765625" style="527" customWidth="1"/>
    <col min="8962" max="8962" width="2.3984375" style="527" customWidth="1"/>
    <col min="8963" max="8981" width="4" style="527" customWidth="1"/>
    <col min="8982" max="8985" width="2.3984375" style="527" customWidth="1"/>
    <col min="8986" max="8986" width="2.09765625" style="527" customWidth="1"/>
    <col min="8987" max="9215" width="4" style="527"/>
    <col min="9216" max="9216" width="1.69921875" style="527" customWidth="1"/>
    <col min="9217" max="9217" width="2.09765625" style="527" customWidth="1"/>
    <col min="9218" max="9218" width="2.3984375" style="527" customWidth="1"/>
    <col min="9219" max="9237" width="4" style="527" customWidth="1"/>
    <col min="9238" max="9241" width="2.3984375" style="527" customWidth="1"/>
    <col min="9242" max="9242" width="2.09765625" style="527" customWidth="1"/>
    <col min="9243" max="9471" width="4" style="527"/>
    <col min="9472" max="9472" width="1.69921875" style="527" customWidth="1"/>
    <col min="9473" max="9473" width="2.09765625" style="527" customWidth="1"/>
    <col min="9474" max="9474" width="2.3984375" style="527" customWidth="1"/>
    <col min="9475" max="9493" width="4" style="527" customWidth="1"/>
    <col min="9494" max="9497" width="2.3984375" style="527" customWidth="1"/>
    <col min="9498" max="9498" width="2.09765625" style="527" customWidth="1"/>
    <col min="9499" max="9727" width="4" style="527"/>
    <col min="9728" max="9728" width="1.69921875" style="527" customWidth="1"/>
    <col min="9729" max="9729" width="2.09765625" style="527" customWidth="1"/>
    <col min="9730" max="9730" width="2.3984375" style="527" customWidth="1"/>
    <col min="9731" max="9749" width="4" style="527" customWidth="1"/>
    <col min="9750" max="9753" width="2.3984375" style="527" customWidth="1"/>
    <col min="9754" max="9754" width="2.09765625" style="527" customWidth="1"/>
    <col min="9755" max="9983" width="4" style="527"/>
    <col min="9984" max="9984" width="1.69921875" style="527" customWidth="1"/>
    <col min="9985" max="9985" width="2.09765625" style="527" customWidth="1"/>
    <col min="9986" max="9986" width="2.3984375" style="527" customWidth="1"/>
    <col min="9987" max="10005" width="4" style="527" customWidth="1"/>
    <col min="10006" max="10009" width="2.3984375" style="527" customWidth="1"/>
    <col min="10010" max="10010" width="2.09765625" style="527" customWidth="1"/>
    <col min="10011" max="10239" width="4" style="527"/>
    <col min="10240" max="10240" width="1.69921875" style="527" customWidth="1"/>
    <col min="10241" max="10241" width="2.09765625" style="527" customWidth="1"/>
    <col min="10242" max="10242" width="2.3984375" style="527" customWidth="1"/>
    <col min="10243" max="10261" width="4" style="527" customWidth="1"/>
    <col min="10262" max="10265" width="2.3984375" style="527" customWidth="1"/>
    <col min="10266" max="10266" width="2.09765625" style="527" customWidth="1"/>
    <col min="10267" max="10495" width="4" style="527"/>
    <col min="10496" max="10496" width="1.69921875" style="527" customWidth="1"/>
    <col min="10497" max="10497" width="2.09765625" style="527" customWidth="1"/>
    <col min="10498" max="10498" width="2.3984375" style="527" customWidth="1"/>
    <col min="10499" max="10517" width="4" style="527" customWidth="1"/>
    <col min="10518" max="10521" width="2.3984375" style="527" customWidth="1"/>
    <col min="10522" max="10522" width="2.09765625" style="527" customWidth="1"/>
    <col min="10523" max="10751" width="4" style="527"/>
    <col min="10752" max="10752" width="1.69921875" style="527" customWidth="1"/>
    <col min="10753" max="10753" width="2.09765625" style="527" customWidth="1"/>
    <col min="10754" max="10754" width="2.3984375" style="527" customWidth="1"/>
    <col min="10755" max="10773" width="4" style="527" customWidth="1"/>
    <col min="10774" max="10777" width="2.3984375" style="527" customWidth="1"/>
    <col min="10778" max="10778" width="2.09765625" style="527" customWidth="1"/>
    <col min="10779" max="11007" width="4" style="527"/>
    <col min="11008" max="11008" width="1.69921875" style="527" customWidth="1"/>
    <col min="11009" max="11009" width="2.09765625" style="527" customWidth="1"/>
    <col min="11010" max="11010" width="2.3984375" style="527" customWidth="1"/>
    <col min="11011" max="11029" width="4" style="527" customWidth="1"/>
    <col min="11030" max="11033" width="2.3984375" style="527" customWidth="1"/>
    <col min="11034" max="11034" width="2.09765625" style="527" customWidth="1"/>
    <col min="11035" max="11263" width="4" style="527"/>
    <col min="11264" max="11264" width="1.69921875" style="527" customWidth="1"/>
    <col min="11265" max="11265" width="2.09765625" style="527" customWidth="1"/>
    <col min="11266" max="11266" width="2.3984375" style="527" customWidth="1"/>
    <col min="11267" max="11285" width="4" style="527" customWidth="1"/>
    <col min="11286" max="11289" width="2.3984375" style="527" customWidth="1"/>
    <col min="11290" max="11290" width="2.09765625" style="527" customWidth="1"/>
    <col min="11291" max="11519" width="4" style="527"/>
    <col min="11520" max="11520" width="1.69921875" style="527" customWidth="1"/>
    <col min="11521" max="11521" width="2.09765625" style="527" customWidth="1"/>
    <col min="11522" max="11522" width="2.3984375" style="527" customWidth="1"/>
    <col min="11523" max="11541" width="4" style="527" customWidth="1"/>
    <col min="11542" max="11545" width="2.3984375" style="527" customWidth="1"/>
    <col min="11546" max="11546" width="2.09765625" style="527" customWidth="1"/>
    <col min="11547" max="11775" width="4" style="527"/>
    <col min="11776" max="11776" width="1.69921875" style="527" customWidth="1"/>
    <col min="11777" max="11777" width="2.09765625" style="527" customWidth="1"/>
    <col min="11778" max="11778" width="2.3984375" style="527" customWidth="1"/>
    <col min="11779" max="11797" width="4" style="527" customWidth="1"/>
    <col min="11798" max="11801" width="2.3984375" style="527" customWidth="1"/>
    <col min="11802" max="11802" width="2.09765625" style="527" customWidth="1"/>
    <col min="11803" max="12031" width="4" style="527"/>
    <col min="12032" max="12032" width="1.69921875" style="527" customWidth="1"/>
    <col min="12033" max="12033" width="2.09765625" style="527" customWidth="1"/>
    <col min="12034" max="12034" width="2.3984375" style="527" customWidth="1"/>
    <col min="12035" max="12053" width="4" style="527" customWidth="1"/>
    <col min="12054" max="12057" width="2.3984375" style="527" customWidth="1"/>
    <col min="12058" max="12058" width="2.09765625" style="527" customWidth="1"/>
    <col min="12059" max="12287" width="4" style="527"/>
    <col min="12288" max="12288" width="1.69921875" style="527" customWidth="1"/>
    <col min="12289" max="12289" width="2.09765625" style="527" customWidth="1"/>
    <col min="12290" max="12290" width="2.3984375" style="527" customWidth="1"/>
    <col min="12291" max="12309" width="4" style="527" customWidth="1"/>
    <col min="12310" max="12313" width="2.3984375" style="527" customWidth="1"/>
    <col min="12314" max="12314" width="2.09765625" style="527" customWidth="1"/>
    <col min="12315" max="12543" width="4" style="527"/>
    <col min="12544" max="12544" width="1.69921875" style="527" customWidth="1"/>
    <col min="12545" max="12545" width="2.09765625" style="527" customWidth="1"/>
    <col min="12546" max="12546" width="2.3984375" style="527" customWidth="1"/>
    <col min="12547" max="12565" width="4" style="527" customWidth="1"/>
    <col min="12566" max="12569" width="2.3984375" style="527" customWidth="1"/>
    <col min="12570" max="12570" width="2.09765625" style="527" customWidth="1"/>
    <col min="12571" max="12799" width="4" style="527"/>
    <col min="12800" max="12800" width="1.69921875" style="527" customWidth="1"/>
    <col min="12801" max="12801" width="2.09765625" style="527" customWidth="1"/>
    <col min="12802" max="12802" width="2.3984375" style="527" customWidth="1"/>
    <col min="12803" max="12821" width="4" style="527" customWidth="1"/>
    <col min="12822" max="12825" width="2.3984375" style="527" customWidth="1"/>
    <col min="12826" max="12826" width="2.09765625" style="527" customWidth="1"/>
    <col min="12827" max="13055" width="4" style="527"/>
    <col min="13056" max="13056" width="1.69921875" style="527" customWidth="1"/>
    <col min="13057" max="13057" width="2.09765625" style="527" customWidth="1"/>
    <col min="13058" max="13058" width="2.3984375" style="527" customWidth="1"/>
    <col min="13059" max="13077" width="4" style="527" customWidth="1"/>
    <col min="13078" max="13081" width="2.3984375" style="527" customWidth="1"/>
    <col min="13082" max="13082" width="2.09765625" style="527" customWidth="1"/>
    <col min="13083" max="13311" width="4" style="527"/>
    <col min="13312" max="13312" width="1.69921875" style="527" customWidth="1"/>
    <col min="13313" max="13313" width="2.09765625" style="527" customWidth="1"/>
    <col min="13314" max="13314" width="2.3984375" style="527" customWidth="1"/>
    <col min="13315" max="13333" width="4" style="527" customWidth="1"/>
    <col min="13334" max="13337" width="2.3984375" style="527" customWidth="1"/>
    <col min="13338" max="13338" width="2.09765625" style="527" customWidth="1"/>
    <col min="13339" max="13567" width="4" style="527"/>
    <col min="13568" max="13568" width="1.69921875" style="527" customWidth="1"/>
    <col min="13569" max="13569" width="2.09765625" style="527" customWidth="1"/>
    <col min="13570" max="13570" width="2.3984375" style="527" customWidth="1"/>
    <col min="13571" max="13589" width="4" style="527" customWidth="1"/>
    <col min="13590" max="13593" width="2.3984375" style="527" customWidth="1"/>
    <col min="13594" max="13594" width="2.09765625" style="527" customWidth="1"/>
    <col min="13595" max="13823" width="4" style="527"/>
    <col min="13824" max="13824" width="1.69921875" style="527" customWidth="1"/>
    <col min="13825" max="13825" width="2.09765625" style="527" customWidth="1"/>
    <col min="13826" max="13826" width="2.3984375" style="527" customWidth="1"/>
    <col min="13827" max="13845" width="4" style="527" customWidth="1"/>
    <col min="13846" max="13849" width="2.3984375" style="527" customWidth="1"/>
    <col min="13850" max="13850" width="2.09765625" style="527" customWidth="1"/>
    <col min="13851" max="14079" width="4" style="527"/>
    <col min="14080" max="14080" width="1.69921875" style="527" customWidth="1"/>
    <col min="14081" max="14081" width="2.09765625" style="527" customWidth="1"/>
    <col min="14082" max="14082" width="2.3984375" style="527" customWidth="1"/>
    <col min="14083" max="14101" width="4" style="527" customWidth="1"/>
    <col min="14102" max="14105" width="2.3984375" style="527" customWidth="1"/>
    <col min="14106" max="14106" width="2.09765625" style="527" customWidth="1"/>
    <col min="14107" max="14335" width="4" style="527"/>
    <col min="14336" max="14336" width="1.69921875" style="527" customWidth="1"/>
    <col min="14337" max="14337" width="2.09765625" style="527" customWidth="1"/>
    <col min="14338" max="14338" width="2.3984375" style="527" customWidth="1"/>
    <col min="14339" max="14357" width="4" style="527" customWidth="1"/>
    <col min="14358" max="14361" width="2.3984375" style="527" customWidth="1"/>
    <col min="14362" max="14362" width="2.09765625" style="527" customWidth="1"/>
    <col min="14363" max="14591" width="4" style="527"/>
    <col min="14592" max="14592" width="1.69921875" style="527" customWidth="1"/>
    <col min="14593" max="14593" width="2.09765625" style="527" customWidth="1"/>
    <col min="14594" max="14594" width="2.3984375" style="527" customWidth="1"/>
    <col min="14595" max="14613" width="4" style="527" customWidth="1"/>
    <col min="14614" max="14617" width="2.3984375" style="527" customWidth="1"/>
    <col min="14618" max="14618" width="2.09765625" style="527" customWidth="1"/>
    <col min="14619" max="14847" width="4" style="527"/>
    <col min="14848" max="14848" width="1.69921875" style="527" customWidth="1"/>
    <col min="14849" max="14849" width="2.09765625" style="527" customWidth="1"/>
    <col min="14850" max="14850" width="2.3984375" style="527" customWidth="1"/>
    <col min="14851" max="14869" width="4" style="527" customWidth="1"/>
    <col min="14870" max="14873" width="2.3984375" style="527" customWidth="1"/>
    <col min="14874" max="14874" width="2.09765625" style="527" customWidth="1"/>
    <col min="14875" max="15103" width="4" style="527"/>
    <col min="15104" max="15104" width="1.69921875" style="527" customWidth="1"/>
    <col min="15105" max="15105" width="2.09765625" style="527" customWidth="1"/>
    <col min="15106" max="15106" width="2.3984375" style="527" customWidth="1"/>
    <col min="15107" max="15125" width="4" style="527" customWidth="1"/>
    <col min="15126" max="15129" width="2.3984375" style="527" customWidth="1"/>
    <col min="15130" max="15130" width="2.09765625" style="527" customWidth="1"/>
    <col min="15131" max="15359" width="4" style="527"/>
    <col min="15360" max="15360" width="1.69921875" style="527" customWidth="1"/>
    <col min="15361" max="15361" width="2.09765625" style="527" customWidth="1"/>
    <col min="15362" max="15362" width="2.3984375" style="527" customWidth="1"/>
    <col min="15363" max="15381" width="4" style="527" customWidth="1"/>
    <col min="15382" max="15385" width="2.3984375" style="527" customWidth="1"/>
    <col min="15386" max="15386" width="2.09765625" style="527" customWidth="1"/>
    <col min="15387" max="15615" width="4" style="527"/>
    <col min="15616" max="15616" width="1.69921875" style="527" customWidth="1"/>
    <col min="15617" max="15617" width="2.09765625" style="527" customWidth="1"/>
    <col min="15618" max="15618" width="2.3984375" style="527" customWidth="1"/>
    <col min="15619" max="15637" width="4" style="527" customWidth="1"/>
    <col min="15638" max="15641" width="2.3984375" style="527" customWidth="1"/>
    <col min="15642" max="15642" width="2.09765625" style="527" customWidth="1"/>
    <col min="15643" max="15871" width="4" style="527"/>
    <col min="15872" max="15872" width="1.69921875" style="527" customWidth="1"/>
    <col min="15873" max="15873" width="2.09765625" style="527" customWidth="1"/>
    <col min="15874" max="15874" width="2.3984375" style="527" customWidth="1"/>
    <col min="15875" max="15893" width="4" style="527" customWidth="1"/>
    <col min="15894" max="15897" width="2.3984375" style="527" customWidth="1"/>
    <col min="15898" max="15898" width="2.09765625" style="527" customWidth="1"/>
    <col min="15899" max="16127" width="4" style="527"/>
    <col min="16128" max="16128" width="1.69921875" style="527" customWidth="1"/>
    <col min="16129" max="16129" width="2.09765625" style="527" customWidth="1"/>
    <col min="16130" max="16130" width="2.3984375" style="527" customWidth="1"/>
    <col min="16131" max="16149" width="4" style="527" customWidth="1"/>
    <col min="16150" max="16153" width="2.3984375" style="527" customWidth="1"/>
    <col min="16154" max="16154" width="2.09765625" style="527" customWidth="1"/>
    <col min="16155" max="16384" width="4" style="527"/>
  </cols>
  <sheetData>
    <row r="1" spans="1:29" ht="20.100000000000001" customHeight="1">
      <c r="A1" s="1089"/>
    </row>
    <row r="2" spans="1:29" ht="20.100000000000001" customHeight="1">
      <c r="A2" s="1089"/>
      <c r="B2" s="3667" t="s">
        <v>1532</v>
      </c>
      <c r="C2" s="3667"/>
      <c r="D2" s="3667"/>
      <c r="E2" s="3667"/>
      <c r="R2" s="3668" t="s">
        <v>1197</v>
      </c>
      <c r="S2" s="3668"/>
      <c r="T2" s="3668"/>
      <c r="U2" s="3668"/>
      <c r="V2" s="3668"/>
      <c r="W2" s="3668"/>
      <c r="X2" s="3668"/>
      <c r="Y2" s="3668"/>
    </row>
    <row r="3" spans="1:29" ht="20.100000000000001" customHeight="1">
      <c r="A3" s="1089"/>
      <c r="T3" s="540"/>
    </row>
    <row r="4" spans="1:29" ht="20.100000000000001" customHeight="1">
      <c r="A4" s="1089"/>
      <c r="B4" s="3669" t="s">
        <v>1533</v>
      </c>
      <c r="C4" s="3669"/>
      <c r="D4" s="3669"/>
      <c r="E4" s="3669"/>
      <c r="F4" s="3669"/>
      <c r="G4" s="3669"/>
      <c r="H4" s="3669"/>
      <c r="I4" s="3669"/>
      <c r="J4" s="3669"/>
      <c r="K4" s="3669"/>
      <c r="L4" s="3669"/>
      <c r="M4" s="3669"/>
      <c r="N4" s="3669"/>
      <c r="O4" s="3669"/>
      <c r="P4" s="3669"/>
      <c r="Q4" s="3669"/>
      <c r="R4" s="3669"/>
      <c r="S4" s="3669"/>
      <c r="T4" s="3669"/>
      <c r="U4" s="3669"/>
      <c r="V4" s="3669"/>
      <c r="W4" s="3669"/>
      <c r="X4" s="3669"/>
      <c r="Y4" s="3669"/>
    </row>
    <row r="5" spans="1:29" ht="20.100000000000001" customHeight="1">
      <c r="A5" s="1089"/>
    </row>
    <row r="6" spans="1:29" ht="23.25" customHeight="1">
      <c r="A6" s="1089"/>
      <c r="B6" s="3662" t="s">
        <v>1085</v>
      </c>
      <c r="C6" s="3663"/>
      <c r="D6" s="3663"/>
      <c r="E6" s="3663"/>
      <c r="F6" s="3664"/>
      <c r="G6" s="3663"/>
      <c r="H6" s="3663"/>
      <c r="I6" s="3663"/>
      <c r="J6" s="3663"/>
      <c r="K6" s="3663"/>
      <c r="L6" s="3663"/>
      <c r="M6" s="3663"/>
      <c r="N6" s="3663"/>
      <c r="O6" s="3663"/>
      <c r="P6" s="3663"/>
      <c r="Q6" s="3663"/>
      <c r="R6" s="3663"/>
      <c r="S6" s="3663"/>
      <c r="T6" s="3663"/>
      <c r="U6" s="3663"/>
      <c r="V6" s="3663"/>
      <c r="W6" s="3663"/>
      <c r="X6" s="3663"/>
      <c r="Y6" s="3664"/>
    </row>
    <row r="7" spans="1:29" ht="23.25" customHeight="1">
      <c r="A7" s="1089"/>
      <c r="B7" s="3662" t="s">
        <v>1310</v>
      </c>
      <c r="C7" s="3663"/>
      <c r="D7" s="3663"/>
      <c r="E7" s="3663"/>
      <c r="F7" s="3664"/>
      <c r="G7" s="3665" t="s">
        <v>1534</v>
      </c>
      <c r="H7" s="3665"/>
      <c r="I7" s="3665"/>
      <c r="J7" s="3665"/>
      <c r="K7" s="3665"/>
      <c r="L7" s="3665"/>
      <c r="M7" s="3665"/>
      <c r="N7" s="3665"/>
      <c r="O7" s="3665"/>
      <c r="P7" s="3665"/>
      <c r="Q7" s="3665"/>
      <c r="R7" s="3665"/>
      <c r="S7" s="3665"/>
      <c r="T7" s="3665"/>
      <c r="U7" s="3665"/>
      <c r="V7" s="3665"/>
      <c r="W7" s="3665"/>
      <c r="X7" s="3665"/>
      <c r="Y7" s="3666"/>
    </row>
    <row r="8" spans="1:29" ht="23.25" customHeight="1">
      <c r="A8" s="1089"/>
      <c r="B8" s="3662" t="s">
        <v>1311</v>
      </c>
      <c r="C8" s="3663"/>
      <c r="D8" s="3663"/>
      <c r="E8" s="3663"/>
      <c r="F8" s="3664"/>
      <c r="G8" s="3673" t="s">
        <v>1535</v>
      </c>
      <c r="H8" s="3674"/>
      <c r="I8" s="3674"/>
      <c r="J8" s="3674"/>
      <c r="K8" s="3674"/>
      <c r="L8" s="3674"/>
      <c r="M8" s="3674"/>
      <c r="N8" s="3674"/>
      <c r="O8" s="3674"/>
      <c r="P8" s="3674"/>
      <c r="Q8" s="3674"/>
      <c r="R8" s="3674"/>
      <c r="S8" s="3674"/>
      <c r="T8" s="3674"/>
      <c r="U8" s="3674"/>
      <c r="V8" s="3674"/>
      <c r="W8" s="3674"/>
      <c r="X8" s="3674"/>
      <c r="Y8" s="3675"/>
      <c r="AC8" s="540"/>
    </row>
    <row r="9" spans="1:29" ht="3" customHeight="1">
      <c r="A9" s="1089"/>
      <c r="B9" s="542"/>
      <c r="C9" s="542"/>
      <c r="D9" s="542"/>
      <c r="E9" s="542"/>
      <c r="F9" s="542"/>
      <c r="G9" s="541"/>
      <c r="H9" s="541"/>
      <c r="I9" s="541"/>
      <c r="J9" s="541"/>
      <c r="K9" s="541"/>
      <c r="L9" s="541"/>
      <c r="M9" s="541"/>
      <c r="N9" s="541"/>
      <c r="O9" s="541"/>
      <c r="P9" s="541"/>
      <c r="Q9" s="541"/>
      <c r="R9" s="541"/>
      <c r="S9" s="541"/>
      <c r="T9" s="541"/>
      <c r="U9" s="541"/>
      <c r="V9" s="541"/>
      <c r="W9" s="541"/>
      <c r="X9" s="541"/>
      <c r="Y9" s="541"/>
      <c r="AC9" s="540"/>
    </row>
    <row r="10" spans="1:29" ht="13.5" customHeight="1">
      <c r="A10" s="1089"/>
      <c r="B10" s="3667" t="s">
        <v>1536</v>
      </c>
      <c r="C10" s="3667"/>
      <c r="D10" s="3667"/>
      <c r="E10" s="3667"/>
      <c r="F10" s="3667"/>
      <c r="G10" s="3667"/>
      <c r="H10" s="3667"/>
      <c r="I10" s="3667"/>
      <c r="J10" s="3667"/>
      <c r="K10" s="3667"/>
      <c r="L10" s="3667"/>
      <c r="M10" s="3667"/>
      <c r="N10" s="3667"/>
      <c r="O10" s="3667"/>
      <c r="P10" s="3667"/>
      <c r="Q10" s="3667"/>
      <c r="R10" s="3667"/>
      <c r="S10" s="3667"/>
      <c r="T10" s="3667"/>
      <c r="U10" s="3667"/>
      <c r="V10" s="3667"/>
      <c r="W10" s="3667"/>
      <c r="X10" s="3667"/>
      <c r="Y10" s="3667"/>
      <c r="AC10" s="540"/>
    </row>
    <row r="11" spans="1:29" ht="6" customHeight="1">
      <c r="A11" s="1089"/>
    </row>
    <row r="12" spans="1:29" ht="8.25" customHeight="1">
      <c r="A12" s="1089"/>
      <c r="B12" s="535"/>
      <c r="C12" s="534"/>
      <c r="D12" s="534"/>
      <c r="E12" s="534"/>
      <c r="F12" s="534"/>
      <c r="G12" s="534"/>
      <c r="H12" s="534"/>
      <c r="I12" s="534"/>
      <c r="J12" s="534"/>
      <c r="K12" s="534"/>
      <c r="L12" s="534"/>
      <c r="M12" s="534"/>
      <c r="N12" s="534"/>
      <c r="O12" s="534"/>
      <c r="P12" s="534"/>
      <c r="Q12" s="534"/>
      <c r="R12" s="534"/>
      <c r="S12" s="534"/>
      <c r="T12" s="534"/>
      <c r="U12" s="534"/>
      <c r="V12" s="3670" t="s">
        <v>1537</v>
      </c>
      <c r="W12" s="3671"/>
      <c r="X12" s="3671"/>
      <c r="Y12" s="3672"/>
    </row>
    <row r="13" spans="1:29" ht="18.75" customHeight="1">
      <c r="A13" s="1089"/>
      <c r="B13" s="1089"/>
      <c r="C13" s="527" t="s">
        <v>1538</v>
      </c>
      <c r="V13" s="3676"/>
      <c r="W13" s="3669"/>
      <c r="X13" s="3669"/>
      <c r="Y13" s="3677"/>
    </row>
    <row r="14" spans="1:29" ht="18.75" customHeight="1">
      <c r="A14" s="1089"/>
      <c r="B14" s="1089"/>
      <c r="C14" s="527" t="s">
        <v>1539</v>
      </c>
      <c r="V14" s="3676"/>
      <c r="W14" s="3669"/>
      <c r="X14" s="3669"/>
      <c r="Y14" s="3677"/>
    </row>
    <row r="15" spans="1:29" ht="6.75" customHeight="1">
      <c r="A15" s="1089"/>
      <c r="B15" s="1089"/>
      <c r="V15" s="3676"/>
      <c r="W15" s="3669"/>
      <c r="X15" s="3669"/>
      <c r="Y15" s="3677"/>
    </row>
    <row r="16" spans="1:29" ht="18.75" customHeight="1">
      <c r="A16" s="1089"/>
      <c r="B16" s="1089"/>
      <c r="D16" s="3681" t="s">
        <v>1540</v>
      </c>
      <c r="E16" s="3665"/>
      <c r="F16" s="3665"/>
      <c r="G16" s="3665"/>
      <c r="H16" s="3665"/>
      <c r="I16" s="3665"/>
      <c r="J16" s="3666"/>
      <c r="K16" s="762" t="s">
        <v>1541</v>
      </c>
      <c r="L16" s="763"/>
      <c r="M16" s="763"/>
      <c r="N16" s="763"/>
      <c r="O16" s="764" t="s">
        <v>378</v>
      </c>
      <c r="P16" s="762" t="s">
        <v>1542</v>
      </c>
      <c r="Q16" s="763"/>
      <c r="R16" s="763"/>
      <c r="S16" s="763"/>
      <c r="T16" s="764" t="s">
        <v>378</v>
      </c>
      <c r="V16" s="3676"/>
      <c r="W16" s="3669"/>
      <c r="X16" s="3669"/>
      <c r="Y16" s="3677"/>
    </row>
    <row r="17" spans="1:25" ht="7.5" customHeight="1">
      <c r="A17" s="1089"/>
      <c r="B17" s="1089"/>
      <c r="S17" s="539"/>
      <c r="T17" s="539"/>
      <c r="V17" s="3676"/>
      <c r="W17" s="3669"/>
      <c r="X17" s="3669"/>
      <c r="Y17" s="3677"/>
    </row>
    <row r="18" spans="1:25" ht="18.75" customHeight="1">
      <c r="A18" s="1089"/>
      <c r="B18" s="1089"/>
      <c r="D18" s="3682" t="s">
        <v>1543</v>
      </c>
      <c r="E18" s="3683"/>
      <c r="F18" s="3683"/>
      <c r="G18" s="3683"/>
      <c r="H18" s="3683"/>
      <c r="I18" s="3683"/>
      <c r="J18" s="3684"/>
      <c r="K18" s="762" t="s">
        <v>1541</v>
      </c>
      <c r="L18" s="763"/>
      <c r="M18" s="763"/>
      <c r="N18" s="763"/>
      <c r="O18" s="764" t="s">
        <v>378</v>
      </c>
      <c r="P18" s="762" t="s">
        <v>1542</v>
      </c>
      <c r="Q18" s="763"/>
      <c r="R18" s="763"/>
      <c r="S18" s="763"/>
      <c r="T18" s="764" t="s">
        <v>378</v>
      </c>
      <c r="V18" s="3676"/>
      <c r="W18" s="3669"/>
      <c r="X18" s="3669"/>
      <c r="Y18" s="3677"/>
    </row>
    <row r="19" spans="1:25" ht="7.5" customHeight="1">
      <c r="A19" s="1089"/>
      <c r="B19" s="1089"/>
      <c r="V19" s="3676"/>
      <c r="W19" s="3669"/>
      <c r="X19" s="3669"/>
      <c r="Y19" s="3677"/>
    </row>
    <row r="20" spans="1:25" ht="18.75" customHeight="1">
      <c r="A20" s="1089"/>
      <c r="B20" s="1089"/>
      <c r="D20" s="527" t="s">
        <v>1544</v>
      </c>
      <c r="V20" s="3676"/>
      <c r="W20" s="3669"/>
      <c r="X20" s="3669"/>
      <c r="Y20" s="3677"/>
    </row>
    <row r="21" spans="1:25" ht="7.5" customHeight="1">
      <c r="A21" s="1089"/>
      <c r="B21" s="538"/>
      <c r="C21" s="537"/>
      <c r="D21" s="537"/>
      <c r="E21" s="537"/>
      <c r="F21" s="537"/>
      <c r="G21" s="537"/>
      <c r="H21" s="537"/>
      <c r="I21" s="537"/>
      <c r="J21" s="537"/>
      <c r="K21" s="537"/>
      <c r="L21" s="537"/>
      <c r="M21" s="537"/>
      <c r="N21" s="537"/>
      <c r="O21" s="537"/>
      <c r="P21" s="537"/>
      <c r="Q21" s="537"/>
      <c r="R21" s="537"/>
      <c r="S21" s="537"/>
      <c r="T21" s="537"/>
      <c r="U21" s="536"/>
      <c r="V21" s="3678"/>
      <c r="W21" s="3679"/>
      <c r="X21" s="3679"/>
      <c r="Y21" s="3680"/>
    </row>
    <row r="22" spans="1:25" ht="18.75" customHeight="1">
      <c r="A22" s="1089"/>
      <c r="B22" s="1089"/>
      <c r="C22" s="527" t="s">
        <v>1545</v>
      </c>
      <c r="V22" s="3685" t="s">
        <v>1537</v>
      </c>
      <c r="W22" s="3686"/>
      <c r="X22" s="3686"/>
      <c r="Y22" s="3687"/>
    </row>
    <row r="23" spans="1:25" ht="18.75" customHeight="1">
      <c r="A23" s="1089"/>
      <c r="B23" s="1089"/>
      <c r="C23" s="527" t="s">
        <v>1546</v>
      </c>
      <c r="V23" s="3676"/>
      <c r="W23" s="3669"/>
      <c r="X23" s="3669"/>
      <c r="Y23" s="3677"/>
    </row>
    <row r="24" spans="1:25" ht="18.75" customHeight="1">
      <c r="A24" s="1089"/>
      <c r="B24" s="1089"/>
      <c r="C24" s="527" t="s">
        <v>1547</v>
      </c>
      <c r="V24" s="3676"/>
      <c r="W24" s="3669"/>
      <c r="X24" s="3669"/>
      <c r="Y24" s="3677"/>
    </row>
    <row r="25" spans="1:25" ht="18.75" customHeight="1">
      <c r="A25" s="1089"/>
      <c r="B25" s="1089"/>
      <c r="D25" s="527" t="s">
        <v>1548</v>
      </c>
      <c r="V25" s="3688"/>
      <c r="W25" s="3689"/>
      <c r="X25" s="3689"/>
      <c r="Y25" s="3690"/>
    </row>
    <row r="26" spans="1:25" ht="18.75" customHeight="1">
      <c r="A26" s="1089"/>
      <c r="B26" s="535"/>
      <c r="C26" s="534" t="s">
        <v>1549</v>
      </c>
      <c r="D26" s="534"/>
      <c r="E26" s="534"/>
      <c r="F26" s="534"/>
      <c r="G26" s="534"/>
      <c r="H26" s="534"/>
      <c r="I26" s="534"/>
      <c r="J26" s="534"/>
      <c r="K26" s="534"/>
      <c r="L26" s="534"/>
      <c r="M26" s="534"/>
      <c r="N26" s="534"/>
      <c r="O26" s="534"/>
      <c r="P26" s="534"/>
      <c r="Q26" s="534"/>
      <c r="R26" s="534"/>
      <c r="S26" s="534"/>
      <c r="T26" s="534"/>
      <c r="U26" s="534"/>
      <c r="V26" s="3670" t="s">
        <v>1537</v>
      </c>
      <c r="W26" s="3671"/>
      <c r="X26" s="3671"/>
      <c r="Y26" s="3672"/>
    </row>
    <row r="27" spans="1:25" ht="18.75" customHeight="1">
      <c r="A27" s="1089"/>
      <c r="B27" s="531"/>
      <c r="C27" s="530" t="s">
        <v>1550</v>
      </c>
      <c r="D27" s="530"/>
      <c r="E27" s="530"/>
      <c r="F27" s="530"/>
      <c r="G27" s="530"/>
      <c r="H27" s="530"/>
      <c r="I27" s="530"/>
      <c r="J27" s="530"/>
      <c r="K27" s="530"/>
      <c r="L27" s="530"/>
      <c r="M27" s="530"/>
      <c r="N27" s="530"/>
      <c r="O27" s="530"/>
      <c r="P27" s="530"/>
      <c r="Q27" s="530"/>
      <c r="R27" s="530"/>
      <c r="S27" s="530"/>
      <c r="T27" s="530"/>
      <c r="U27" s="530"/>
      <c r="V27" s="3688"/>
      <c r="W27" s="3689"/>
      <c r="X27" s="3689"/>
      <c r="Y27" s="3690"/>
    </row>
    <row r="28" spans="1:25" ht="18.75" customHeight="1">
      <c r="A28" s="1089"/>
      <c r="B28" s="762"/>
      <c r="C28" s="763" t="s">
        <v>1551</v>
      </c>
      <c r="D28" s="763"/>
      <c r="E28" s="763"/>
      <c r="F28" s="763"/>
      <c r="G28" s="763"/>
      <c r="H28" s="763"/>
      <c r="I28" s="763"/>
      <c r="J28" s="763"/>
      <c r="K28" s="763"/>
      <c r="L28" s="763"/>
      <c r="M28" s="763"/>
      <c r="N28" s="763"/>
      <c r="O28" s="763"/>
      <c r="P28" s="763"/>
      <c r="Q28" s="763"/>
      <c r="R28" s="763"/>
      <c r="S28" s="763"/>
      <c r="T28" s="763"/>
      <c r="U28" s="763"/>
      <c r="V28" s="3681" t="s">
        <v>1537</v>
      </c>
      <c r="W28" s="3665"/>
      <c r="X28" s="3665"/>
      <c r="Y28" s="3666"/>
    </row>
    <row r="29" spans="1:25" ht="18.75" customHeight="1">
      <c r="A29" s="1089"/>
      <c r="B29" s="535"/>
      <c r="C29" s="534" t="s">
        <v>1552</v>
      </c>
      <c r="D29" s="534"/>
      <c r="E29" s="534"/>
      <c r="F29" s="534"/>
      <c r="G29" s="534"/>
      <c r="H29" s="534"/>
      <c r="I29" s="534"/>
      <c r="J29" s="534"/>
      <c r="K29" s="534"/>
      <c r="L29" s="534"/>
      <c r="M29" s="534"/>
      <c r="N29" s="534"/>
      <c r="O29" s="534"/>
      <c r="P29" s="534"/>
      <c r="Q29" s="534"/>
      <c r="R29" s="534"/>
      <c r="S29" s="534"/>
      <c r="T29" s="534"/>
      <c r="U29" s="534"/>
      <c r="V29" s="3670" t="s">
        <v>1537</v>
      </c>
      <c r="W29" s="3671"/>
      <c r="X29" s="3671"/>
      <c r="Y29" s="3672"/>
    </row>
    <row r="30" spans="1:25" ht="18.75" customHeight="1">
      <c r="A30" s="1089"/>
      <c r="B30" s="531"/>
      <c r="C30" s="530" t="s">
        <v>1553</v>
      </c>
      <c r="D30" s="530"/>
      <c r="E30" s="530"/>
      <c r="F30" s="530"/>
      <c r="G30" s="530"/>
      <c r="H30" s="530"/>
      <c r="I30" s="530"/>
      <c r="J30" s="530"/>
      <c r="K30" s="530"/>
      <c r="L30" s="530"/>
      <c r="M30" s="530"/>
      <c r="N30" s="530"/>
      <c r="O30" s="530"/>
      <c r="P30" s="530"/>
      <c r="Q30" s="530"/>
      <c r="R30" s="530"/>
      <c r="S30" s="530"/>
      <c r="T30" s="530"/>
      <c r="U30" s="530"/>
      <c r="V30" s="3688"/>
      <c r="W30" s="3689"/>
      <c r="X30" s="3689"/>
      <c r="Y30" s="3690"/>
    </row>
    <row r="31" spans="1:25" ht="18.75" customHeight="1">
      <c r="A31" s="1089"/>
      <c r="B31" s="535"/>
      <c r="C31" s="534" t="s">
        <v>1554</v>
      </c>
      <c r="D31" s="534"/>
      <c r="E31" s="534"/>
      <c r="F31" s="534"/>
      <c r="G31" s="534"/>
      <c r="H31" s="534"/>
      <c r="I31" s="534"/>
      <c r="J31" s="534"/>
      <c r="K31" s="534"/>
      <c r="L31" s="534"/>
      <c r="M31" s="534"/>
      <c r="N31" s="534"/>
      <c r="O31" s="534"/>
      <c r="P31" s="534"/>
      <c r="Q31" s="534"/>
      <c r="R31" s="534"/>
      <c r="S31" s="534"/>
      <c r="T31" s="534"/>
      <c r="U31" s="534"/>
      <c r="V31" s="3670" t="s">
        <v>1537</v>
      </c>
      <c r="W31" s="3671"/>
      <c r="X31" s="3671"/>
      <c r="Y31" s="3672"/>
    </row>
    <row r="32" spans="1:25" ht="18.75" customHeight="1">
      <c r="A32" s="1089"/>
      <c r="B32" s="531"/>
      <c r="C32" s="530" t="s">
        <v>1555</v>
      </c>
      <c r="D32" s="530"/>
      <c r="E32" s="530"/>
      <c r="F32" s="530"/>
      <c r="G32" s="530"/>
      <c r="H32" s="530"/>
      <c r="I32" s="530"/>
      <c r="J32" s="530"/>
      <c r="K32" s="530"/>
      <c r="L32" s="530"/>
      <c r="M32" s="530"/>
      <c r="N32" s="530"/>
      <c r="O32" s="530"/>
      <c r="P32" s="530"/>
      <c r="Q32" s="530"/>
      <c r="R32" s="530"/>
      <c r="S32" s="530"/>
      <c r="T32" s="530"/>
      <c r="U32" s="530"/>
      <c r="V32" s="3688"/>
      <c r="W32" s="3689"/>
      <c r="X32" s="3689"/>
      <c r="Y32" s="3690"/>
    </row>
    <row r="33" spans="1:25" ht="18.75" customHeight="1">
      <c r="A33" s="1089"/>
      <c r="B33" s="535"/>
      <c r="C33" s="534" t="s">
        <v>1556</v>
      </c>
      <c r="D33" s="534"/>
      <c r="E33" s="534"/>
      <c r="F33" s="534"/>
      <c r="G33" s="534"/>
      <c r="H33" s="534"/>
      <c r="I33" s="534"/>
      <c r="J33" s="534"/>
      <c r="K33" s="534"/>
      <c r="L33" s="534"/>
      <c r="M33" s="534"/>
      <c r="N33" s="534"/>
      <c r="O33" s="534"/>
      <c r="P33" s="534"/>
      <c r="Q33" s="534"/>
      <c r="R33" s="534"/>
      <c r="S33" s="534"/>
      <c r="T33" s="534"/>
      <c r="U33" s="534"/>
      <c r="V33" s="3670" t="s">
        <v>1537</v>
      </c>
      <c r="W33" s="3671"/>
      <c r="X33" s="3671"/>
      <c r="Y33" s="3672"/>
    </row>
    <row r="34" spans="1:25" ht="18.75" customHeight="1">
      <c r="A34" s="1089"/>
      <c r="B34" s="535"/>
      <c r="C34" s="534" t="s">
        <v>1557</v>
      </c>
      <c r="D34" s="534"/>
      <c r="E34" s="534"/>
      <c r="F34" s="534"/>
      <c r="G34" s="534"/>
      <c r="H34" s="534"/>
      <c r="I34" s="534"/>
      <c r="J34" s="534"/>
      <c r="K34" s="534"/>
      <c r="L34" s="534"/>
      <c r="M34" s="534"/>
      <c r="N34" s="534"/>
      <c r="O34" s="534"/>
      <c r="P34" s="534"/>
      <c r="Q34" s="534"/>
      <c r="R34" s="534"/>
      <c r="S34" s="534"/>
      <c r="T34" s="534"/>
      <c r="U34" s="533"/>
      <c r="V34" s="3670" t="s">
        <v>1537</v>
      </c>
      <c r="W34" s="3671"/>
      <c r="X34" s="3671"/>
      <c r="Y34" s="3672"/>
    </row>
    <row r="35" spans="1:25" ht="18.75" customHeight="1">
      <c r="A35" s="1089"/>
      <c r="B35" s="531"/>
      <c r="C35" s="530" t="s">
        <v>1558</v>
      </c>
      <c r="D35" s="530"/>
      <c r="E35" s="530"/>
      <c r="F35" s="530"/>
      <c r="G35" s="530"/>
      <c r="H35" s="530"/>
      <c r="I35" s="530"/>
      <c r="J35" s="530"/>
      <c r="K35" s="530"/>
      <c r="L35" s="530"/>
      <c r="M35" s="530"/>
      <c r="N35" s="530"/>
      <c r="O35" s="530"/>
      <c r="P35" s="530"/>
      <c r="Q35" s="530"/>
      <c r="R35" s="530"/>
      <c r="S35" s="530"/>
      <c r="T35" s="530"/>
      <c r="U35" s="529"/>
      <c r="V35" s="3688"/>
      <c r="W35" s="3689"/>
      <c r="X35" s="3689"/>
      <c r="Y35" s="3690"/>
    </row>
    <row r="36" spans="1:25" ht="18.75" customHeight="1">
      <c r="A36" s="1089"/>
      <c r="B36" s="535"/>
      <c r="C36" s="534" t="s">
        <v>1559</v>
      </c>
      <c r="D36" s="534"/>
      <c r="E36" s="534"/>
      <c r="F36" s="534"/>
      <c r="G36" s="534"/>
      <c r="H36" s="534"/>
      <c r="I36" s="534"/>
      <c r="J36" s="534"/>
      <c r="K36" s="534"/>
      <c r="L36" s="534"/>
      <c r="M36" s="534"/>
      <c r="N36" s="534"/>
      <c r="O36" s="534"/>
      <c r="P36" s="534"/>
      <c r="Q36" s="534"/>
      <c r="R36" s="534"/>
      <c r="S36" s="534"/>
      <c r="T36" s="534"/>
      <c r="U36" s="533"/>
      <c r="V36" s="3670" t="s">
        <v>1537</v>
      </c>
      <c r="W36" s="3671"/>
      <c r="X36" s="3671"/>
      <c r="Y36" s="3672"/>
    </row>
    <row r="37" spans="1:25" ht="18.75" customHeight="1">
      <c r="A37" s="1089"/>
      <c r="B37" s="1089"/>
      <c r="C37" s="527" t="s">
        <v>1560</v>
      </c>
      <c r="U37" s="532"/>
      <c r="V37" s="3676"/>
      <c r="W37" s="3669"/>
      <c r="X37" s="3669"/>
      <c r="Y37" s="3677"/>
    </row>
    <row r="38" spans="1:25" ht="18.75" customHeight="1">
      <c r="A38" s="1089"/>
      <c r="B38" s="1089"/>
      <c r="C38" s="527" t="s">
        <v>1561</v>
      </c>
      <c r="U38" s="532"/>
      <c r="V38" s="3676"/>
      <c r="W38" s="3669"/>
      <c r="X38" s="3669"/>
      <c r="Y38" s="3677"/>
    </row>
    <row r="39" spans="1:25" ht="18.75" customHeight="1">
      <c r="A39" s="1089"/>
      <c r="B39" s="531"/>
      <c r="C39" s="530" t="s">
        <v>1562</v>
      </c>
      <c r="D39" s="530"/>
      <c r="E39" s="530"/>
      <c r="F39" s="530"/>
      <c r="G39" s="530"/>
      <c r="H39" s="530"/>
      <c r="I39" s="530"/>
      <c r="J39" s="530"/>
      <c r="K39" s="530"/>
      <c r="L39" s="530"/>
      <c r="M39" s="530"/>
      <c r="N39" s="530"/>
      <c r="O39" s="530"/>
      <c r="P39" s="530"/>
      <c r="Q39" s="530"/>
      <c r="R39" s="530"/>
      <c r="S39" s="530"/>
      <c r="T39" s="530"/>
      <c r="U39" s="529"/>
      <c r="V39" s="3688"/>
      <c r="W39" s="3689"/>
      <c r="X39" s="3689"/>
      <c r="Y39" s="3690"/>
    </row>
    <row r="40" spans="1:25" ht="18.75" customHeight="1">
      <c r="A40" s="1089"/>
      <c r="B40" s="762"/>
      <c r="C40" s="763" t="s">
        <v>1563</v>
      </c>
      <c r="D40" s="763"/>
      <c r="E40" s="763"/>
      <c r="F40" s="763"/>
      <c r="G40" s="763"/>
      <c r="H40" s="763"/>
      <c r="I40" s="763"/>
      <c r="J40" s="763"/>
      <c r="K40" s="763"/>
      <c r="L40" s="763"/>
      <c r="M40" s="763"/>
      <c r="N40" s="763"/>
      <c r="O40" s="763"/>
      <c r="P40" s="763"/>
      <c r="Q40" s="763"/>
      <c r="R40" s="763"/>
      <c r="S40" s="763"/>
      <c r="T40" s="763"/>
      <c r="U40" s="763"/>
      <c r="V40" s="3681" t="s">
        <v>1537</v>
      </c>
      <c r="W40" s="3665"/>
      <c r="X40" s="3665"/>
      <c r="Y40" s="3666"/>
    </row>
    <row r="41" spans="1:25" ht="9.75" customHeight="1">
      <c r="A41" s="1089"/>
      <c r="V41" s="528"/>
      <c r="W41" s="528"/>
      <c r="X41" s="528"/>
      <c r="Y41" s="528"/>
    </row>
    <row r="42" spans="1:25" ht="27.75" customHeight="1">
      <c r="A42" s="1089"/>
      <c r="B42" s="3691" t="s">
        <v>1564</v>
      </c>
      <c r="C42" s="3667"/>
      <c r="D42" s="3667"/>
      <c r="E42" s="3667"/>
      <c r="F42" s="3667"/>
      <c r="G42" s="3667"/>
      <c r="H42" s="3667"/>
      <c r="I42" s="3667"/>
      <c r="J42" s="3667"/>
      <c r="K42" s="3667"/>
      <c r="L42" s="3667"/>
      <c r="M42" s="3667"/>
      <c r="N42" s="3667"/>
      <c r="O42" s="3667"/>
      <c r="P42" s="3667"/>
      <c r="Q42" s="3667"/>
      <c r="R42" s="3667"/>
      <c r="S42" s="3667"/>
      <c r="T42" s="3667"/>
      <c r="U42" s="3667"/>
      <c r="V42" s="3667"/>
      <c r="W42" s="3667"/>
      <c r="X42" s="3667"/>
      <c r="Y42" s="3667"/>
    </row>
    <row r="43" spans="1:25" ht="30" customHeight="1">
      <c r="A43" s="1089"/>
      <c r="B43" s="3691" t="s">
        <v>1565</v>
      </c>
      <c r="C43" s="3667"/>
      <c r="D43" s="3667"/>
      <c r="E43" s="3667"/>
      <c r="F43" s="3667"/>
      <c r="G43" s="3667"/>
      <c r="H43" s="3667"/>
      <c r="I43" s="3667"/>
      <c r="J43" s="3667"/>
      <c r="K43" s="3667"/>
      <c r="L43" s="3667"/>
      <c r="M43" s="3667"/>
      <c r="N43" s="3667"/>
      <c r="O43" s="3667"/>
      <c r="P43" s="3667"/>
      <c r="Q43" s="3667"/>
      <c r="R43" s="3667"/>
      <c r="S43" s="3667"/>
      <c r="T43" s="3667"/>
      <c r="U43" s="3667"/>
      <c r="V43" s="3667"/>
      <c r="W43" s="3667"/>
      <c r="X43" s="3667"/>
      <c r="Y43" s="3667"/>
    </row>
    <row r="45" spans="1:25">
      <c r="B45" s="527" t="s">
        <v>1339</v>
      </c>
    </row>
    <row r="46" spans="1:25">
      <c r="C46" s="527" t="s">
        <v>1566</v>
      </c>
    </row>
    <row r="47" spans="1:25">
      <c r="C47" s="527" t="s">
        <v>1567</v>
      </c>
    </row>
    <row r="48" spans="1:25">
      <c r="C48" s="527" t="s">
        <v>1568</v>
      </c>
    </row>
    <row r="49" spans="3:3">
      <c r="C49" s="527" t="s">
        <v>1567</v>
      </c>
    </row>
    <row r="50" spans="3:3">
      <c r="C50" s="527" t="s">
        <v>1569</v>
      </c>
    </row>
  </sheetData>
  <mergeCells count="24">
    <mergeCell ref="V34:Y35"/>
    <mergeCell ref="V36:Y39"/>
    <mergeCell ref="V40:Y40"/>
    <mergeCell ref="B42:Y42"/>
    <mergeCell ref="B43:Y43"/>
    <mergeCell ref="V33:Y33"/>
    <mergeCell ref="B8:F8"/>
    <mergeCell ref="G8:Y8"/>
    <mergeCell ref="B10:Y10"/>
    <mergeCell ref="V12:Y21"/>
    <mergeCell ref="D16:J16"/>
    <mergeCell ref="D18:J18"/>
    <mergeCell ref="V22:Y25"/>
    <mergeCell ref="V26:Y27"/>
    <mergeCell ref="V28:Y28"/>
    <mergeCell ref="V29:Y30"/>
    <mergeCell ref="V31:Y32"/>
    <mergeCell ref="B7:F7"/>
    <mergeCell ref="G7:Y7"/>
    <mergeCell ref="B2:E2"/>
    <mergeCell ref="R2:Y2"/>
    <mergeCell ref="B4:Y4"/>
    <mergeCell ref="B6:F6"/>
    <mergeCell ref="G6:Y6"/>
  </mergeCells>
  <phoneticPr fontId="16"/>
  <pageMargins left="0.7" right="0.7" top="0.75" bottom="0.75" header="0.3" footer="0.3"/>
  <pageSetup paperSize="9" scale="87"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F3D98-C3CC-485A-B616-2A4B4A715366}">
  <sheetPr>
    <pageSetUpPr fitToPage="1"/>
  </sheetPr>
  <dimension ref="A1:AC65"/>
  <sheetViews>
    <sheetView view="pageBreakPreview" topLeftCell="A49" zoomScale="145" zoomScaleNormal="100" zoomScaleSheetLayoutView="145" workbookViewId="0">
      <selection activeCell="A2" sqref="A2:C2"/>
    </sheetView>
  </sheetViews>
  <sheetFormatPr defaultColWidth="4" defaultRowHeight="13.2"/>
  <cols>
    <col min="1" max="1" width="2.09765625" style="527" customWidth="1"/>
    <col min="2" max="2" width="3.59765625" style="527" customWidth="1"/>
    <col min="3" max="21" width="5.59765625" style="527" customWidth="1"/>
    <col min="22" max="25" width="3.59765625" style="527" customWidth="1"/>
    <col min="26" max="26" width="2.09765625" style="527" customWidth="1"/>
    <col min="27" max="255" width="4" style="527"/>
    <col min="256" max="256" width="1.69921875" style="527" customWidth="1"/>
    <col min="257" max="257" width="2.09765625" style="527" customWidth="1"/>
    <col min="258" max="258" width="2.3984375" style="527" customWidth="1"/>
    <col min="259" max="277" width="4" style="527" customWidth="1"/>
    <col min="278" max="281" width="2.3984375" style="527" customWidth="1"/>
    <col min="282" max="282" width="2.09765625" style="527" customWidth="1"/>
    <col min="283" max="511" width="4" style="527"/>
    <col min="512" max="512" width="1.69921875" style="527" customWidth="1"/>
    <col min="513" max="513" width="2.09765625" style="527" customWidth="1"/>
    <col min="514" max="514" width="2.3984375" style="527" customWidth="1"/>
    <col min="515" max="533" width="4" style="527" customWidth="1"/>
    <col min="534" max="537" width="2.3984375" style="527" customWidth="1"/>
    <col min="538" max="538" width="2.09765625" style="527" customWidth="1"/>
    <col min="539" max="767" width="4" style="527"/>
    <col min="768" max="768" width="1.69921875" style="527" customWidth="1"/>
    <col min="769" max="769" width="2.09765625" style="527" customWidth="1"/>
    <col min="770" max="770" width="2.3984375" style="527" customWidth="1"/>
    <col min="771" max="789" width="4" style="527" customWidth="1"/>
    <col min="790" max="793" width="2.3984375" style="527" customWidth="1"/>
    <col min="794" max="794" width="2.09765625" style="527" customWidth="1"/>
    <col min="795" max="1023" width="4" style="527"/>
    <col min="1024" max="1024" width="1.69921875" style="527" customWidth="1"/>
    <col min="1025" max="1025" width="2.09765625" style="527" customWidth="1"/>
    <col min="1026" max="1026" width="2.3984375" style="527" customWidth="1"/>
    <col min="1027" max="1045" width="4" style="527" customWidth="1"/>
    <col min="1046" max="1049" width="2.3984375" style="527" customWidth="1"/>
    <col min="1050" max="1050" width="2.09765625" style="527" customWidth="1"/>
    <col min="1051" max="1279" width="4" style="527"/>
    <col min="1280" max="1280" width="1.69921875" style="527" customWidth="1"/>
    <col min="1281" max="1281" width="2.09765625" style="527" customWidth="1"/>
    <col min="1282" max="1282" width="2.3984375" style="527" customWidth="1"/>
    <col min="1283" max="1301" width="4" style="527" customWidth="1"/>
    <col min="1302" max="1305" width="2.3984375" style="527" customWidth="1"/>
    <col min="1306" max="1306" width="2.09765625" style="527" customWidth="1"/>
    <col min="1307" max="1535" width="4" style="527"/>
    <col min="1536" max="1536" width="1.69921875" style="527" customWidth="1"/>
    <col min="1537" max="1537" width="2.09765625" style="527" customWidth="1"/>
    <col min="1538" max="1538" width="2.3984375" style="527" customWidth="1"/>
    <col min="1539" max="1557" width="4" style="527" customWidth="1"/>
    <col min="1558" max="1561" width="2.3984375" style="527" customWidth="1"/>
    <col min="1562" max="1562" width="2.09765625" style="527" customWidth="1"/>
    <col min="1563" max="1791" width="4" style="527"/>
    <col min="1792" max="1792" width="1.69921875" style="527" customWidth="1"/>
    <col min="1793" max="1793" width="2.09765625" style="527" customWidth="1"/>
    <col min="1794" max="1794" width="2.3984375" style="527" customWidth="1"/>
    <col min="1795" max="1813" width="4" style="527" customWidth="1"/>
    <col min="1814" max="1817" width="2.3984375" style="527" customWidth="1"/>
    <col min="1818" max="1818" width="2.09765625" style="527" customWidth="1"/>
    <col min="1819" max="2047" width="4" style="527"/>
    <col min="2048" max="2048" width="1.69921875" style="527" customWidth="1"/>
    <col min="2049" max="2049" width="2.09765625" style="527" customWidth="1"/>
    <col min="2050" max="2050" width="2.3984375" style="527" customWidth="1"/>
    <col min="2051" max="2069" width="4" style="527" customWidth="1"/>
    <col min="2070" max="2073" width="2.3984375" style="527" customWidth="1"/>
    <col min="2074" max="2074" width="2.09765625" style="527" customWidth="1"/>
    <col min="2075" max="2303" width="4" style="527"/>
    <col min="2304" max="2304" width="1.69921875" style="527" customWidth="1"/>
    <col min="2305" max="2305" width="2.09765625" style="527" customWidth="1"/>
    <col min="2306" max="2306" width="2.3984375" style="527" customWidth="1"/>
    <col min="2307" max="2325" width="4" style="527" customWidth="1"/>
    <col min="2326" max="2329" width="2.3984375" style="527" customWidth="1"/>
    <col min="2330" max="2330" width="2.09765625" style="527" customWidth="1"/>
    <col min="2331" max="2559" width="4" style="527"/>
    <col min="2560" max="2560" width="1.69921875" style="527" customWidth="1"/>
    <col min="2561" max="2561" width="2.09765625" style="527" customWidth="1"/>
    <col min="2562" max="2562" width="2.3984375" style="527" customWidth="1"/>
    <col min="2563" max="2581" width="4" style="527" customWidth="1"/>
    <col min="2582" max="2585" width="2.3984375" style="527" customWidth="1"/>
    <col min="2586" max="2586" width="2.09765625" style="527" customWidth="1"/>
    <col min="2587" max="2815" width="4" style="527"/>
    <col min="2816" max="2816" width="1.69921875" style="527" customWidth="1"/>
    <col min="2817" max="2817" width="2.09765625" style="527" customWidth="1"/>
    <col min="2818" max="2818" width="2.3984375" style="527" customWidth="1"/>
    <col min="2819" max="2837" width="4" style="527" customWidth="1"/>
    <col min="2838" max="2841" width="2.3984375" style="527" customWidth="1"/>
    <col min="2842" max="2842" width="2.09765625" style="527" customWidth="1"/>
    <col min="2843" max="3071" width="4" style="527"/>
    <col min="3072" max="3072" width="1.69921875" style="527" customWidth="1"/>
    <col min="3073" max="3073" width="2.09765625" style="527" customWidth="1"/>
    <col min="3074" max="3074" width="2.3984375" style="527" customWidth="1"/>
    <col min="3075" max="3093" width="4" style="527" customWidth="1"/>
    <col min="3094" max="3097" width="2.3984375" style="527" customWidth="1"/>
    <col min="3098" max="3098" width="2.09765625" style="527" customWidth="1"/>
    <col min="3099" max="3327" width="4" style="527"/>
    <col min="3328" max="3328" width="1.69921875" style="527" customWidth="1"/>
    <col min="3329" max="3329" width="2.09765625" style="527" customWidth="1"/>
    <col min="3330" max="3330" width="2.3984375" style="527" customWidth="1"/>
    <col min="3331" max="3349" width="4" style="527" customWidth="1"/>
    <col min="3350" max="3353" width="2.3984375" style="527" customWidth="1"/>
    <col min="3354" max="3354" width="2.09765625" style="527" customWidth="1"/>
    <col min="3355" max="3583" width="4" style="527"/>
    <col min="3584" max="3584" width="1.69921875" style="527" customWidth="1"/>
    <col min="3585" max="3585" width="2.09765625" style="527" customWidth="1"/>
    <col min="3586" max="3586" width="2.3984375" style="527" customWidth="1"/>
    <col min="3587" max="3605" width="4" style="527" customWidth="1"/>
    <col min="3606" max="3609" width="2.3984375" style="527" customWidth="1"/>
    <col min="3610" max="3610" width="2.09765625" style="527" customWidth="1"/>
    <col min="3611" max="3839" width="4" style="527"/>
    <col min="3840" max="3840" width="1.69921875" style="527" customWidth="1"/>
    <col min="3841" max="3841" width="2.09765625" style="527" customWidth="1"/>
    <col min="3842" max="3842" width="2.3984375" style="527" customWidth="1"/>
    <col min="3843" max="3861" width="4" style="527" customWidth="1"/>
    <col min="3862" max="3865" width="2.3984375" style="527" customWidth="1"/>
    <col min="3866" max="3866" width="2.09765625" style="527" customWidth="1"/>
    <col min="3867" max="4095" width="4" style="527"/>
    <col min="4096" max="4096" width="1.69921875" style="527" customWidth="1"/>
    <col min="4097" max="4097" width="2.09765625" style="527" customWidth="1"/>
    <col min="4098" max="4098" width="2.3984375" style="527" customWidth="1"/>
    <col min="4099" max="4117" width="4" style="527" customWidth="1"/>
    <col min="4118" max="4121" width="2.3984375" style="527" customWidth="1"/>
    <col min="4122" max="4122" width="2.09765625" style="527" customWidth="1"/>
    <col min="4123" max="4351" width="4" style="527"/>
    <col min="4352" max="4352" width="1.69921875" style="527" customWidth="1"/>
    <col min="4353" max="4353" width="2.09765625" style="527" customWidth="1"/>
    <col min="4354" max="4354" width="2.3984375" style="527" customWidth="1"/>
    <col min="4355" max="4373" width="4" style="527" customWidth="1"/>
    <col min="4374" max="4377" width="2.3984375" style="527" customWidth="1"/>
    <col min="4378" max="4378" width="2.09765625" style="527" customWidth="1"/>
    <col min="4379" max="4607" width="4" style="527"/>
    <col min="4608" max="4608" width="1.69921875" style="527" customWidth="1"/>
    <col min="4609" max="4609" width="2.09765625" style="527" customWidth="1"/>
    <col min="4610" max="4610" width="2.3984375" style="527" customWidth="1"/>
    <col min="4611" max="4629" width="4" style="527" customWidth="1"/>
    <col min="4630" max="4633" width="2.3984375" style="527" customWidth="1"/>
    <col min="4634" max="4634" width="2.09765625" style="527" customWidth="1"/>
    <col min="4635" max="4863" width="4" style="527"/>
    <col min="4864" max="4864" width="1.69921875" style="527" customWidth="1"/>
    <col min="4865" max="4865" width="2.09765625" style="527" customWidth="1"/>
    <col min="4866" max="4866" width="2.3984375" style="527" customWidth="1"/>
    <col min="4867" max="4885" width="4" style="527" customWidth="1"/>
    <col min="4886" max="4889" width="2.3984375" style="527" customWidth="1"/>
    <col min="4890" max="4890" width="2.09765625" style="527" customWidth="1"/>
    <col min="4891" max="5119" width="4" style="527"/>
    <col min="5120" max="5120" width="1.69921875" style="527" customWidth="1"/>
    <col min="5121" max="5121" width="2.09765625" style="527" customWidth="1"/>
    <col min="5122" max="5122" width="2.3984375" style="527" customWidth="1"/>
    <col min="5123" max="5141" width="4" style="527" customWidth="1"/>
    <col min="5142" max="5145" width="2.3984375" style="527" customWidth="1"/>
    <col min="5146" max="5146" width="2.09765625" style="527" customWidth="1"/>
    <col min="5147" max="5375" width="4" style="527"/>
    <col min="5376" max="5376" width="1.69921875" style="527" customWidth="1"/>
    <col min="5377" max="5377" width="2.09765625" style="527" customWidth="1"/>
    <col min="5378" max="5378" width="2.3984375" style="527" customWidth="1"/>
    <col min="5379" max="5397" width="4" style="527" customWidth="1"/>
    <col min="5398" max="5401" width="2.3984375" style="527" customWidth="1"/>
    <col min="5402" max="5402" width="2.09765625" style="527" customWidth="1"/>
    <col min="5403" max="5631" width="4" style="527"/>
    <col min="5632" max="5632" width="1.69921875" style="527" customWidth="1"/>
    <col min="5633" max="5633" width="2.09765625" style="527" customWidth="1"/>
    <col min="5634" max="5634" width="2.3984375" style="527" customWidth="1"/>
    <col min="5635" max="5653" width="4" style="527" customWidth="1"/>
    <col min="5654" max="5657" width="2.3984375" style="527" customWidth="1"/>
    <col min="5658" max="5658" width="2.09765625" style="527" customWidth="1"/>
    <col min="5659" max="5887" width="4" style="527"/>
    <col min="5888" max="5888" width="1.69921875" style="527" customWidth="1"/>
    <col min="5889" max="5889" width="2.09765625" style="527" customWidth="1"/>
    <col min="5890" max="5890" width="2.3984375" style="527" customWidth="1"/>
    <col min="5891" max="5909" width="4" style="527" customWidth="1"/>
    <col min="5910" max="5913" width="2.3984375" style="527" customWidth="1"/>
    <col min="5914" max="5914" width="2.09765625" style="527" customWidth="1"/>
    <col min="5915" max="6143" width="4" style="527"/>
    <col min="6144" max="6144" width="1.69921875" style="527" customWidth="1"/>
    <col min="6145" max="6145" width="2.09765625" style="527" customWidth="1"/>
    <col min="6146" max="6146" width="2.3984375" style="527" customWidth="1"/>
    <col min="6147" max="6165" width="4" style="527" customWidth="1"/>
    <col min="6166" max="6169" width="2.3984375" style="527" customWidth="1"/>
    <col min="6170" max="6170" width="2.09765625" style="527" customWidth="1"/>
    <col min="6171" max="6399" width="4" style="527"/>
    <col min="6400" max="6400" width="1.69921875" style="527" customWidth="1"/>
    <col min="6401" max="6401" width="2.09765625" style="527" customWidth="1"/>
    <col min="6402" max="6402" width="2.3984375" style="527" customWidth="1"/>
    <col min="6403" max="6421" width="4" style="527" customWidth="1"/>
    <col min="6422" max="6425" width="2.3984375" style="527" customWidth="1"/>
    <col min="6426" max="6426" width="2.09765625" style="527" customWidth="1"/>
    <col min="6427" max="6655" width="4" style="527"/>
    <col min="6656" max="6656" width="1.69921875" style="527" customWidth="1"/>
    <col min="6657" max="6657" width="2.09765625" style="527" customWidth="1"/>
    <col min="6658" max="6658" width="2.3984375" style="527" customWidth="1"/>
    <col min="6659" max="6677" width="4" style="527" customWidth="1"/>
    <col min="6678" max="6681" width="2.3984375" style="527" customWidth="1"/>
    <col min="6682" max="6682" width="2.09765625" style="527" customWidth="1"/>
    <col min="6683" max="6911" width="4" style="527"/>
    <col min="6912" max="6912" width="1.69921875" style="527" customWidth="1"/>
    <col min="6913" max="6913" width="2.09765625" style="527" customWidth="1"/>
    <col min="6914" max="6914" width="2.3984375" style="527" customWidth="1"/>
    <col min="6915" max="6933" width="4" style="527" customWidth="1"/>
    <col min="6934" max="6937" width="2.3984375" style="527" customWidth="1"/>
    <col min="6938" max="6938" width="2.09765625" style="527" customWidth="1"/>
    <col min="6939" max="7167" width="4" style="527"/>
    <col min="7168" max="7168" width="1.69921875" style="527" customWidth="1"/>
    <col min="7169" max="7169" width="2.09765625" style="527" customWidth="1"/>
    <col min="7170" max="7170" width="2.3984375" style="527" customWidth="1"/>
    <col min="7171" max="7189" width="4" style="527" customWidth="1"/>
    <col min="7190" max="7193" width="2.3984375" style="527" customWidth="1"/>
    <col min="7194" max="7194" width="2.09765625" style="527" customWidth="1"/>
    <col min="7195" max="7423" width="4" style="527"/>
    <col min="7424" max="7424" width="1.69921875" style="527" customWidth="1"/>
    <col min="7425" max="7425" width="2.09765625" style="527" customWidth="1"/>
    <col min="7426" max="7426" width="2.3984375" style="527" customWidth="1"/>
    <col min="7427" max="7445" width="4" style="527" customWidth="1"/>
    <col min="7446" max="7449" width="2.3984375" style="527" customWidth="1"/>
    <col min="7450" max="7450" width="2.09765625" style="527" customWidth="1"/>
    <col min="7451" max="7679" width="4" style="527"/>
    <col min="7680" max="7680" width="1.69921875" style="527" customWidth="1"/>
    <col min="7681" max="7681" width="2.09765625" style="527" customWidth="1"/>
    <col min="7682" max="7682" width="2.3984375" style="527" customWidth="1"/>
    <col min="7683" max="7701" width="4" style="527" customWidth="1"/>
    <col min="7702" max="7705" width="2.3984375" style="527" customWidth="1"/>
    <col min="7706" max="7706" width="2.09765625" style="527" customWidth="1"/>
    <col min="7707" max="7935" width="4" style="527"/>
    <col min="7936" max="7936" width="1.69921875" style="527" customWidth="1"/>
    <col min="7937" max="7937" width="2.09765625" style="527" customWidth="1"/>
    <col min="7938" max="7938" width="2.3984375" style="527" customWidth="1"/>
    <col min="7939" max="7957" width="4" style="527" customWidth="1"/>
    <col min="7958" max="7961" width="2.3984375" style="527" customWidth="1"/>
    <col min="7962" max="7962" width="2.09765625" style="527" customWidth="1"/>
    <col min="7963" max="8191" width="4" style="527"/>
    <col min="8192" max="8192" width="1.69921875" style="527" customWidth="1"/>
    <col min="8193" max="8193" width="2.09765625" style="527" customWidth="1"/>
    <col min="8194" max="8194" width="2.3984375" style="527" customWidth="1"/>
    <col min="8195" max="8213" width="4" style="527" customWidth="1"/>
    <col min="8214" max="8217" width="2.3984375" style="527" customWidth="1"/>
    <col min="8218" max="8218" width="2.09765625" style="527" customWidth="1"/>
    <col min="8219" max="8447" width="4" style="527"/>
    <col min="8448" max="8448" width="1.69921875" style="527" customWidth="1"/>
    <col min="8449" max="8449" width="2.09765625" style="527" customWidth="1"/>
    <col min="8450" max="8450" width="2.3984375" style="527" customWidth="1"/>
    <col min="8451" max="8469" width="4" style="527" customWidth="1"/>
    <col min="8470" max="8473" width="2.3984375" style="527" customWidth="1"/>
    <col min="8474" max="8474" width="2.09765625" style="527" customWidth="1"/>
    <col min="8475" max="8703" width="4" style="527"/>
    <col min="8704" max="8704" width="1.69921875" style="527" customWidth="1"/>
    <col min="8705" max="8705" width="2.09765625" style="527" customWidth="1"/>
    <col min="8706" max="8706" width="2.3984375" style="527" customWidth="1"/>
    <col min="8707" max="8725" width="4" style="527" customWidth="1"/>
    <col min="8726" max="8729" width="2.3984375" style="527" customWidth="1"/>
    <col min="8730" max="8730" width="2.09765625" style="527" customWidth="1"/>
    <col min="8731" max="8959" width="4" style="527"/>
    <col min="8960" max="8960" width="1.69921875" style="527" customWidth="1"/>
    <col min="8961" max="8961" width="2.09765625" style="527" customWidth="1"/>
    <col min="8962" max="8962" width="2.3984375" style="527" customWidth="1"/>
    <col min="8963" max="8981" width="4" style="527" customWidth="1"/>
    <col min="8982" max="8985" width="2.3984375" style="527" customWidth="1"/>
    <col min="8986" max="8986" width="2.09765625" style="527" customWidth="1"/>
    <col min="8987" max="9215" width="4" style="527"/>
    <col min="9216" max="9216" width="1.69921875" style="527" customWidth="1"/>
    <col min="9217" max="9217" width="2.09765625" style="527" customWidth="1"/>
    <col min="9218" max="9218" width="2.3984375" style="527" customWidth="1"/>
    <col min="9219" max="9237" width="4" style="527" customWidth="1"/>
    <col min="9238" max="9241" width="2.3984375" style="527" customWidth="1"/>
    <col min="9242" max="9242" width="2.09765625" style="527" customWidth="1"/>
    <col min="9243" max="9471" width="4" style="527"/>
    <col min="9472" max="9472" width="1.69921875" style="527" customWidth="1"/>
    <col min="9473" max="9473" width="2.09765625" style="527" customWidth="1"/>
    <col min="9474" max="9474" width="2.3984375" style="527" customWidth="1"/>
    <col min="9475" max="9493" width="4" style="527" customWidth="1"/>
    <col min="9494" max="9497" width="2.3984375" style="527" customWidth="1"/>
    <col min="9498" max="9498" width="2.09765625" style="527" customWidth="1"/>
    <col min="9499" max="9727" width="4" style="527"/>
    <col min="9728" max="9728" width="1.69921875" style="527" customWidth="1"/>
    <col min="9729" max="9729" width="2.09765625" style="527" customWidth="1"/>
    <col min="9730" max="9730" width="2.3984375" style="527" customWidth="1"/>
    <col min="9731" max="9749" width="4" style="527" customWidth="1"/>
    <col min="9750" max="9753" width="2.3984375" style="527" customWidth="1"/>
    <col min="9754" max="9754" width="2.09765625" style="527" customWidth="1"/>
    <col min="9755" max="9983" width="4" style="527"/>
    <col min="9984" max="9984" width="1.69921875" style="527" customWidth="1"/>
    <col min="9985" max="9985" width="2.09765625" style="527" customWidth="1"/>
    <col min="9986" max="9986" width="2.3984375" style="527" customWidth="1"/>
    <col min="9987" max="10005" width="4" style="527" customWidth="1"/>
    <col min="10006" max="10009" width="2.3984375" style="527" customWidth="1"/>
    <col min="10010" max="10010" width="2.09765625" style="527" customWidth="1"/>
    <col min="10011" max="10239" width="4" style="527"/>
    <col min="10240" max="10240" width="1.69921875" style="527" customWidth="1"/>
    <col min="10241" max="10241" width="2.09765625" style="527" customWidth="1"/>
    <col min="10242" max="10242" width="2.3984375" style="527" customWidth="1"/>
    <col min="10243" max="10261" width="4" style="527" customWidth="1"/>
    <col min="10262" max="10265" width="2.3984375" style="527" customWidth="1"/>
    <col min="10266" max="10266" width="2.09765625" style="527" customWidth="1"/>
    <col min="10267" max="10495" width="4" style="527"/>
    <col min="10496" max="10496" width="1.69921875" style="527" customWidth="1"/>
    <col min="10497" max="10497" width="2.09765625" style="527" customWidth="1"/>
    <col min="10498" max="10498" width="2.3984375" style="527" customWidth="1"/>
    <col min="10499" max="10517" width="4" style="527" customWidth="1"/>
    <col min="10518" max="10521" width="2.3984375" style="527" customWidth="1"/>
    <col min="10522" max="10522" width="2.09765625" style="527" customWidth="1"/>
    <col min="10523" max="10751" width="4" style="527"/>
    <col min="10752" max="10752" width="1.69921875" style="527" customWidth="1"/>
    <col min="10753" max="10753" width="2.09765625" style="527" customWidth="1"/>
    <col min="10754" max="10754" width="2.3984375" style="527" customWidth="1"/>
    <col min="10755" max="10773" width="4" style="527" customWidth="1"/>
    <col min="10774" max="10777" width="2.3984375" style="527" customWidth="1"/>
    <col min="10778" max="10778" width="2.09765625" style="527" customWidth="1"/>
    <col min="10779" max="11007" width="4" style="527"/>
    <col min="11008" max="11008" width="1.69921875" style="527" customWidth="1"/>
    <col min="11009" max="11009" width="2.09765625" style="527" customWidth="1"/>
    <col min="11010" max="11010" width="2.3984375" style="527" customWidth="1"/>
    <col min="11011" max="11029" width="4" style="527" customWidth="1"/>
    <col min="11030" max="11033" width="2.3984375" style="527" customWidth="1"/>
    <col min="11034" max="11034" width="2.09765625" style="527" customWidth="1"/>
    <col min="11035" max="11263" width="4" style="527"/>
    <col min="11264" max="11264" width="1.69921875" style="527" customWidth="1"/>
    <col min="11265" max="11265" width="2.09765625" style="527" customWidth="1"/>
    <col min="11266" max="11266" width="2.3984375" style="527" customWidth="1"/>
    <col min="11267" max="11285" width="4" style="527" customWidth="1"/>
    <col min="11286" max="11289" width="2.3984375" style="527" customWidth="1"/>
    <col min="11290" max="11290" width="2.09765625" style="527" customWidth="1"/>
    <col min="11291" max="11519" width="4" style="527"/>
    <col min="11520" max="11520" width="1.69921875" style="527" customWidth="1"/>
    <col min="11521" max="11521" width="2.09765625" style="527" customWidth="1"/>
    <col min="11522" max="11522" width="2.3984375" style="527" customWidth="1"/>
    <col min="11523" max="11541" width="4" style="527" customWidth="1"/>
    <col min="11542" max="11545" width="2.3984375" style="527" customWidth="1"/>
    <col min="11546" max="11546" width="2.09765625" style="527" customWidth="1"/>
    <col min="11547" max="11775" width="4" style="527"/>
    <col min="11776" max="11776" width="1.69921875" style="527" customWidth="1"/>
    <col min="11777" max="11777" width="2.09765625" style="527" customWidth="1"/>
    <col min="11778" max="11778" width="2.3984375" style="527" customWidth="1"/>
    <col min="11779" max="11797" width="4" style="527" customWidth="1"/>
    <col min="11798" max="11801" width="2.3984375" style="527" customWidth="1"/>
    <col min="11802" max="11802" width="2.09765625" style="527" customWidth="1"/>
    <col min="11803" max="12031" width="4" style="527"/>
    <col min="12032" max="12032" width="1.69921875" style="527" customWidth="1"/>
    <col min="12033" max="12033" width="2.09765625" style="527" customWidth="1"/>
    <col min="12034" max="12034" width="2.3984375" style="527" customWidth="1"/>
    <col min="12035" max="12053" width="4" style="527" customWidth="1"/>
    <col min="12054" max="12057" width="2.3984375" style="527" customWidth="1"/>
    <col min="12058" max="12058" width="2.09765625" style="527" customWidth="1"/>
    <col min="12059" max="12287" width="4" style="527"/>
    <col min="12288" max="12288" width="1.69921875" style="527" customWidth="1"/>
    <col min="12289" max="12289" width="2.09765625" style="527" customWidth="1"/>
    <col min="12290" max="12290" width="2.3984375" style="527" customWidth="1"/>
    <col min="12291" max="12309" width="4" style="527" customWidth="1"/>
    <col min="12310" max="12313" width="2.3984375" style="527" customWidth="1"/>
    <col min="12314" max="12314" width="2.09765625" style="527" customWidth="1"/>
    <col min="12315" max="12543" width="4" style="527"/>
    <col min="12544" max="12544" width="1.69921875" style="527" customWidth="1"/>
    <col min="12545" max="12545" width="2.09765625" style="527" customWidth="1"/>
    <col min="12546" max="12546" width="2.3984375" style="527" customWidth="1"/>
    <col min="12547" max="12565" width="4" style="527" customWidth="1"/>
    <col min="12566" max="12569" width="2.3984375" style="527" customWidth="1"/>
    <col min="12570" max="12570" width="2.09765625" style="527" customWidth="1"/>
    <col min="12571" max="12799" width="4" style="527"/>
    <col min="12800" max="12800" width="1.69921875" style="527" customWidth="1"/>
    <col min="12801" max="12801" width="2.09765625" style="527" customWidth="1"/>
    <col min="12802" max="12802" width="2.3984375" style="527" customWidth="1"/>
    <col min="12803" max="12821" width="4" style="527" customWidth="1"/>
    <col min="12822" max="12825" width="2.3984375" style="527" customWidth="1"/>
    <col min="12826" max="12826" width="2.09765625" style="527" customWidth="1"/>
    <col min="12827" max="13055" width="4" style="527"/>
    <col min="13056" max="13056" width="1.69921875" style="527" customWidth="1"/>
    <col min="13057" max="13057" width="2.09765625" style="527" customWidth="1"/>
    <col min="13058" max="13058" width="2.3984375" style="527" customWidth="1"/>
    <col min="13059" max="13077" width="4" style="527" customWidth="1"/>
    <col min="13078" max="13081" width="2.3984375" style="527" customWidth="1"/>
    <col min="13082" max="13082" width="2.09765625" style="527" customWidth="1"/>
    <col min="13083" max="13311" width="4" style="527"/>
    <col min="13312" max="13312" width="1.69921875" style="527" customWidth="1"/>
    <col min="13313" max="13313" width="2.09765625" style="527" customWidth="1"/>
    <col min="13314" max="13314" width="2.3984375" style="527" customWidth="1"/>
    <col min="13315" max="13333" width="4" style="527" customWidth="1"/>
    <col min="13334" max="13337" width="2.3984375" style="527" customWidth="1"/>
    <col min="13338" max="13338" width="2.09765625" style="527" customWidth="1"/>
    <col min="13339" max="13567" width="4" style="527"/>
    <col min="13568" max="13568" width="1.69921875" style="527" customWidth="1"/>
    <col min="13569" max="13569" width="2.09765625" style="527" customWidth="1"/>
    <col min="13570" max="13570" width="2.3984375" style="527" customWidth="1"/>
    <col min="13571" max="13589" width="4" style="527" customWidth="1"/>
    <col min="13590" max="13593" width="2.3984375" style="527" customWidth="1"/>
    <col min="13594" max="13594" width="2.09765625" style="527" customWidth="1"/>
    <col min="13595" max="13823" width="4" style="527"/>
    <col min="13824" max="13824" width="1.69921875" style="527" customWidth="1"/>
    <col min="13825" max="13825" width="2.09765625" style="527" customWidth="1"/>
    <col min="13826" max="13826" width="2.3984375" style="527" customWidth="1"/>
    <col min="13827" max="13845" width="4" style="527" customWidth="1"/>
    <col min="13846" max="13849" width="2.3984375" style="527" customWidth="1"/>
    <col min="13850" max="13850" width="2.09765625" style="527" customWidth="1"/>
    <col min="13851" max="14079" width="4" style="527"/>
    <col min="14080" max="14080" width="1.69921875" style="527" customWidth="1"/>
    <col min="14081" max="14081" width="2.09765625" style="527" customWidth="1"/>
    <col min="14082" max="14082" width="2.3984375" style="527" customWidth="1"/>
    <col min="14083" max="14101" width="4" style="527" customWidth="1"/>
    <col min="14102" max="14105" width="2.3984375" style="527" customWidth="1"/>
    <col min="14106" max="14106" width="2.09765625" style="527" customWidth="1"/>
    <col min="14107" max="14335" width="4" style="527"/>
    <col min="14336" max="14336" width="1.69921875" style="527" customWidth="1"/>
    <col min="14337" max="14337" width="2.09765625" style="527" customWidth="1"/>
    <col min="14338" max="14338" width="2.3984375" style="527" customWidth="1"/>
    <col min="14339" max="14357" width="4" style="527" customWidth="1"/>
    <col min="14358" max="14361" width="2.3984375" style="527" customWidth="1"/>
    <col min="14362" max="14362" width="2.09765625" style="527" customWidth="1"/>
    <col min="14363" max="14591" width="4" style="527"/>
    <col min="14592" max="14592" width="1.69921875" style="527" customWidth="1"/>
    <col min="14593" max="14593" width="2.09765625" style="527" customWidth="1"/>
    <col min="14594" max="14594" width="2.3984375" style="527" customWidth="1"/>
    <col min="14595" max="14613" width="4" style="527" customWidth="1"/>
    <col min="14614" max="14617" width="2.3984375" style="527" customWidth="1"/>
    <col min="14618" max="14618" width="2.09765625" style="527" customWidth="1"/>
    <col min="14619" max="14847" width="4" style="527"/>
    <col min="14848" max="14848" width="1.69921875" style="527" customWidth="1"/>
    <col min="14849" max="14849" width="2.09765625" style="527" customWidth="1"/>
    <col min="14850" max="14850" width="2.3984375" style="527" customWidth="1"/>
    <col min="14851" max="14869" width="4" style="527" customWidth="1"/>
    <col min="14870" max="14873" width="2.3984375" style="527" customWidth="1"/>
    <col min="14874" max="14874" width="2.09765625" style="527" customWidth="1"/>
    <col min="14875" max="15103" width="4" style="527"/>
    <col min="15104" max="15104" width="1.69921875" style="527" customWidth="1"/>
    <col min="15105" max="15105" width="2.09765625" style="527" customWidth="1"/>
    <col min="15106" max="15106" width="2.3984375" style="527" customWidth="1"/>
    <col min="15107" max="15125" width="4" style="527" customWidth="1"/>
    <col min="15126" max="15129" width="2.3984375" style="527" customWidth="1"/>
    <col min="15130" max="15130" width="2.09765625" style="527" customWidth="1"/>
    <col min="15131" max="15359" width="4" style="527"/>
    <col min="15360" max="15360" width="1.69921875" style="527" customWidth="1"/>
    <col min="15361" max="15361" width="2.09765625" style="527" customWidth="1"/>
    <col min="15362" max="15362" width="2.3984375" style="527" customWidth="1"/>
    <col min="15363" max="15381" width="4" style="527" customWidth="1"/>
    <col min="15382" max="15385" width="2.3984375" style="527" customWidth="1"/>
    <col min="15386" max="15386" width="2.09765625" style="527" customWidth="1"/>
    <col min="15387" max="15615" width="4" style="527"/>
    <col min="15616" max="15616" width="1.69921875" style="527" customWidth="1"/>
    <col min="15617" max="15617" width="2.09765625" style="527" customWidth="1"/>
    <col min="15618" max="15618" width="2.3984375" style="527" customWidth="1"/>
    <col min="15619" max="15637" width="4" style="527" customWidth="1"/>
    <col min="15638" max="15641" width="2.3984375" style="527" customWidth="1"/>
    <col min="15642" max="15642" width="2.09765625" style="527" customWidth="1"/>
    <col min="15643" max="15871" width="4" style="527"/>
    <col min="15872" max="15872" width="1.69921875" style="527" customWidth="1"/>
    <col min="15873" max="15873" width="2.09765625" style="527" customWidth="1"/>
    <col min="15874" max="15874" width="2.3984375" style="527" customWidth="1"/>
    <col min="15875" max="15893" width="4" style="527" customWidth="1"/>
    <col min="15894" max="15897" width="2.3984375" style="527" customWidth="1"/>
    <col min="15898" max="15898" width="2.09765625" style="527" customWidth="1"/>
    <col min="15899" max="16127" width="4" style="527"/>
    <col min="16128" max="16128" width="1.69921875" style="527" customWidth="1"/>
    <col min="16129" max="16129" width="2.09765625" style="527" customWidth="1"/>
    <col min="16130" max="16130" width="2.3984375" style="527" customWidth="1"/>
    <col min="16131" max="16149" width="4" style="527" customWidth="1"/>
    <col min="16150" max="16153" width="2.3984375" style="527" customWidth="1"/>
    <col min="16154" max="16154" width="2.09765625" style="527" customWidth="1"/>
    <col min="16155" max="16384" width="4" style="527"/>
  </cols>
  <sheetData>
    <row r="1" spans="1:29" ht="20.100000000000001" customHeight="1"/>
    <row r="2" spans="1:29" ht="20.100000000000001" customHeight="1">
      <c r="A2" s="3667" t="s">
        <v>1570</v>
      </c>
      <c r="B2" s="3667"/>
      <c r="C2" s="3667"/>
      <c r="R2" s="3692" t="s">
        <v>1197</v>
      </c>
      <c r="S2" s="3692"/>
      <c r="T2" s="3692"/>
      <c r="U2" s="3692"/>
      <c r="V2" s="3692"/>
      <c r="W2" s="3692"/>
      <c r="X2" s="3692"/>
      <c r="Y2" s="3692"/>
    </row>
    <row r="3" spans="1:29" ht="20.100000000000001" customHeight="1">
      <c r="T3" s="543"/>
    </row>
    <row r="4" spans="1:29" ht="20.100000000000001" customHeight="1">
      <c r="B4" s="3669" t="s">
        <v>1571</v>
      </c>
      <c r="C4" s="3669"/>
      <c r="D4" s="3669"/>
      <c r="E4" s="3669"/>
      <c r="F4" s="3669"/>
      <c r="G4" s="3669"/>
      <c r="H4" s="3669"/>
      <c r="I4" s="3669"/>
      <c r="J4" s="3669"/>
      <c r="K4" s="3669"/>
      <c r="L4" s="3669"/>
      <c r="M4" s="3669"/>
      <c r="N4" s="3669"/>
      <c r="O4" s="3669"/>
      <c r="P4" s="3669"/>
      <c r="Q4" s="3669"/>
      <c r="R4" s="3669"/>
      <c r="S4" s="3669"/>
      <c r="T4" s="3669"/>
      <c r="U4" s="3669"/>
      <c r="V4" s="3669"/>
      <c r="W4" s="3669"/>
      <c r="X4" s="3669"/>
      <c r="Y4" s="3669"/>
    </row>
    <row r="5" spans="1:29" ht="20.100000000000001" customHeight="1">
      <c r="B5" s="3669" t="s">
        <v>1572</v>
      </c>
      <c r="C5" s="3669"/>
      <c r="D5" s="3669"/>
      <c r="E5" s="3669"/>
      <c r="F5" s="3669"/>
      <c r="G5" s="3669"/>
      <c r="H5" s="3669"/>
      <c r="I5" s="3669"/>
      <c r="J5" s="3669"/>
      <c r="K5" s="3669"/>
      <c r="L5" s="3669"/>
      <c r="M5" s="3669"/>
      <c r="N5" s="3669"/>
      <c r="O5" s="3669"/>
      <c r="P5" s="3669"/>
      <c r="Q5" s="3669"/>
      <c r="R5" s="3669"/>
      <c r="S5" s="3669"/>
      <c r="T5" s="3669"/>
      <c r="U5" s="3669"/>
      <c r="V5" s="3669"/>
      <c r="W5" s="3669"/>
      <c r="X5" s="3669"/>
      <c r="Y5" s="3669"/>
    </row>
    <row r="6" spans="1:29" ht="20.100000000000001" customHeight="1"/>
    <row r="7" spans="1:29" ht="23.25" customHeight="1">
      <c r="B7" s="3662" t="s">
        <v>1085</v>
      </c>
      <c r="C7" s="3663"/>
      <c r="D7" s="3663"/>
      <c r="E7" s="3663"/>
      <c r="F7" s="3664"/>
      <c r="G7" s="3663"/>
      <c r="H7" s="3663"/>
      <c r="I7" s="3663"/>
      <c r="J7" s="3663"/>
      <c r="K7" s="3663"/>
      <c r="L7" s="3663"/>
      <c r="M7" s="3663"/>
      <c r="N7" s="3663"/>
      <c r="O7" s="3663"/>
      <c r="P7" s="3663"/>
      <c r="Q7" s="3663"/>
      <c r="R7" s="3663"/>
      <c r="S7" s="3663"/>
      <c r="T7" s="3663"/>
      <c r="U7" s="3663"/>
      <c r="V7" s="3663"/>
      <c r="W7" s="3663"/>
      <c r="X7" s="3663"/>
      <c r="Y7" s="3664"/>
    </row>
    <row r="8" spans="1:29" ht="23.25" customHeight="1">
      <c r="B8" s="3662" t="s">
        <v>1310</v>
      </c>
      <c r="C8" s="3663"/>
      <c r="D8" s="3663"/>
      <c r="E8" s="3663"/>
      <c r="F8" s="3664"/>
      <c r="G8" s="3665" t="s">
        <v>1201</v>
      </c>
      <c r="H8" s="3665"/>
      <c r="I8" s="3665"/>
      <c r="J8" s="3665"/>
      <c r="K8" s="3665"/>
      <c r="L8" s="3665"/>
      <c r="M8" s="3665"/>
      <c r="N8" s="3665"/>
      <c r="O8" s="3665"/>
      <c r="P8" s="3665"/>
      <c r="Q8" s="3665"/>
      <c r="R8" s="3665"/>
      <c r="S8" s="3665"/>
      <c r="T8" s="3665"/>
      <c r="U8" s="3665"/>
      <c r="V8" s="3665"/>
      <c r="W8" s="3665"/>
      <c r="X8" s="3665"/>
      <c r="Y8" s="3666"/>
    </row>
    <row r="9" spans="1:29" ht="23.25" customHeight="1">
      <c r="B9" s="3662" t="s">
        <v>1311</v>
      </c>
      <c r="C9" s="3663"/>
      <c r="D9" s="3663"/>
      <c r="E9" s="3663"/>
      <c r="F9" s="3664"/>
      <c r="G9" s="3673" t="s">
        <v>1573</v>
      </c>
      <c r="H9" s="3674"/>
      <c r="I9" s="3674"/>
      <c r="J9" s="3674"/>
      <c r="K9" s="3674"/>
      <c r="L9" s="3674"/>
      <c r="M9" s="3674"/>
      <c r="N9" s="3674"/>
      <c r="O9" s="3674"/>
      <c r="P9" s="3674"/>
      <c r="Q9" s="3674"/>
      <c r="R9" s="3674"/>
      <c r="S9" s="3674"/>
      <c r="T9" s="3674"/>
      <c r="U9" s="3674"/>
      <c r="V9" s="3674"/>
      <c r="W9" s="3674"/>
      <c r="X9" s="3674"/>
      <c r="Y9" s="3675"/>
      <c r="AC9" s="540"/>
    </row>
    <row r="10" spans="1:29" ht="3" customHeight="1">
      <c r="B10" s="542"/>
      <c r="C10" s="542"/>
      <c r="D10" s="542"/>
      <c r="E10" s="542"/>
      <c r="F10" s="542"/>
      <c r="G10" s="541"/>
      <c r="H10" s="541"/>
      <c r="I10" s="541"/>
      <c r="J10" s="541"/>
      <c r="K10" s="541"/>
      <c r="L10" s="541"/>
      <c r="M10" s="541"/>
      <c r="N10" s="541"/>
      <c r="O10" s="541"/>
      <c r="P10" s="541"/>
      <c r="Q10" s="541"/>
      <c r="R10" s="541"/>
      <c r="S10" s="541"/>
      <c r="T10" s="541"/>
      <c r="U10" s="541"/>
      <c r="V10" s="541"/>
      <c r="W10" s="541"/>
      <c r="X10" s="541"/>
      <c r="Y10" s="541"/>
      <c r="AC10" s="540"/>
    </row>
    <row r="11" spans="1:29" ht="13.5" customHeight="1">
      <c r="B11" s="3667" t="s">
        <v>1536</v>
      </c>
      <c r="C11" s="3667"/>
      <c r="D11" s="3667"/>
      <c r="E11" s="3667"/>
      <c r="F11" s="3667"/>
      <c r="G11" s="3667"/>
      <c r="H11" s="3667"/>
      <c r="I11" s="3667"/>
      <c r="J11" s="3667"/>
      <c r="K11" s="3667"/>
      <c r="L11" s="3667"/>
      <c r="M11" s="3667"/>
      <c r="N11" s="3667"/>
      <c r="O11" s="3667"/>
      <c r="P11" s="3667"/>
      <c r="Q11" s="3667"/>
      <c r="R11" s="3667"/>
      <c r="S11" s="3667"/>
      <c r="T11" s="3667"/>
      <c r="U11" s="3667"/>
      <c r="V11" s="3667"/>
      <c r="W11" s="3667"/>
      <c r="X11" s="3667"/>
      <c r="Y11" s="3667"/>
      <c r="AC11" s="540"/>
    </row>
    <row r="12" spans="1:29" ht="6" customHeight="1"/>
    <row r="13" spans="1:29" ht="18.75" customHeight="1">
      <c r="B13" s="535"/>
      <c r="C13" s="534" t="s">
        <v>1538</v>
      </c>
      <c r="D13" s="534"/>
      <c r="E13" s="534"/>
      <c r="F13" s="534"/>
      <c r="G13" s="534"/>
      <c r="H13" s="534"/>
      <c r="I13" s="534"/>
      <c r="J13" s="534"/>
      <c r="K13" s="534"/>
      <c r="L13" s="534"/>
      <c r="M13" s="534"/>
      <c r="N13" s="534"/>
      <c r="O13" s="534"/>
      <c r="P13" s="534"/>
      <c r="Q13" s="534"/>
      <c r="R13" s="534"/>
      <c r="S13" s="534"/>
      <c r="T13" s="534"/>
      <c r="U13" s="534"/>
      <c r="V13" s="3670" t="s">
        <v>1537</v>
      </c>
      <c r="W13" s="3671"/>
      <c r="X13" s="3671"/>
      <c r="Y13" s="3672"/>
    </row>
    <row r="14" spans="1:29" ht="18.75" customHeight="1">
      <c r="B14" s="1089"/>
      <c r="C14" s="527" t="s">
        <v>1574</v>
      </c>
      <c r="V14" s="3676"/>
      <c r="W14" s="3669"/>
      <c r="X14" s="3669"/>
      <c r="Y14" s="3677"/>
    </row>
    <row r="15" spans="1:29" ht="18.75" customHeight="1">
      <c r="B15" s="1089"/>
      <c r="D15" s="3681" t="s">
        <v>1540</v>
      </c>
      <c r="E15" s="3665"/>
      <c r="F15" s="3665"/>
      <c r="G15" s="3665"/>
      <c r="H15" s="3665"/>
      <c r="I15" s="3665"/>
      <c r="J15" s="3666"/>
      <c r="K15" s="762" t="s">
        <v>1541</v>
      </c>
      <c r="L15" s="763"/>
      <c r="M15" s="763"/>
      <c r="N15" s="763"/>
      <c r="O15" s="764" t="s">
        <v>378</v>
      </c>
      <c r="P15" s="762" t="s">
        <v>1542</v>
      </c>
      <c r="Q15" s="763"/>
      <c r="R15" s="763"/>
      <c r="S15" s="763"/>
      <c r="T15" s="764" t="s">
        <v>378</v>
      </c>
      <c r="V15" s="3676"/>
      <c r="W15" s="3669"/>
      <c r="X15" s="3669"/>
      <c r="Y15" s="3677"/>
    </row>
    <row r="16" spans="1:29" ht="7.5" customHeight="1">
      <c r="B16" s="1089"/>
      <c r="S16" s="539"/>
      <c r="T16" s="539"/>
      <c r="V16" s="3676"/>
      <c r="W16" s="3669"/>
      <c r="X16" s="3669"/>
      <c r="Y16" s="3677"/>
    </row>
    <row r="17" spans="2:25" ht="18.75" customHeight="1">
      <c r="B17" s="1089"/>
      <c r="D17" s="3682" t="s">
        <v>1543</v>
      </c>
      <c r="E17" s="3683"/>
      <c r="F17" s="3683"/>
      <c r="G17" s="3683"/>
      <c r="H17" s="3683"/>
      <c r="I17" s="3683"/>
      <c r="J17" s="3684"/>
      <c r="K17" s="762" t="s">
        <v>1541</v>
      </c>
      <c r="L17" s="763"/>
      <c r="M17" s="763"/>
      <c r="N17" s="763"/>
      <c r="O17" s="764" t="s">
        <v>378</v>
      </c>
      <c r="P17" s="762" t="s">
        <v>1542</v>
      </c>
      <c r="Q17" s="763"/>
      <c r="R17" s="763"/>
      <c r="S17" s="763"/>
      <c r="T17" s="764" t="s">
        <v>378</v>
      </c>
      <c r="V17" s="3676"/>
      <c r="W17" s="3669"/>
      <c r="X17" s="3669"/>
      <c r="Y17" s="3677"/>
    </row>
    <row r="18" spans="2:25" ht="18.75" customHeight="1">
      <c r="B18" s="1089"/>
      <c r="C18" s="527" t="s">
        <v>1575</v>
      </c>
      <c r="V18" s="3676"/>
      <c r="W18" s="3669"/>
      <c r="X18" s="3669"/>
      <c r="Y18" s="3677"/>
    </row>
    <row r="19" spans="2:25" ht="18.75" customHeight="1">
      <c r="B19" s="1089"/>
      <c r="D19" s="544" t="s">
        <v>1576</v>
      </c>
      <c r="E19" s="530"/>
      <c r="F19" s="530"/>
      <c r="G19" s="530"/>
      <c r="H19" s="530"/>
      <c r="I19" s="530"/>
      <c r="J19" s="530"/>
      <c r="K19" s="530"/>
      <c r="L19" s="530"/>
      <c r="M19" s="530"/>
      <c r="N19" s="530" t="s">
        <v>1577</v>
      </c>
      <c r="O19" s="530"/>
      <c r="P19" s="530"/>
      <c r="V19" s="3676"/>
      <c r="W19" s="3669"/>
      <c r="X19" s="3669"/>
      <c r="Y19" s="3677"/>
    </row>
    <row r="20" spans="2:25" ht="3" customHeight="1">
      <c r="B20" s="1089"/>
      <c r="V20" s="3676"/>
      <c r="W20" s="3669"/>
      <c r="X20" s="3669"/>
      <c r="Y20" s="3677"/>
    </row>
    <row r="21" spans="2:25" ht="18.75" customHeight="1">
      <c r="B21" s="1089"/>
      <c r="D21" s="3681" t="s">
        <v>1540</v>
      </c>
      <c r="E21" s="3665"/>
      <c r="F21" s="3665"/>
      <c r="G21" s="3665"/>
      <c r="H21" s="3665"/>
      <c r="I21" s="3665"/>
      <c r="J21" s="3666"/>
      <c r="K21" s="762" t="s">
        <v>1541</v>
      </c>
      <c r="L21" s="763"/>
      <c r="M21" s="763"/>
      <c r="N21" s="763"/>
      <c r="O21" s="764" t="s">
        <v>378</v>
      </c>
      <c r="P21" s="762" t="s">
        <v>1542</v>
      </c>
      <c r="Q21" s="763"/>
      <c r="R21" s="763"/>
      <c r="S21" s="763"/>
      <c r="T21" s="764" t="s">
        <v>378</v>
      </c>
      <c r="V21" s="3676"/>
      <c r="W21" s="3669"/>
      <c r="X21" s="3669"/>
      <c r="Y21" s="3677"/>
    </row>
    <row r="22" spans="2:25" ht="7.5" customHeight="1">
      <c r="B22" s="1089"/>
      <c r="S22" s="539"/>
      <c r="T22" s="539"/>
      <c r="V22" s="3676"/>
      <c r="W22" s="3669"/>
      <c r="X22" s="3669"/>
      <c r="Y22" s="3677"/>
    </row>
    <row r="23" spans="2:25" ht="18.75" customHeight="1">
      <c r="B23" s="1089"/>
      <c r="D23" s="3682" t="s">
        <v>1543</v>
      </c>
      <c r="E23" s="3683"/>
      <c r="F23" s="3683"/>
      <c r="G23" s="3683"/>
      <c r="H23" s="3683"/>
      <c r="I23" s="3683"/>
      <c r="J23" s="3684"/>
      <c r="K23" s="762" t="s">
        <v>1541</v>
      </c>
      <c r="L23" s="763"/>
      <c r="M23" s="763"/>
      <c r="N23" s="763"/>
      <c r="O23" s="764" t="s">
        <v>378</v>
      </c>
      <c r="P23" s="762" t="s">
        <v>1542</v>
      </c>
      <c r="Q23" s="763"/>
      <c r="R23" s="763"/>
      <c r="S23" s="763"/>
      <c r="T23" s="764" t="s">
        <v>378</v>
      </c>
      <c r="V23" s="3676"/>
      <c r="W23" s="3669"/>
      <c r="X23" s="3669"/>
      <c r="Y23" s="3677"/>
    </row>
    <row r="24" spans="2:25" ht="7.5" customHeight="1">
      <c r="B24" s="1089"/>
      <c r="V24" s="3676"/>
      <c r="W24" s="3669"/>
      <c r="X24" s="3669"/>
      <c r="Y24" s="3677"/>
    </row>
    <row r="25" spans="2:25" ht="18.75" customHeight="1">
      <c r="B25" s="1089"/>
      <c r="D25" s="530" t="s">
        <v>1578</v>
      </c>
      <c r="E25" s="530"/>
      <c r="F25" s="530"/>
      <c r="G25" s="530"/>
      <c r="H25" s="530"/>
      <c r="I25" s="530"/>
      <c r="J25" s="530"/>
      <c r="K25" s="530"/>
      <c r="L25" s="530"/>
      <c r="M25" s="530"/>
      <c r="N25" s="530" t="s">
        <v>1579</v>
      </c>
      <c r="O25" s="530"/>
      <c r="P25" s="530"/>
      <c r="V25" s="3676"/>
      <c r="W25" s="3669"/>
      <c r="X25" s="3669"/>
      <c r="Y25" s="3677"/>
    </row>
    <row r="26" spans="2:25" ht="3" customHeight="1">
      <c r="B26" s="1089"/>
      <c r="V26" s="3676"/>
      <c r="W26" s="3669"/>
      <c r="X26" s="3669"/>
      <c r="Y26" s="3677"/>
    </row>
    <row r="27" spans="2:25" ht="18.75" customHeight="1">
      <c r="B27" s="1089"/>
      <c r="D27" s="3681" t="s">
        <v>1540</v>
      </c>
      <c r="E27" s="3665"/>
      <c r="F27" s="3665"/>
      <c r="G27" s="3665"/>
      <c r="H27" s="3665"/>
      <c r="I27" s="3665"/>
      <c r="J27" s="3666"/>
      <c r="K27" s="762" t="s">
        <v>1541</v>
      </c>
      <c r="L27" s="763"/>
      <c r="M27" s="763"/>
      <c r="N27" s="763"/>
      <c r="O27" s="764" t="s">
        <v>378</v>
      </c>
      <c r="P27" s="762" t="s">
        <v>1542</v>
      </c>
      <c r="Q27" s="763"/>
      <c r="R27" s="763"/>
      <c r="S27" s="763"/>
      <c r="T27" s="764" t="s">
        <v>378</v>
      </c>
      <c r="V27" s="3676"/>
      <c r="W27" s="3669"/>
      <c r="X27" s="3669"/>
      <c r="Y27" s="3677"/>
    </row>
    <row r="28" spans="2:25" ht="7.5" customHeight="1">
      <c r="B28" s="1089"/>
      <c r="S28" s="539"/>
      <c r="T28" s="539"/>
      <c r="V28" s="3676"/>
      <c r="W28" s="3669"/>
      <c r="X28" s="3669"/>
      <c r="Y28" s="3677"/>
    </row>
    <row r="29" spans="2:25" ht="18.75" customHeight="1">
      <c r="B29" s="1089"/>
      <c r="D29" s="3682" t="s">
        <v>1543</v>
      </c>
      <c r="E29" s="3683"/>
      <c r="F29" s="3683"/>
      <c r="G29" s="3683"/>
      <c r="H29" s="3683"/>
      <c r="I29" s="3683"/>
      <c r="J29" s="3684"/>
      <c r="K29" s="762" t="s">
        <v>1541</v>
      </c>
      <c r="L29" s="763"/>
      <c r="M29" s="763"/>
      <c r="N29" s="763"/>
      <c r="O29" s="764" t="s">
        <v>378</v>
      </c>
      <c r="P29" s="762" t="s">
        <v>1542</v>
      </c>
      <c r="Q29" s="763"/>
      <c r="R29" s="763"/>
      <c r="S29" s="763"/>
      <c r="T29" s="764" t="s">
        <v>378</v>
      </c>
      <c r="V29" s="3676"/>
      <c r="W29" s="3669"/>
      <c r="X29" s="3669"/>
      <c r="Y29" s="3677"/>
    </row>
    <row r="30" spans="2:25" ht="18.75" customHeight="1">
      <c r="B30" s="1089"/>
      <c r="D30" s="527" t="s">
        <v>1544</v>
      </c>
      <c r="V30" s="3676"/>
      <c r="W30" s="3669"/>
      <c r="X30" s="3669"/>
      <c r="Y30" s="3677"/>
    </row>
    <row r="31" spans="2:25" ht="18.75" customHeight="1">
      <c r="B31" s="538"/>
      <c r="C31" s="537"/>
      <c r="D31" s="537" t="s">
        <v>1580</v>
      </c>
      <c r="E31" s="537"/>
      <c r="F31" s="537"/>
      <c r="G31" s="537"/>
      <c r="H31" s="537"/>
      <c r="I31" s="537"/>
      <c r="J31" s="537"/>
      <c r="K31" s="537"/>
      <c r="L31" s="537"/>
      <c r="M31" s="537"/>
      <c r="N31" s="537"/>
      <c r="O31" s="537"/>
      <c r="P31" s="537"/>
      <c r="Q31" s="537"/>
      <c r="R31" s="537"/>
      <c r="S31" s="537"/>
      <c r="T31" s="537"/>
      <c r="U31" s="537"/>
      <c r="V31" s="3678"/>
      <c r="W31" s="3679"/>
      <c r="X31" s="3679"/>
      <c r="Y31" s="3680"/>
    </row>
    <row r="32" spans="2:25" ht="18.75" customHeight="1">
      <c r="B32" s="1089"/>
      <c r="C32" s="527" t="s">
        <v>1545</v>
      </c>
      <c r="V32" s="3685" t="s">
        <v>1537</v>
      </c>
      <c r="W32" s="3686"/>
      <c r="X32" s="3686"/>
      <c r="Y32" s="3687"/>
    </row>
    <row r="33" spans="2:25" ht="18.75" customHeight="1">
      <c r="B33" s="1089"/>
      <c r="C33" s="527" t="s">
        <v>1581</v>
      </c>
      <c r="V33" s="3676"/>
      <c r="W33" s="3669"/>
      <c r="X33" s="3669"/>
      <c r="Y33" s="3677"/>
    </row>
    <row r="34" spans="2:25" ht="18.75" customHeight="1">
      <c r="B34" s="1089"/>
      <c r="D34" s="527" t="s">
        <v>1582</v>
      </c>
      <c r="V34" s="3688"/>
      <c r="W34" s="3689"/>
      <c r="X34" s="3689"/>
      <c r="Y34" s="3690"/>
    </row>
    <row r="35" spans="2:25" ht="18.75" customHeight="1">
      <c r="B35" s="535"/>
      <c r="C35" s="534" t="s">
        <v>1583</v>
      </c>
      <c r="D35" s="534"/>
      <c r="E35" s="534"/>
      <c r="F35" s="534"/>
      <c r="G35" s="534"/>
      <c r="H35" s="534"/>
      <c r="I35" s="534"/>
      <c r="J35" s="534"/>
      <c r="K35" s="534"/>
      <c r="L35" s="534"/>
      <c r="M35" s="534"/>
      <c r="N35" s="534"/>
      <c r="O35" s="534"/>
      <c r="P35" s="534"/>
      <c r="Q35" s="534"/>
      <c r="R35" s="534"/>
      <c r="S35" s="534"/>
      <c r="T35" s="534"/>
      <c r="U35" s="534"/>
      <c r="V35" s="3670" t="s">
        <v>1584</v>
      </c>
      <c r="W35" s="3671"/>
      <c r="X35" s="3671"/>
      <c r="Y35" s="3672"/>
    </row>
    <row r="36" spans="2:25" ht="18.75" customHeight="1">
      <c r="B36" s="762"/>
      <c r="C36" s="763" t="s">
        <v>1585</v>
      </c>
      <c r="D36" s="763"/>
      <c r="E36" s="763"/>
      <c r="F36" s="763"/>
      <c r="G36" s="763"/>
      <c r="H36" s="763"/>
      <c r="I36" s="763"/>
      <c r="J36" s="763"/>
      <c r="K36" s="763"/>
      <c r="L36" s="763"/>
      <c r="M36" s="763"/>
      <c r="N36" s="763"/>
      <c r="O36" s="763"/>
      <c r="P36" s="763"/>
      <c r="Q36" s="763"/>
      <c r="R36" s="763"/>
      <c r="S36" s="763"/>
      <c r="T36" s="763"/>
      <c r="U36" s="763"/>
      <c r="V36" s="3681" t="s">
        <v>1584</v>
      </c>
      <c r="W36" s="3665"/>
      <c r="X36" s="3665"/>
      <c r="Y36" s="3666"/>
    </row>
    <row r="37" spans="2:25" ht="18.75" customHeight="1">
      <c r="B37" s="1089"/>
      <c r="C37" s="527" t="s">
        <v>1586</v>
      </c>
      <c r="V37" s="3688" t="s">
        <v>1584</v>
      </c>
      <c r="W37" s="3689"/>
      <c r="X37" s="3689"/>
      <c r="Y37" s="3690"/>
    </row>
    <row r="38" spans="2:25" ht="18.75" customHeight="1">
      <c r="B38" s="535"/>
      <c r="C38" s="534" t="s">
        <v>1587</v>
      </c>
      <c r="D38" s="534"/>
      <c r="E38" s="534"/>
      <c r="F38" s="534"/>
      <c r="G38" s="534"/>
      <c r="H38" s="534"/>
      <c r="I38" s="534"/>
      <c r="J38" s="534"/>
      <c r="K38" s="534"/>
      <c r="L38" s="534"/>
      <c r="M38" s="534"/>
      <c r="N38" s="534"/>
      <c r="O38" s="534"/>
      <c r="P38" s="534"/>
      <c r="Q38" s="534"/>
      <c r="R38" s="534"/>
      <c r="S38" s="534"/>
      <c r="T38" s="534"/>
      <c r="U38" s="534"/>
      <c r="V38" s="3670" t="s">
        <v>1537</v>
      </c>
      <c r="W38" s="3671"/>
      <c r="X38" s="3671"/>
      <c r="Y38" s="3672"/>
    </row>
    <row r="39" spans="2:25" ht="18.75" customHeight="1">
      <c r="B39" s="762"/>
      <c r="C39" s="763" t="s">
        <v>1588</v>
      </c>
      <c r="D39" s="763"/>
      <c r="E39" s="763"/>
      <c r="F39" s="763"/>
      <c r="G39" s="763"/>
      <c r="H39" s="763"/>
      <c r="I39" s="763"/>
      <c r="J39" s="763"/>
      <c r="K39" s="763"/>
      <c r="L39" s="763"/>
      <c r="M39" s="763"/>
      <c r="N39" s="763"/>
      <c r="O39" s="763"/>
      <c r="P39" s="763"/>
      <c r="Q39" s="763"/>
      <c r="R39" s="763"/>
      <c r="S39" s="763"/>
      <c r="T39" s="763"/>
      <c r="U39" s="763"/>
      <c r="V39" s="3681" t="s">
        <v>1537</v>
      </c>
      <c r="W39" s="3665"/>
      <c r="X39" s="3665"/>
      <c r="Y39" s="3666"/>
    </row>
    <row r="40" spans="2:25" ht="18.75" customHeight="1">
      <c r="B40" s="535"/>
      <c r="C40" s="534" t="s">
        <v>1589</v>
      </c>
      <c r="D40" s="534"/>
      <c r="E40" s="534"/>
      <c r="F40" s="534"/>
      <c r="G40" s="534"/>
      <c r="H40" s="534"/>
      <c r="I40" s="534"/>
      <c r="J40" s="534"/>
      <c r="K40" s="534"/>
      <c r="L40" s="534"/>
      <c r="M40" s="534"/>
      <c r="N40" s="534"/>
      <c r="O40" s="534"/>
      <c r="P40" s="534"/>
      <c r="Q40" s="534"/>
      <c r="R40" s="534"/>
      <c r="S40" s="534"/>
      <c r="T40" s="534"/>
      <c r="U40" s="534"/>
      <c r="V40" s="3670" t="s">
        <v>1537</v>
      </c>
      <c r="W40" s="3671"/>
      <c r="X40" s="3671"/>
      <c r="Y40" s="3672"/>
    </row>
    <row r="41" spans="2:25" ht="18.75" customHeight="1">
      <c r="B41" s="531"/>
      <c r="C41" s="530" t="s">
        <v>1590</v>
      </c>
      <c r="D41" s="530"/>
      <c r="E41" s="530"/>
      <c r="F41" s="530"/>
      <c r="G41" s="530"/>
      <c r="H41" s="530"/>
      <c r="I41" s="530"/>
      <c r="J41" s="530"/>
      <c r="K41" s="530"/>
      <c r="L41" s="530"/>
      <c r="M41" s="530"/>
      <c r="N41" s="530"/>
      <c r="O41" s="530"/>
      <c r="P41" s="530"/>
      <c r="Q41" s="530"/>
      <c r="R41" s="530"/>
      <c r="S41" s="530"/>
      <c r="T41" s="530"/>
      <c r="U41" s="530"/>
      <c r="V41" s="3688"/>
      <c r="W41" s="3689"/>
      <c r="X41" s="3689"/>
      <c r="Y41" s="3690"/>
    </row>
    <row r="42" spans="2:25" ht="18.75" customHeight="1">
      <c r="B42" s="535"/>
      <c r="C42" s="534" t="s">
        <v>1591</v>
      </c>
      <c r="D42" s="534"/>
      <c r="E42" s="534"/>
      <c r="F42" s="534"/>
      <c r="G42" s="534"/>
      <c r="H42" s="534"/>
      <c r="I42" s="534"/>
      <c r="J42" s="534"/>
      <c r="K42" s="534"/>
      <c r="L42" s="534"/>
      <c r="M42" s="534"/>
      <c r="N42" s="534"/>
      <c r="O42" s="534"/>
      <c r="P42" s="534"/>
      <c r="Q42" s="534"/>
      <c r="R42" s="534"/>
      <c r="S42" s="534"/>
      <c r="T42" s="534"/>
      <c r="U42" s="534"/>
      <c r="V42" s="3670" t="s">
        <v>1537</v>
      </c>
      <c r="W42" s="3671"/>
      <c r="X42" s="3671"/>
      <c r="Y42" s="3672"/>
    </row>
    <row r="43" spans="2:25" ht="18.75" customHeight="1">
      <c r="B43" s="535"/>
      <c r="C43" s="534" t="s">
        <v>1592</v>
      </c>
      <c r="D43" s="534"/>
      <c r="E43" s="534"/>
      <c r="F43" s="534"/>
      <c r="G43" s="534"/>
      <c r="H43" s="534"/>
      <c r="I43" s="534"/>
      <c r="J43" s="534"/>
      <c r="K43" s="534"/>
      <c r="L43" s="534"/>
      <c r="M43" s="534"/>
      <c r="N43" s="534"/>
      <c r="O43" s="534"/>
      <c r="P43" s="534"/>
      <c r="Q43" s="534"/>
      <c r="R43" s="534"/>
      <c r="S43" s="534"/>
      <c r="T43" s="534"/>
      <c r="U43" s="534"/>
      <c r="V43" s="3670" t="s">
        <v>1537</v>
      </c>
      <c r="W43" s="3671"/>
      <c r="X43" s="3671"/>
      <c r="Y43" s="3672"/>
    </row>
    <row r="44" spans="2:25" ht="18.75" customHeight="1">
      <c r="B44" s="535"/>
      <c r="C44" s="534" t="s">
        <v>1593</v>
      </c>
      <c r="D44" s="534"/>
      <c r="E44" s="534"/>
      <c r="F44" s="534"/>
      <c r="G44" s="534"/>
      <c r="H44" s="534"/>
      <c r="I44" s="534"/>
      <c r="J44" s="534"/>
      <c r="K44" s="534"/>
      <c r="L44" s="534"/>
      <c r="M44" s="534"/>
      <c r="N44" s="534"/>
      <c r="O44" s="534"/>
      <c r="P44" s="534"/>
      <c r="Q44" s="534"/>
      <c r="R44" s="534"/>
      <c r="S44" s="534"/>
      <c r="T44" s="534"/>
      <c r="U44" s="533"/>
      <c r="V44" s="3670" t="s">
        <v>1537</v>
      </c>
      <c r="W44" s="3671"/>
      <c r="X44" s="3671"/>
      <c r="Y44" s="3672"/>
    </row>
    <row r="45" spans="2:25" ht="18.75" customHeight="1">
      <c r="B45" s="535"/>
      <c r="C45" s="534" t="s">
        <v>1594</v>
      </c>
      <c r="D45" s="534"/>
      <c r="E45" s="534"/>
      <c r="F45" s="534"/>
      <c r="G45" s="534"/>
      <c r="H45" s="534"/>
      <c r="I45" s="534"/>
      <c r="J45" s="534"/>
      <c r="K45" s="534"/>
      <c r="L45" s="534"/>
      <c r="M45" s="534"/>
      <c r="N45" s="534"/>
      <c r="O45" s="534"/>
      <c r="P45" s="534"/>
      <c r="Q45" s="534"/>
      <c r="R45" s="534"/>
      <c r="S45" s="534"/>
      <c r="T45" s="534"/>
      <c r="U45" s="533"/>
      <c r="V45" s="3670" t="s">
        <v>1537</v>
      </c>
      <c r="W45" s="3671"/>
      <c r="X45" s="3671"/>
      <c r="Y45" s="3672"/>
    </row>
    <row r="46" spans="2:25" ht="18.75" customHeight="1">
      <c r="B46" s="1089"/>
      <c r="C46" s="527" t="s">
        <v>1595</v>
      </c>
      <c r="U46" s="532"/>
      <c r="V46" s="3676"/>
      <c r="W46" s="3669"/>
      <c r="X46" s="3669"/>
      <c r="Y46" s="3677"/>
    </row>
    <row r="47" spans="2:25" ht="18.75" customHeight="1">
      <c r="B47" s="1089"/>
      <c r="C47" s="527" t="s">
        <v>1596</v>
      </c>
      <c r="U47" s="532"/>
      <c r="V47" s="3676"/>
      <c r="W47" s="3669"/>
      <c r="X47" s="3669"/>
      <c r="Y47" s="3677"/>
    </row>
    <row r="48" spans="2:25" ht="18.75" customHeight="1">
      <c r="B48" s="762"/>
      <c r="C48" s="763" t="s">
        <v>1597</v>
      </c>
      <c r="D48" s="763"/>
      <c r="E48" s="763"/>
      <c r="F48" s="763"/>
      <c r="G48" s="763"/>
      <c r="H48" s="763"/>
      <c r="I48" s="763"/>
      <c r="J48" s="763"/>
      <c r="K48" s="763"/>
      <c r="L48" s="763"/>
      <c r="M48" s="763"/>
      <c r="N48" s="763"/>
      <c r="O48" s="763"/>
      <c r="P48" s="763"/>
      <c r="Q48" s="763"/>
      <c r="R48" s="763"/>
      <c r="S48" s="763"/>
      <c r="T48" s="763"/>
      <c r="U48" s="763"/>
      <c r="V48" s="3681" t="s">
        <v>1537</v>
      </c>
      <c r="W48" s="3665"/>
      <c r="X48" s="3665"/>
      <c r="Y48" s="3666"/>
    </row>
    <row r="49" spans="1:25" ht="18.75" customHeight="1">
      <c r="A49" s="532"/>
      <c r="B49" s="1089"/>
      <c r="C49" s="527" t="s">
        <v>1598</v>
      </c>
      <c r="U49" s="532"/>
      <c r="V49" s="3670" t="s">
        <v>1537</v>
      </c>
      <c r="W49" s="3671"/>
      <c r="X49" s="3671"/>
      <c r="Y49" s="3672"/>
    </row>
    <row r="50" spans="1:25" ht="18.75" customHeight="1">
      <c r="A50" s="532"/>
      <c r="B50" s="1089"/>
      <c r="C50" s="527" t="s">
        <v>1599</v>
      </c>
      <c r="U50" s="532"/>
      <c r="V50" s="3676"/>
      <c r="W50" s="3669"/>
      <c r="X50" s="3669"/>
      <c r="Y50" s="3677"/>
    </row>
    <row r="51" spans="1:25" ht="18.75" customHeight="1">
      <c r="A51" s="532"/>
      <c r="B51" s="1089"/>
      <c r="C51" s="527" t="s">
        <v>1600</v>
      </c>
      <c r="U51" s="532"/>
      <c r="V51" s="3676"/>
      <c r="W51" s="3669"/>
      <c r="X51" s="3669"/>
      <c r="Y51" s="3677"/>
    </row>
    <row r="52" spans="1:25" ht="18.75" customHeight="1">
      <c r="A52" s="532"/>
      <c r="B52" s="1089"/>
      <c r="C52" s="527" t="s">
        <v>1601</v>
      </c>
      <c r="U52" s="532"/>
      <c r="V52" s="3676"/>
      <c r="W52" s="3669"/>
      <c r="X52" s="3669"/>
      <c r="Y52" s="3677"/>
    </row>
    <row r="53" spans="1:25" ht="18.75" customHeight="1">
      <c r="A53" s="532"/>
      <c r="B53" s="1089"/>
      <c r="C53" s="527" t="s">
        <v>1602</v>
      </c>
      <c r="V53" s="3676"/>
      <c r="W53" s="3669"/>
      <c r="X53" s="3669"/>
      <c r="Y53" s="3677"/>
    </row>
    <row r="54" spans="1:25" ht="18.75" customHeight="1">
      <c r="A54" s="532"/>
      <c r="B54" s="530"/>
      <c r="D54" s="527" t="s">
        <v>1603</v>
      </c>
      <c r="V54" s="3688"/>
      <c r="W54" s="3689"/>
      <c r="X54" s="3689"/>
      <c r="Y54" s="3690"/>
    </row>
    <row r="55" spans="1:25" ht="18.75" customHeight="1">
      <c r="A55" s="532"/>
      <c r="B55" s="762"/>
      <c r="C55" s="763" t="s">
        <v>1604</v>
      </c>
      <c r="D55" s="763"/>
      <c r="E55" s="763"/>
      <c r="F55" s="763"/>
      <c r="G55" s="763"/>
      <c r="H55" s="763"/>
      <c r="I55" s="763"/>
      <c r="J55" s="763"/>
      <c r="K55" s="763"/>
      <c r="L55" s="763"/>
      <c r="M55" s="763"/>
      <c r="N55" s="763"/>
      <c r="O55" s="763"/>
      <c r="P55" s="763"/>
      <c r="Q55" s="763"/>
      <c r="R55" s="763"/>
      <c r="S55" s="763"/>
      <c r="T55" s="763"/>
      <c r="U55" s="763"/>
      <c r="V55" s="3681" t="s">
        <v>1537</v>
      </c>
      <c r="W55" s="3665"/>
      <c r="X55" s="3665"/>
      <c r="Y55" s="3666"/>
    </row>
    <row r="56" spans="1:25" ht="4.5" customHeight="1"/>
    <row r="57" spans="1:25" ht="4.5" customHeight="1"/>
    <row r="58" spans="1:25" ht="28.5" customHeight="1">
      <c r="B58" s="3691" t="s">
        <v>1605</v>
      </c>
      <c r="C58" s="3667"/>
      <c r="D58" s="3667"/>
      <c r="E58" s="3667"/>
      <c r="F58" s="3667"/>
      <c r="G58" s="3667"/>
      <c r="H58" s="3667"/>
      <c r="I58" s="3667"/>
      <c r="J58" s="3667"/>
      <c r="K58" s="3667"/>
      <c r="L58" s="3667"/>
      <c r="M58" s="3667"/>
      <c r="N58" s="3667"/>
      <c r="O58" s="3667"/>
      <c r="P58" s="3667"/>
      <c r="Q58" s="3667"/>
      <c r="R58" s="3667"/>
      <c r="S58" s="3667"/>
      <c r="T58" s="3667"/>
      <c r="U58" s="3667"/>
      <c r="V58" s="3667"/>
      <c r="W58" s="3667"/>
      <c r="X58" s="3667"/>
      <c r="Y58" s="3667"/>
    </row>
    <row r="59" spans="1:25" ht="30" customHeight="1">
      <c r="B59" s="3691" t="s">
        <v>1606</v>
      </c>
      <c r="C59" s="3667"/>
      <c r="D59" s="3667"/>
      <c r="E59" s="3667"/>
      <c r="F59" s="3667"/>
      <c r="G59" s="3667"/>
      <c r="H59" s="3667"/>
      <c r="I59" s="3667"/>
      <c r="J59" s="3667"/>
      <c r="K59" s="3667"/>
      <c r="L59" s="3667"/>
      <c r="M59" s="3667"/>
      <c r="N59" s="3667"/>
      <c r="O59" s="3667"/>
      <c r="P59" s="3667"/>
      <c r="Q59" s="3667"/>
      <c r="R59" s="3667"/>
      <c r="S59" s="3667"/>
      <c r="T59" s="3667"/>
      <c r="U59" s="3667"/>
      <c r="V59" s="3667"/>
      <c r="W59" s="3667"/>
      <c r="X59" s="3667"/>
      <c r="Y59" s="3667"/>
    </row>
    <row r="61" spans="1:25">
      <c r="B61" s="527" t="s">
        <v>1339</v>
      </c>
    </row>
    <row r="62" spans="1:25">
      <c r="C62" s="527" t="s">
        <v>1607</v>
      </c>
    </row>
    <row r="63" spans="1:25">
      <c r="C63" s="527" t="s">
        <v>1608</v>
      </c>
    </row>
    <row r="64" spans="1:25">
      <c r="C64" s="527" t="s">
        <v>1609</v>
      </c>
    </row>
    <row r="65" spans="3:3">
      <c r="C65" s="527" t="s">
        <v>1610</v>
      </c>
    </row>
  </sheetData>
  <mergeCells count="34">
    <mergeCell ref="B59:Y59"/>
    <mergeCell ref="V38:Y38"/>
    <mergeCell ref="V39:Y39"/>
    <mergeCell ref="V40:Y41"/>
    <mergeCell ref="V42:Y42"/>
    <mergeCell ref="V43:Y43"/>
    <mergeCell ref="V44:Y44"/>
    <mergeCell ref="V45:Y47"/>
    <mergeCell ref="V48:Y48"/>
    <mergeCell ref="V49:Y54"/>
    <mergeCell ref="V55:Y55"/>
    <mergeCell ref="B58:Y58"/>
    <mergeCell ref="V37:Y37"/>
    <mergeCell ref="B8:F8"/>
    <mergeCell ref="G8:Y8"/>
    <mergeCell ref="B9:F9"/>
    <mergeCell ref="G9:Y9"/>
    <mergeCell ref="B11:Y11"/>
    <mergeCell ref="V13:Y31"/>
    <mergeCell ref="D15:J15"/>
    <mergeCell ref="D17:J17"/>
    <mergeCell ref="D21:J21"/>
    <mergeCell ref="D23:J23"/>
    <mergeCell ref="D27:J27"/>
    <mergeCell ref="D29:J29"/>
    <mergeCell ref="V32:Y34"/>
    <mergeCell ref="V35:Y35"/>
    <mergeCell ref="V36:Y36"/>
    <mergeCell ref="A2:C2"/>
    <mergeCell ref="R2:Y2"/>
    <mergeCell ref="B4:Y4"/>
    <mergeCell ref="B5:Y5"/>
    <mergeCell ref="B7:F7"/>
    <mergeCell ref="G7:Y7"/>
  </mergeCells>
  <phoneticPr fontId="16"/>
  <pageMargins left="0.7" right="0.7" top="0.75" bottom="0.75" header="0.3" footer="0.3"/>
  <pageSetup paperSize="9" scale="6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ECDC-EF46-474E-A284-9AFC64A9A57E}">
  <dimension ref="A1:AC61"/>
  <sheetViews>
    <sheetView view="pageBreakPreview" topLeftCell="B15" zoomScale="141" zoomScaleNormal="100" zoomScaleSheetLayoutView="115" workbookViewId="0">
      <selection activeCell="B23" sqref="B23:AB28"/>
    </sheetView>
  </sheetViews>
  <sheetFormatPr defaultColWidth="3.3984375" defaultRowHeight="17.25" customHeight="1"/>
  <cols>
    <col min="1" max="1" width="1.59765625" style="545" customWidth="1"/>
    <col min="2" max="6" width="4.8984375" style="545" customWidth="1"/>
    <col min="7" max="7" width="5.19921875" style="545" customWidth="1"/>
    <col min="8" max="11" width="3.3984375" style="545" customWidth="1"/>
    <col min="12" max="12" width="2" style="545" customWidth="1"/>
    <col min="13" max="13" width="3.8984375" style="545" customWidth="1"/>
    <col min="14" max="16" width="4.8984375" style="545" customWidth="1"/>
    <col min="17" max="28" width="3.3984375" style="545" customWidth="1"/>
    <col min="29" max="29" width="2" style="545" customWidth="1"/>
    <col min="30" max="16384" width="3.3984375" style="545"/>
  </cols>
  <sheetData>
    <row r="1" spans="1:29" ht="20.100000000000001" customHeight="1"/>
    <row r="2" spans="1:29" ht="20.100000000000001" customHeight="1">
      <c r="A2" s="546"/>
      <c r="B2" s="3699" t="s">
        <v>1611</v>
      </c>
      <c r="C2" s="3699"/>
      <c r="D2" s="546"/>
      <c r="E2" s="546"/>
      <c r="F2" s="546"/>
      <c r="G2" s="546"/>
      <c r="H2" s="546"/>
      <c r="I2" s="546"/>
      <c r="J2" s="546"/>
      <c r="K2" s="546"/>
      <c r="L2" s="546"/>
      <c r="M2" s="546"/>
      <c r="N2" s="546"/>
      <c r="O2" s="546"/>
      <c r="P2" s="546"/>
      <c r="Q2" s="546"/>
      <c r="R2" s="546"/>
      <c r="S2" s="546"/>
      <c r="T2" s="3700" t="s">
        <v>1612</v>
      </c>
      <c r="U2" s="3700"/>
      <c r="V2" s="3700"/>
      <c r="W2" s="3700"/>
      <c r="X2" s="3700"/>
      <c r="Y2" s="3700"/>
      <c r="Z2" s="3700"/>
      <c r="AA2" s="3700"/>
      <c r="AB2" s="3700"/>
      <c r="AC2" s="546"/>
    </row>
    <row r="3" spans="1:29" ht="20.100000000000001" customHeight="1">
      <c r="A3" s="546"/>
      <c r="B3" s="546"/>
      <c r="C3" s="546"/>
      <c r="D3" s="546"/>
      <c r="E3" s="546"/>
      <c r="F3" s="546"/>
      <c r="G3" s="546"/>
      <c r="H3" s="546"/>
      <c r="I3" s="546"/>
      <c r="J3" s="546"/>
      <c r="K3" s="546"/>
      <c r="L3" s="546"/>
      <c r="M3" s="546"/>
      <c r="N3" s="546"/>
      <c r="O3" s="546"/>
      <c r="P3" s="546"/>
      <c r="Q3" s="546"/>
      <c r="R3" s="546"/>
      <c r="S3" s="546"/>
      <c r="T3" s="547"/>
      <c r="U3" s="547"/>
      <c r="V3" s="547"/>
      <c r="W3" s="547"/>
      <c r="X3" s="547"/>
      <c r="Y3" s="547"/>
      <c r="Z3" s="547"/>
      <c r="AA3" s="547"/>
      <c r="AB3" s="547"/>
      <c r="AC3" s="546"/>
    </row>
    <row r="4" spans="1:29" ht="20.100000000000001" customHeight="1">
      <c r="A4" s="3701" t="s">
        <v>1613</v>
      </c>
      <c r="B4" s="3702"/>
      <c r="C4" s="3702"/>
      <c r="D4" s="3702"/>
      <c r="E4" s="3702"/>
      <c r="F4" s="3702"/>
      <c r="G4" s="3702"/>
      <c r="H4" s="3702"/>
      <c r="I4" s="3702"/>
      <c r="J4" s="3702"/>
      <c r="K4" s="3702"/>
      <c r="L4" s="3702"/>
      <c r="M4" s="3702"/>
      <c r="N4" s="3702"/>
      <c r="O4" s="3702"/>
      <c r="P4" s="3702"/>
      <c r="Q4" s="3702"/>
      <c r="R4" s="3702"/>
      <c r="S4" s="3702"/>
      <c r="T4" s="3702"/>
      <c r="U4" s="3702"/>
      <c r="V4" s="3702"/>
      <c r="W4" s="3702"/>
      <c r="X4" s="3702"/>
      <c r="Y4" s="3702"/>
      <c r="Z4" s="3702"/>
      <c r="AA4" s="3702"/>
      <c r="AB4" s="3702"/>
      <c r="AC4" s="3702"/>
    </row>
    <row r="5" spans="1:29" ht="20.100000000000001" customHeight="1">
      <c r="A5" s="546"/>
      <c r="B5" s="546"/>
      <c r="C5" s="546"/>
      <c r="D5" s="546"/>
      <c r="E5" s="546"/>
      <c r="F5" s="546"/>
      <c r="G5" s="546"/>
      <c r="H5" s="546"/>
      <c r="I5" s="546"/>
      <c r="J5" s="546"/>
      <c r="K5" s="546"/>
      <c r="L5" s="546"/>
      <c r="M5" s="546"/>
      <c r="N5" s="546"/>
      <c r="O5" s="546"/>
      <c r="P5" s="546"/>
      <c r="Q5" s="546"/>
      <c r="R5" s="546"/>
      <c r="S5" s="546"/>
      <c r="T5" s="546"/>
      <c r="U5" s="546"/>
      <c r="V5" s="546"/>
      <c r="W5" s="546"/>
      <c r="X5" s="546"/>
      <c r="Y5" s="546"/>
      <c r="Z5" s="546"/>
      <c r="AA5" s="546"/>
      <c r="AB5" s="546"/>
      <c r="AC5" s="546"/>
    </row>
    <row r="6" spans="1:29" s="549" customFormat="1" ht="20.100000000000001" customHeight="1">
      <c r="A6" s="548"/>
      <c r="B6" s="548" t="s">
        <v>1614</v>
      </c>
      <c r="C6" s="548"/>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row>
    <row r="7" spans="1:29" ht="20.100000000000001" customHeight="1" thickBot="1">
      <c r="A7" s="546"/>
      <c r="B7" s="546"/>
      <c r="C7" s="546"/>
      <c r="D7" s="546"/>
      <c r="E7" s="546"/>
      <c r="F7" s="546"/>
      <c r="G7" s="546"/>
      <c r="H7" s="546"/>
      <c r="I7" s="546"/>
      <c r="J7" s="546"/>
      <c r="K7" s="546"/>
      <c r="L7" s="546"/>
      <c r="M7" s="546"/>
      <c r="N7" s="546"/>
      <c r="O7" s="546"/>
      <c r="P7" s="546"/>
      <c r="Q7" s="546"/>
      <c r="R7" s="546"/>
      <c r="S7" s="546"/>
      <c r="T7" s="546"/>
      <c r="U7" s="546"/>
      <c r="V7" s="546"/>
      <c r="W7" s="546"/>
      <c r="X7" s="546"/>
      <c r="Y7" s="546"/>
      <c r="Z7" s="546"/>
      <c r="AA7" s="546"/>
      <c r="AB7" s="546"/>
      <c r="AC7" s="546"/>
    </row>
    <row r="8" spans="1:29" ht="30" customHeight="1">
      <c r="A8" s="546"/>
      <c r="B8" s="3703" t="s">
        <v>1615</v>
      </c>
      <c r="C8" s="3704"/>
      <c r="D8" s="3704"/>
      <c r="E8" s="3704"/>
      <c r="F8" s="3705"/>
      <c r="G8" s="3706" t="s">
        <v>1616</v>
      </c>
      <c r="H8" s="3707"/>
      <c r="I8" s="3707"/>
      <c r="J8" s="3707"/>
      <c r="K8" s="3707"/>
      <c r="L8" s="3707"/>
      <c r="M8" s="3707"/>
      <c r="N8" s="3707"/>
      <c r="O8" s="3707"/>
      <c r="P8" s="3707"/>
      <c r="Q8" s="3707"/>
      <c r="R8" s="3707"/>
      <c r="S8" s="3707"/>
      <c r="T8" s="3707"/>
      <c r="U8" s="3707"/>
      <c r="V8" s="3707"/>
      <c r="W8" s="3707"/>
      <c r="X8" s="3707"/>
      <c r="Y8" s="3707"/>
      <c r="Z8" s="3707"/>
      <c r="AA8" s="3707"/>
      <c r="AB8" s="3708"/>
      <c r="AC8" s="546"/>
    </row>
    <row r="9" spans="1:29" ht="36" customHeight="1">
      <c r="A9" s="546"/>
      <c r="B9" s="3693" t="s">
        <v>1617</v>
      </c>
      <c r="C9" s="3694"/>
      <c r="D9" s="3694"/>
      <c r="E9" s="3694"/>
      <c r="F9" s="3695"/>
      <c r="G9" s="3696"/>
      <c r="H9" s="3697"/>
      <c r="I9" s="3697"/>
      <c r="J9" s="3697"/>
      <c r="K9" s="3697"/>
      <c r="L9" s="3697"/>
      <c r="M9" s="3697"/>
      <c r="N9" s="3697"/>
      <c r="O9" s="3697"/>
      <c r="P9" s="3697"/>
      <c r="Q9" s="3697"/>
      <c r="R9" s="3697"/>
      <c r="S9" s="3697"/>
      <c r="T9" s="3697"/>
      <c r="U9" s="3697"/>
      <c r="V9" s="3697"/>
      <c r="W9" s="3697"/>
      <c r="X9" s="3697"/>
      <c r="Y9" s="3697"/>
      <c r="Z9" s="3697"/>
      <c r="AA9" s="3697"/>
      <c r="AB9" s="3698"/>
      <c r="AC9" s="546"/>
    </row>
    <row r="10" spans="1:29" ht="19.5" customHeight="1">
      <c r="A10" s="546"/>
      <c r="B10" s="3709" t="s">
        <v>1618</v>
      </c>
      <c r="C10" s="3710"/>
      <c r="D10" s="3710"/>
      <c r="E10" s="3710"/>
      <c r="F10" s="3711"/>
      <c r="G10" s="3718" t="s">
        <v>1619</v>
      </c>
      <c r="H10" s="3719"/>
      <c r="I10" s="3719"/>
      <c r="J10" s="3719"/>
      <c r="K10" s="3719"/>
      <c r="L10" s="3719"/>
      <c r="M10" s="3719"/>
      <c r="N10" s="3719"/>
      <c r="O10" s="3719"/>
      <c r="P10" s="3719"/>
      <c r="Q10" s="3719"/>
      <c r="R10" s="3719"/>
      <c r="S10" s="3719"/>
      <c r="T10" s="3720"/>
      <c r="U10" s="3724" t="s">
        <v>1620</v>
      </c>
      <c r="V10" s="3725"/>
      <c r="W10" s="3725"/>
      <c r="X10" s="3725"/>
      <c r="Y10" s="3725"/>
      <c r="Z10" s="3725"/>
      <c r="AA10" s="3725"/>
      <c r="AB10" s="3726"/>
      <c r="AC10" s="546"/>
    </row>
    <row r="11" spans="1:29" ht="19.5" customHeight="1">
      <c r="A11" s="546"/>
      <c r="B11" s="3712"/>
      <c r="C11" s="3713"/>
      <c r="D11" s="3713"/>
      <c r="E11" s="3713"/>
      <c r="F11" s="3714"/>
      <c r="G11" s="3721"/>
      <c r="H11" s="3722"/>
      <c r="I11" s="3722"/>
      <c r="J11" s="3722"/>
      <c r="K11" s="3722"/>
      <c r="L11" s="3722"/>
      <c r="M11" s="3722"/>
      <c r="N11" s="3722"/>
      <c r="O11" s="3722"/>
      <c r="P11" s="3722"/>
      <c r="Q11" s="3722"/>
      <c r="R11" s="3722"/>
      <c r="S11" s="3722"/>
      <c r="T11" s="3723"/>
      <c r="U11" s="3727"/>
      <c r="V11" s="3728"/>
      <c r="W11" s="3728"/>
      <c r="X11" s="3728"/>
      <c r="Y11" s="3728"/>
      <c r="Z11" s="3728"/>
      <c r="AA11" s="3728"/>
      <c r="AB11" s="3729"/>
      <c r="AC11" s="546"/>
    </row>
    <row r="12" spans="1:29" ht="24.75" customHeight="1">
      <c r="A12" s="546"/>
      <c r="B12" s="3715"/>
      <c r="C12" s="3716"/>
      <c r="D12" s="3716"/>
      <c r="E12" s="3716"/>
      <c r="F12" s="3717"/>
      <c r="G12" s="3730" t="s">
        <v>1621</v>
      </c>
      <c r="H12" s="3731"/>
      <c r="I12" s="3731"/>
      <c r="J12" s="3731"/>
      <c r="K12" s="3731"/>
      <c r="L12" s="3731"/>
      <c r="M12" s="3731"/>
      <c r="N12" s="3731"/>
      <c r="O12" s="3731"/>
      <c r="P12" s="3731"/>
      <c r="Q12" s="3731"/>
      <c r="R12" s="3731"/>
      <c r="S12" s="3731"/>
      <c r="T12" s="3732"/>
      <c r="U12" s="765"/>
      <c r="V12" s="765"/>
      <c r="W12" s="765"/>
      <c r="X12" s="765" t="s">
        <v>1622</v>
      </c>
      <c r="Y12" s="765"/>
      <c r="Z12" s="765" t="s">
        <v>1623</v>
      </c>
      <c r="AA12" s="765"/>
      <c r="AB12" s="550" t="s">
        <v>1624</v>
      </c>
      <c r="AC12" s="546"/>
    </row>
    <row r="13" spans="1:29" ht="62.25" customHeight="1" thickBot="1">
      <c r="A13" s="546"/>
      <c r="B13" s="3709" t="s">
        <v>1625</v>
      </c>
      <c r="C13" s="3710"/>
      <c r="D13" s="3710"/>
      <c r="E13" s="3710"/>
      <c r="F13" s="3711"/>
      <c r="G13" s="3733" t="s">
        <v>1626</v>
      </c>
      <c r="H13" s="3734"/>
      <c r="I13" s="3734"/>
      <c r="J13" s="3734"/>
      <c r="K13" s="3734"/>
      <c r="L13" s="3734"/>
      <c r="M13" s="3734"/>
      <c r="N13" s="3734"/>
      <c r="O13" s="3734"/>
      <c r="P13" s="3734"/>
      <c r="Q13" s="3734"/>
      <c r="R13" s="3734"/>
      <c r="S13" s="3734"/>
      <c r="T13" s="3734"/>
      <c r="U13" s="3734"/>
      <c r="V13" s="3734"/>
      <c r="W13" s="3734"/>
      <c r="X13" s="3734"/>
      <c r="Y13" s="3734"/>
      <c r="Z13" s="3734"/>
      <c r="AA13" s="3734"/>
      <c r="AB13" s="3735"/>
      <c r="AC13" s="546"/>
    </row>
    <row r="14" spans="1:29" ht="33.75" customHeight="1">
      <c r="A14" s="546"/>
      <c r="B14" s="3737" t="s">
        <v>1627</v>
      </c>
      <c r="C14" s="766"/>
      <c r="D14" s="3740" t="s">
        <v>1628</v>
      </c>
      <c r="E14" s="3741"/>
      <c r="F14" s="3741"/>
      <c r="G14" s="3741"/>
      <c r="H14" s="3741"/>
      <c r="I14" s="3741"/>
      <c r="J14" s="3741"/>
      <c r="K14" s="3741"/>
      <c r="L14" s="3741"/>
      <c r="M14" s="3741"/>
      <c r="N14" s="3741"/>
      <c r="O14" s="3741"/>
      <c r="P14" s="3741"/>
      <c r="Q14" s="3742" t="s">
        <v>1629</v>
      </c>
      <c r="R14" s="3742"/>
      <c r="S14" s="3742"/>
      <c r="T14" s="3742"/>
      <c r="U14" s="3742"/>
      <c r="V14" s="3742"/>
      <c r="W14" s="3742"/>
      <c r="X14" s="3742"/>
      <c r="Y14" s="3742"/>
      <c r="Z14" s="3742"/>
      <c r="AA14" s="3742"/>
      <c r="AB14" s="3743"/>
      <c r="AC14" s="546"/>
    </row>
    <row r="15" spans="1:29" ht="33.75" customHeight="1">
      <c r="A15" s="546"/>
      <c r="B15" s="3738"/>
      <c r="C15" s="765"/>
      <c r="D15" s="3730" t="s">
        <v>1630</v>
      </c>
      <c r="E15" s="3731"/>
      <c r="F15" s="3731"/>
      <c r="G15" s="3731"/>
      <c r="H15" s="3731"/>
      <c r="I15" s="3731"/>
      <c r="J15" s="3731"/>
      <c r="K15" s="3731"/>
      <c r="L15" s="3731"/>
      <c r="M15" s="3731"/>
      <c r="N15" s="3731"/>
      <c r="O15" s="3731"/>
      <c r="P15" s="3731"/>
      <c r="Q15" s="3744" t="s">
        <v>1631</v>
      </c>
      <c r="R15" s="3744"/>
      <c r="S15" s="3744"/>
      <c r="T15" s="3744"/>
      <c r="U15" s="3744"/>
      <c r="V15" s="3744"/>
      <c r="W15" s="3744"/>
      <c r="X15" s="3744"/>
      <c r="Y15" s="3744"/>
      <c r="Z15" s="3744"/>
      <c r="AA15" s="3744"/>
      <c r="AB15" s="3745"/>
      <c r="AC15" s="546"/>
    </row>
    <row r="16" spans="1:29" ht="33.75" customHeight="1">
      <c r="A16" s="546"/>
      <c r="B16" s="3738"/>
      <c r="C16" s="765"/>
      <c r="D16" s="3730" t="s">
        <v>1632</v>
      </c>
      <c r="E16" s="3731"/>
      <c r="F16" s="3731"/>
      <c r="G16" s="3731"/>
      <c r="H16" s="3731"/>
      <c r="I16" s="3731"/>
      <c r="J16" s="3731"/>
      <c r="K16" s="3731"/>
      <c r="L16" s="3731"/>
      <c r="M16" s="3731"/>
      <c r="N16" s="3731"/>
      <c r="O16" s="3731"/>
      <c r="P16" s="3731"/>
      <c r="Q16" s="767" t="s">
        <v>1633</v>
      </c>
      <c r="R16" s="767"/>
      <c r="S16" s="767"/>
      <c r="T16" s="767"/>
      <c r="U16" s="767"/>
      <c r="V16" s="767"/>
      <c r="W16" s="767"/>
      <c r="X16" s="767"/>
      <c r="Y16" s="767"/>
      <c r="Z16" s="767"/>
      <c r="AA16" s="767"/>
      <c r="AB16" s="551"/>
      <c r="AC16" s="546"/>
    </row>
    <row r="17" spans="1:29" ht="33.75" customHeight="1">
      <c r="A17" s="546"/>
      <c r="B17" s="3738"/>
      <c r="C17" s="765"/>
      <c r="D17" s="3730" t="s">
        <v>1634</v>
      </c>
      <c r="E17" s="3731"/>
      <c r="F17" s="3731"/>
      <c r="G17" s="3731"/>
      <c r="H17" s="3731"/>
      <c r="I17" s="3731"/>
      <c r="J17" s="3731"/>
      <c r="K17" s="3731"/>
      <c r="L17" s="3731"/>
      <c r="M17" s="3731"/>
      <c r="N17" s="3731"/>
      <c r="O17" s="3731"/>
      <c r="P17" s="3731"/>
      <c r="Q17" s="767" t="s">
        <v>1635</v>
      </c>
      <c r="R17" s="767"/>
      <c r="S17" s="767"/>
      <c r="T17" s="767"/>
      <c r="U17" s="767"/>
      <c r="V17" s="767"/>
      <c r="W17" s="767"/>
      <c r="X17" s="767"/>
      <c r="Y17" s="767"/>
      <c r="Z17" s="767"/>
      <c r="AA17" s="767"/>
      <c r="AB17" s="551"/>
      <c r="AC17" s="546"/>
    </row>
    <row r="18" spans="1:29" ht="33.75" customHeight="1">
      <c r="A18" s="546"/>
      <c r="B18" s="3738"/>
      <c r="C18" s="552"/>
      <c r="D18" s="3730" t="s">
        <v>2441</v>
      </c>
      <c r="E18" s="3731"/>
      <c r="F18" s="3731"/>
      <c r="G18" s="3731"/>
      <c r="H18" s="3731"/>
      <c r="I18" s="3731"/>
      <c r="J18" s="3731"/>
      <c r="K18" s="3731"/>
      <c r="L18" s="3731"/>
      <c r="M18" s="3731"/>
      <c r="N18" s="3731"/>
      <c r="O18" s="3731"/>
      <c r="P18" s="3731"/>
      <c r="Q18" s="767" t="s">
        <v>1635</v>
      </c>
      <c r="R18" s="767"/>
      <c r="S18" s="767"/>
      <c r="T18" s="767"/>
      <c r="U18" s="767"/>
      <c r="V18" s="767"/>
      <c r="W18" s="767"/>
      <c r="X18" s="767"/>
      <c r="Y18" s="767"/>
      <c r="Z18" s="767"/>
      <c r="AA18" s="767"/>
      <c r="AB18" s="551"/>
      <c r="AC18" s="546"/>
    </row>
    <row r="19" spans="1:29" ht="33.75" customHeight="1">
      <c r="A19" s="546"/>
      <c r="B19" s="3738"/>
      <c r="C19" s="768"/>
      <c r="D19" s="3730" t="s">
        <v>2442</v>
      </c>
      <c r="E19" s="3731"/>
      <c r="F19" s="3731"/>
      <c r="G19" s="3731"/>
      <c r="H19" s="3731"/>
      <c r="I19" s="3731"/>
      <c r="J19" s="3731"/>
      <c r="K19" s="3731"/>
      <c r="L19" s="3731"/>
      <c r="M19" s="3731"/>
      <c r="N19" s="3731"/>
      <c r="O19" s="3731"/>
      <c r="P19" s="3731"/>
      <c r="Q19" s="767" t="s">
        <v>1636</v>
      </c>
      <c r="R19" s="767"/>
      <c r="S19" s="767"/>
      <c r="T19" s="767"/>
      <c r="U19" s="767"/>
      <c r="V19" s="767"/>
      <c r="W19" s="767"/>
      <c r="X19" s="767"/>
      <c r="Y19" s="767"/>
      <c r="Z19" s="767"/>
      <c r="AA19" s="767"/>
      <c r="AB19" s="551"/>
      <c r="AC19" s="546"/>
    </row>
    <row r="20" spans="1:29" ht="33.75" customHeight="1">
      <c r="A20" s="546"/>
      <c r="B20" s="3738"/>
      <c r="C20" s="768"/>
      <c r="D20" s="3730" t="s">
        <v>2443</v>
      </c>
      <c r="E20" s="3731"/>
      <c r="F20" s="3731"/>
      <c r="G20" s="3731"/>
      <c r="H20" s="3731"/>
      <c r="I20" s="3731"/>
      <c r="J20" s="3731"/>
      <c r="K20" s="3731"/>
      <c r="L20" s="3731"/>
      <c r="M20" s="3731"/>
      <c r="N20" s="3731"/>
      <c r="O20" s="3731"/>
      <c r="P20" s="3731"/>
      <c r="Q20" s="553" t="s">
        <v>1637</v>
      </c>
      <c r="R20" s="553"/>
      <c r="S20" s="553"/>
      <c r="T20" s="553"/>
      <c r="U20" s="554"/>
      <c r="V20" s="554"/>
      <c r="W20" s="553"/>
      <c r="X20" s="553"/>
      <c r="Y20" s="553"/>
      <c r="Z20" s="553"/>
      <c r="AA20" s="553"/>
      <c r="AB20" s="555"/>
      <c r="AC20" s="546"/>
    </row>
    <row r="21" spans="1:29" ht="33.75" customHeight="1" thickBot="1">
      <c r="A21" s="546"/>
      <c r="B21" s="3739"/>
      <c r="C21" s="556"/>
      <c r="D21" s="3746" t="s">
        <v>1638</v>
      </c>
      <c r="E21" s="3747"/>
      <c r="F21" s="3747"/>
      <c r="G21" s="3747"/>
      <c r="H21" s="3747"/>
      <c r="I21" s="3747"/>
      <c r="J21" s="3747"/>
      <c r="K21" s="3747"/>
      <c r="L21" s="3747"/>
      <c r="M21" s="3747"/>
      <c r="N21" s="3747"/>
      <c r="O21" s="3747"/>
      <c r="P21" s="3747"/>
      <c r="Q21" s="557" t="s">
        <v>1639</v>
      </c>
      <c r="R21" s="557"/>
      <c r="S21" s="557"/>
      <c r="T21" s="557"/>
      <c r="U21" s="557"/>
      <c r="V21" s="557"/>
      <c r="W21" s="557"/>
      <c r="X21" s="557"/>
      <c r="Y21" s="557"/>
      <c r="Z21" s="557"/>
      <c r="AA21" s="557"/>
      <c r="AB21" s="558"/>
      <c r="AC21" s="546"/>
    </row>
    <row r="22" spans="1:29" ht="6.75" customHeight="1">
      <c r="A22" s="546"/>
      <c r="B22" s="3748"/>
      <c r="C22" s="3748"/>
      <c r="D22" s="3748"/>
      <c r="E22" s="3748"/>
      <c r="F22" s="3748"/>
      <c r="G22" s="3748"/>
      <c r="H22" s="3748"/>
      <c r="I22" s="3748"/>
      <c r="J22" s="3748"/>
      <c r="K22" s="3748"/>
      <c r="L22" s="3748"/>
      <c r="M22" s="3748"/>
      <c r="N22" s="3748"/>
      <c r="O22" s="3748"/>
      <c r="P22" s="3748"/>
      <c r="Q22" s="3748"/>
      <c r="R22" s="3748"/>
      <c r="S22" s="3748"/>
      <c r="T22" s="3748"/>
      <c r="U22" s="3748"/>
      <c r="V22" s="3748"/>
      <c r="W22" s="3748"/>
      <c r="X22" s="3748"/>
      <c r="Y22" s="3748"/>
      <c r="Z22" s="3748"/>
      <c r="AA22" s="3748"/>
      <c r="AB22" s="3748"/>
      <c r="AC22" s="546"/>
    </row>
    <row r="23" spans="1:29" ht="21" customHeight="1">
      <c r="A23" s="559"/>
      <c r="B23" s="3749" t="s">
        <v>2444</v>
      </c>
      <c r="C23" s="3749"/>
      <c r="D23" s="3749"/>
      <c r="E23" s="3749"/>
      <c r="F23" s="3749"/>
      <c r="G23" s="3749"/>
      <c r="H23" s="3749"/>
      <c r="I23" s="3749"/>
      <c r="J23" s="3749"/>
      <c r="K23" s="3749"/>
      <c r="L23" s="3749"/>
      <c r="M23" s="3749"/>
      <c r="N23" s="3749"/>
      <c r="O23" s="3749"/>
      <c r="P23" s="3749"/>
      <c r="Q23" s="3749"/>
      <c r="R23" s="3749"/>
      <c r="S23" s="3749"/>
      <c r="T23" s="3749"/>
      <c r="U23" s="3749"/>
      <c r="V23" s="3749"/>
      <c r="W23" s="3749"/>
      <c r="X23" s="3749"/>
      <c r="Y23" s="3749"/>
      <c r="Z23" s="3749"/>
      <c r="AA23" s="3749"/>
      <c r="AB23" s="3749"/>
      <c r="AC23" s="560"/>
    </row>
    <row r="24" spans="1:29" ht="21" customHeight="1">
      <c r="A24" s="559"/>
      <c r="B24" s="3749"/>
      <c r="C24" s="3749"/>
      <c r="D24" s="3749"/>
      <c r="E24" s="3749"/>
      <c r="F24" s="3749"/>
      <c r="G24" s="3749"/>
      <c r="H24" s="3749"/>
      <c r="I24" s="3749"/>
      <c r="J24" s="3749"/>
      <c r="K24" s="3749"/>
      <c r="L24" s="3749"/>
      <c r="M24" s="3749"/>
      <c r="N24" s="3749"/>
      <c r="O24" s="3749"/>
      <c r="P24" s="3749"/>
      <c r="Q24" s="3749"/>
      <c r="R24" s="3749"/>
      <c r="S24" s="3749"/>
      <c r="T24" s="3749"/>
      <c r="U24" s="3749"/>
      <c r="V24" s="3749"/>
      <c r="W24" s="3749"/>
      <c r="X24" s="3749"/>
      <c r="Y24" s="3749"/>
      <c r="Z24" s="3749"/>
      <c r="AA24" s="3749"/>
      <c r="AB24" s="3749"/>
      <c r="AC24" s="560"/>
    </row>
    <row r="25" spans="1:29" ht="21" customHeight="1">
      <c r="A25" s="546"/>
      <c r="B25" s="3749"/>
      <c r="C25" s="3749"/>
      <c r="D25" s="3749"/>
      <c r="E25" s="3749"/>
      <c r="F25" s="3749"/>
      <c r="G25" s="3749"/>
      <c r="H25" s="3749"/>
      <c r="I25" s="3749"/>
      <c r="J25" s="3749"/>
      <c r="K25" s="3749"/>
      <c r="L25" s="3749"/>
      <c r="M25" s="3749"/>
      <c r="N25" s="3749"/>
      <c r="O25" s="3749"/>
      <c r="P25" s="3749"/>
      <c r="Q25" s="3749"/>
      <c r="R25" s="3749"/>
      <c r="S25" s="3749"/>
      <c r="T25" s="3749"/>
      <c r="U25" s="3749"/>
      <c r="V25" s="3749"/>
      <c r="W25" s="3749"/>
      <c r="X25" s="3749"/>
      <c r="Y25" s="3749"/>
      <c r="Z25" s="3749"/>
      <c r="AA25" s="3749"/>
      <c r="AB25" s="3749"/>
      <c r="AC25" s="560"/>
    </row>
    <row r="26" spans="1:29" ht="16.5" customHeight="1">
      <c r="A26" s="548"/>
      <c r="B26" s="3749"/>
      <c r="C26" s="3749"/>
      <c r="D26" s="3749"/>
      <c r="E26" s="3749"/>
      <c r="F26" s="3749"/>
      <c r="G26" s="3749"/>
      <c r="H26" s="3749"/>
      <c r="I26" s="3749"/>
      <c r="J26" s="3749"/>
      <c r="K26" s="3749"/>
      <c r="L26" s="3749"/>
      <c r="M26" s="3749"/>
      <c r="N26" s="3749"/>
      <c r="O26" s="3749"/>
      <c r="P26" s="3749"/>
      <c r="Q26" s="3749"/>
      <c r="R26" s="3749"/>
      <c r="S26" s="3749"/>
      <c r="T26" s="3749"/>
      <c r="U26" s="3749"/>
      <c r="V26" s="3749"/>
      <c r="W26" s="3749"/>
      <c r="X26" s="3749"/>
      <c r="Y26" s="3749"/>
      <c r="Z26" s="3749"/>
      <c r="AA26" s="3749"/>
      <c r="AB26" s="3749"/>
      <c r="AC26" s="560"/>
    </row>
    <row r="27" spans="1:29" ht="24" customHeight="1">
      <c r="A27" s="548"/>
      <c r="B27" s="3749"/>
      <c r="C27" s="3749"/>
      <c r="D27" s="3749"/>
      <c r="E27" s="3749"/>
      <c r="F27" s="3749"/>
      <c r="G27" s="3749"/>
      <c r="H27" s="3749"/>
      <c r="I27" s="3749"/>
      <c r="J27" s="3749"/>
      <c r="K27" s="3749"/>
      <c r="L27" s="3749"/>
      <c r="M27" s="3749"/>
      <c r="N27" s="3749"/>
      <c r="O27" s="3749"/>
      <c r="P27" s="3749"/>
      <c r="Q27" s="3749"/>
      <c r="R27" s="3749"/>
      <c r="S27" s="3749"/>
      <c r="T27" s="3749"/>
      <c r="U27" s="3749"/>
      <c r="V27" s="3749"/>
      <c r="W27" s="3749"/>
      <c r="X27" s="3749"/>
      <c r="Y27" s="3749"/>
      <c r="Z27" s="3749"/>
      <c r="AA27" s="3749"/>
      <c r="AB27" s="3749"/>
      <c r="AC27" s="560"/>
    </row>
    <row r="28" spans="1:29" ht="24" customHeight="1">
      <c r="A28" s="548"/>
      <c r="B28" s="3749"/>
      <c r="C28" s="3749"/>
      <c r="D28" s="3749"/>
      <c r="E28" s="3749"/>
      <c r="F28" s="3749"/>
      <c r="G28" s="3749"/>
      <c r="H28" s="3749"/>
      <c r="I28" s="3749"/>
      <c r="J28" s="3749"/>
      <c r="K28" s="3749"/>
      <c r="L28" s="3749"/>
      <c r="M28" s="3749"/>
      <c r="N28" s="3749"/>
      <c r="O28" s="3749"/>
      <c r="P28" s="3749"/>
      <c r="Q28" s="3749"/>
      <c r="R28" s="3749"/>
      <c r="S28" s="3749"/>
      <c r="T28" s="3749"/>
      <c r="U28" s="3749"/>
      <c r="V28" s="3749"/>
      <c r="W28" s="3749"/>
      <c r="X28" s="3749"/>
      <c r="Y28" s="3749"/>
      <c r="Z28" s="3749"/>
      <c r="AA28" s="3749"/>
      <c r="AB28" s="3749"/>
      <c r="AC28" s="560"/>
    </row>
    <row r="29" spans="1:29" ht="3" customHeight="1">
      <c r="A29" s="561"/>
      <c r="B29" s="562"/>
      <c r="C29" s="563"/>
      <c r="D29" s="561"/>
      <c r="E29" s="561"/>
      <c r="F29" s="561"/>
      <c r="G29" s="561"/>
      <c r="H29" s="561"/>
      <c r="I29" s="561"/>
      <c r="J29" s="561"/>
      <c r="K29" s="561"/>
      <c r="L29" s="561"/>
      <c r="M29" s="561"/>
      <c r="N29" s="561"/>
      <c r="O29" s="561"/>
      <c r="P29" s="561"/>
      <c r="Q29" s="561"/>
      <c r="R29" s="561"/>
      <c r="S29" s="561"/>
      <c r="T29" s="561"/>
      <c r="U29" s="561"/>
      <c r="V29" s="561"/>
      <c r="W29" s="561"/>
      <c r="X29" s="561"/>
      <c r="Y29" s="561"/>
      <c r="Z29" s="561"/>
      <c r="AA29" s="561"/>
      <c r="AB29" s="561"/>
      <c r="AC29" s="561"/>
    </row>
    <row r="30" spans="1:29" ht="24" customHeight="1">
      <c r="A30" s="548"/>
      <c r="B30" s="564"/>
      <c r="C30" s="3736"/>
      <c r="D30" s="3736"/>
      <c r="E30" s="3736"/>
      <c r="F30" s="3736"/>
      <c r="G30" s="3736"/>
      <c r="H30" s="3736"/>
      <c r="I30" s="3736"/>
      <c r="J30" s="3736"/>
      <c r="K30" s="3736"/>
      <c r="L30" s="3736"/>
      <c r="M30" s="3736"/>
      <c r="N30" s="3736"/>
      <c r="O30" s="3736"/>
      <c r="P30" s="3736"/>
      <c r="Q30" s="3736"/>
      <c r="R30" s="3736"/>
      <c r="S30" s="3736"/>
      <c r="T30" s="3736"/>
      <c r="U30" s="3736"/>
      <c r="V30" s="3736"/>
      <c r="W30" s="3736"/>
      <c r="X30" s="3736"/>
      <c r="Y30" s="3736"/>
      <c r="Z30" s="3736"/>
      <c r="AA30" s="3736"/>
      <c r="AB30" s="3736"/>
      <c r="AC30" s="3736"/>
    </row>
    <row r="31" spans="1:29" ht="24" customHeight="1">
      <c r="A31" s="548"/>
      <c r="B31" s="564"/>
      <c r="C31" s="3736"/>
      <c r="D31" s="3736"/>
      <c r="E31" s="3736"/>
      <c r="F31" s="3736"/>
      <c r="G31" s="3736"/>
      <c r="H31" s="3736"/>
      <c r="I31" s="3736"/>
      <c r="J31" s="3736"/>
      <c r="K31" s="3736"/>
      <c r="L31" s="3736"/>
      <c r="M31" s="3736"/>
      <c r="N31" s="3736"/>
      <c r="O31" s="3736"/>
      <c r="P31" s="3736"/>
      <c r="Q31" s="3736"/>
      <c r="R31" s="3736"/>
      <c r="S31" s="3736"/>
      <c r="T31" s="3736"/>
      <c r="U31" s="3736"/>
      <c r="V31" s="3736"/>
      <c r="W31" s="3736"/>
      <c r="X31" s="3736"/>
      <c r="Y31" s="3736"/>
      <c r="Z31" s="3736"/>
      <c r="AA31" s="3736"/>
      <c r="AB31" s="3736"/>
      <c r="AC31" s="3736"/>
    </row>
    <row r="32" spans="1:29" ht="24" customHeight="1">
      <c r="A32" s="548"/>
      <c r="B32" s="565"/>
      <c r="C32" s="548"/>
      <c r="D32" s="548"/>
      <c r="E32" s="548"/>
      <c r="F32" s="548"/>
      <c r="G32" s="548"/>
      <c r="H32" s="548"/>
      <c r="I32" s="548"/>
      <c r="J32" s="548"/>
      <c r="K32" s="548"/>
      <c r="L32" s="548"/>
      <c r="M32" s="548"/>
      <c r="N32" s="548"/>
      <c r="O32" s="548"/>
      <c r="P32" s="548"/>
      <c r="Q32" s="548"/>
      <c r="R32" s="548"/>
      <c r="S32" s="548"/>
      <c r="T32" s="548"/>
      <c r="U32" s="548"/>
      <c r="V32" s="548"/>
      <c r="W32" s="548"/>
      <c r="X32" s="548"/>
      <c r="Y32" s="548"/>
      <c r="Z32" s="548"/>
      <c r="AA32" s="548"/>
      <c r="AB32" s="548"/>
      <c r="AC32" s="548"/>
    </row>
    <row r="33" spans="1:29" ht="24" customHeight="1">
      <c r="A33" s="548"/>
      <c r="B33" s="564"/>
      <c r="C33" s="3736"/>
      <c r="D33" s="3736"/>
      <c r="E33" s="3736"/>
      <c r="F33" s="3736"/>
      <c r="G33" s="3736"/>
      <c r="H33" s="3736"/>
      <c r="I33" s="3736"/>
      <c r="J33" s="3736"/>
      <c r="K33" s="3736"/>
      <c r="L33" s="3736"/>
      <c r="M33" s="3736"/>
      <c r="N33" s="3736"/>
      <c r="O33" s="3736"/>
      <c r="P33" s="3736"/>
      <c r="Q33" s="3736"/>
      <c r="R33" s="3736"/>
      <c r="S33" s="3736"/>
      <c r="T33" s="3736"/>
      <c r="U33" s="3736"/>
      <c r="V33" s="3736"/>
      <c r="W33" s="3736"/>
      <c r="X33" s="3736"/>
      <c r="Y33" s="3736"/>
      <c r="Z33" s="3736"/>
      <c r="AA33" s="3736"/>
      <c r="AB33" s="3736"/>
      <c r="AC33" s="3736"/>
    </row>
    <row r="34" spans="1:29" ht="24" customHeight="1">
      <c r="A34" s="548"/>
      <c r="B34" s="564"/>
      <c r="C34" s="3736"/>
      <c r="D34" s="3736"/>
      <c r="E34" s="3736"/>
      <c r="F34" s="3736"/>
      <c r="G34" s="3736"/>
      <c r="H34" s="3736"/>
      <c r="I34" s="3736"/>
      <c r="J34" s="3736"/>
      <c r="K34" s="3736"/>
      <c r="L34" s="3736"/>
      <c r="M34" s="3736"/>
      <c r="N34" s="3736"/>
      <c r="O34" s="3736"/>
      <c r="P34" s="3736"/>
      <c r="Q34" s="3736"/>
      <c r="R34" s="3736"/>
      <c r="S34" s="3736"/>
      <c r="T34" s="3736"/>
      <c r="U34" s="3736"/>
      <c r="V34" s="3736"/>
      <c r="W34" s="3736"/>
      <c r="X34" s="3736"/>
      <c r="Y34" s="3736"/>
      <c r="Z34" s="3736"/>
      <c r="AA34" s="3736"/>
      <c r="AB34" s="3736"/>
      <c r="AC34" s="3736"/>
    </row>
    <row r="35" spans="1:29" ht="24" customHeight="1">
      <c r="A35" s="548"/>
      <c r="B35" s="565"/>
      <c r="C35" s="548"/>
      <c r="D35" s="548"/>
      <c r="E35" s="548"/>
      <c r="F35" s="548"/>
      <c r="G35" s="548"/>
      <c r="H35" s="548"/>
      <c r="I35" s="548"/>
      <c r="J35" s="548"/>
      <c r="K35" s="548"/>
      <c r="L35" s="548"/>
      <c r="M35" s="548"/>
      <c r="N35" s="548"/>
      <c r="O35" s="548"/>
      <c r="P35" s="548"/>
      <c r="Q35" s="548"/>
      <c r="R35" s="548"/>
      <c r="S35" s="548"/>
      <c r="T35" s="548"/>
      <c r="U35" s="548"/>
      <c r="V35" s="548"/>
      <c r="W35" s="548"/>
      <c r="X35" s="548"/>
      <c r="Y35" s="548"/>
      <c r="Z35" s="548"/>
      <c r="AA35" s="548"/>
      <c r="AB35" s="548"/>
      <c r="AC35" s="548"/>
    </row>
    <row r="36" spans="1:29" ht="24" customHeight="1">
      <c r="A36" s="548"/>
      <c r="B36" s="564"/>
      <c r="C36" s="3736"/>
      <c r="D36" s="3736"/>
      <c r="E36" s="3736"/>
      <c r="F36" s="3736"/>
      <c r="G36" s="3736"/>
      <c r="H36" s="3736"/>
      <c r="I36" s="3736"/>
      <c r="J36" s="3736"/>
      <c r="K36" s="3736"/>
      <c r="L36" s="3736"/>
      <c r="M36" s="3736"/>
      <c r="N36" s="3736"/>
      <c r="O36" s="3736"/>
      <c r="P36" s="3736"/>
      <c r="Q36" s="3736"/>
      <c r="R36" s="3736"/>
      <c r="S36" s="3736"/>
      <c r="T36" s="3736"/>
      <c r="U36" s="3736"/>
      <c r="V36" s="3736"/>
      <c r="W36" s="3736"/>
      <c r="X36" s="3736"/>
      <c r="Y36" s="3736"/>
      <c r="Z36" s="3736"/>
      <c r="AA36" s="3736"/>
      <c r="AB36" s="3736"/>
      <c r="AC36" s="3736"/>
    </row>
    <row r="37" spans="1:29" ht="24" customHeight="1">
      <c r="A37" s="548"/>
      <c r="B37" s="564"/>
      <c r="C37" s="3736"/>
      <c r="D37" s="3736"/>
      <c r="E37" s="3736"/>
      <c r="F37" s="3736"/>
      <c r="G37" s="3736"/>
      <c r="H37" s="3736"/>
      <c r="I37" s="3736"/>
      <c r="J37" s="3736"/>
      <c r="K37" s="3736"/>
      <c r="L37" s="3736"/>
      <c r="M37" s="3736"/>
      <c r="N37" s="3736"/>
      <c r="O37" s="3736"/>
      <c r="P37" s="3736"/>
      <c r="Q37" s="3736"/>
      <c r="R37" s="3736"/>
      <c r="S37" s="3736"/>
      <c r="T37" s="3736"/>
      <c r="U37" s="3736"/>
      <c r="V37" s="3736"/>
      <c r="W37" s="3736"/>
      <c r="X37" s="3736"/>
      <c r="Y37" s="3736"/>
      <c r="Z37" s="3736"/>
      <c r="AA37" s="3736"/>
      <c r="AB37" s="3736"/>
      <c r="AC37" s="3736"/>
    </row>
    <row r="38" spans="1:29" ht="24" customHeight="1">
      <c r="A38" s="548"/>
      <c r="B38" s="564"/>
      <c r="C38" s="566"/>
      <c r="D38" s="566"/>
      <c r="E38" s="566"/>
      <c r="F38" s="566"/>
      <c r="G38" s="566"/>
      <c r="H38" s="566"/>
      <c r="I38" s="566"/>
      <c r="J38" s="566"/>
      <c r="K38" s="566"/>
      <c r="L38" s="566"/>
      <c r="M38" s="566"/>
      <c r="N38" s="566"/>
      <c r="O38" s="566"/>
      <c r="P38" s="566"/>
      <c r="Q38" s="566"/>
      <c r="R38" s="566"/>
      <c r="S38" s="566"/>
      <c r="T38" s="566"/>
      <c r="U38" s="566"/>
      <c r="V38" s="566"/>
      <c r="W38" s="566"/>
      <c r="X38" s="566"/>
      <c r="Y38" s="566"/>
      <c r="Z38" s="566"/>
      <c r="AA38" s="566"/>
      <c r="AB38" s="566"/>
      <c r="AC38" s="566"/>
    </row>
    <row r="39" spans="1:29" ht="24" customHeight="1">
      <c r="A39" s="548"/>
      <c r="B39" s="564"/>
      <c r="C39" s="3736"/>
      <c r="D39" s="3736"/>
      <c r="E39" s="3736"/>
      <c r="F39" s="3736"/>
      <c r="G39" s="3736"/>
      <c r="H39" s="3736"/>
      <c r="I39" s="3736"/>
      <c r="J39" s="3736"/>
      <c r="K39" s="3736"/>
      <c r="L39" s="3736"/>
      <c r="M39" s="3736"/>
      <c r="N39" s="3736"/>
      <c r="O39" s="3736"/>
      <c r="P39" s="3736"/>
      <c r="Q39" s="3736"/>
      <c r="R39" s="3736"/>
      <c r="S39" s="3736"/>
      <c r="T39" s="3736"/>
      <c r="U39" s="3736"/>
      <c r="V39" s="3736"/>
      <c r="W39" s="3736"/>
      <c r="X39" s="3736"/>
      <c r="Y39" s="3736"/>
      <c r="Z39" s="3736"/>
      <c r="AA39" s="3736"/>
      <c r="AB39" s="3736"/>
      <c r="AC39" s="3736"/>
    </row>
    <row r="40" spans="1:29" ht="24" customHeight="1">
      <c r="A40" s="549"/>
      <c r="B40" s="567"/>
      <c r="C40" s="3750"/>
      <c r="D40" s="3750"/>
      <c r="E40" s="3750"/>
      <c r="F40" s="3750"/>
      <c r="G40" s="3750"/>
      <c r="H40" s="3750"/>
      <c r="I40" s="3750"/>
      <c r="J40" s="3750"/>
      <c r="K40" s="3750"/>
      <c r="L40" s="3750"/>
      <c r="M40" s="3750"/>
      <c r="N40" s="3750"/>
      <c r="O40" s="3750"/>
      <c r="P40" s="3750"/>
      <c r="Q40" s="3750"/>
      <c r="R40" s="3750"/>
      <c r="S40" s="3750"/>
      <c r="T40" s="3750"/>
      <c r="U40" s="3750"/>
      <c r="V40" s="3750"/>
      <c r="W40" s="3750"/>
      <c r="X40" s="3750"/>
      <c r="Y40" s="3750"/>
      <c r="Z40" s="3750"/>
      <c r="AA40" s="3750"/>
      <c r="AB40" s="3750"/>
      <c r="AC40" s="3750"/>
    </row>
    <row r="41" spans="1:29" ht="24" customHeight="1">
      <c r="A41" s="549"/>
      <c r="B41" s="549"/>
      <c r="C41" s="568"/>
      <c r="D41" s="568"/>
      <c r="E41" s="568"/>
      <c r="F41" s="568"/>
      <c r="G41" s="568"/>
      <c r="H41" s="568"/>
      <c r="I41" s="568"/>
      <c r="J41" s="568"/>
      <c r="K41" s="568"/>
      <c r="L41" s="568"/>
      <c r="M41" s="568"/>
      <c r="N41" s="568"/>
      <c r="O41" s="568"/>
      <c r="P41" s="568"/>
      <c r="Q41" s="568"/>
      <c r="R41" s="568"/>
      <c r="S41" s="568"/>
      <c r="T41" s="568"/>
      <c r="U41" s="568"/>
      <c r="V41" s="568"/>
      <c r="W41" s="568"/>
      <c r="X41" s="568"/>
      <c r="Y41" s="568"/>
      <c r="Z41" s="568"/>
      <c r="AA41" s="568"/>
      <c r="AB41" s="568"/>
      <c r="AC41" s="568"/>
    </row>
    <row r="42" spans="1:29" ht="24" customHeight="1">
      <c r="A42" s="569"/>
      <c r="C42" s="549"/>
      <c r="D42" s="549"/>
      <c r="E42" s="549"/>
      <c r="F42" s="549"/>
      <c r="G42" s="549"/>
      <c r="H42" s="549"/>
      <c r="I42" s="549"/>
      <c r="J42" s="549"/>
      <c r="K42" s="549"/>
      <c r="L42" s="549"/>
      <c r="M42" s="549"/>
      <c r="N42" s="549"/>
      <c r="O42" s="549"/>
      <c r="P42" s="549"/>
      <c r="Q42" s="549"/>
      <c r="R42" s="549"/>
      <c r="S42" s="549"/>
      <c r="T42" s="549"/>
      <c r="U42" s="549"/>
      <c r="V42" s="549"/>
      <c r="W42" s="549"/>
      <c r="X42" s="549"/>
      <c r="Y42" s="549"/>
      <c r="Z42" s="549"/>
      <c r="AA42" s="549"/>
      <c r="AB42" s="549"/>
      <c r="AC42" s="549"/>
    </row>
    <row r="43" spans="1:29" ht="24" customHeight="1">
      <c r="A43" s="549"/>
      <c r="B43" s="570"/>
      <c r="C43" s="549"/>
      <c r="D43" s="549"/>
      <c r="E43" s="549"/>
      <c r="F43" s="549"/>
      <c r="G43" s="549"/>
      <c r="H43" s="549"/>
      <c r="I43" s="549"/>
      <c r="J43" s="549"/>
      <c r="K43" s="549"/>
      <c r="L43" s="549"/>
      <c r="M43" s="549"/>
      <c r="N43" s="549"/>
      <c r="O43" s="549"/>
      <c r="P43" s="549"/>
      <c r="Q43" s="549"/>
      <c r="R43" s="549"/>
      <c r="S43" s="549"/>
      <c r="T43" s="549"/>
      <c r="U43" s="549"/>
      <c r="V43" s="549"/>
      <c r="W43" s="549"/>
      <c r="X43" s="549"/>
      <c r="Y43" s="549"/>
      <c r="Z43" s="549"/>
      <c r="AA43" s="549"/>
      <c r="AB43" s="549"/>
      <c r="AC43" s="549"/>
    </row>
    <row r="44" spans="1:29" ht="24" customHeight="1">
      <c r="A44" s="549"/>
      <c r="B44" s="567"/>
      <c r="C44" s="3750"/>
      <c r="D44" s="3750"/>
      <c r="E44" s="3750"/>
      <c r="F44" s="3750"/>
      <c r="G44" s="3750"/>
      <c r="H44" s="3750"/>
      <c r="I44" s="3750"/>
      <c r="J44" s="3750"/>
      <c r="K44" s="3750"/>
      <c r="L44" s="3750"/>
      <c r="M44" s="3750"/>
      <c r="N44" s="3750"/>
      <c r="O44" s="3750"/>
      <c r="P44" s="3750"/>
      <c r="Q44" s="3750"/>
      <c r="R44" s="3750"/>
      <c r="S44" s="3750"/>
      <c r="T44" s="3750"/>
      <c r="U44" s="3750"/>
      <c r="V44" s="3750"/>
      <c r="W44" s="3750"/>
      <c r="X44" s="3750"/>
      <c r="Y44" s="3750"/>
      <c r="Z44" s="3750"/>
      <c r="AA44" s="3750"/>
      <c r="AB44" s="3750"/>
      <c r="AC44" s="3750"/>
    </row>
    <row r="45" spans="1:29" ht="24" customHeight="1">
      <c r="A45" s="549"/>
      <c r="B45" s="567"/>
      <c r="C45" s="3750"/>
      <c r="D45" s="3750"/>
      <c r="E45" s="3750"/>
      <c r="F45" s="3750"/>
      <c r="G45" s="3750"/>
      <c r="H45" s="3750"/>
      <c r="I45" s="3750"/>
      <c r="J45" s="3750"/>
      <c r="K45" s="3750"/>
      <c r="L45" s="3750"/>
      <c r="M45" s="3750"/>
      <c r="N45" s="3750"/>
      <c r="O45" s="3750"/>
      <c r="P45" s="3750"/>
      <c r="Q45" s="3750"/>
      <c r="R45" s="3750"/>
      <c r="S45" s="3750"/>
      <c r="T45" s="3750"/>
      <c r="U45" s="3750"/>
      <c r="V45" s="3750"/>
      <c r="W45" s="3750"/>
      <c r="X45" s="3750"/>
      <c r="Y45" s="3750"/>
      <c r="Z45" s="3750"/>
      <c r="AA45" s="3750"/>
      <c r="AB45" s="3750"/>
      <c r="AC45" s="3750"/>
    </row>
    <row r="46" spans="1:29" ht="24" customHeight="1">
      <c r="A46" s="549"/>
      <c r="B46" s="570"/>
      <c r="C46" s="549"/>
      <c r="D46" s="549"/>
      <c r="E46" s="549"/>
      <c r="F46" s="549"/>
      <c r="G46" s="549"/>
      <c r="H46" s="549"/>
      <c r="I46" s="549"/>
      <c r="J46" s="549"/>
      <c r="K46" s="549"/>
      <c r="L46" s="549"/>
      <c r="M46" s="549"/>
      <c r="N46" s="549"/>
      <c r="O46" s="549"/>
      <c r="P46" s="549"/>
      <c r="Q46" s="549"/>
      <c r="R46" s="549"/>
      <c r="S46" s="549"/>
      <c r="T46" s="549"/>
      <c r="U46" s="549"/>
      <c r="V46" s="549"/>
      <c r="W46" s="549"/>
      <c r="X46" s="549"/>
      <c r="Y46" s="549"/>
      <c r="Z46" s="549"/>
      <c r="AA46" s="549"/>
      <c r="AB46" s="549"/>
      <c r="AC46" s="549"/>
    </row>
    <row r="47" spans="1:29" ht="24" customHeight="1">
      <c r="A47" s="549"/>
      <c r="B47" s="567"/>
      <c r="C47" s="3750"/>
      <c r="D47" s="3750"/>
      <c r="E47" s="3750"/>
      <c r="F47" s="3750"/>
      <c r="G47" s="3750"/>
      <c r="H47" s="3750"/>
      <c r="I47" s="3750"/>
      <c r="J47" s="3750"/>
      <c r="K47" s="3750"/>
      <c r="L47" s="3750"/>
      <c r="M47" s="3750"/>
      <c r="N47" s="3750"/>
      <c r="O47" s="3750"/>
      <c r="P47" s="3750"/>
      <c r="Q47" s="3750"/>
      <c r="R47" s="3750"/>
      <c r="S47" s="3750"/>
      <c r="T47" s="3750"/>
      <c r="U47" s="3750"/>
      <c r="V47" s="3750"/>
      <c r="W47" s="3750"/>
      <c r="X47" s="3750"/>
      <c r="Y47" s="3750"/>
      <c r="Z47" s="3750"/>
      <c r="AA47" s="3750"/>
      <c r="AB47" s="3750"/>
      <c r="AC47" s="3750"/>
    </row>
    <row r="48" spans="1:29" ht="24" customHeight="1">
      <c r="A48" s="549"/>
      <c r="B48" s="567"/>
      <c r="C48" s="3750"/>
      <c r="D48" s="3750"/>
      <c r="E48" s="3750"/>
      <c r="F48" s="3750"/>
      <c r="G48" s="3750"/>
      <c r="H48" s="3750"/>
      <c r="I48" s="3750"/>
      <c r="J48" s="3750"/>
      <c r="K48" s="3750"/>
      <c r="L48" s="3750"/>
      <c r="M48" s="3750"/>
      <c r="N48" s="3750"/>
      <c r="O48" s="3750"/>
      <c r="P48" s="3750"/>
      <c r="Q48" s="3750"/>
      <c r="R48" s="3750"/>
      <c r="S48" s="3750"/>
      <c r="T48" s="3750"/>
      <c r="U48" s="3750"/>
      <c r="V48" s="3750"/>
      <c r="W48" s="3750"/>
      <c r="X48" s="3750"/>
      <c r="Y48" s="3750"/>
      <c r="Z48" s="3750"/>
      <c r="AA48" s="3750"/>
      <c r="AB48" s="3750"/>
      <c r="AC48" s="3750"/>
    </row>
    <row r="49" spans="1:29" ht="24" customHeight="1">
      <c r="A49" s="549"/>
      <c r="B49" s="549"/>
      <c r="C49" s="568"/>
      <c r="D49" s="568"/>
      <c r="E49" s="568"/>
      <c r="F49" s="568"/>
      <c r="G49" s="568"/>
      <c r="H49" s="568"/>
      <c r="I49" s="568"/>
      <c r="J49" s="568"/>
      <c r="K49" s="568"/>
      <c r="L49" s="568"/>
      <c r="M49" s="568"/>
      <c r="N49" s="568"/>
      <c r="O49" s="568"/>
      <c r="P49" s="568"/>
      <c r="Q49" s="568"/>
      <c r="R49" s="568"/>
      <c r="S49" s="568"/>
      <c r="T49" s="568"/>
      <c r="U49" s="568"/>
      <c r="V49" s="568"/>
      <c r="W49" s="568"/>
      <c r="X49" s="568"/>
      <c r="Y49" s="568"/>
      <c r="Z49" s="568"/>
      <c r="AA49" s="568"/>
      <c r="AB49" s="568"/>
      <c r="AC49" s="568"/>
    </row>
    <row r="50" spans="1:29" ht="24" customHeight="1">
      <c r="A50" s="549"/>
      <c r="C50" s="549"/>
      <c r="D50" s="549"/>
      <c r="E50" s="549"/>
      <c r="F50" s="549"/>
      <c r="G50" s="549"/>
      <c r="H50" s="549"/>
      <c r="I50" s="549"/>
      <c r="J50" s="549"/>
      <c r="K50" s="549"/>
      <c r="L50" s="549"/>
      <c r="M50" s="549"/>
      <c r="N50" s="549"/>
      <c r="O50" s="549"/>
      <c r="P50" s="549"/>
      <c r="Q50" s="549"/>
      <c r="R50" s="549"/>
      <c r="S50" s="549"/>
      <c r="T50" s="549"/>
      <c r="U50" s="549"/>
      <c r="V50" s="549"/>
      <c r="W50" s="549"/>
      <c r="X50" s="549"/>
      <c r="Y50" s="549"/>
      <c r="Z50" s="549"/>
      <c r="AA50" s="549"/>
      <c r="AB50" s="549"/>
      <c r="AC50" s="549"/>
    </row>
    <row r="51" spans="1:29" ht="24" customHeight="1">
      <c r="A51" s="549"/>
      <c r="B51" s="570"/>
      <c r="C51" s="549"/>
      <c r="D51" s="549"/>
      <c r="E51" s="549"/>
      <c r="F51" s="549"/>
      <c r="G51" s="549"/>
      <c r="H51" s="549"/>
      <c r="I51" s="549"/>
      <c r="J51" s="549"/>
      <c r="K51" s="549"/>
      <c r="L51" s="549"/>
      <c r="M51" s="549"/>
      <c r="N51" s="549"/>
      <c r="O51" s="549"/>
      <c r="P51" s="549"/>
      <c r="Q51" s="549"/>
      <c r="R51" s="549"/>
      <c r="S51" s="549"/>
      <c r="T51" s="549"/>
      <c r="U51" s="549"/>
      <c r="V51" s="549"/>
      <c r="W51" s="549"/>
      <c r="X51" s="549"/>
      <c r="Y51" s="549"/>
      <c r="Z51" s="549"/>
      <c r="AA51" s="549"/>
      <c r="AB51" s="549"/>
      <c r="AC51" s="549"/>
    </row>
    <row r="52" spans="1:29" ht="24" customHeight="1">
      <c r="A52" s="549"/>
      <c r="B52" s="567"/>
      <c r="C52" s="3750"/>
      <c r="D52" s="3750"/>
      <c r="E52" s="3750"/>
      <c r="F52" s="3750"/>
      <c r="G52" s="3750"/>
      <c r="H52" s="3750"/>
      <c r="I52" s="3750"/>
      <c r="J52" s="3750"/>
      <c r="K52" s="3750"/>
      <c r="L52" s="3750"/>
      <c r="M52" s="3750"/>
      <c r="N52" s="3750"/>
      <c r="O52" s="3750"/>
      <c r="P52" s="3750"/>
      <c r="Q52" s="3750"/>
      <c r="R52" s="3750"/>
      <c r="S52" s="3750"/>
      <c r="T52" s="3750"/>
      <c r="U52" s="3750"/>
      <c r="V52" s="3750"/>
      <c r="W52" s="3750"/>
      <c r="X52" s="3750"/>
      <c r="Y52" s="3750"/>
      <c r="Z52" s="3750"/>
      <c r="AA52" s="3750"/>
      <c r="AB52" s="3750"/>
      <c r="AC52" s="3750"/>
    </row>
    <row r="53" spans="1:29" ht="24" customHeight="1">
      <c r="A53" s="549"/>
      <c r="B53" s="567"/>
      <c r="C53" s="3750"/>
      <c r="D53" s="3750"/>
      <c r="E53" s="3750"/>
      <c r="F53" s="3750"/>
      <c r="G53" s="3750"/>
      <c r="H53" s="3750"/>
      <c r="I53" s="3750"/>
      <c r="J53" s="3750"/>
      <c r="K53" s="3750"/>
      <c r="L53" s="3750"/>
      <c r="M53" s="3750"/>
      <c r="N53" s="3750"/>
      <c r="O53" s="3750"/>
      <c r="P53" s="3750"/>
      <c r="Q53" s="3750"/>
      <c r="R53" s="3750"/>
      <c r="S53" s="3750"/>
      <c r="T53" s="3750"/>
      <c r="U53" s="3750"/>
      <c r="V53" s="3750"/>
      <c r="W53" s="3750"/>
      <c r="X53" s="3750"/>
      <c r="Y53" s="3750"/>
      <c r="Z53" s="3750"/>
      <c r="AA53" s="3750"/>
      <c r="AB53" s="3750"/>
      <c r="AC53" s="3750"/>
    </row>
    <row r="54" spans="1:29" ht="24" customHeight="1">
      <c r="A54" s="549"/>
      <c r="B54" s="567"/>
      <c r="C54" s="3750"/>
      <c r="D54" s="3750"/>
      <c r="E54" s="3750"/>
      <c r="F54" s="3750"/>
      <c r="G54" s="3750"/>
      <c r="H54" s="3750"/>
      <c r="I54" s="3750"/>
      <c r="J54" s="3750"/>
      <c r="K54" s="3750"/>
      <c r="L54" s="3750"/>
      <c r="M54" s="3750"/>
      <c r="N54" s="3750"/>
      <c r="O54" s="3750"/>
      <c r="P54" s="3750"/>
      <c r="Q54" s="3750"/>
      <c r="R54" s="3750"/>
      <c r="S54" s="3750"/>
      <c r="T54" s="3750"/>
      <c r="U54" s="3750"/>
      <c r="V54" s="3750"/>
      <c r="W54" s="3750"/>
      <c r="X54" s="3750"/>
      <c r="Y54" s="3750"/>
      <c r="Z54" s="3750"/>
      <c r="AA54" s="3750"/>
      <c r="AB54" s="3750"/>
      <c r="AC54" s="3750"/>
    </row>
    <row r="55" spans="1:29" ht="24" customHeight="1">
      <c r="A55" s="549"/>
      <c r="B55" s="567"/>
      <c r="C55" s="568"/>
      <c r="D55" s="568"/>
      <c r="E55" s="568"/>
      <c r="F55" s="568"/>
      <c r="G55" s="568"/>
      <c r="H55" s="568"/>
      <c r="I55" s="568"/>
      <c r="J55" s="568"/>
      <c r="K55" s="568"/>
      <c r="L55" s="568"/>
      <c r="M55" s="568"/>
      <c r="N55" s="568"/>
      <c r="O55" s="568"/>
      <c r="P55" s="568"/>
      <c r="Q55" s="568"/>
      <c r="R55" s="568"/>
      <c r="S55" s="568"/>
      <c r="T55" s="568"/>
      <c r="U55" s="568"/>
      <c r="V55" s="568"/>
      <c r="W55" s="568"/>
      <c r="X55" s="568"/>
      <c r="Y55" s="568"/>
      <c r="Z55" s="568"/>
      <c r="AA55" s="568"/>
      <c r="AB55" s="568"/>
      <c r="AC55" s="568"/>
    </row>
    <row r="56" spans="1:29" ht="24" customHeight="1">
      <c r="A56" s="549"/>
      <c r="B56" s="567"/>
      <c r="C56" s="568"/>
      <c r="D56" s="568"/>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row>
    <row r="57" spans="1:29" ht="17.25" customHeight="1">
      <c r="C57" s="549"/>
      <c r="D57" s="549"/>
      <c r="E57" s="549"/>
      <c r="F57" s="549"/>
      <c r="G57" s="549"/>
      <c r="H57" s="549"/>
      <c r="I57" s="549"/>
      <c r="J57" s="549"/>
      <c r="K57" s="549"/>
      <c r="L57" s="549"/>
      <c r="M57" s="549"/>
      <c r="N57" s="549"/>
      <c r="O57" s="549"/>
      <c r="P57" s="549"/>
      <c r="Q57" s="549"/>
      <c r="R57" s="549"/>
      <c r="S57" s="549"/>
      <c r="T57" s="549"/>
      <c r="U57" s="549"/>
      <c r="V57" s="549"/>
      <c r="W57" s="549"/>
      <c r="X57" s="549"/>
      <c r="Y57" s="549"/>
      <c r="Z57" s="549"/>
      <c r="AA57" s="549"/>
      <c r="AB57" s="549"/>
      <c r="AC57" s="549"/>
    </row>
    <row r="58" spans="1:29" ht="17.25" customHeight="1">
      <c r="C58" s="549"/>
      <c r="D58" s="549"/>
      <c r="E58" s="549"/>
      <c r="F58" s="549"/>
      <c r="G58" s="549"/>
      <c r="H58" s="549"/>
      <c r="I58" s="549"/>
      <c r="J58" s="549"/>
      <c r="K58" s="549"/>
      <c r="L58" s="549"/>
      <c r="M58" s="549"/>
      <c r="N58" s="549"/>
      <c r="O58" s="549"/>
      <c r="P58" s="549"/>
      <c r="Q58" s="549"/>
      <c r="R58" s="549"/>
      <c r="S58" s="549"/>
      <c r="T58" s="549"/>
      <c r="U58" s="549"/>
      <c r="V58" s="549"/>
      <c r="W58" s="549"/>
      <c r="X58" s="549"/>
      <c r="Y58" s="549"/>
      <c r="Z58" s="549"/>
      <c r="AA58" s="549"/>
      <c r="AB58" s="549"/>
      <c r="AC58" s="549"/>
    </row>
    <row r="59" spans="1:29" ht="17.25" customHeight="1">
      <c r="C59" s="549"/>
      <c r="D59" s="549"/>
      <c r="E59" s="549"/>
      <c r="F59" s="549"/>
      <c r="G59" s="549"/>
      <c r="H59" s="549"/>
      <c r="I59" s="549"/>
      <c r="J59" s="549"/>
      <c r="K59" s="549"/>
      <c r="L59" s="549"/>
      <c r="M59" s="549"/>
      <c r="N59" s="549"/>
      <c r="O59" s="549"/>
      <c r="P59" s="549"/>
      <c r="Q59" s="549"/>
      <c r="R59" s="549"/>
      <c r="S59" s="549"/>
      <c r="T59" s="549"/>
      <c r="U59" s="549"/>
      <c r="V59" s="549"/>
      <c r="W59" s="549"/>
      <c r="X59" s="549"/>
      <c r="Y59" s="549"/>
      <c r="Z59" s="549"/>
      <c r="AA59" s="549"/>
      <c r="AB59" s="549"/>
      <c r="AC59" s="549"/>
    </row>
    <row r="60" spans="1:29" ht="17.25" customHeight="1">
      <c r="C60" s="549"/>
      <c r="D60" s="549"/>
      <c r="E60" s="549"/>
      <c r="F60" s="549"/>
      <c r="G60" s="549"/>
      <c r="H60" s="549"/>
      <c r="I60" s="549"/>
      <c r="J60" s="549"/>
      <c r="K60" s="549"/>
      <c r="L60" s="549"/>
      <c r="M60" s="549"/>
      <c r="N60" s="549"/>
      <c r="O60" s="549"/>
      <c r="P60" s="549"/>
      <c r="Q60" s="549"/>
      <c r="R60" s="549"/>
      <c r="S60" s="549"/>
      <c r="T60" s="549"/>
      <c r="U60" s="549"/>
      <c r="V60" s="549"/>
      <c r="W60" s="549"/>
      <c r="X60" s="549"/>
      <c r="Y60" s="549"/>
      <c r="Z60" s="549"/>
      <c r="AA60" s="549"/>
      <c r="AB60" s="549"/>
      <c r="AC60" s="549"/>
    </row>
    <row r="61" spans="1:29" ht="17.25" customHeight="1">
      <c r="C61" s="549"/>
      <c r="D61" s="549"/>
      <c r="E61" s="549"/>
      <c r="F61" s="549"/>
      <c r="G61" s="549"/>
      <c r="H61" s="549"/>
      <c r="I61" s="549"/>
      <c r="J61" s="549"/>
      <c r="K61" s="549"/>
      <c r="L61" s="549"/>
      <c r="M61" s="549"/>
      <c r="N61" s="549"/>
      <c r="O61" s="549"/>
      <c r="P61" s="549"/>
      <c r="Q61" s="549"/>
      <c r="R61" s="549"/>
      <c r="S61" s="549"/>
      <c r="T61" s="549"/>
      <c r="U61" s="549"/>
      <c r="V61" s="549"/>
      <c r="W61" s="549"/>
      <c r="X61" s="549"/>
      <c r="Y61" s="549"/>
      <c r="Z61" s="549"/>
      <c r="AA61" s="549"/>
      <c r="AB61" s="549"/>
      <c r="AC61" s="549"/>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16"/>
  <dataValidations count="2">
    <dataValidation type="list" allowBlank="1" showInputMessage="1" showErrorMessage="1" sqref="B52:B54 B47:B48 B44:B45 B39:B40 B36:B37 B33:B34 B30:B31" xr:uid="{941F1AA5-E0E3-4806-A647-042B8B4AE60C}">
      <formula1>"✓"</formula1>
    </dataValidation>
    <dataValidation type="list" allowBlank="1" showInputMessage="1" showErrorMessage="1" sqref="C14:C21" xr:uid="{C5ADE6CA-F584-45D8-9B0A-7AE2DD9DE04C}">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A1CF-2A14-4E49-9D3E-A3261E206D29}">
  <dimension ref="A1:J18"/>
  <sheetViews>
    <sheetView topLeftCell="A3" zoomScaleNormal="100" zoomScaleSheetLayoutView="110" workbookViewId="0">
      <selection activeCell="D3" sqref="D3"/>
    </sheetView>
  </sheetViews>
  <sheetFormatPr defaultRowHeight="18"/>
  <cols>
    <col min="1" max="1" width="1.3984375" style="357" customWidth="1"/>
    <col min="2" max="2" width="24.19921875" style="357" customWidth="1"/>
    <col min="3" max="3" width="6.69921875" style="357" customWidth="1"/>
    <col min="4" max="5" width="21.19921875" style="357" customWidth="1"/>
    <col min="6" max="6" width="3.09765625" style="357" customWidth="1"/>
    <col min="7" max="256" width="8.796875" style="357"/>
    <col min="257" max="257" width="1.3984375" style="357" customWidth="1"/>
    <col min="258" max="258" width="24.19921875" style="357" customWidth="1"/>
    <col min="259" max="259" width="6.69921875" style="357" customWidth="1"/>
    <col min="260" max="261" width="21.19921875" style="357" customWidth="1"/>
    <col min="262" max="262" width="3.09765625" style="357" customWidth="1"/>
    <col min="263" max="512" width="8.796875" style="357"/>
    <col min="513" max="513" width="1.3984375" style="357" customWidth="1"/>
    <col min="514" max="514" width="24.19921875" style="357" customWidth="1"/>
    <col min="515" max="515" width="6.69921875" style="357" customWidth="1"/>
    <col min="516" max="517" width="21.19921875" style="357" customWidth="1"/>
    <col min="518" max="518" width="3.09765625" style="357" customWidth="1"/>
    <col min="519" max="768" width="8.796875" style="357"/>
    <col min="769" max="769" width="1.3984375" style="357" customWidth="1"/>
    <col min="770" max="770" width="24.19921875" style="357" customWidth="1"/>
    <col min="771" max="771" width="6.69921875" style="357" customWidth="1"/>
    <col min="772" max="773" width="21.19921875" style="357" customWidth="1"/>
    <col min="774" max="774" width="3.09765625" style="357" customWidth="1"/>
    <col min="775" max="1024" width="8.796875" style="357"/>
    <col min="1025" max="1025" width="1.3984375" style="357" customWidth="1"/>
    <col min="1026" max="1026" width="24.19921875" style="357" customWidth="1"/>
    <col min="1027" max="1027" width="6.69921875" style="357" customWidth="1"/>
    <col min="1028" max="1029" width="21.19921875" style="357" customWidth="1"/>
    <col min="1030" max="1030" width="3.09765625" style="357" customWidth="1"/>
    <col min="1031" max="1280" width="8.796875" style="357"/>
    <col min="1281" max="1281" width="1.3984375" style="357" customWidth="1"/>
    <col min="1282" max="1282" width="24.19921875" style="357" customWidth="1"/>
    <col min="1283" max="1283" width="6.69921875" style="357" customWidth="1"/>
    <col min="1284" max="1285" width="21.19921875" style="357" customWidth="1"/>
    <col min="1286" max="1286" width="3.09765625" style="357" customWidth="1"/>
    <col min="1287" max="1536" width="8.796875" style="357"/>
    <col min="1537" max="1537" width="1.3984375" style="357" customWidth="1"/>
    <col min="1538" max="1538" width="24.19921875" style="357" customWidth="1"/>
    <col min="1539" max="1539" width="6.69921875" style="357" customWidth="1"/>
    <col min="1540" max="1541" width="21.19921875" style="357" customWidth="1"/>
    <col min="1542" max="1542" width="3.09765625" style="357" customWidth="1"/>
    <col min="1543" max="1792" width="8.796875" style="357"/>
    <col min="1793" max="1793" width="1.3984375" style="357" customWidth="1"/>
    <col min="1794" max="1794" width="24.19921875" style="357" customWidth="1"/>
    <col min="1795" max="1795" width="6.69921875" style="357" customWidth="1"/>
    <col min="1796" max="1797" width="21.19921875" style="357" customWidth="1"/>
    <col min="1798" max="1798" width="3.09765625" style="357" customWidth="1"/>
    <col min="1799" max="2048" width="8.796875" style="357"/>
    <col min="2049" max="2049" width="1.3984375" style="357" customWidth="1"/>
    <col min="2050" max="2050" width="24.19921875" style="357" customWidth="1"/>
    <col min="2051" max="2051" width="6.69921875" style="357" customWidth="1"/>
    <col min="2052" max="2053" width="21.19921875" style="357" customWidth="1"/>
    <col min="2054" max="2054" width="3.09765625" style="357" customWidth="1"/>
    <col min="2055" max="2304" width="8.796875" style="357"/>
    <col min="2305" max="2305" width="1.3984375" style="357" customWidth="1"/>
    <col min="2306" max="2306" width="24.19921875" style="357" customWidth="1"/>
    <col min="2307" max="2307" width="6.69921875" style="357" customWidth="1"/>
    <col min="2308" max="2309" width="21.19921875" style="357" customWidth="1"/>
    <col min="2310" max="2310" width="3.09765625" style="357" customWidth="1"/>
    <col min="2311" max="2560" width="8.796875" style="357"/>
    <col min="2561" max="2561" width="1.3984375" style="357" customWidth="1"/>
    <col min="2562" max="2562" width="24.19921875" style="357" customWidth="1"/>
    <col min="2563" max="2563" width="6.69921875" style="357" customWidth="1"/>
    <col min="2564" max="2565" width="21.19921875" style="357" customWidth="1"/>
    <col min="2566" max="2566" width="3.09765625" style="357" customWidth="1"/>
    <col min="2567" max="2816" width="8.796875" style="357"/>
    <col min="2817" max="2817" width="1.3984375" style="357" customWidth="1"/>
    <col min="2818" max="2818" width="24.19921875" style="357" customWidth="1"/>
    <col min="2819" max="2819" width="6.69921875" style="357" customWidth="1"/>
    <col min="2820" max="2821" width="21.19921875" style="357" customWidth="1"/>
    <col min="2822" max="2822" width="3.09765625" style="357" customWidth="1"/>
    <col min="2823" max="3072" width="8.796875" style="357"/>
    <col min="3073" max="3073" width="1.3984375" style="357" customWidth="1"/>
    <col min="3074" max="3074" width="24.19921875" style="357" customWidth="1"/>
    <col min="3075" max="3075" width="6.69921875" style="357" customWidth="1"/>
    <col min="3076" max="3077" width="21.19921875" style="357" customWidth="1"/>
    <col min="3078" max="3078" width="3.09765625" style="357" customWidth="1"/>
    <col min="3079" max="3328" width="8.796875" style="357"/>
    <col min="3329" max="3329" width="1.3984375" style="357" customWidth="1"/>
    <col min="3330" max="3330" width="24.19921875" style="357" customWidth="1"/>
    <col min="3331" max="3331" width="6.69921875" style="357" customWidth="1"/>
    <col min="3332" max="3333" width="21.19921875" style="357" customWidth="1"/>
    <col min="3334" max="3334" width="3.09765625" style="357" customWidth="1"/>
    <col min="3335" max="3584" width="8.796875" style="357"/>
    <col min="3585" max="3585" width="1.3984375" style="357" customWidth="1"/>
    <col min="3586" max="3586" width="24.19921875" style="357" customWidth="1"/>
    <col min="3587" max="3587" width="6.69921875" style="357" customWidth="1"/>
    <col min="3588" max="3589" width="21.19921875" style="357" customWidth="1"/>
    <col min="3590" max="3590" width="3.09765625" style="357" customWidth="1"/>
    <col min="3591" max="3840" width="8.796875" style="357"/>
    <col min="3841" max="3841" width="1.3984375" style="357" customWidth="1"/>
    <col min="3842" max="3842" width="24.19921875" style="357" customWidth="1"/>
    <col min="3843" max="3843" width="6.69921875" style="357" customWidth="1"/>
    <col min="3844" max="3845" width="21.19921875" style="357" customWidth="1"/>
    <col min="3846" max="3846" width="3.09765625" style="357" customWidth="1"/>
    <col min="3847" max="4096" width="8.796875" style="357"/>
    <col min="4097" max="4097" width="1.3984375" style="357" customWidth="1"/>
    <col min="4098" max="4098" width="24.19921875" style="357" customWidth="1"/>
    <col min="4099" max="4099" width="6.69921875" style="357" customWidth="1"/>
    <col min="4100" max="4101" width="21.19921875" style="357" customWidth="1"/>
    <col min="4102" max="4102" width="3.09765625" style="357" customWidth="1"/>
    <col min="4103" max="4352" width="8.796875" style="357"/>
    <col min="4353" max="4353" width="1.3984375" style="357" customWidth="1"/>
    <col min="4354" max="4354" width="24.19921875" style="357" customWidth="1"/>
    <col min="4355" max="4355" width="6.69921875" style="357" customWidth="1"/>
    <col min="4356" max="4357" width="21.19921875" style="357" customWidth="1"/>
    <col min="4358" max="4358" width="3.09765625" style="357" customWidth="1"/>
    <col min="4359" max="4608" width="8.796875" style="357"/>
    <col min="4609" max="4609" width="1.3984375" style="357" customWidth="1"/>
    <col min="4610" max="4610" width="24.19921875" style="357" customWidth="1"/>
    <col min="4611" max="4611" width="6.69921875" style="357" customWidth="1"/>
    <col min="4612" max="4613" width="21.19921875" style="357" customWidth="1"/>
    <col min="4614" max="4614" width="3.09765625" style="357" customWidth="1"/>
    <col min="4615" max="4864" width="8.796875" style="357"/>
    <col min="4865" max="4865" width="1.3984375" style="357" customWidth="1"/>
    <col min="4866" max="4866" width="24.19921875" style="357" customWidth="1"/>
    <col min="4867" max="4867" width="6.69921875" style="357" customWidth="1"/>
    <col min="4868" max="4869" width="21.19921875" style="357" customWidth="1"/>
    <col min="4870" max="4870" width="3.09765625" style="357" customWidth="1"/>
    <col min="4871" max="5120" width="8.796875" style="357"/>
    <col min="5121" max="5121" width="1.3984375" style="357" customWidth="1"/>
    <col min="5122" max="5122" width="24.19921875" style="357" customWidth="1"/>
    <col min="5123" max="5123" width="6.69921875" style="357" customWidth="1"/>
    <col min="5124" max="5125" width="21.19921875" style="357" customWidth="1"/>
    <col min="5126" max="5126" width="3.09765625" style="357" customWidth="1"/>
    <col min="5127" max="5376" width="8.796875" style="357"/>
    <col min="5377" max="5377" width="1.3984375" style="357" customWidth="1"/>
    <col min="5378" max="5378" width="24.19921875" style="357" customWidth="1"/>
    <col min="5379" max="5379" width="6.69921875" style="357" customWidth="1"/>
    <col min="5380" max="5381" width="21.19921875" style="357" customWidth="1"/>
    <col min="5382" max="5382" width="3.09765625" style="357" customWidth="1"/>
    <col min="5383" max="5632" width="8.796875" style="357"/>
    <col min="5633" max="5633" width="1.3984375" style="357" customWidth="1"/>
    <col min="5634" max="5634" width="24.19921875" style="357" customWidth="1"/>
    <col min="5635" max="5635" width="6.69921875" style="357" customWidth="1"/>
    <col min="5636" max="5637" width="21.19921875" style="357" customWidth="1"/>
    <col min="5638" max="5638" width="3.09765625" style="357" customWidth="1"/>
    <col min="5639" max="5888" width="8.796875" style="357"/>
    <col min="5889" max="5889" width="1.3984375" style="357" customWidth="1"/>
    <col min="5890" max="5890" width="24.19921875" style="357" customWidth="1"/>
    <col min="5891" max="5891" width="6.69921875" style="357" customWidth="1"/>
    <col min="5892" max="5893" width="21.19921875" style="357" customWidth="1"/>
    <col min="5894" max="5894" width="3.09765625" style="357" customWidth="1"/>
    <col min="5895" max="6144" width="8.796875" style="357"/>
    <col min="6145" max="6145" width="1.3984375" style="357" customWidth="1"/>
    <col min="6146" max="6146" width="24.19921875" style="357" customWidth="1"/>
    <col min="6147" max="6147" width="6.69921875" style="357" customWidth="1"/>
    <col min="6148" max="6149" width="21.19921875" style="357" customWidth="1"/>
    <col min="6150" max="6150" width="3.09765625" style="357" customWidth="1"/>
    <col min="6151" max="6400" width="8.796875" style="357"/>
    <col min="6401" max="6401" width="1.3984375" style="357" customWidth="1"/>
    <col min="6402" max="6402" width="24.19921875" style="357" customWidth="1"/>
    <col min="6403" max="6403" width="6.69921875" style="357" customWidth="1"/>
    <col min="6404" max="6405" width="21.19921875" style="357" customWidth="1"/>
    <col min="6406" max="6406" width="3.09765625" style="357" customWidth="1"/>
    <col min="6407" max="6656" width="8.796875" style="357"/>
    <col min="6657" max="6657" width="1.3984375" style="357" customWidth="1"/>
    <col min="6658" max="6658" width="24.19921875" style="357" customWidth="1"/>
    <col min="6659" max="6659" width="6.69921875" style="357" customWidth="1"/>
    <col min="6660" max="6661" width="21.19921875" style="357" customWidth="1"/>
    <col min="6662" max="6662" width="3.09765625" style="357" customWidth="1"/>
    <col min="6663" max="6912" width="8.796875" style="357"/>
    <col min="6913" max="6913" width="1.3984375" style="357" customWidth="1"/>
    <col min="6914" max="6914" width="24.19921875" style="357" customWidth="1"/>
    <col min="6915" max="6915" width="6.69921875" style="357" customWidth="1"/>
    <col min="6916" max="6917" width="21.19921875" style="357" customWidth="1"/>
    <col min="6918" max="6918" width="3.09765625" style="357" customWidth="1"/>
    <col min="6919" max="7168" width="8.796875" style="357"/>
    <col min="7169" max="7169" width="1.3984375" style="357" customWidth="1"/>
    <col min="7170" max="7170" width="24.19921875" style="357" customWidth="1"/>
    <col min="7171" max="7171" width="6.69921875" style="357" customWidth="1"/>
    <col min="7172" max="7173" width="21.19921875" style="357" customWidth="1"/>
    <col min="7174" max="7174" width="3.09765625" style="357" customWidth="1"/>
    <col min="7175" max="7424" width="8.796875" style="357"/>
    <col min="7425" max="7425" width="1.3984375" style="357" customWidth="1"/>
    <col min="7426" max="7426" width="24.19921875" style="357" customWidth="1"/>
    <col min="7427" max="7427" width="6.69921875" style="357" customWidth="1"/>
    <col min="7428" max="7429" width="21.19921875" style="357" customWidth="1"/>
    <col min="7430" max="7430" width="3.09765625" style="357" customWidth="1"/>
    <col min="7431" max="7680" width="8.796875" style="357"/>
    <col min="7681" max="7681" width="1.3984375" style="357" customWidth="1"/>
    <col min="7682" max="7682" width="24.19921875" style="357" customWidth="1"/>
    <col min="7683" max="7683" width="6.69921875" style="357" customWidth="1"/>
    <col min="7684" max="7685" width="21.19921875" style="357" customWidth="1"/>
    <col min="7686" max="7686" width="3.09765625" style="357" customWidth="1"/>
    <col min="7687" max="7936" width="8.796875" style="357"/>
    <col min="7937" max="7937" width="1.3984375" style="357" customWidth="1"/>
    <col min="7938" max="7938" width="24.19921875" style="357" customWidth="1"/>
    <col min="7939" max="7939" width="6.69921875" style="357" customWidth="1"/>
    <col min="7940" max="7941" width="21.19921875" style="357" customWidth="1"/>
    <col min="7942" max="7942" width="3.09765625" style="357" customWidth="1"/>
    <col min="7943" max="8192" width="8.796875" style="357"/>
    <col min="8193" max="8193" width="1.3984375" style="357" customWidth="1"/>
    <col min="8194" max="8194" width="24.19921875" style="357" customWidth="1"/>
    <col min="8195" max="8195" width="6.69921875" style="357" customWidth="1"/>
    <col min="8196" max="8197" width="21.19921875" style="357" customWidth="1"/>
    <col min="8198" max="8198" width="3.09765625" style="357" customWidth="1"/>
    <col min="8199" max="8448" width="8.796875" style="357"/>
    <col min="8449" max="8449" width="1.3984375" style="357" customWidth="1"/>
    <col min="8450" max="8450" width="24.19921875" style="357" customWidth="1"/>
    <col min="8451" max="8451" width="6.69921875" style="357" customWidth="1"/>
    <col min="8452" max="8453" width="21.19921875" style="357" customWidth="1"/>
    <col min="8454" max="8454" width="3.09765625" style="357" customWidth="1"/>
    <col min="8455" max="8704" width="8.796875" style="357"/>
    <col min="8705" max="8705" width="1.3984375" style="357" customWidth="1"/>
    <col min="8706" max="8706" width="24.19921875" style="357" customWidth="1"/>
    <col min="8707" max="8707" width="6.69921875" style="357" customWidth="1"/>
    <col min="8708" max="8709" width="21.19921875" style="357" customWidth="1"/>
    <col min="8710" max="8710" width="3.09765625" style="357" customWidth="1"/>
    <col min="8711" max="8960" width="8.796875" style="357"/>
    <col min="8961" max="8961" width="1.3984375" style="357" customWidth="1"/>
    <col min="8962" max="8962" width="24.19921875" style="357" customWidth="1"/>
    <col min="8963" max="8963" width="6.69921875" style="357" customWidth="1"/>
    <col min="8964" max="8965" width="21.19921875" style="357" customWidth="1"/>
    <col min="8966" max="8966" width="3.09765625" style="357" customWidth="1"/>
    <col min="8967" max="9216" width="8.796875" style="357"/>
    <col min="9217" max="9217" width="1.3984375" style="357" customWidth="1"/>
    <col min="9218" max="9218" width="24.19921875" style="357" customWidth="1"/>
    <col min="9219" max="9219" width="6.69921875" style="357" customWidth="1"/>
    <col min="9220" max="9221" width="21.19921875" style="357" customWidth="1"/>
    <col min="9222" max="9222" width="3.09765625" style="357" customWidth="1"/>
    <col min="9223" max="9472" width="8.796875" style="357"/>
    <col min="9473" max="9473" width="1.3984375" style="357" customWidth="1"/>
    <col min="9474" max="9474" width="24.19921875" style="357" customWidth="1"/>
    <col min="9475" max="9475" width="6.69921875" style="357" customWidth="1"/>
    <col min="9476" max="9477" width="21.19921875" style="357" customWidth="1"/>
    <col min="9478" max="9478" width="3.09765625" style="357" customWidth="1"/>
    <col min="9479" max="9728" width="8.796875" style="357"/>
    <col min="9729" max="9729" width="1.3984375" style="357" customWidth="1"/>
    <col min="9730" max="9730" width="24.19921875" style="357" customWidth="1"/>
    <col min="9731" max="9731" width="6.69921875" style="357" customWidth="1"/>
    <col min="9732" max="9733" width="21.19921875" style="357" customWidth="1"/>
    <col min="9734" max="9734" width="3.09765625" style="357" customWidth="1"/>
    <col min="9735" max="9984" width="8.796875" style="357"/>
    <col min="9985" max="9985" width="1.3984375" style="357" customWidth="1"/>
    <col min="9986" max="9986" width="24.19921875" style="357" customWidth="1"/>
    <col min="9987" max="9987" width="6.69921875" style="357" customWidth="1"/>
    <col min="9988" max="9989" width="21.19921875" style="357" customWidth="1"/>
    <col min="9990" max="9990" width="3.09765625" style="357" customWidth="1"/>
    <col min="9991" max="10240" width="8.796875" style="357"/>
    <col min="10241" max="10241" width="1.3984375" style="357" customWidth="1"/>
    <col min="10242" max="10242" width="24.19921875" style="357" customWidth="1"/>
    <col min="10243" max="10243" width="6.69921875" style="357" customWidth="1"/>
    <col min="10244" max="10245" width="21.19921875" style="357" customWidth="1"/>
    <col min="10246" max="10246" width="3.09765625" style="357" customWidth="1"/>
    <col min="10247" max="10496" width="8.796875" style="357"/>
    <col min="10497" max="10497" width="1.3984375" style="357" customWidth="1"/>
    <col min="10498" max="10498" width="24.19921875" style="357" customWidth="1"/>
    <col min="10499" max="10499" width="6.69921875" style="357" customWidth="1"/>
    <col min="10500" max="10501" width="21.19921875" style="357" customWidth="1"/>
    <col min="10502" max="10502" width="3.09765625" style="357" customWidth="1"/>
    <col min="10503" max="10752" width="8.796875" style="357"/>
    <col min="10753" max="10753" width="1.3984375" style="357" customWidth="1"/>
    <col min="10754" max="10754" width="24.19921875" style="357" customWidth="1"/>
    <col min="10755" max="10755" width="6.69921875" style="357" customWidth="1"/>
    <col min="10756" max="10757" width="21.19921875" style="357" customWidth="1"/>
    <col min="10758" max="10758" width="3.09765625" style="357" customWidth="1"/>
    <col min="10759" max="11008" width="8.796875" style="357"/>
    <col min="11009" max="11009" width="1.3984375" style="357" customWidth="1"/>
    <col min="11010" max="11010" width="24.19921875" style="357" customWidth="1"/>
    <col min="11011" max="11011" width="6.69921875" style="357" customWidth="1"/>
    <col min="11012" max="11013" width="21.19921875" style="357" customWidth="1"/>
    <col min="11014" max="11014" width="3.09765625" style="357" customWidth="1"/>
    <col min="11015" max="11264" width="8.796875" style="357"/>
    <col min="11265" max="11265" width="1.3984375" style="357" customWidth="1"/>
    <col min="11266" max="11266" width="24.19921875" style="357" customWidth="1"/>
    <col min="11267" max="11267" width="6.69921875" style="357" customWidth="1"/>
    <col min="11268" max="11269" width="21.19921875" style="357" customWidth="1"/>
    <col min="11270" max="11270" width="3.09765625" style="357" customWidth="1"/>
    <col min="11271" max="11520" width="8.796875" style="357"/>
    <col min="11521" max="11521" width="1.3984375" style="357" customWidth="1"/>
    <col min="11522" max="11522" width="24.19921875" style="357" customWidth="1"/>
    <col min="11523" max="11523" width="6.69921875" style="357" customWidth="1"/>
    <col min="11524" max="11525" width="21.19921875" style="357" customWidth="1"/>
    <col min="11526" max="11526" width="3.09765625" style="357" customWidth="1"/>
    <col min="11527" max="11776" width="8.796875" style="357"/>
    <col min="11777" max="11777" width="1.3984375" style="357" customWidth="1"/>
    <col min="11778" max="11778" width="24.19921875" style="357" customWidth="1"/>
    <col min="11779" max="11779" width="6.69921875" style="357" customWidth="1"/>
    <col min="11780" max="11781" width="21.19921875" style="357" customWidth="1"/>
    <col min="11782" max="11782" width="3.09765625" style="357" customWidth="1"/>
    <col min="11783" max="12032" width="8.796875" style="357"/>
    <col min="12033" max="12033" width="1.3984375" style="357" customWidth="1"/>
    <col min="12034" max="12034" width="24.19921875" style="357" customWidth="1"/>
    <col min="12035" max="12035" width="6.69921875" style="357" customWidth="1"/>
    <col min="12036" max="12037" width="21.19921875" style="357" customWidth="1"/>
    <col min="12038" max="12038" width="3.09765625" style="357" customWidth="1"/>
    <col min="12039" max="12288" width="8.796875" style="357"/>
    <col min="12289" max="12289" width="1.3984375" style="357" customWidth="1"/>
    <col min="12290" max="12290" width="24.19921875" style="357" customWidth="1"/>
    <col min="12291" max="12291" width="6.69921875" style="357" customWidth="1"/>
    <col min="12292" max="12293" width="21.19921875" style="357" customWidth="1"/>
    <col min="12294" max="12294" width="3.09765625" style="357" customWidth="1"/>
    <col min="12295" max="12544" width="8.796875" style="357"/>
    <col min="12545" max="12545" width="1.3984375" style="357" customWidth="1"/>
    <col min="12546" max="12546" width="24.19921875" style="357" customWidth="1"/>
    <col min="12547" max="12547" width="6.69921875" style="357" customWidth="1"/>
    <col min="12548" max="12549" width="21.19921875" style="357" customWidth="1"/>
    <col min="12550" max="12550" width="3.09765625" style="357" customWidth="1"/>
    <col min="12551" max="12800" width="8.796875" style="357"/>
    <col min="12801" max="12801" width="1.3984375" style="357" customWidth="1"/>
    <col min="12802" max="12802" width="24.19921875" style="357" customWidth="1"/>
    <col min="12803" max="12803" width="6.69921875" style="357" customWidth="1"/>
    <col min="12804" max="12805" width="21.19921875" style="357" customWidth="1"/>
    <col min="12806" max="12806" width="3.09765625" style="357" customWidth="1"/>
    <col min="12807" max="13056" width="8.796875" style="357"/>
    <col min="13057" max="13057" width="1.3984375" style="357" customWidth="1"/>
    <col min="13058" max="13058" width="24.19921875" style="357" customWidth="1"/>
    <col min="13059" max="13059" width="6.69921875" style="357" customWidth="1"/>
    <col min="13060" max="13061" width="21.19921875" style="357" customWidth="1"/>
    <col min="13062" max="13062" width="3.09765625" style="357" customWidth="1"/>
    <col min="13063" max="13312" width="8.796875" style="357"/>
    <col min="13313" max="13313" width="1.3984375" style="357" customWidth="1"/>
    <col min="13314" max="13314" width="24.19921875" style="357" customWidth="1"/>
    <col min="13315" max="13315" width="6.69921875" style="357" customWidth="1"/>
    <col min="13316" max="13317" width="21.19921875" style="357" customWidth="1"/>
    <col min="13318" max="13318" width="3.09765625" style="357" customWidth="1"/>
    <col min="13319" max="13568" width="8.796875" style="357"/>
    <col min="13569" max="13569" width="1.3984375" style="357" customWidth="1"/>
    <col min="13570" max="13570" width="24.19921875" style="357" customWidth="1"/>
    <col min="13571" max="13571" width="6.69921875" style="357" customWidth="1"/>
    <col min="13572" max="13573" width="21.19921875" style="357" customWidth="1"/>
    <col min="13574" max="13574" width="3.09765625" style="357" customWidth="1"/>
    <col min="13575" max="13824" width="8.796875" style="357"/>
    <col min="13825" max="13825" width="1.3984375" style="357" customWidth="1"/>
    <col min="13826" max="13826" width="24.19921875" style="357" customWidth="1"/>
    <col min="13827" max="13827" width="6.69921875" style="357" customWidth="1"/>
    <col min="13828" max="13829" width="21.19921875" style="357" customWidth="1"/>
    <col min="13830" max="13830" width="3.09765625" style="357" customWidth="1"/>
    <col min="13831" max="14080" width="8.796875" style="357"/>
    <col min="14081" max="14081" width="1.3984375" style="357" customWidth="1"/>
    <col min="14082" max="14082" width="24.19921875" style="357" customWidth="1"/>
    <col min="14083" max="14083" width="6.69921875" style="357" customWidth="1"/>
    <col min="14084" max="14085" width="21.19921875" style="357" customWidth="1"/>
    <col min="14086" max="14086" width="3.09765625" style="357" customWidth="1"/>
    <col min="14087" max="14336" width="8.796875" style="357"/>
    <col min="14337" max="14337" width="1.3984375" style="357" customWidth="1"/>
    <col min="14338" max="14338" width="24.19921875" style="357" customWidth="1"/>
    <col min="14339" max="14339" width="6.69921875" style="357" customWidth="1"/>
    <col min="14340" max="14341" width="21.19921875" style="357" customWidth="1"/>
    <col min="14342" max="14342" width="3.09765625" style="357" customWidth="1"/>
    <col min="14343" max="14592" width="8.796875" style="357"/>
    <col min="14593" max="14593" width="1.3984375" style="357" customWidth="1"/>
    <col min="14594" max="14594" width="24.19921875" style="357" customWidth="1"/>
    <col min="14595" max="14595" width="6.69921875" style="357" customWidth="1"/>
    <col min="14596" max="14597" width="21.19921875" style="357" customWidth="1"/>
    <col min="14598" max="14598" width="3.09765625" style="357" customWidth="1"/>
    <col min="14599" max="14848" width="8.796875" style="357"/>
    <col min="14849" max="14849" width="1.3984375" style="357" customWidth="1"/>
    <col min="14850" max="14850" width="24.19921875" style="357" customWidth="1"/>
    <col min="14851" max="14851" width="6.69921875" style="357" customWidth="1"/>
    <col min="14852" max="14853" width="21.19921875" style="357" customWidth="1"/>
    <col min="14854" max="14854" width="3.09765625" style="357" customWidth="1"/>
    <col min="14855" max="15104" width="8.796875" style="357"/>
    <col min="15105" max="15105" width="1.3984375" style="357" customWidth="1"/>
    <col min="15106" max="15106" width="24.19921875" style="357" customWidth="1"/>
    <col min="15107" max="15107" width="6.69921875" style="357" customWidth="1"/>
    <col min="15108" max="15109" width="21.19921875" style="357" customWidth="1"/>
    <col min="15110" max="15110" width="3.09765625" style="357" customWidth="1"/>
    <col min="15111" max="15360" width="8.796875" style="357"/>
    <col min="15361" max="15361" width="1.3984375" style="357" customWidth="1"/>
    <col min="15362" max="15362" width="24.19921875" style="357" customWidth="1"/>
    <col min="15363" max="15363" width="6.69921875" style="357" customWidth="1"/>
    <col min="15364" max="15365" width="21.19921875" style="357" customWidth="1"/>
    <col min="15366" max="15366" width="3.09765625" style="357" customWidth="1"/>
    <col min="15367" max="15616" width="8.796875" style="357"/>
    <col min="15617" max="15617" width="1.3984375" style="357" customWidth="1"/>
    <col min="15618" max="15618" width="24.19921875" style="357" customWidth="1"/>
    <col min="15619" max="15619" width="6.69921875" style="357" customWidth="1"/>
    <col min="15620" max="15621" width="21.19921875" style="357" customWidth="1"/>
    <col min="15622" max="15622" width="3.09765625" style="357" customWidth="1"/>
    <col min="15623" max="15872" width="8.796875" style="357"/>
    <col min="15873" max="15873" width="1.3984375" style="357" customWidth="1"/>
    <col min="15874" max="15874" width="24.19921875" style="357" customWidth="1"/>
    <col min="15875" max="15875" width="6.69921875" style="357" customWidth="1"/>
    <col min="15876" max="15877" width="21.19921875" style="357" customWidth="1"/>
    <col min="15878" max="15878" width="3.09765625" style="357" customWidth="1"/>
    <col min="15879" max="16128" width="8.796875" style="357"/>
    <col min="16129" max="16129" width="1.3984375" style="357" customWidth="1"/>
    <col min="16130" max="16130" width="24.19921875" style="357" customWidth="1"/>
    <col min="16131" max="16131" width="6.69921875" style="357" customWidth="1"/>
    <col min="16132" max="16133" width="21.19921875" style="357" customWidth="1"/>
    <col min="16134" max="16134" width="3.09765625" style="357" customWidth="1"/>
    <col min="16135" max="16384" width="8.796875" style="357"/>
  </cols>
  <sheetData>
    <row r="1" spans="1:8" ht="18" customHeight="1">
      <c r="A1" s="2609" t="s">
        <v>1640</v>
      </c>
      <c r="B1" s="2609"/>
      <c r="C1" s="71"/>
      <c r="D1" s="71"/>
      <c r="E1" s="71"/>
      <c r="F1" s="71"/>
    </row>
    <row r="2" spans="1:8" ht="27.75" customHeight="1">
      <c r="A2" s="70"/>
      <c r="B2" s="71"/>
      <c r="C2" s="71"/>
      <c r="D2" s="71"/>
      <c r="E2" s="2364" t="s">
        <v>511</v>
      </c>
      <c r="F2" s="2364"/>
    </row>
    <row r="3" spans="1:8" ht="18.75" customHeight="1">
      <c r="A3" s="70"/>
      <c r="B3" s="71"/>
      <c r="C3" s="71"/>
      <c r="D3" s="71"/>
      <c r="E3" s="72"/>
      <c r="F3" s="72"/>
    </row>
    <row r="4" spans="1:8" ht="36" customHeight="1">
      <c r="A4" s="3751" t="s">
        <v>1641</v>
      </c>
      <c r="B4" s="3751"/>
      <c r="C4" s="3751"/>
      <c r="D4" s="3751"/>
      <c r="E4" s="3751"/>
      <c r="F4" s="3751"/>
    </row>
    <row r="5" spans="1:8" ht="25.5" customHeight="1">
      <c r="A5" s="73"/>
      <c r="B5" s="73"/>
      <c r="C5" s="73"/>
      <c r="D5" s="73"/>
      <c r="E5" s="73"/>
      <c r="F5" s="73"/>
    </row>
    <row r="6" spans="1:8" ht="42" customHeight="1">
      <c r="A6" s="73"/>
      <c r="B6" s="701" t="s">
        <v>578</v>
      </c>
      <c r="C6" s="2366"/>
      <c r="D6" s="2367"/>
      <c r="E6" s="2367"/>
      <c r="F6" s="2368"/>
    </row>
    <row r="7" spans="1:8" ht="42" customHeight="1">
      <c r="A7" s="73"/>
      <c r="B7" s="651" t="s">
        <v>1034</v>
      </c>
      <c r="C7" s="2366"/>
      <c r="D7" s="2367"/>
      <c r="E7" s="2367"/>
      <c r="F7" s="2368"/>
    </row>
    <row r="8" spans="1:8" ht="42" customHeight="1">
      <c r="A8" s="71"/>
      <c r="B8" s="769" t="s">
        <v>1642</v>
      </c>
      <c r="C8" s="2369" t="s">
        <v>1643</v>
      </c>
      <c r="D8" s="2369"/>
      <c r="E8" s="2369"/>
      <c r="F8" s="2370"/>
    </row>
    <row r="9" spans="1:8" ht="71.25" customHeight="1">
      <c r="A9" s="71"/>
      <c r="B9" s="770" t="s">
        <v>1644</v>
      </c>
      <c r="C9" s="571">
        <v>1</v>
      </c>
      <c r="D9" s="3752" t="s">
        <v>1645</v>
      </c>
      <c r="E9" s="3752"/>
      <c r="F9" s="3753"/>
    </row>
    <row r="10" spans="1:8" ht="71.25" customHeight="1">
      <c r="A10" s="71"/>
      <c r="B10" s="3754" t="s">
        <v>1646</v>
      </c>
      <c r="C10" s="701">
        <v>1</v>
      </c>
      <c r="D10" s="3752" t="s">
        <v>1647</v>
      </c>
      <c r="E10" s="3752"/>
      <c r="F10" s="3753"/>
    </row>
    <row r="11" spans="1:8" ht="71.25" customHeight="1">
      <c r="A11" s="71"/>
      <c r="B11" s="3755"/>
      <c r="C11" s="701">
        <v>2</v>
      </c>
      <c r="D11" s="3752" t="s">
        <v>1648</v>
      </c>
      <c r="E11" s="3752"/>
      <c r="F11" s="3753"/>
    </row>
    <row r="12" spans="1:8" ht="71.25" customHeight="1">
      <c r="A12" s="71"/>
      <c r="B12" s="3756" t="s">
        <v>1649</v>
      </c>
      <c r="C12" s="701">
        <v>1</v>
      </c>
      <c r="D12" s="3752" t="s">
        <v>1650</v>
      </c>
      <c r="E12" s="3752"/>
      <c r="F12" s="3753"/>
    </row>
    <row r="13" spans="1:8" ht="71.25" customHeight="1">
      <c r="A13" s="71"/>
      <c r="B13" s="3757"/>
      <c r="C13" s="572">
        <v>2</v>
      </c>
      <c r="D13" s="2818" t="s">
        <v>1651</v>
      </c>
      <c r="E13" s="2818"/>
      <c r="F13" s="2819"/>
    </row>
    <row r="14" spans="1:8" ht="7.5" customHeight="1">
      <c r="A14" s="71"/>
      <c r="B14" s="71"/>
      <c r="C14" s="71"/>
      <c r="D14" s="71"/>
      <c r="E14" s="71"/>
      <c r="F14" s="71"/>
    </row>
    <row r="15" spans="1:8">
      <c r="A15" s="71"/>
      <c r="B15" s="2363" t="s">
        <v>1652</v>
      </c>
      <c r="C15" s="2620"/>
      <c r="D15" s="2620"/>
      <c r="E15" s="2620"/>
      <c r="F15" s="2620"/>
      <c r="H15" s="71"/>
    </row>
    <row r="16" spans="1:8" ht="18.75" customHeight="1">
      <c r="A16" s="59"/>
      <c r="B16" s="2620"/>
      <c r="C16" s="2620"/>
      <c r="D16" s="2620"/>
      <c r="E16" s="2620"/>
      <c r="F16" s="2620"/>
      <c r="H16" s="59" t="s">
        <v>509</v>
      </c>
    </row>
    <row r="17" spans="2:10">
      <c r="B17" s="2620"/>
      <c r="C17" s="2620"/>
      <c r="D17" s="2620"/>
      <c r="E17" s="2620"/>
      <c r="F17" s="2620"/>
      <c r="G17" s="2347"/>
      <c r="H17" s="2348"/>
      <c r="I17" s="2348"/>
      <c r="J17" s="2348"/>
    </row>
    <row r="18" spans="2:10">
      <c r="B18" s="2620"/>
      <c r="C18" s="2620"/>
      <c r="D18" s="2620"/>
      <c r="E18" s="2620"/>
      <c r="F18" s="2620"/>
    </row>
  </sheetData>
  <mergeCells count="15">
    <mergeCell ref="B15:F18"/>
    <mergeCell ref="G17:J17"/>
    <mergeCell ref="D9:F9"/>
    <mergeCell ref="B10:B11"/>
    <mergeCell ref="D10:F10"/>
    <mergeCell ref="D11:F11"/>
    <mergeCell ref="B12:B13"/>
    <mergeCell ref="D12:F12"/>
    <mergeCell ref="D13:F13"/>
    <mergeCell ref="C8:F8"/>
    <mergeCell ref="A1:B1"/>
    <mergeCell ref="E2:F2"/>
    <mergeCell ref="A4:F4"/>
    <mergeCell ref="C6:F6"/>
    <mergeCell ref="C7:F7"/>
  </mergeCells>
  <phoneticPr fontId="16"/>
  <pageMargins left="0.76" right="0.70866141732283472" top="0.74803149606299213" bottom="0.74803149606299213" header="0.31496062992125984" footer="0.31496062992125984"/>
  <pageSetup paperSize="9" scale="102"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4EBD-0AA5-4CB2-A09B-8449C2CD2BC1}">
  <dimension ref="A1:H14"/>
  <sheetViews>
    <sheetView view="pageBreakPreview" zoomScaleNormal="100" zoomScaleSheetLayoutView="100" workbookViewId="0">
      <selection activeCell="C7" sqref="C7:G7"/>
    </sheetView>
  </sheetViews>
  <sheetFormatPr defaultColWidth="9.5" defaultRowHeight="13.2"/>
  <cols>
    <col min="1" max="1" width="4.59765625" style="573" customWidth="1"/>
    <col min="2" max="2" width="17.09765625" style="573" customWidth="1"/>
    <col min="3" max="3" width="4.3984375" style="573" customWidth="1"/>
    <col min="4" max="4" width="15.59765625" style="573" customWidth="1"/>
    <col min="5" max="6" width="22.59765625" style="573" customWidth="1"/>
    <col min="7" max="7" width="3.8984375" style="573" customWidth="1"/>
    <col min="8" max="8" width="3.59765625" style="573" customWidth="1"/>
    <col min="9" max="16384" width="9.5" style="573"/>
  </cols>
  <sheetData>
    <row r="1" spans="1:8" ht="16.2">
      <c r="A1" s="3758" t="s">
        <v>1653</v>
      </c>
      <c r="B1" s="3758"/>
      <c r="C1" s="575"/>
      <c r="D1" s="575"/>
      <c r="E1" s="575"/>
      <c r="F1" s="2382" t="s">
        <v>1654</v>
      </c>
      <c r="G1" s="2382"/>
      <c r="H1" s="2382"/>
    </row>
    <row r="2" spans="1:8" ht="16.2">
      <c r="A2" s="575"/>
      <c r="B2" s="3759" t="s">
        <v>1655</v>
      </c>
      <c r="C2" s="3759"/>
      <c r="D2" s="3759"/>
      <c r="E2" s="3759"/>
      <c r="F2" s="3759"/>
      <c r="G2" s="3759"/>
    </row>
    <row r="3" spans="1:8" ht="9.9" customHeight="1">
      <c r="A3" s="575"/>
      <c r="B3" s="578"/>
      <c r="C3" s="578"/>
      <c r="D3" s="578"/>
      <c r="E3" s="578"/>
      <c r="F3" s="578"/>
      <c r="G3" s="578"/>
    </row>
    <row r="4" spans="1:8" ht="16.2">
      <c r="A4" s="73"/>
      <c r="B4" s="83"/>
      <c r="C4" s="83"/>
      <c r="D4" s="83"/>
      <c r="E4" s="83"/>
      <c r="F4" s="83"/>
      <c r="G4" s="83"/>
      <c r="H4" s="139"/>
    </row>
    <row r="5" spans="1:8" ht="16.2">
      <c r="A5" s="2389" t="s">
        <v>1656</v>
      </c>
      <c r="B5" s="2389"/>
      <c r="C5" s="2389"/>
      <c r="D5" s="2389"/>
      <c r="E5" s="2389"/>
      <c r="F5" s="2389"/>
      <c r="G5" s="2389"/>
      <c r="H5" s="577"/>
    </row>
    <row r="6" spans="1:8" ht="19.350000000000001" customHeight="1">
      <c r="A6" s="2409" t="s">
        <v>1657</v>
      </c>
      <c r="B6" s="2409"/>
      <c r="C6" s="2389" t="s">
        <v>1658</v>
      </c>
      <c r="D6" s="2389"/>
      <c r="E6" s="2389"/>
      <c r="F6" s="2389"/>
      <c r="G6" s="2389"/>
      <c r="H6" s="577"/>
    </row>
    <row r="7" spans="1:8" ht="30" customHeight="1">
      <c r="A7" s="2409" t="s">
        <v>1659</v>
      </c>
      <c r="B7" s="2409"/>
      <c r="C7" s="3760" t="s">
        <v>2581</v>
      </c>
      <c r="D7" s="3760"/>
      <c r="E7" s="3760"/>
      <c r="F7" s="3760"/>
      <c r="G7" s="3760"/>
      <c r="H7" s="7"/>
    </row>
    <row r="8" spans="1:8" ht="14.4">
      <c r="A8" s="575"/>
      <c r="B8" s="576"/>
      <c r="C8" s="574"/>
      <c r="D8" s="574"/>
      <c r="E8" s="574"/>
      <c r="F8" s="574"/>
      <c r="G8" s="574"/>
    </row>
    <row r="9" spans="1:8" ht="110.1" customHeight="1">
      <c r="A9" s="771" t="s">
        <v>1660</v>
      </c>
      <c r="B9" s="3761" t="s">
        <v>1661</v>
      </c>
      <c r="C9" s="3761"/>
      <c r="D9" s="3761"/>
      <c r="E9" s="2389" t="s">
        <v>1662</v>
      </c>
      <c r="F9" s="2389"/>
      <c r="G9" s="2389"/>
    </row>
    <row r="10" spans="1:8" ht="65.099999999999994" customHeight="1">
      <c r="A10" s="771" t="s">
        <v>1663</v>
      </c>
      <c r="B10" s="3761" t="s">
        <v>1664</v>
      </c>
      <c r="C10" s="3761"/>
      <c r="D10" s="3761"/>
      <c r="E10" s="2389" t="s">
        <v>1662</v>
      </c>
      <c r="F10" s="2389"/>
      <c r="G10" s="2389"/>
    </row>
    <row r="11" spans="1:8" ht="65.099999999999994" customHeight="1">
      <c r="A11" s="771" t="s">
        <v>1665</v>
      </c>
      <c r="B11" s="3761" t="s">
        <v>1666</v>
      </c>
      <c r="C11" s="3761"/>
      <c r="D11" s="3761"/>
      <c r="E11" s="2389" t="s">
        <v>1662</v>
      </c>
      <c r="F11" s="2389"/>
      <c r="G11" s="2389"/>
    </row>
    <row r="12" spans="1:8" ht="65.099999999999994" customHeight="1">
      <c r="A12" s="771" t="s">
        <v>1667</v>
      </c>
      <c r="B12" s="3761" t="s">
        <v>1668</v>
      </c>
      <c r="C12" s="3761"/>
      <c r="D12" s="3761"/>
      <c r="E12" s="2389" t="s">
        <v>1662</v>
      </c>
      <c r="F12" s="2389"/>
      <c r="G12" s="2389"/>
    </row>
    <row r="13" spans="1:8" ht="14.4">
      <c r="A13" s="575"/>
      <c r="B13" s="574"/>
      <c r="C13" s="574"/>
      <c r="D13" s="574"/>
      <c r="E13" s="574"/>
      <c r="F13" s="574"/>
      <c r="G13" s="574"/>
    </row>
    <row r="14" spans="1:8" ht="14.4">
      <c r="B14" s="3762"/>
      <c r="C14" s="3762"/>
      <c r="D14" s="3762"/>
      <c r="E14" s="3762"/>
      <c r="F14" s="3762"/>
      <c r="G14" s="3762"/>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6"/>
  <pageMargins left="0.7" right="0.7" top="0.75" bottom="0.75" header="0.51180555555555496" footer="0.51180555555555496"/>
  <pageSetup paperSize="9" scale="83" firstPageNumber="0"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D6456-24EF-41A4-A3DA-B92A2628AB5A}">
  <dimension ref="A1:IV13"/>
  <sheetViews>
    <sheetView view="pageBreakPreview" zoomScale="130" zoomScaleNormal="100" zoomScaleSheetLayoutView="130" workbookViewId="0"/>
  </sheetViews>
  <sheetFormatPr defaultRowHeight="18"/>
  <cols>
    <col min="1" max="1" width="21.3984375" customWidth="1"/>
    <col min="2" max="2" width="13.3984375" customWidth="1"/>
    <col min="3" max="3" width="12.3984375" customWidth="1"/>
    <col min="4" max="4" width="13" customWidth="1"/>
    <col min="5" max="5" width="13.59765625" customWidth="1"/>
    <col min="7" max="7" width="5.09765625" customWidth="1"/>
  </cols>
  <sheetData>
    <row r="1" spans="1:256" ht="24.75" customHeight="1">
      <c r="A1" s="147" t="s">
        <v>1669</v>
      </c>
      <c r="B1" s="147"/>
      <c r="C1" s="147"/>
      <c r="D1" s="147"/>
      <c r="E1" s="2327" t="s">
        <v>1670</v>
      </c>
      <c r="F1" s="2719"/>
      <c r="G1" s="2719"/>
    </row>
    <row r="2" spans="1:256" ht="30" customHeight="1">
      <c r="A2" s="147"/>
      <c r="B2" s="147"/>
      <c r="C2" s="147"/>
      <c r="D2" s="147"/>
      <c r="E2" s="68"/>
      <c r="F2" s="147"/>
      <c r="G2" s="147"/>
    </row>
    <row r="3" spans="1:256" ht="29.25" customHeight="1">
      <c r="A3" s="2329" t="s">
        <v>1671</v>
      </c>
      <c r="B3" s="3765"/>
      <c r="C3" s="3765"/>
      <c r="D3" s="3765"/>
      <c r="E3" s="3765"/>
      <c r="F3" s="3765"/>
      <c r="G3" s="3765"/>
    </row>
    <row r="4" spans="1:256">
      <c r="A4" s="67"/>
      <c r="B4" s="67"/>
      <c r="C4" s="67"/>
      <c r="D4" s="67"/>
      <c r="E4" s="67"/>
      <c r="F4" s="67"/>
      <c r="G4" s="61"/>
    </row>
    <row r="5" spans="1:256" ht="50.1" customHeight="1">
      <c r="A5" s="772" t="s">
        <v>1672</v>
      </c>
      <c r="B5" s="2333"/>
      <c r="C5" s="2334"/>
      <c r="D5" s="2334"/>
      <c r="E5" s="2334"/>
      <c r="F5" s="2334"/>
      <c r="G5" s="2335"/>
    </row>
    <row r="6" spans="1:256" ht="49.2" customHeight="1">
      <c r="A6" s="773" t="s">
        <v>705</v>
      </c>
      <c r="B6" s="2371" t="s">
        <v>1673</v>
      </c>
      <c r="C6" s="2372"/>
      <c r="D6" s="2372"/>
      <c r="E6" s="2372"/>
      <c r="F6" s="2372"/>
      <c r="G6" s="2373"/>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30" customHeight="1">
      <c r="A7" s="774"/>
      <c r="B7" s="775"/>
      <c r="C7" s="775"/>
      <c r="D7" s="775"/>
      <c r="E7" s="775"/>
      <c r="F7" s="775"/>
      <c r="G7" s="775"/>
    </row>
    <row r="8" spans="1:256" ht="80.099999999999994" customHeight="1">
      <c r="A8" s="776" t="s">
        <v>1674</v>
      </c>
      <c r="B8" s="2541" t="s">
        <v>1675</v>
      </c>
      <c r="C8" s="2716"/>
      <c r="D8" s="2716"/>
      <c r="E8" s="2717"/>
      <c r="F8" s="3766" t="s">
        <v>778</v>
      </c>
      <c r="G8" s="2723"/>
    </row>
    <row r="9" spans="1:256" ht="30" customHeight="1">
      <c r="A9" s="147"/>
      <c r="B9" s="147"/>
      <c r="C9" s="147"/>
      <c r="D9" s="147"/>
      <c r="E9" s="147"/>
      <c r="F9" s="147"/>
      <c r="G9" s="147"/>
    </row>
    <row r="10" spans="1:256" ht="33.75" customHeight="1">
      <c r="A10" s="3763" t="s">
        <v>1676</v>
      </c>
      <c r="B10" s="3764"/>
      <c r="C10" s="3764"/>
      <c r="D10" s="3764"/>
      <c r="E10" s="3764"/>
      <c r="F10" s="3764"/>
      <c r="G10" s="3764"/>
    </row>
    <row r="11" spans="1:256">
      <c r="A11" s="579"/>
      <c r="B11" s="579"/>
      <c r="C11" s="579"/>
      <c r="D11" s="579"/>
      <c r="E11" s="579"/>
      <c r="F11" s="579"/>
      <c r="G11" s="579"/>
    </row>
    <row r="12" spans="1:256">
      <c r="A12" s="579"/>
      <c r="B12" s="579"/>
      <c r="C12" s="579"/>
      <c r="D12" s="579"/>
      <c r="E12" s="579"/>
      <c r="F12" s="579"/>
      <c r="G12" s="579"/>
    </row>
    <row r="13" spans="1:256">
      <c r="A13" s="579"/>
      <c r="B13" s="579"/>
      <c r="C13" s="579"/>
      <c r="D13" s="579"/>
      <c r="E13" s="579"/>
      <c r="F13" s="579"/>
      <c r="G13" s="579"/>
    </row>
  </sheetData>
  <mergeCells count="7">
    <mergeCell ref="A10:G10"/>
    <mergeCell ref="E1:G1"/>
    <mergeCell ref="A3:G3"/>
    <mergeCell ref="B5:G5"/>
    <mergeCell ref="B6:G6"/>
    <mergeCell ref="B8:E8"/>
    <mergeCell ref="F8:G8"/>
  </mergeCells>
  <phoneticPr fontId="16"/>
  <pageMargins left="0.7" right="0.7" top="0.75" bottom="0.75" header="0.3" footer="0.3"/>
  <pageSetup paperSize="9" scale="91"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9804A-D7DF-4805-AABB-F0B42AE09B88}">
  <dimension ref="A1:J37"/>
  <sheetViews>
    <sheetView view="pageBreakPreview" topLeftCell="A2" zoomScale="145" zoomScaleNormal="100" zoomScaleSheetLayoutView="145" workbookViewId="0">
      <selection activeCell="E6" sqref="E6"/>
    </sheetView>
  </sheetViews>
  <sheetFormatPr defaultRowHeight="18"/>
  <cols>
    <col min="1" max="1" width="5.09765625" style="580" customWidth="1"/>
    <col min="2" max="3" width="8.796875" style="580"/>
    <col min="4" max="5" width="8.5" style="580" customWidth="1"/>
    <col min="6" max="6" width="8.3984375" style="580" customWidth="1"/>
    <col min="7" max="7" width="9.5" style="580" customWidth="1"/>
    <col min="8" max="9" width="8.5" style="580" customWidth="1"/>
    <col min="10" max="10" width="26.59765625" style="580" customWidth="1"/>
    <col min="11" max="256" width="8.796875" style="580"/>
    <col min="257" max="257" width="5.09765625" style="580" customWidth="1"/>
    <col min="258" max="259" width="8.796875" style="580"/>
    <col min="260" max="261" width="8.5" style="580" customWidth="1"/>
    <col min="262" max="262" width="8.3984375" style="580" customWidth="1"/>
    <col min="263" max="263" width="7.3984375" style="580" customWidth="1"/>
    <col min="264" max="265" width="8.5" style="580" customWidth="1"/>
    <col min="266" max="266" width="22.59765625" style="580" customWidth="1"/>
    <col min="267" max="512" width="8.796875" style="580"/>
    <col min="513" max="513" width="5.09765625" style="580" customWidth="1"/>
    <col min="514" max="515" width="8.796875" style="580"/>
    <col min="516" max="517" width="8.5" style="580" customWidth="1"/>
    <col min="518" max="518" width="8.3984375" style="580" customWidth="1"/>
    <col min="519" max="519" width="7.3984375" style="580" customWidth="1"/>
    <col min="520" max="521" width="8.5" style="580" customWidth="1"/>
    <col min="522" max="522" width="22.59765625" style="580" customWidth="1"/>
    <col min="523" max="768" width="8.796875" style="580"/>
    <col min="769" max="769" width="5.09765625" style="580" customWidth="1"/>
    <col min="770" max="771" width="8.796875" style="580"/>
    <col min="772" max="773" width="8.5" style="580" customWidth="1"/>
    <col min="774" max="774" width="8.3984375" style="580" customWidth="1"/>
    <col min="775" max="775" width="7.3984375" style="580" customWidth="1"/>
    <col min="776" max="777" width="8.5" style="580" customWidth="1"/>
    <col min="778" max="778" width="22.59765625" style="580" customWidth="1"/>
    <col min="779" max="1024" width="8.796875" style="580"/>
    <col min="1025" max="1025" width="5.09765625" style="580" customWidth="1"/>
    <col min="1026" max="1027" width="8.796875" style="580"/>
    <col min="1028" max="1029" width="8.5" style="580" customWidth="1"/>
    <col min="1030" max="1030" width="8.3984375" style="580" customWidth="1"/>
    <col min="1031" max="1031" width="7.3984375" style="580" customWidth="1"/>
    <col min="1032" max="1033" width="8.5" style="580" customWidth="1"/>
    <col min="1034" max="1034" width="22.59765625" style="580" customWidth="1"/>
    <col min="1035" max="1280" width="8.796875" style="580"/>
    <col min="1281" max="1281" width="5.09765625" style="580" customWidth="1"/>
    <col min="1282" max="1283" width="8.796875" style="580"/>
    <col min="1284" max="1285" width="8.5" style="580" customWidth="1"/>
    <col min="1286" max="1286" width="8.3984375" style="580" customWidth="1"/>
    <col min="1287" max="1287" width="7.3984375" style="580" customWidth="1"/>
    <col min="1288" max="1289" width="8.5" style="580" customWidth="1"/>
    <col min="1290" max="1290" width="22.59765625" style="580" customWidth="1"/>
    <col min="1291" max="1536" width="8.796875" style="580"/>
    <col min="1537" max="1537" width="5.09765625" style="580" customWidth="1"/>
    <col min="1538" max="1539" width="8.796875" style="580"/>
    <col min="1540" max="1541" width="8.5" style="580" customWidth="1"/>
    <col min="1542" max="1542" width="8.3984375" style="580" customWidth="1"/>
    <col min="1543" max="1543" width="7.3984375" style="580" customWidth="1"/>
    <col min="1544" max="1545" width="8.5" style="580" customWidth="1"/>
    <col min="1546" max="1546" width="22.59765625" style="580" customWidth="1"/>
    <col min="1547" max="1792" width="8.796875" style="580"/>
    <col min="1793" max="1793" width="5.09765625" style="580" customWidth="1"/>
    <col min="1794" max="1795" width="8.796875" style="580"/>
    <col min="1796" max="1797" width="8.5" style="580" customWidth="1"/>
    <col min="1798" max="1798" width="8.3984375" style="580" customWidth="1"/>
    <col min="1799" max="1799" width="7.3984375" style="580" customWidth="1"/>
    <col min="1800" max="1801" width="8.5" style="580" customWidth="1"/>
    <col min="1802" max="1802" width="22.59765625" style="580" customWidth="1"/>
    <col min="1803" max="2048" width="8.796875" style="580"/>
    <col min="2049" max="2049" width="5.09765625" style="580" customWidth="1"/>
    <col min="2050" max="2051" width="8.796875" style="580"/>
    <col min="2052" max="2053" width="8.5" style="580" customWidth="1"/>
    <col min="2054" max="2054" width="8.3984375" style="580" customWidth="1"/>
    <col min="2055" max="2055" width="7.3984375" style="580" customWidth="1"/>
    <col min="2056" max="2057" width="8.5" style="580" customWidth="1"/>
    <col min="2058" max="2058" width="22.59765625" style="580" customWidth="1"/>
    <col min="2059" max="2304" width="8.796875" style="580"/>
    <col min="2305" max="2305" width="5.09765625" style="580" customWidth="1"/>
    <col min="2306" max="2307" width="8.796875" style="580"/>
    <col min="2308" max="2309" width="8.5" style="580" customWidth="1"/>
    <col min="2310" max="2310" width="8.3984375" style="580" customWidth="1"/>
    <col min="2311" max="2311" width="7.3984375" style="580" customWidth="1"/>
    <col min="2312" max="2313" width="8.5" style="580" customWidth="1"/>
    <col min="2314" max="2314" width="22.59765625" style="580" customWidth="1"/>
    <col min="2315" max="2560" width="8.796875" style="580"/>
    <col min="2561" max="2561" width="5.09765625" style="580" customWidth="1"/>
    <col min="2562" max="2563" width="8.796875" style="580"/>
    <col min="2564" max="2565" width="8.5" style="580" customWidth="1"/>
    <col min="2566" max="2566" width="8.3984375" style="580" customWidth="1"/>
    <col min="2567" max="2567" width="7.3984375" style="580" customWidth="1"/>
    <col min="2568" max="2569" width="8.5" style="580" customWidth="1"/>
    <col min="2570" max="2570" width="22.59765625" style="580" customWidth="1"/>
    <col min="2571" max="2816" width="8.796875" style="580"/>
    <col min="2817" max="2817" width="5.09765625" style="580" customWidth="1"/>
    <col min="2818" max="2819" width="8.796875" style="580"/>
    <col min="2820" max="2821" width="8.5" style="580" customWidth="1"/>
    <col min="2822" max="2822" width="8.3984375" style="580" customWidth="1"/>
    <col min="2823" max="2823" width="7.3984375" style="580" customWidth="1"/>
    <col min="2824" max="2825" width="8.5" style="580" customWidth="1"/>
    <col min="2826" max="2826" width="22.59765625" style="580" customWidth="1"/>
    <col min="2827" max="3072" width="8.796875" style="580"/>
    <col min="3073" max="3073" width="5.09765625" style="580" customWidth="1"/>
    <col min="3074" max="3075" width="8.796875" style="580"/>
    <col min="3076" max="3077" width="8.5" style="580" customWidth="1"/>
    <col min="3078" max="3078" width="8.3984375" style="580" customWidth="1"/>
    <col min="3079" max="3079" width="7.3984375" style="580" customWidth="1"/>
    <col min="3080" max="3081" width="8.5" style="580" customWidth="1"/>
    <col min="3082" max="3082" width="22.59765625" style="580" customWidth="1"/>
    <col min="3083" max="3328" width="8.796875" style="580"/>
    <col min="3329" max="3329" width="5.09765625" style="580" customWidth="1"/>
    <col min="3330" max="3331" width="8.796875" style="580"/>
    <col min="3332" max="3333" width="8.5" style="580" customWidth="1"/>
    <col min="3334" max="3334" width="8.3984375" style="580" customWidth="1"/>
    <col min="3335" max="3335" width="7.3984375" style="580" customWidth="1"/>
    <col min="3336" max="3337" width="8.5" style="580" customWidth="1"/>
    <col min="3338" max="3338" width="22.59765625" style="580" customWidth="1"/>
    <col min="3339" max="3584" width="8.796875" style="580"/>
    <col min="3585" max="3585" width="5.09765625" style="580" customWidth="1"/>
    <col min="3586" max="3587" width="8.796875" style="580"/>
    <col min="3588" max="3589" width="8.5" style="580" customWidth="1"/>
    <col min="3590" max="3590" width="8.3984375" style="580" customWidth="1"/>
    <col min="3591" max="3591" width="7.3984375" style="580" customWidth="1"/>
    <col min="3592" max="3593" width="8.5" style="580" customWidth="1"/>
    <col min="3594" max="3594" width="22.59765625" style="580" customWidth="1"/>
    <col min="3595" max="3840" width="8.796875" style="580"/>
    <col min="3841" max="3841" width="5.09765625" style="580" customWidth="1"/>
    <col min="3842" max="3843" width="8.796875" style="580"/>
    <col min="3844" max="3845" width="8.5" style="580" customWidth="1"/>
    <col min="3846" max="3846" width="8.3984375" style="580" customWidth="1"/>
    <col min="3847" max="3847" width="7.3984375" style="580" customWidth="1"/>
    <col min="3848" max="3849" width="8.5" style="580" customWidth="1"/>
    <col min="3850" max="3850" width="22.59765625" style="580" customWidth="1"/>
    <col min="3851" max="4096" width="8.796875" style="580"/>
    <col min="4097" max="4097" width="5.09765625" style="580" customWidth="1"/>
    <col min="4098" max="4099" width="8.796875" style="580"/>
    <col min="4100" max="4101" width="8.5" style="580" customWidth="1"/>
    <col min="4102" max="4102" width="8.3984375" style="580" customWidth="1"/>
    <col min="4103" max="4103" width="7.3984375" style="580" customWidth="1"/>
    <col min="4104" max="4105" width="8.5" style="580" customWidth="1"/>
    <col min="4106" max="4106" width="22.59765625" style="580" customWidth="1"/>
    <col min="4107" max="4352" width="8.796875" style="580"/>
    <col min="4353" max="4353" width="5.09765625" style="580" customWidth="1"/>
    <col min="4354" max="4355" width="8.796875" style="580"/>
    <col min="4356" max="4357" width="8.5" style="580" customWidth="1"/>
    <col min="4358" max="4358" width="8.3984375" style="580" customWidth="1"/>
    <col min="4359" max="4359" width="7.3984375" style="580" customWidth="1"/>
    <col min="4360" max="4361" width="8.5" style="580" customWidth="1"/>
    <col min="4362" max="4362" width="22.59765625" style="580" customWidth="1"/>
    <col min="4363" max="4608" width="8.796875" style="580"/>
    <col min="4609" max="4609" width="5.09765625" style="580" customWidth="1"/>
    <col min="4610" max="4611" width="8.796875" style="580"/>
    <col min="4612" max="4613" width="8.5" style="580" customWidth="1"/>
    <col min="4614" max="4614" width="8.3984375" style="580" customWidth="1"/>
    <col min="4615" max="4615" width="7.3984375" style="580" customWidth="1"/>
    <col min="4616" max="4617" width="8.5" style="580" customWidth="1"/>
    <col min="4618" max="4618" width="22.59765625" style="580" customWidth="1"/>
    <col min="4619" max="4864" width="8.796875" style="580"/>
    <col min="4865" max="4865" width="5.09765625" style="580" customWidth="1"/>
    <col min="4866" max="4867" width="8.796875" style="580"/>
    <col min="4868" max="4869" width="8.5" style="580" customWidth="1"/>
    <col min="4870" max="4870" width="8.3984375" style="580" customWidth="1"/>
    <col min="4871" max="4871" width="7.3984375" style="580" customWidth="1"/>
    <col min="4872" max="4873" width="8.5" style="580" customWidth="1"/>
    <col min="4874" max="4874" width="22.59765625" style="580" customWidth="1"/>
    <col min="4875" max="5120" width="8.796875" style="580"/>
    <col min="5121" max="5121" width="5.09765625" style="580" customWidth="1"/>
    <col min="5122" max="5123" width="8.796875" style="580"/>
    <col min="5124" max="5125" width="8.5" style="580" customWidth="1"/>
    <col min="5126" max="5126" width="8.3984375" style="580" customWidth="1"/>
    <col min="5127" max="5127" width="7.3984375" style="580" customWidth="1"/>
    <col min="5128" max="5129" width="8.5" style="580" customWidth="1"/>
    <col min="5130" max="5130" width="22.59765625" style="580" customWidth="1"/>
    <col min="5131" max="5376" width="8.796875" style="580"/>
    <col min="5377" max="5377" width="5.09765625" style="580" customWidth="1"/>
    <col min="5378" max="5379" width="8.796875" style="580"/>
    <col min="5380" max="5381" width="8.5" style="580" customWidth="1"/>
    <col min="5382" max="5382" width="8.3984375" style="580" customWidth="1"/>
    <col min="5383" max="5383" width="7.3984375" style="580" customWidth="1"/>
    <col min="5384" max="5385" width="8.5" style="580" customWidth="1"/>
    <col min="5386" max="5386" width="22.59765625" style="580" customWidth="1"/>
    <col min="5387" max="5632" width="8.796875" style="580"/>
    <col min="5633" max="5633" width="5.09765625" style="580" customWidth="1"/>
    <col min="5634" max="5635" width="8.796875" style="580"/>
    <col min="5636" max="5637" width="8.5" style="580" customWidth="1"/>
    <col min="5638" max="5638" width="8.3984375" style="580" customWidth="1"/>
    <col min="5639" max="5639" width="7.3984375" style="580" customWidth="1"/>
    <col min="5640" max="5641" width="8.5" style="580" customWidth="1"/>
    <col min="5642" max="5642" width="22.59765625" style="580" customWidth="1"/>
    <col min="5643" max="5888" width="8.796875" style="580"/>
    <col min="5889" max="5889" width="5.09765625" style="580" customWidth="1"/>
    <col min="5890" max="5891" width="8.796875" style="580"/>
    <col min="5892" max="5893" width="8.5" style="580" customWidth="1"/>
    <col min="5894" max="5894" width="8.3984375" style="580" customWidth="1"/>
    <col min="5895" max="5895" width="7.3984375" style="580" customWidth="1"/>
    <col min="5896" max="5897" width="8.5" style="580" customWidth="1"/>
    <col min="5898" max="5898" width="22.59765625" style="580" customWidth="1"/>
    <col min="5899" max="6144" width="8.796875" style="580"/>
    <col min="6145" max="6145" width="5.09765625" style="580" customWidth="1"/>
    <col min="6146" max="6147" width="8.796875" style="580"/>
    <col min="6148" max="6149" width="8.5" style="580" customWidth="1"/>
    <col min="6150" max="6150" width="8.3984375" style="580" customWidth="1"/>
    <col min="6151" max="6151" width="7.3984375" style="580" customWidth="1"/>
    <col min="6152" max="6153" width="8.5" style="580" customWidth="1"/>
    <col min="6154" max="6154" width="22.59765625" style="580" customWidth="1"/>
    <col min="6155" max="6400" width="8.796875" style="580"/>
    <col min="6401" max="6401" width="5.09765625" style="580" customWidth="1"/>
    <col min="6402" max="6403" width="8.796875" style="580"/>
    <col min="6404" max="6405" width="8.5" style="580" customWidth="1"/>
    <col min="6406" max="6406" width="8.3984375" style="580" customWidth="1"/>
    <col min="6407" max="6407" width="7.3984375" style="580" customWidth="1"/>
    <col min="6408" max="6409" width="8.5" style="580" customWidth="1"/>
    <col min="6410" max="6410" width="22.59765625" style="580" customWidth="1"/>
    <col min="6411" max="6656" width="8.796875" style="580"/>
    <col min="6657" max="6657" width="5.09765625" style="580" customWidth="1"/>
    <col min="6658" max="6659" width="8.796875" style="580"/>
    <col min="6660" max="6661" width="8.5" style="580" customWidth="1"/>
    <col min="6662" max="6662" width="8.3984375" style="580" customWidth="1"/>
    <col min="6663" max="6663" width="7.3984375" style="580" customWidth="1"/>
    <col min="6664" max="6665" width="8.5" style="580" customWidth="1"/>
    <col min="6666" max="6666" width="22.59765625" style="580" customWidth="1"/>
    <col min="6667" max="6912" width="8.796875" style="580"/>
    <col min="6913" max="6913" width="5.09765625" style="580" customWidth="1"/>
    <col min="6914" max="6915" width="8.796875" style="580"/>
    <col min="6916" max="6917" width="8.5" style="580" customWidth="1"/>
    <col min="6918" max="6918" width="8.3984375" style="580" customWidth="1"/>
    <col min="6919" max="6919" width="7.3984375" style="580" customWidth="1"/>
    <col min="6920" max="6921" width="8.5" style="580" customWidth="1"/>
    <col min="6922" max="6922" width="22.59765625" style="580" customWidth="1"/>
    <col min="6923" max="7168" width="8.796875" style="580"/>
    <col min="7169" max="7169" width="5.09765625" style="580" customWidth="1"/>
    <col min="7170" max="7171" width="8.796875" style="580"/>
    <col min="7172" max="7173" width="8.5" style="580" customWidth="1"/>
    <col min="7174" max="7174" width="8.3984375" style="580" customWidth="1"/>
    <col min="7175" max="7175" width="7.3984375" style="580" customWidth="1"/>
    <col min="7176" max="7177" width="8.5" style="580" customWidth="1"/>
    <col min="7178" max="7178" width="22.59765625" style="580" customWidth="1"/>
    <col min="7179" max="7424" width="8.796875" style="580"/>
    <col min="7425" max="7425" width="5.09765625" style="580" customWidth="1"/>
    <col min="7426" max="7427" width="8.796875" style="580"/>
    <col min="7428" max="7429" width="8.5" style="580" customWidth="1"/>
    <col min="7430" max="7430" width="8.3984375" style="580" customWidth="1"/>
    <col min="7431" max="7431" width="7.3984375" style="580" customWidth="1"/>
    <col min="7432" max="7433" width="8.5" style="580" customWidth="1"/>
    <col min="7434" max="7434" width="22.59765625" style="580" customWidth="1"/>
    <col min="7435" max="7680" width="8.796875" style="580"/>
    <col min="7681" max="7681" width="5.09765625" style="580" customWidth="1"/>
    <col min="7682" max="7683" width="8.796875" style="580"/>
    <col min="7684" max="7685" width="8.5" style="580" customWidth="1"/>
    <col min="7686" max="7686" width="8.3984375" style="580" customWidth="1"/>
    <col min="7687" max="7687" width="7.3984375" style="580" customWidth="1"/>
    <col min="7688" max="7689" width="8.5" style="580" customWidth="1"/>
    <col min="7690" max="7690" width="22.59765625" style="580" customWidth="1"/>
    <col min="7691" max="7936" width="8.796875" style="580"/>
    <col min="7937" max="7937" width="5.09765625" style="580" customWidth="1"/>
    <col min="7938" max="7939" width="8.796875" style="580"/>
    <col min="7940" max="7941" width="8.5" style="580" customWidth="1"/>
    <col min="7942" max="7942" width="8.3984375" style="580" customWidth="1"/>
    <col min="7943" max="7943" width="7.3984375" style="580" customWidth="1"/>
    <col min="7944" max="7945" width="8.5" style="580" customWidth="1"/>
    <col min="7946" max="7946" width="22.59765625" style="580" customWidth="1"/>
    <col min="7947" max="8192" width="8.796875" style="580"/>
    <col min="8193" max="8193" width="5.09765625" style="580" customWidth="1"/>
    <col min="8194" max="8195" width="8.796875" style="580"/>
    <col min="8196" max="8197" width="8.5" style="580" customWidth="1"/>
    <col min="8198" max="8198" width="8.3984375" style="580" customWidth="1"/>
    <col min="8199" max="8199" width="7.3984375" style="580" customWidth="1"/>
    <col min="8200" max="8201" width="8.5" style="580" customWidth="1"/>
    <col min="8202" max="8202" width="22.59765625" style="580" customWidth="1"/>
    <col min="8203" max="8448" width="8.796875" style="580"/>
    <col min="8449" max="8449" width="5.09765625" style="580" customWidth="1"/>
    <col min="8450" max="8451" width="8.796875" style="580"/>
    <col min="8452" max="8453" width="8.5" style="580" customWidth="1"/>
    <col min="8454" max="8454" width="8.3984375" style="580" customWidth="1"/>
    <col min="8455" max="8455" width="7.3984375" style="580" customWidth="1"/>
    <col min="8456" max="8457" width="8.5" style="580" customWidth="1"/>
    <col min="8458" max="8458" width="22.59765625" style="580" customWidth="1"/>
    <col min="8459" max="8704" width="8.796875" style="580"/>
    <col min="8705" max="8705" width="5.09765625" style="580" customWidth="1"/>
    <col min="8706" max="8707" width="8.796875" style="580"/>
    <col min="8708" max="8709" width="8.5" style="580" customWidth="1"/>
    <col min="8710" max="8710" width="8.3984375" style="580" customWidth="1"/>
    <col min="8711" max="8711" width="7.3984375" style="580" customWidth="1"/>
    <col min="8712" max="8713" width="8.5" style="580" customWidth="1"/>
    <col min="8714" max="8714" width="22.59765625" style="580" customWidth="1"/>
    <col min="8715" max="8960" width="8.796875" style="580"/>
    <col min="8961" max="8961" width="5.09765625" style="580" customWidth="1"/>
    <col min="8962" max="8963" width="8.796875" style="580"/>
    <col min="8964" max="8965" width="8.5" style="580" customWidth="1"/>
    <col min="8966" max="8966" width="8.3984375" style="580" customWidth="1"/>
    <col min="8967" max="8967" width="7.3984375" style="580" customWidth="1"/>
    <col min="8968" max="8969" width="8.5" style="580" customWidth="1"/>
    <col min="8970" max="8970" width="22.59765625" style="580" customWidth="1"/>
    <col min="8971" max="9216" width="8.796875" style="580"/>
    <col min="9217" max="9217" width="5.09765625" style="580" customWidth="1"/>
    <col min="9218" max="9219" width="8.796875" style="580"/>
    <col min="9220" max="9221" width="8.5" style="580" customWidth="1"/>
    <col min="9222" max="9222" width="8.3984375" style="580" customWidth="1"/>
    <col min="9223" max="9223" width="7.3984375" style="580" customWidth="1"/>
    <col min="9224" max="9225" width="8.5" style="580" customWidth="1"/>
    <col min="9226" max="9226" width="22.59765625" style="580" customWidth="1"/>
    <col min="9227" max="9472" width="8.796875" style="580"/>
    <col min="9473" max="9473" width="5.09765625" style="580" customWidth="1"/>
    <col min="9474" max="9475" width="8.796875" style="580"/>
    <col min="9476" max="9477" width="8.5" style="580" customWidth="1"/>
    <col min="9478" max="9478" width="8.3984375" style="580" customWidth="1"/>
    <col min="9479" max="9479" width="7.3984375" style="580" customWidth="1"/>
    <col min="9480" max="9481" width="8.5" style="580" customWidth="1"/>
    <col min="9482" max="9482" width="22.59765625" style="580" customWidth="1"/>
    <col min="9483" max="9728" width="8.796875" style="580"/>
    <col min="9729" max="9729" width="5.09765625" style="580" customWidth="1"/>
    <col min="9730" max="9731" width="8.796875" style="580"/>
    <col min="9732" max="9733" width="8.5" style="580" customWidth="1"/>
    <col min="9734" max="9734" width="8.3984375" style="580" customWidth="1"/>
    <col min="9735" max="9735" width="7.3984375" style="580" customWidth="1"/>
    <col min="9736" max="9737" width="8.5" style="580" customWidth="1"/>
    <col min="9738" max="9738" width="22.59765625" style="580" customWidth="1"/>
    <col min="9739" max="9984" width="8.796875" style="580"/>
    <col min="9985" max="9985" width="5.09765625" style="580" customWidth="1"/>
    <col min="9986" max="9987" width="8.796875" style="580"/>
    <col min="9988" max="9989" width="8.5" style="580" customWidth="1"/>
    <col min="9990" max="9990" width="8.3984375" style="580" customWidth="1"/>
    <col min="9991" max="9991" width="7.3984375" style="580" customWidth="1"/>
    <col min="9992" max="9993" width="8.5" style="580" customWidth="1"/>
    <col min="9994" max="9994" width="22.59765625" style="580" customWidth="1"/>
    <col min="9995" max="10240" width="8.796875" style="580"/>
    <col min="10241" max="10241" width="5.09765625" style="580" customWidth="1"/>
    <col min="10242" max="10243" width="8.796875" style="580"/>
    <col min="10244" max="10245" width="8.5" style="580" customWidth="1"/>
    <col min="10246" max="10246" width="8.3984375" style="580" customWidth="1"/>
    <col min="10247" max="10247" width="7.3984375" style="580" customWidth="1"/>
    <col min="10248" max="10249" width="8.5" style="580" customWidth="1"/>
    <col min="10250" max="10250" width="22.59765625" style="580" customWidth="1"/>
    <col min="10251" max="10496" width="8.796875" style="580"/>
    <col min="10497" max="10497" width="5.09765625" style="580" customWidth="1"/>
    <col min="10498" max="10499" width="8.796875" style="580"/>
    <col min="10500" max="10501" width="8.5" style="580" customWidth="1"/>
    <col min="10502" max="10502" width="8.3984375" style="580" customWidth="1"/>
    <col min="10503" max="10503" width="7.3984375" style="580" customWidth="1"/>
    <col min="10504" max="10505" width="8.5" style="580" customWidth="1"/>
    <col min="10506" max="10506" width="22.59765625" style="580" customWidth="1"/>
    <col min="10507" max="10752" width="8.796875" style="580"/>
    <col min="10753" max="10753" width="5.09765625" style="580" customWidth="1"/>
    <col min="10754" max="10755" width="8.796875" style="580"/>
    <col min="10756" max="10757" width="8.5" style="580" customWidth="1"/>
    <col min="10758" max="10758" width="8.3984375" style="580" customWidth="1"/>
    <col min="10759" max="10759" width="7.3984375" style="580" customWidth="1"/>
    <col min="10760" max="10761" width="8.5" style="580" customWidth="1"/>
    <col min="10762" max="10762" width="22.59765625" style="580" customWidth="1"/>
    <col min="10763" max="11008" width="8.796875" style="580"/>
    <col min="11009" max="11009" width="5.09765625" style="580" customWidth="1"/>
    <col min="11010" max="11011" width="8.796875" style="580"/>
    <col min="11012" max="11013" width="8.5" style="580" customWidth="1"/>
    <col min="11014" max="11014" width="8.3984375" style="580" customWidth="1"/>
    <col min="11015" max="11015" width="7.3984375" style="580" customWidth="1"/>
    <col min="11016" max="11017" width="8.5" style="580" customWidth="1"/>
    <col min="11018" max="11018" width="22.59765625" style="580" customWidth="1"/>
    <col min="11019" max="11264" width="8.796875" style="580"/>
    <col min="11265" max="11265" width="5.09765625" style="580" customWidth="1"/>
    <col min="11266" max="11267" width="8.796875" style="580"/>
    <col min="11268" max="11269" width="8.5" style="580" customWidth="1"/>
    <col min="11270" max="11270" width="8.3984375" style="580" customWidth="1"/>
    <col min="11271" max="11271" width="7.3984375" style="580" customWidth="1"/>
    <col min="11272" max="11273" width="8.5" style="580" customWidth="1"/>
    <col min="11274" max="11274" width="22.59765625" style="580" customWidth="1"/>
    <col min="11275" max="11520" width="8.796875" style="580"/>
    <col min="11521" max="11521" width="5.09765625" style="580" customWidth="1"/>
    <col min="11522" max="11523" width="8.796875" style="580"/>
    <col min="11524" max="11525" width="8.5" style="580" customWidth="1"/>
    <col min="11526" max="11526" width="8.3984375" style="580" customWidth="1"/>
    <col min="11527" max="11527" width="7.3984375" style="580" customWidth="1"/>
    <col min="11528" max="11529" width="8.5" style="580" customWidth="1"/>
    <col min="11530" max="11530" width="22.59765625" style="580" customWidth="1"/>
    <col min="11531" max="11776" width="8.796875" style="580"/>
    <col min="11777" max="11777" width="5.09765625" style="580" customWidth="1"/>
    <col min="11778" max="11779" width="8.796875" style="580"/>
    <col min="11780" max="11781" width="8.5" style="580" customWidth="1"/>
    <col min="11782" max="11782" width="8.3984375" style="580" customWidth="1"/>
    <col min="11783" max="11783" width="7.3984375" style="580" customWidth="1"/>
    <col min="11784" max="11785" width="8.5" style="580" customWidth="1"/>
    <col min="11786" max="11786" width="22.59765625" style="580" customWidth="1"/>
    <col min="11787" max="12032" width="8.796875" style="580"/>
    <col min="12033" max="12033" width="5.09765625" style="580" customWidth="1"/>
    <col min="12034" max="12035" width="8.796875" style="580"/>
    <col min="12036" max="12037" width="8.5" style="580" customWidth="1"/>
    <col min="12038" max="12038" width="8.3984375" style="580" customWidth="1"/>
    <col min="12039" max="12039" width="7.3984375" style="580" customWidth="1"/>
    <col min="12040" max="12041" width="8.5" style="580" customWidth="1"/>
    <col min="12042" max="12042" width="22.59765625" style="580" customWidth="1"/>
    <col min="12043" max="12288" width="8.796875" style="580"/>
    <col min="12289" max="12289" width="5.09765625" style="580" customWidth="1"/>
    <col min="12290" max="12291" width="8.796875" style="580"/>
    <col min="12292" max="12293" width="8.5" style="580" customWidth="1"/>
    <col min="12294" max="12294" width="8.3984375" style="580" customWidth="1"/>
    <col min="12295" max="12295" width="7.3984375" style="580" customWidth="1"/>
    <col min="12296" max="12297" width="8.5" style="580" customWidth="1"/>
    <col min="12298" max="12298" width="22.59765625" style="580" customWidth="1"/>
    <col min="12299" max="12544" width="8.796875" style="580"/>
    <col min="12545" max="12545" width="5.09765625" style="580" customWidth="1"/>
    <col min="12546" max="12547" width="8.796875" style="580"/>
    <col min="12548" max="12549" width="8.5" style="580" customWidth="1"/>
    <col min="12550" max="12550" width="8.3984375" style="580" customWidth="1"/>
    <col min="12551" max="12551" width="7.3984375" style="580" customWidth="1"/>
    <col min="12552" max="12553" width="8.5" style="580" customWidth="1"/>
    <col min="12554" max="12554" width="22.59765625" style="580" customWidth="1"/>
    <col min="12555" max="12800" width="8.796875" style="580"/>
    <col min="12801" max="12801" width="5.09765625" style="580" customWidth="1"/>
    <col min="12802" max="12803" width="8.796875" style="580"/>
    <col min="12804" max="12805" width="8.5" style="580" customWidth="1"/>
    <col min="12806" max="12806" width="8.3984375" style="580" customWidth="1"/>
    <col min="12807" max="12807" width="7.3984375" style="580" customWidth="1"/>
    <col min="12808" max="12809" width="8.5" style="580" customWidth="1"/>
    <col min="12810" max="12810" width="22.59765625" style="580" customWidth="1"/>
    <col min="12811" max="13056" width="8.796875" style="580"/>
    <col min="13057" max="13057" width="5.09765625" style="580" customWidth="1"/>
    <col min="13058" max="13059" width="8.796875" style="580"/>
    <col min="13060" max="13061" width="8.5" style="580" customWidth="1"/>
    <col min="13062" max="13062" width="8.3984375" style="580" customWidth="1"/>
    <col min="13063" max="13063" width="7.3984375" style="580" customWidth="1"/>
    <col min="13064" max="13065" width="8.5" style="580" customWidth="1"/>
    <col min="13066" max="13066" width="22.59765625" style="580" customWidth="1"/>
    <col min="13067" max="13312" width="8.796875" style="580"/>
    <col min="13313" max="13313" width="5.09765625" style="580" customWidth="1"/>
    <col min="13314" max="13315" width="8.796875" style="580"/>
    <col min="13316" max="13317" width="8.5" style="580" customWidth="1"/>
    <col min="13318" max="13318" width="8.3984375" style="580" customWidth="1"/>
    <col min="13319" max="13319" width="7.3984375" style="580" customWidth="1"/>
    <col min="13320" max="13321" width="8.5" style="580" customWidth="1"/>
    <col min="13322" max="13322" width="22.59765625" style="580" customWidth="1"/>
    <col min="13323" max="13568" width="8.796875" style="580"/>
    <col min="13569" max="13569" width="5.09765625" style="580" customWidth="1"/>
    <col min="13570" max="13571" width="8.796875" style="580"/>
    <col min="13572" max="13573" width="8.5" style="580" customWidth="1"/>
    <col min="13574" max="13574" width="8.3984375" style="580" customWidth="1"/>
    <col min="13575" max="13575" width="7.3984375" style="580" customWidth="1"/>
    <col min="13576" max="13577" width="8.5" style="580" customWidth="1"/>
    <col min="13578" max="13578" width="22.59765625" style="580" customWidth="1"/>
    <col min="13579" max="13824" width="8.796875" style="580"/>
    <col min="13825" max="13825" width="5.09765625" style="580" customWidth="1"/>
    <col min="13826" max="13827" width="8.796875" style="580"/>
    <col min="13828" max="13829" width="8.5" style="580" customWidth="1"/>
    <col min="13830" max="13830" width="8.3984375" style="580" customWidth="1"/>
    <col min="13831" max="13831" width="7.3984375" style="580" customWidth="1"/>
    <col min="13832" max="13833" width="8.5" style="580" customWidth="1"/>
    <col min="13834" max="13834" width="22.59765625" style="580" customWidth="1"/>
    <col min="13835" max="14080" width="8.796875" style="580"/>
    <col min="14081" max="14081" width="5.09765625" style="580" customWidth="1"/>
    <col min="14082" max="14083" width="8.796875" style="580"/>
    <col min="14084" max="14085" width="8.5" style="580" customWidth="1"/>
    <col min="14086" max="14086" width="8.3984375" style="580" customWidth="1"/>
    <col min="14087" max="14087" width="7.3984375" style="580" customWidth="1"/>
    <col min="14088" max="14089" width="8.5" style="580" customWidth="1"/>
    <col min="14090" max="14090" width="22.59765625" style="580" customWidth="1"/>
    <col min="14091" max="14336" width="8.796875" style="580"/>
    <col min="14337" max="14337" width="5.09765625" style="580" customWidth="1"/>
    <col min="14338" max="14339" width="8.796875" style="580"/>
    <col min="14340" max="14341" width="8.5" style="580" customWidth="1"/>
    <col min="14342" max="14342" width="8.3984375" style="580" customWidth="1"/>
    <col min="14343" max="14343" width="7.3984375" style="580" customWidth="1"/>
    <col min="14344" max="14345" width="8.5" style="580" customWidth="1"/>
    <col min="14346" max="14346" width="22.59765625" style="580" customWidth="1"/>
    <col min="14347" max="14592" width="8.796875" style="580"/>
    <col min="14593" max="14593" width="5.09765625" style="580" customWidth="1"/>
    <col min="14594" max="14595" width="8.796875" style="580"/>
    <col min="14596" max="14597" width="8.5" style="580" customWidth="1"/>
    <col min="14598" max="14598" width="8.3984375" style="580" customWidth="1"/>
    <col min="14599" max="14599" width="7.3984375" style="580" customWidth="1"/>
    <col min="14600" max="14601" width="8.5" style="580" customWidth="1"/>
    <col min="14602" max="14602" width="22.59765625" style="580" customWidth="1"/>
    <col min="14603" max="14848" width="8.796875" style="580"/>
    <col min="14849" max="14849" width="5.09765625" style="580" customWidth="1"/>
    <col min="14850" max="14851" width="8.796875" style="580"/>
    <col min="14852" max="14853" width="8.5" style="580" customWidth="1"/>
    <col min="14854" max="14854" width="8.3984375" style="580" customWidth="1"/>
    <col min="14855" max="14855" width="7.3984375" style="580" customWidth="1"/>
    <col min="14856" max="14857" width="8.5" style="580" customWidth="1"/>
    <col min="14858" max="14858" width="22.59765625" style="580" customWidth="1"/>
    <col min="14859" max="15104" width="8.796875" style="580"/>
    <col min="15105" max="15105" width="5.09765625" style="580" customWidth="1"/>
    <col min="15106" max="15107" width="8.796875" style="580"/>
    <col min="15108" max="15109" width="8.5" style="580" customWidth="1"/>
    <col min="15110" max="15110" width="8.3984375" style="580" customWidth="1"/>
    <col min="15111" max="15111" width="7.3984375" style="580" customWidth="1"/>
    <col min="15112" max="15113" width="8.5" style="580" customWidth="1"/>
    <col min="15114" max="15114" width="22.59765625" style="580" customWidth="1"/>
    <col min="15115" max="15360" width="8.796875" style="580"/>
    <col min="15361" max="15361" width="5.09765625" style="580" customWidth="1"/>
    <col min="15362" max="15363" width="8.796875" style="580"/>
    <col min="15364" max="15365" width="8.5" style="580" customWidth="1"/>
    <col min="15366" max="15366" width="8.3984375" style="580" customWidth="1"/>
    <col min="15367" max="15367" width="7.3984375" style="580" customWidth="1"/>
    <col min="15368" max="15369" width="8.5" style="580" customWidth="1"/>
    <col min="15370" max="15370" width="22.59765625" style="580" customWidth="1"/>
    <col min="15371" max="15616" width="8.796875" style="580"/>
    <col min="15617" max="15617" width="5.09765625" style="580" customWidth="1"/>
    <col min="15618" max="15619" width="8.796875" style="580"/>
    <col min="15620" max="15621" width="8.5" style="580" customWidth="1"/>
    <col min="15622" max="15622" width="8.3984375" style="580" customWidth="1"/>
    <col min="15623" max="15623" width="7.3984375" style="580" customWidth="1"/>
    <col min="15624" max="15625" width="8.5" style="580" customWidth="1"/>
    <col min="15626" max="15626" width="22.59765625" style="580" customWidth="1"/>
    <col min="15627" max="15872" width="8.796875" style="580"/>
    <col min="15873" max="15873" width="5.09765625" style="580" customWidth="1"/>
    <col min="15874" max="15875" width="8.796875" style="580"/>
    <col min="15876" max="15877" width="8.5" style="580" customWidth="1"/>
    <col min="15878" max="15878" width="8.3984375" style="580" customWidth="1"/>
    <col min="15879" max="15879" width="7.3984375" style="580" customWidth="1"/>
    <col min="15880" max="15881" width="8.5" style="580" customWidth="1"/>
    <col min="15882" max="15882" width="22.59765625" style="580" customWidth="1"/>
    <col min="15883" max="16128" width="8.796875" style="580"/>
    <col min="16129" max="16129" width="5.09765625" style="580" customWidth="1"/>
    <col min="16130" max="16131" width="8.796875" style="580"/>
    <col min="16132" max="16133" width="8.5" style="580" customWidth="1"/>
    <col min="16134" max="16134" width="8.3984375" style="580" customWidth="1"/>
    <col min="16135" max="16135" width="7.3984375" style="580" customWidth="1"/>
    <col min="16136" max="16137" width="8.5" style="580" customWidth="1"/>
    <col min="16138" max="16138" width="22.59765625" style="580" customWidth="1"/>
    <col min="16139" max="16384" width="8.796875" style="580"/>
  </cols>
  <sheetData>
    <row r="1" spans="1:10" ht="27.75" customHeight="1">
      <c r="A1" s="3769" t="s">
        <v>1677</v>
      </c>
      <c r="B1" s="3769"/>
      <c r="C1" s="582"/>
      <c r="D1" s="582"/>
      <c r="E1" s="582"/>
      <c r="F1" s="582"/>
      <c r="G1" s="3770" t="s">
        <v>1678</v>
      </c>
      <c r="H1" s="3770"/>
      <c r="I1" s="3770"/>
      <c r="J1" s="3770"/>
    </row>
    <row r="2" spans="1:10" ht="84.75" customHeight="1">
      <c r="A2" s="3771" t="s">
        <v>1679</v>
      </c>
      <c r="B2" s="3772"/>
      <c r="C2" s="3772"/>
      <c r="D2" s="3772"/>
      <c r="E2" s="3772"/>
      <c r="F2" s="3772"/>
      <c r="G2" s="3772"/>
      <c r="H2" s="3772"/>
      <c r="I2" s="3772"/>
      <c r="J2" s="3772"/>
    </row>
    <row r="3" spans="1:10" ht="17.25" customHeight="1">
      <c r="A3" s="1254"/>
      <c r="B3" s="1255"/>
      <c r="C3" s="1255"/>
      <c r="D3" s="1255"/>
      <c r="E3" s="1255"/>
      <c r="F3" s="1255"/>
      <c r="G3" s="1255"/>
      <c r="H3" s="1255"/>
      <c r="I3" s="1255"/>
      <c r="J3" s="1255"/>
    </row>
    <row r="4" spans="1:10" ht="30" customHeight="1">
      <c r="A4" s="3767" t="s">
        <v>704</v>
      </c>
      <c r="B4" s="3767"/>
      <c r="C4" s="3767"/>
      <c r="D4" s="3768"/>
      <c r="E4" s="3768"/>
      <c r="F4" s="3768"/>
      <c r="G4" s="3768"/>
      <c r="H4" s="3768"/>
      <c r="I4" s="3768"/>
      <c r="J4" s="3768"/>
    </row>
    <row r="5" spans="1:10" ht="30" customHeight="1">
      <c r="A5" s="3767" t="s">
        <v>705</v>
      </c>
      <c r="B5" s="3767"/>
      <c r="C5" s="3767"/>
      <c r="D5" s="3768" t="s">
        <v>1680</v>
      </c>
      <c r="E5" s="3768"/>
      <c r="F5" s="3768"/>
      <c r="G5" s="3768"/>
      <c r="H5" s="3768"/>
      <c r="I5" s="3768"/>
      <c r="J5" s="3768"/>
    </row>
    <row r="6" spans="1:10" ht="17.25" customHeight="1">
      <c r="A6" s="1254"/>
      <c r="B6" s="1255"/>
      <c r="C6" s="1255"/>
      <c r="D6" s="1255"/>
      <c r="E6" s="1255"/>
      <c r="F6" s="1255"/>
      <c r="G6" s="1255"/>
      <c r="H6" s="1255"/>
      <c r="I6" s="1255"/>
      <c r="J6" s="1255"/>
    </row>
    <row r="7" spans="1:10" ht="17.25" customHeight="1">
      <c r="A7" s="1256"/>
      <c r="B7" s="1256"/>
      <c r="C7" s="1256"/>
      <c r="D7" s="1257"/>
      <c r="E7" s="1257"/>
      <c r="F7" s="1258"/>
      <c r="G7" s="3773" t="s">
        <v>1681</v>
      </c>
      <c r="H7" s="3774"/>
      <c r="I7" s="3779" t="s">
        <v>378</v>
      </c>
      <c r="J7" s="3780"/>
    </row>
    <row r="8" spans="1:10" ht="17.25" customHeight="1">
      <c r="A8" s="1256"/>
      <c r="B8" s="1256"/>
      <c r="C8" s="1256"/>
      <c r="D8" s="1257"/>
      <c r="E8" s="1257"/>
      <c r="F8" s="1259"/>
      <c r="G8" s="3775"/>
      <c r="H8" s="3776"/>
      <c r="I8" s="3781"/>
      <c r="J8" s="3782"/>
    </row>
    <row r="9" spans="1:10" ht="17.25" customHeight="1">
      <c r="A9" s="1256"/>
      <c r="B9" s="1256"/>
      <c r="C9" s="1256"/>
      <c r="D9" s="1257"/>
      <c r="E9" s="1257"/>
      <c r="F9" s="1259"/>
      <c r="G9" s="3777"/>
      <c r="H9" s="3778"/>
      <c r="I9" s="3783"/>
      <c r="J9" s="3784"/>
    </row>
    <row r="10" spans="1:10" ht="15.75" customHeight="1">
      <c r="A10" s="1260"/>
      <c r="B10" s="1260"/>
      <c r="C10" s="1260"/>
      <c r="D10" s="1260"/>
      <c r="E10" s="1260"/>
      <c r="F10" s="1260"/>
      <c r="G10" s="1260"/>
      <c r="H10" s="1260"/>
      <c r="I10" s="1260"/>
      <c r="J10" s="1260"/>
    </row>
    <row r="11" spans="1:10" ht="15.75" customHeight="1">
      <c r="A11" s="1260"/>
      <c r="B11" s="1260"/>
      <c r="C11" s="1260"/>
      <c r="D11" s="1260"/>
      <c r="E11" s="1260"/>
      <c r="F11" s="1261"/>
      <c r="G11" s="3785" t="s">
        <v>2582</v>
      </c>
      <c r="H11" s="3774"/>
      <c r="I11" s="3788" t="s">
        <v>2583</v>
      </c>
      <c r="J11" s="3788"/>
    </row>
    <row r="12" spans="1:10" ht="18" customHeight="1">
      <c r="A12" s="1260"/>
      <c r="B12" s="1260"/>
      <c r="C12" s="1260"/>
      <c r="D12" s="1260"/>
      <c r="E12" s="1260"/>
      <c r="F12" s="1261"/>
      <c r="G12" s="3786"/>
      <c r="H12" s="3776"/>
      <c r="I12" s="3788"/>
      <c r="J12" s="3788"/>
    </row>
    <row r="13" spans="1:10" ht="17.25" customHeight="1">
      <c r="A13" s="1260"/>
      <c r="B13" s="1260"/>
      <c r="C13" s="1260"/>
      <c r="D13" s="1260"/>
      <c r="E13" s="1260"/>
      <c r="F13" s="1261"/>
      <c r="G13" s="3787"/>
      <c r="H13" s="3778"/>
      <c r="I13" s="3788"/>
      <c r="J13" s="3788"/>
    </row>
    <row r="14" spans="1:10" ht="18.600000000000001" thickBot="1">
      <c r="A14" s="1262"/>
      <c r="B14" s="1262"/>
      <c r="C14" s="1262"/>
      <c r="D14" s="1262"/>
      <c r="E14" s="1262"/>
      <c r="F14" s="1262"/>
      <c r="G14" s="1262"/>
      <c r="H14" s="1262"/>
      <c r="I14" s="1262"/>
      <c r="J14" s="1262"/>
    </row>
    <row r="15" spans="1:10" s="581" customFormat="1" ht="20.399999999999999">
      <c r="A15" s="1263"/>
      <c r="B15" s="3789" t="s">
        <v>710</v>
      </c>
      <c r="C15" s="3789"/>
      <c r="D15" s="3789" t="s">
        <v>1682</v>
      </c>
      <c r="E15" s="3789"/>
      <c r="F15" s="3789" t="s">
        <v>1683</v>
      </c>
      <c r="G15" s="3790"/>
      <c r="H15" s="3791" t="s">
        <v>1684</v>
      </c>
      <c r="I15" s="3792"/>
      <c r="J15" s="1264" t="s">
        <v>1685</v>
      </c>
    </row>
    <row r="16" spans="1:10" s="581" customFormat="1" ht="16.2">
      <c r="A16" s="1263">
        <v>1</v>
      </c>
      <c r="B16" s="3789"/>
      <c r="C16" s="3789"/>
      <c r="D16" s="3793"/>
      <c r="E16" s="3794"/>
      <c r="F16" s="3789"/>
      <c r="G16" s="3790"/>
      <c r="H16" s="3795"/>
      <c r="I16" s="3796"/>
      <c r="J16" s="1265"/>
    </row>
    <row r="17" spans="1:10" s="581" customFormat="1" ht="16.2">
      <c r="A17" s="1263">
        <v>2</v>
      </c>
      <c r="B17" s="3789"/>
      <c r="C17" s="3789"/>
      <c r="D17" s="3793"/>
      <c r="E17" s="3794"/>
      <c r="F17" s="3789"/>
      <c r="G17" s="3790"/>
      <c r="H17" s="3795"/>
      <c r="I17" s="3796"/>
      <c r="J17" s="1265"/>
    </row>
    <row r="18" spans="1:10" s="581" customFormat="1" ht="16.2">
      <c r="A18" s="1263">
        <v>3</v>
      </c>
      <c r="B18" s="3790"/>
      <c r="C18" s="3797"/>
      <c r="D18" s="3798"/>
      <c r="E18" s="3799"/>
      <c r="F18" s="3790"/>
      <c r="G18" s="3800"/>
      <c r="H18" s="3795"/>
      <c r="I18" s="3801"/>
      <c r="J18" s="1265"/>
    </row>
    <row r="19" spans="1:10" s="581" customFormat="1" ht="16.2">
      <c r="A19" s="1263">
        <v>4</v>
      </c>
      <c r="B19" s="3790"/>
      <c r="C19" s="3797"/>
      <c r="D19" s="3798"/>
      <c r="E19" s="3799"/>
      <c r="F19" s="3790"/>
      <c r="G19" s="3800"/>
      <c r="H19" s="3795"/>
      <c r="I19" s="3801"/>
      <c r="J19" s="1265"/>
    </row>
    <row r="20" spans="1:10" s="581" customFormat="1" ht="16.2">
      <c r="A20" s="1263">
        <v>5</v>
      </c>
      <c r="B20" s="3790"/>
      <c r="C20" s="3797"/>
      <c r="D20" s="3798"/>
      <c r="E20" s="3799"/>
      <c r="F20" s="3790"/>
      <c r="G20" s="3800"/>
      <c r="H20" s="3795"/>
      <c r="I20" s="3801"/>
      <c r="J20" s="1265"/>
    </row>
    <row r="21" spans="1:10" s="581" customFormat="1" ht="16.2">
      <c r="A21" s="1263">
        <v>6</v>
      </c>
      <c r="B21" s="3790"/>
      <c r="C21" s="3797"/>
      <c r="D21" s="3798"/>
      <c r="E21" s="3799"/>
      <c r="F21" s="3790"/>
      <c r="G21" s="3800"/>
      <c r="H21" s="3795"/>
      <c r="I21" s="3801"/>
      <c r="J21" s="1266"/>
    </row>
    <row r="22" spans="1:10" s="581" customFormat="1" ht="16.2">
      <c r="A22" s="1263">
        <v>7</v>
      </c>
      <c r="B22" s="3789"/>
      <c r="C22" s="3789"/>
      <c r="D22" s="3789"/>
      <c r="E22" s="3789"/>
      <c r="F22" s="3789"/>
      <c r="G22" s="3790"/>
      <c r="H22" s="3802"/>
      <c r="I22" s="3803"/>
      <c r="J22" s="1266"/>
    </row>
    <row r="23" spans="1:10" s="581" customFormat="1" ht="16.2">
      <c r="A23" s="1263">
        <v>8</v>
      </c>
      <c r="B23" s="3789"/>
      <c r="C23" s="3789"/>
      <c r="D23" s="3789"/>
      <c r="E23" s="3789"/>
      <c r="F23" s="3789"/>
      <c r="G23" s="3790"/>
      <c r="H23" s="3804"/>
      <c r="I23" s="3796"/>
      <c r="J23" s="1266"/>
    </row>
    <row r="24" spans="1:10" s="581" customFormat="1" ht="16.2">
      <c r="A24" s="1263">
        <v>9</v>
      </c>
      <c r="B24" s="3789"/>
      <c r="C24" s="3789"/>
      <c r="D24" s="3789"/>
      <c r="E24" s="3789"/>
      <c r="F24" s="3789"/>
      <c r="G24" s="3790"/>
      <c r="H24" s="3804"/>
      <c r="I24" s="3796"/>
      <c r="J24" s="1266"/>
    </row>
    <row r="25" spans="1:10" s="581" customFormat="1" ht="16.2">
      <c r="A25" s="1263">
        <v>10</v>
      </c>
      <c r="B25" s="3789"/>
      <c r="C25" s="3789"/>
      <c r="D25" s="3789"/>
      <c r="E25" s="3789"/>
      <c r="F25" s="3789"/>
      <c r="G25" s="3790"/>
      <c r="H25" s="3805"/>
      <c r="I25" s="3806"/>
      <c r="J25" s="1266"/>
    </row>
    <row r="26" spans="1:10" s="581" customFormat="1" ht="16.2">
      <c r="A26" s="1263">
        <v>11</v>
      </c>
      <c r="B26" s="3790"/>
      <c r="C26" s="3797"/>
      <c r="D26" s="3798"/>
      <c r="E26" s="3799"/>
      <c r="F26" s="3789"/>
      <c r="G26" s="3790"/>
      <c r="H26" s="3795"/>
      <c r="I26" s="3801"/>
      <c r="J26" s="1265"/>
    </row>
    <row r="27" spans="1:10" s="581" customFormat="1" ht="16.2">
      <c r="A27" s="1263">
        <v>12</v>
      </c>
      <c r="B27" s="3789"/>
      <c r="C27" s="3789"/>
      <c r="D27" s="3793"/>
      <c r="E27" s="3794"/>
      <c r="F27" s="3789"/>
      <c r="G27" s="3790"/>
      <c r="H27" s="3795"/>
      <c r="I27" s="3796"/>
      <c r="J27" s="1265"/>
    </row>
    <row r="28" spans="1:10" s="581" customFormat="1" ht="16.2">
      <c r="A28" s="1263">
        <v>13</v>
      </c>
      <c r="B28" s="3790"/>
      <c r="C28" s="3797"/>
      <c r="D28" s="3798"/>
      <c r="E28" s="3799"/>
      <c r="F28" s="3790"/>
      <c r="G28" s="3800"/>
      <c r="H28" s="3795"/>
      <c r="I28" s="3801"/>
      <c r="J28" s="1265"/>
    </row>
    <row r="29" spans="1:10" s="581" customFormat="1" ht="16.2">
      <c r="A29" s="1263">
        <v>14</v>
      </c>
      <c r="B29" s="3789"/>
      <c r="C29" s="3789"/>
      <c r="D29" s="3793"/>
      <c r="E29" s="3794"/>
      <c r="F29" s="3789"/>
      <c r="G29" s="3790"/>
      <c r="H29" s="3795"/>
      <c r="I29" s="3796"/>
      <c r="J29" s="1265"/>
    </row>
    <row r="30" spans="1:10" s="581" customFormat="1" ht="16.2">
      <c r="A30" s="1263">
        <v>15</v>
      </c>
      <c r="B30" s="3789"/>
      <c r="C30" s="3789"/>
      <c r="D30" s="3798"/>
      <c r="E30" s="3797"/>
      <c r="F30" s="3789"/>
      <c r="G30" s="3790"/>
      <c r="H30" s="3795"/>
      <c r="I30" s="3796"/>
      <c r="J30" s="1266"/>
    </row>
    <row r="31" spans="1:10" s="581" customFormat="1" ht="16.2">
      <c r="A31" s="1263">
        <v>16</v>
      </c>
      <c r="B31" s="3789"/>
      <c r="C31" s="3789"/>
      <c r="D31" s="3807"/>
      <c r="E31" s="3789"/>
      <c r="F31" s="3789"/>
      <c r="G31" s="3790"/>
      <c r="H31" s="3795"/>
      <c r="I31" s="3796"/>
      <c r="J31" s="1266"/>
    </row>
    <row r="32" spans="1:10" s="581" customFormat="1" ht="16.2">
      <c r="A32" s="1263">
        <v>17</v>
      </c>
      <c r="B32" s="3789"/>
      <c r="C32" s="3789"/>
      <c r="D32" s="3789"/>
      <c r="E32" s="3789"/>
      <c r="F32" s="3789"/>
      <c r="G32" s="3790"/>
      <c r="H32" s="3795"/>
      <c r="I32" s="3796"/>
      <c r="J32" s="1266"/>
    </row>
    <row r="33" spans="1:10" s="581" customFormat="1" ht="16.2">
      <c r="A33" s="1263">
        <v>18</v>
      </c>
      <c r="B33" s="3789"/>
      <c r="C33" s="3789"/>
      <c r="D33" s="3789"/>
      <c r="E33" s="3789"/>
      <c r="F33" s="3789"/>
      <c r="G33" s="3790"/>
      <c r="H33" s="3795"/>
      <c r="I33" s="3796"/>
      <c r="J33" s="1266"/>
    </row>
    <row r="34" spans="1:10" s="581" customFormat="1" ht="16.2">
      <c r="A34" s="1263">
        <v>19</v>
      </c>
      <c r="B34" s="3789"/>
      <c r="C34" s="3789"/>
      <c r="D34" s="3789"/>
      <c r="E34" s="3789"/>
      <c r="F34" s="3789"/>
      <c r="G34" s="3790"/>
      <c r="H34" s="3795"/>
      <c r="I34" s="3796"/>
      <c r="J34" s="1266"/>
    </row>
    <row r="35" spans="1:10" s="581" customFormat="1" ht="16.8" thickBot="1">
      <c r="A35" s="1263">
        <v>20</v>
      </c>
      <c r="B35" s="3789"/>
      <c r="C35" s="3789"/>
      <c r="D35" s="3789"/>
      <c r="E35" s="3789"/>
      <c r="F35" s="3789"/>
      <c r="G35" s="3790"/>
      <c r="H35" s="3810"/>
      <c r="I35" s="3811"/>
      <c r="J35" s="1266"/>
    </row>
    <row r="36" spans="1:10" ht="30" customHeight="1">
      <c r="A36" s="3808" t="s">
        <v>2584</v>
      </c>
      <c r="B36" s="3809"/>
      <c r="C36" s="3809"/>
      <c r="D36" s="3809"/>
      <c r="E36" s="3809"/>
      <c r="F36" s="3809"/>
      <c r="G36" s="3809"/>
      <c r="H36" s="3809"/>
      <c r="I36" s="3809"/>
      <c r="J36" s="3809"/>
    </row>
    <row r="37" spans="1:10" ht="100.5" customHeight="1">
      <c r="A37" s="3809"/>
      <c r="B37" s="3809"/>
      <c r="C37" s="3809"/>
      <c r="D37" s="3809"/>
      <c r="E37" s="3809"/>
      <c r="F37" s="3809"/>
      <c r="G37" s="3809"/>
      <c r="H37" s="3809"/>
      <c r="I37" s="3809"/>
      <c r="J37" s="3809"/>
    </row>
  </sheetData>
  <mergeCells count="96">
    <mergeCell ref="A36:J37"/>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G7:H9"/>
    <mergeCell ref="I7:J9"/>
    <mergeCell ref="G11:H13"/>
    <mergeCell ref="I11:J13"/>
    <mergeCell ref="B15:C15"/>
    <mergeCell ref="D15:E15"/>
    <mergeCell ref="F15:G15"/>
    <mergeCell ref="H15:I15"/>
    <mergeCell ref="A5:C5"/>
    <mergeCell ref="D5:J5"/>
    <mergeCell ref="A1:B1"/>
    <mergeCell ref="G1:J1"/>
    <mergeCell ref="A2:J2"/>
    <mergeCell ref="A4:C4"/>
    <mergeCell ref="D4:J4"/>
  </mergeCells>
  <phoneticPr fontId="16"/>
  <pageMargins left="0.7" right="0.7" top="0.75" bottom="0.75" header="0.3" footer="0.3"/>
  <pageSetup paperSize="9" scale="7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8D5F9-6D2C-4D43-B86A-735CAA90041D}">
  <dimension ref="A1:K48"/>
  <sheetViews>
    <sheetView view="pageBreakPreview" zoomScale="130" zoomScaleNormal="100" zoomScaleSheetLayoutView="130" workbookViewId="0">
      <selection activeCell="D12" sqref="D12"/>
    </sheetView>
  </sheetViews>
  <sheetFormatPr defaultRowHeight="13.2"/>
  <cols>
    <col min="1" max="1" width="3.09765625" style="233" customWidth="1"/>
    <col min="2" max="2" width="15.3984375" style="233" customWidth="1"/>
    <col min="3" max="5" width="8.5" style="233" customWidth="1"/>
    <col min="6" max="6" width="9" style="233" customWidth="1"/>
    <col min="7" max="7" width="9.19921875" style="233" customWidth="1"/>
    <col min="8" max="8" width="18" style="233" customWidth="1"/>
    <col min="9" max="9" width="19.19921875" style="233" customWidth="1"/>
    <col min="10" max="257" width="8.796875" style="233"/>
    <col min="258" max="258" width="3.09765625" style="233" customWidth="1"/>
    <col min="259" max="259" width="15.3984375" style="233" customWidth="1"/>
    <col min="260" max="261" width="8.5" style="233" customWidth="1"/>
    <col min="262" max="263" width="8.59765625" style="233" customWidth="1"/>
    <col min="264" max="264" width="16.3984375" style="233" customWidth="1"/>
    <col min="265" max="265" width="16.69921875" style="233" bestFit="1" customWidth="1"/>
    <col min="266" max="513" width="8.796875" style="233"/>
    <col min="514" max="514" width="3.09765625" style="233" customWidth="1"/>
    <col min="515" max="515" width="15.3984375" style="233" customWidth="1"/>
    <col min="516" max="517" width="8.5" style="233" customWidth="1"/>
    <col min="518" max="519" width="8.59765625" style="233" customWidth="1"/>
    <col min="520" max="520" width="16.3984375" style="233" customWidth="1"/>
    <col min="521" max="521" width="16.69921875" style="233" bestFit="1" customWidth="1"/>
    <col min="522" max="769" width="8.796875" style="233"/>
    <col min="770" max="770" width="3.09765625" style="233" customWidth="1"/>
    <col min="771" max="771" width="15.3984375" style="233" customWidth="1"/>
    <col min="772" max="773" width="8.5" style="233" customWidth="1"/>
    <col min="774" max="775" width="8.59765625" style="233" customWidth="1"/>
    <col min="776" max="776" width="16.3984375" style="233" customWidth="1"/>
    <col min="777" max="777" width="16.69921875" style="233" bestFit="1" customWidth="1"/>
    <col min="778" max="1025" width="8.796875" style="233"/>
    <col min="1026" max="1026" width="3.09765625" style="233" customWidth="1"/>
    <col min="1027" max="1027" width="15.3984375" style="233" customWidth="1"/>
    <col min="1028" max="1029" width="8.5" style="233" customWidth="1"/>
    <col min="1030" max="1031" width="8.59765625" style="233" customWidth="1"/>
    <col min="1032" max="1032" width="16.3984375" style="233" customWidth="1"/>
    <col min="1033" max="1033" width="16.69921875" style="233" bestFit="1" customWidth="1"/>
    <col min="1034" max="1281" width="8.796875" style="233"/>
    <col min="1282" max="1282" width="3.09765625" style="233" customWidth="1"/>
    <col min="1283" max="1283" width="15.3984375" style="233" customWidth="1"/>
    <col min="1284" max="1285" width="8.5" style="233" customWidth="1"/>
    <col min="1286" max="1287" width="8.59765625" style="233" customWidth="1"/>
    <col min="1288" max="1288" width="16.3984375" style="233" customWidth="1"/>
    <col min="1289" max="1289" width="16.69921875" style="233" bestFit="1" customWidth="1"/>
    <col min="1290" max="1537" width="8.796875" style="233"/>
    <col min="1538" max="1538" width="3.09765625" style="233" customWidth="1"/>
    <col min="1539" max="1539" width="15.3984375" style="233" customWidth="1"/>
    <col min="1540" max="1541" width="8.5" style="233" customWidth="1"/>
    <col min="1542" max="1543" width="8.59765625" style="233" customWidth="1"/>
    <col min="1544" max="1544" width="16.3984375" style="233" customWidth="1"/>
    <col min="1545" max="1545" width="16.69921875" style="233" bestFit="1" customWidth="1"/>
    <col min="1546" max="1793" width="8.796875" style="233"/>
    <col min="1794" max="1794" width="3.09765625" style="233" customWidth="1"/>
    <col min="1795" max="1795" width="15.3984375" style="233" customWidth="1"/>
    <col min="1796" max="1797" width="8.5" style="233" customWidth="1"/>
    <col min="1798" max="1799" width="8.59765625" style="233" customWidth="1"/>
    <col min="1800" max="1800" width="16.3984375" style="233" customWidth="1"/>
    <col min="1801" max="1801" width="16.69921875" style="233" bestFit="1" customWidth="1"/>
    <col min="1802" max="2049" width="8.796875" style="233"/>
    <col min="2050" max="2050" width="3.09765625" style="233" customWidth="1"/>
    <col min="2051" max="2051" width="15.3984375" style="233" customWidth="1"/>
    <col min="2052" max="2053" width="8.5" style="233" customWidth="1"/>
    <col min="2054" max="2055" width="8.59765625" style="233" customWidth="1"/>
    <col min="2056" max="2056" width="16.3984375" style="233" customWidth="1"/>
    <col min="2057" max="2057" width="16.69921875" style="233" bestFit="1" customWidth="1"/>
    <col min="2058" max="2305" width="8.796875" style="233"/>
    <col min="2306" max="2306" width="3.09765625" style="233" customWidth="1"/>
    <col min="2307" max="2307" width="15.3984375" style="233" customWidth="1"/>
    <col min="2308" max="2309" width="8.5" style="233" customWidth="1"/>
    <col min="2310" max="2311" width="8.59765625" style="233" customWidth="1"/>
    <col min="2312" max="2312" width="16.3984375" style="233" customWidth="1"/>
    <col min="2313" max="2313" width="16.69921875" style="233" bestFit="1" customWidth="1"/>
    <col min="2314" max="2561" width="8.796875" style="233"/>
    <col min="2562" max="2562" width="3.09765625" style="233" customWidth="1"/>
    <col min="2563" max="2563" width="15.3984375" style="233" customWidth="1"/>
    <col min="2564" max="2565" width="8.5" style="233" customWidth="1"/>
    <col min="2566" max="2567" width="8.59765625" style="233" customWidth="1"/>
    <col min="2568" max="2568" width="16.3984375" style="233" customWidth="1"/>
    <col min="2569" max="2569" width="16.69921875" style="233" bestFit="1" customWidth="1"/>
    <col min="2570" max="2817" width="8.796875" style="233"/>
    <col min="2818" max="2818" width="3.09765625" style="233" customWidth="1"/>
    <col min="2819" max="2819" width="15.3984375" style="233" customWidth="1"/>
    <col min="2820" max="2821" width="8.5" style="233" customWidth="1"/>
    <col min="2822" max="2823" width="8.59765625" style="233" customWidth="1"/>
    <col min="2824" max="2824" width="16.3984375" style="233" customWidth="1"/>
    <col min="2825" max="2825" width="16.69921875" style="233" bestFit="1" customWidth="1"/>
    <col min="2826" max="3073" width="8.796875" style="233"/>
    <col min="3074" max="3074" width="3.09765625" style="233" customWidth="1"/>
    <col min="3075" max="3075" width="15.3984375" style="233" customWidth="1"/>
    <col min="3076" max="3077" width="8.5" style="233" customWidth="1"/>
    <col min="3078" max="3079" width="8.59765625" style="233" customWidth="1"/>
    <col min="3080" max="3080" width="16.3984375" style="233" customWidth="1"/>
    <col min="3081" max="3081" width="16.69921875" style="233" bestFit="1" customWidth="1"/>
    <col min="3082" max="3329" width="8.796875" style="233"/>
    <col min="3330" max="3330" width="3.09765625" style="233" customWidth="1"/>
    <col min="3331" max="3331" width="15.3984375" style="233" customWidth="1"/>
    <col min="3332" max="3333" width="8.5" style="233" customWidth="1"/>
    <col min="3334" max="3335" width="8.59765625" style="233" customWidth="1"/>
    <col min="3336" max="3336" width="16.3984375" style="233" customWidth="1"/>
    <col min="3337" max="3337" width="16.69921875" style="233" bestFit="1" customWidth="1"/>
    <col min="3338" max="3585" width="8.796875" style="233"/>
    <col min="3586" max="3586" width="3.09765625" style="233" customWidth="1"/>
    <col min="3587" max="3587" width="15.3984375" style="233" customWidth="1"/>
    <col min="3588" max="3589" width="8.5" style="233" customWidth="1"/>
    <col min="3590" max="3591" width="8.59765625" style="233" customWidth="1"/>
    <col min="3592" max="3592" width="16.3984375" style="233" customWidth="1"/>
    <col min="3593" max="3593" width="16.69921875" style="233" bestFit="1" customWidth="1"/>
    <col min="3594" max="3841" width="8.796875" style="233"/>
    <col min="3842" max="3842" width="3.09765625" style="233" customWidth="1"/>
    <col min="3843" max="3843" width="15.3984375" style="233" customWidth="1"/>
    <col min="3844" max="3845" width="8.5" style="233" customWidth="1"/>
    <col min="3846" max="3847" width="8.59765625" style="233" customWidth="1"/>
    <col min="3848" max="3848" width="16.3984375" style="233" customWidth="1"/>
    <col min="3849" max="3849" width="16.69921875" style="233" bestFit="1" customWidth="1"/>
    <col min="3850" max="4097" width="8.796875" style="233"/>
    <col min="4098" max="4098" width="3.09765625" style="233" customWidth="1"/>
    <col min="4099" max="4099" width="15.3984375" style="233" customWidth="1"/>
    <col min="4100" max="4101" width="8.5" style="233" customWidth="1"/>
    <col min="4102" max="4103" width="8.59765625" style="233" customWidth="1"/>
    <col min="4104" max="4104" width="16.3984375" style="233" customWidth="1"/>
    <col min="4105" max="4105" width="16.69921875" style="233" bestFit="1" customWidth="1"/>
    <col min="4106" max="4353" width="8.796875" style="233"/>
    <col min="4354" max="4354" width="3.09765625" style="233" customWidth="1"/>
    <col min="4355" max="4355" width="15.3984375" style="233" customWidth="1"/>
    <col min="4356" max="4357" width="8.5" style="233" customWidth="1"/>
    <col min="4358" max="4359" width="8.59765625" style="233" customWidth="1"/>
    <col min="4360" max="4360" width="16.3984375" style="233" customWidth="1"/>
    <col min="4361" max="4361" width="16.69921875" style="233" bestFit="1" customWidth="1"/>
    <col min="4362" max="4609" width="8.796875" style="233"/>
    <col min="4610" max="4610" width="3.09765625" style="233" customWidth="1"/>
    <col min="4611" max="4611" width="15.3984375" style="233" customWidth="1"/>
    <col min="4612" max="4613" width="8.5" style="233" customWidth="1"/>
    <col min="4614" max="4615" width="8.59765625" style="233" customWidth="1"/>
    <col min="4616" max="4616" width="16.3984375" style="233" customWidth="1"/>
    <col min="4617" max="4617" width="16.69921875" style="233" bestFit="1" customWidth="1"/>
    <col min="4618" max="4865" width="8.796875" style="233"/>
    <col min="4866" max="4866" width="3.09765625" style="233" customWidth="1"/>
    <col min="4867" max="4867" width="15.3984375" style="233" customWidth="1"/>
    <col min="4868" max="4869" width="8.5" style="233" customWidth="1"/>
    <col min="4870" max="4871" width="8.59765625" style="233" customWidth="1"/>
    <col min="4872" max="4872" width="16.3984375" style="233" customWidth="1"/>
    <col min="4873" max="4873" width="16.69921875" style="233" bestFit="1" customWidth="1"/>
    <col min="4874" max="5121" width="8.796875" style="233"/>
    <col min="5122" max="5122" width="3.09765625" style="233" customWidth="1"/>
    <col min="5123" max="5123" width="15.3984375" style="233" customWidth="1"/>
    <col min="5124" max="5125" width="8.5" style="233" customWidth="1"/>
    <col min="5126" max="5127" width="8.59765625" style="233" customWidth="1"/>
    <col min="5128" max="5128" width="16.3984375" style="233" customWidth="1"/>
    <col min="5129" max="5129" width="16.69921875" style="233" bestFit="1" customWidth="1"/>
    <col min="5130" max="5377" width="8.796875" style="233"/>
    <col min="5378" max="5378" width="3.09765625" style="233" customWidth="1"/>
    <col min="5379" max="5379" width="15.3984375" style="233" customWidth="1"/>
    <col min="5380" max="5381" width="8.5" style="233" customWidth="1"/>
    <col min="5382" max="5383" width="8.59765625" style="233" customWidth="1"/>
    <col min="5384" max="5384" width="16.3984375" style="233" customWidth="1"/>
    <col min="5385" max="5385" width="16.69921875" style="233" bestFit="1" customWidth="1"/>
    <col min="5386" max="5633" width="8.796875" style="233"/>
    <col min="5634" max="5634" width="3.09765625" style="233" customWidth="1"/>
    <col min="5635" max="5635" width="15.3984375" style="233" customWidth="1"/>
    <col min="5636" max="5637" width="8.5" style="233" customWidth="1"/>
    <col min="5638" max="5639" width="8.59765625" style="233" customWidth="1"/>
    <col min="5640" max="5640" width="16.3984375" style="233" customWidth="1"/>
    <col min="5641" max="5641" width="16.69921875" style="233" bestFit="1" customWidth="1"/>
    <col min="5642" max="5889" width="8.796875" style="233"/>
    <col min="5890" max="5890" width="3.09765625" style="233" customWidth="1"/>
    <col min="5891" max="5891" width="15.3984375" style="233" customWidth="1"/>
    <col min="5892" max="5893" width="8.5" style="233" customWidth="1"/>
    <col min="5894" max="5895" width="8.59765625" style="233" customWidth="1"/>
    <col min="5896" max="5896" width="16.3984375" style="233" customWidth="1"/>
    <col min="5897" max="5897" width="16.69921875" style="233" bestFit="1" customWidth="1"/>
    <col min="5898" max="6145" width="8.796875" style="233"/>
    <col min="6146" max="6146" width="3.09765625" style="233" customWidth="1"/>
    <col min="6147" max="6147" width="15.3984375" style="233" customWidth="1"/>
    <col min="6148" max="6149" width="8.5" style="233" customWidth="1"/>
    <col min="6150" max="6151" width="8.59765625" style="233" customWidth="1"/>
    <col min="6152" max="6152" width="16.3984375" style="233" customWidth="1"/>
    <col min="6153" max="6153" width="16.69921875" style="233" bestFit="1" customWidth="1"/>
    <col min="6154" max="6401" width="8.796875" style="233"/>
    <col min="6402" max="6402" width="3.09765625" style="233" customWidth="1"/>
    <col min="6403" max="6403" width="15.3984375" style="233" customWidth="1"/>
    <col min="6404" max="6405" width="8.5" style="233" customWidth="1"/>
    <col min="6406" max="6407" width="8.59765625" style="233" customWidth="1"/>
    <col min="6408" max="6408" width="16.3984375" style="233" customWidth="1"/>
    <col min="6409" max="6409" width="16.69921875" style="233" bestFit="1" customWidth="1"/>
    <col min="6410" max="6657" width="8.796875" style="233"/>
    <col min="6658" max="6658" width="3.09765625" style="233" customWidth="1"/>
    <col min="6659" max="6659" width="15.3984375" style="233" customWidth="1"/>
    <col min="6660" max="6661" width="8.5" style="233" customWidth="1"/>
    <col min="6662" max="6663" width="8.59765625" style="233" customWidth="1"/>
    <col min="6664" max="6664" width="16.3984375" style="233" customWidth="1"/>
    <col min="6665" max="6665" width="16.69921875" style="233" bestFit="1" customWidth="1"/>
    <col min="6666" max="6913" width="8.796875" style="233"/>
    <col min="6914" max="6914" width="3.09765625" style="233" customWidth="1"/>
    <col min="6915" max="6915" width="15.3984375" style="233" customWidth="1"/>
    <col min="6916" max="6917" width="8.5" style="233" customWidth="1"/>
    <col min="6918" max="6919" width="8.59765625" style="233" customWidth="1"/>
    <col min="6920" max="6920" width="16.3984375" style="233" customWidth="1"/>
    <col min="6921" max="6921" width="16.69921875" style="233" bestFit="1" customWidth="1"/>
    <col min="6922" max="7169" width="8.796875" style="233"/>
    <col min="7170" max="7170" width="3.09765625" style="233" customWidth="1"/>
    <col min="7171" max="7171" width="15.3984375" style="233" customWidth="1"/>
    <col min="7172" max="7173" width="8.5" style="233" customWidth="1"/>
    <col min="7174" max="7175" width="8.59765625" style="233" customWidth="1"/>
    <col min="7176" max="7176" width="16.3984375" style="233" customWidth="1"/>
    <col min="7177" max="7177" width="16.69921875" style="233" bestFit="1" customWidth="1"/>
    <col min="7178" max="7425" width="8.796875" style="233"/>
    <col min="7426" max="7426" width="3.09765625" style="233" customWidth="1"/>
    <col min="7427" max="7427" width="15.3984375" style="233" customWidth="1"/>
    <col min="7428" max="7429" width="8.5" style="233" customWidth="1"/>
    <col min="7430" max="7431" width="8.59765625" style="233" customWidth="1"/>
    <col min="7432" max="7432" width="16.3984375" style="233" customWidth="1"/>
    <col min="7433" max="7433" width="16.69921875" style="233" bestFit="1" customWidth="1"/>
    <col min="7434" max="7681" width="8.796875" style="233"/>
    <col min="7682" max="7682" width="3.09765625" style="233" customWidth="1"/>
    <col min="7683" max="7683" width="15.3984375" style="233" customWidth="1"/>
    <col min="7684" max="7685" width="8.5" style="233" customWidth="1"/>
    <col min="7686" max="7687" width="8.59765625" style="233" customWidth="1"/>
    <col min="7688" max="7688" width="16.3984375" style="233" customWidth="1"/>
    <col min="7689" max="7689" width="16.69921875" style="233" bestFit="1" customWidth="1"/>
    <col min="7690" max="7937" width="8.796875" style="233"/>
    <col min="7938" max="7938" width="3.09765625" style="233" customWidth="1"/>
    <col min="7939" max="7939" width="15.3984375" style="233" customWidth="1"/>
    <col min="7940" max="7941" width="8.5" style="233" customWidth="1"/>
    <col min="7942" max="7943" width="8.59765625" style="233" customWidth="1"/>
    <col min="7944" max="7944" width="16.3984375" style="233" customWidth="1"/>
    <col min="7945" max="7945" width="16.69921875" style="233" bestFit="1" customWidth="1"/>
    <col min="7946" max="8193" width="8.796875" style="233"/>
    <col min="8194" max="8194" width="3.09765625" style="233" customWidth="1"/>
    <col min="8195" max="8195" width="15.3984375" style="233" customWidth="1"/>
    <col min="8196" max="8197" width="8.5" style="233" customWidth="1"/>
    <col min="8198" max="8199" width="8.59765625" style="233" customWidth="1"/>
    <col min="8200" max="8200" width="16.3984375" style="233" customWidth="1"/>
    <col min="8201" max="8201" width="16.69921875" style="233" bestFit="1" customWidth="1"/>
    <col min="8202" max="8449" width="8.796875" style="233"/>
    <col min="8450" max="8450" width="3.09765625" style="233" customWidth="1"/>
    <col min="8451" max="8451" width="15.3984375" style="233" customWidth="1"/>
    <col min="8452" max="8453" width="8.5" style="233" customWidth="1"/>
    <col min="8454" max="8455" width="8.59765625" style="233" customWidth="1"/>
    <col min="8456" max="8456" width="16.3984375" style="233" customWidth="1"/>
    <col min="8457" max="8457" width="16.69921875" style="233" bestFit="1" customWidth="1"/>
    <col min="8458" max="8705" width="8.796875" style="233"/>
    <col min="8706" max="8706" width="3.09765625" style="233" customWidth="1"/>
    <col min="8707" max="8707" width="15.3984375" style="233" customWidth="1"/>
    <col min="8708" max="8709" width="8.5" style="233" customWidth="1"/>
    <col min="8710" max="8711" width="8.59765625" style="233" customWidth="1"/>
    <col min="8712" max="8712" width="16.3984375" style="233" customWidth="1"/>
    <col min="8713" max="8713" width="16.69921875" style="233" bestFit="1" customWidth="1"/>
    <col min="8714" max="8961" width="8.796875" style="233"/>
    <col min="8962" max="8962" width="3.09765625" style="233" customWidth="1"/>
    <col min="8963" max="8963" width="15.3984375" style="233" customWidth="1"/>
    <col min="8964" max="8965" width="8.5" style="233" customWidth="1"/>
    <col min="8966" max="8967" width="8.59765625" style="233" customWidth="1"/>
    <col min="8968" max="8968" width="16.3984375" style="233" customWidth="1"/>
    <col min="8969" max="8969" width="16.69921875" style="233" bestFit="1" customWidth="1"/>
    <col min="8970" max="9217" width="8.796875" style="233"/>
    <col min="9218" max="9218" width="3.09765625" style="233" customWidth="1"/>
    <col min="9219" max="9219" width="15.3984375" style="233" customWidth="1"/>
    <col min="9220" max="9221" width="8.5" style="233" customWidth="1"/>
    <col min="9222" max="9223" width="8.59765625" style="233" customWidth="1"/>
    <col min="9224" max="9224" width="16.3984375" style="233" customWidth="1"/>
    <col min="9225" max="9225" width="16.69921875" style="233" bestFit="1" customWidth="1"/>
    <col min="9226" max="9473" width="8.796875" style="233"/>
    <col min="9474" max="9474" width="3.09765625" style="233" customWidth="1"/>
    <col min="9475" max="9475" width="15.3984375" style="233" customWidth="1"/>
    <col min="9476" max="9477" width="8.5" style="233" customWidth="1"/>
    <col min="9478" max="9479" width="8.59765625" style="233" customWidth="1"/>
    <col min="9480" max="9480" width="16.3984375" style="233" customWidth="1"/>
    <col min="9481" max="9481" width="16.69921875" style="233" bestFit="1" customWidth="1"/>
    <col min="9482" max="9729" width="8.796875" style="233"/>
    <col min="9730" max="9730" width="3.09765625" style="233" customWidth="1"/>
    <col min="9731" max="9731" width="15.3984375" style="233" customWidth="1"/>
    <col min="9732" max="9733" width="8.5" style="233" customWidth="1"/>
    <col min="9734" max="9735" width="8.59765625" style="233" customWidth="1"/>
    <col min="9736" max="9736" width="16.3984375" style="233" customWidth="1"/>
    <col min="9737" max="9737" width="16.69921875" style="233" bestFit="1" customWidth="1"/>
    <col min="9738" max="9985" width="8.796875" style="233"/>
    <col min="9986" max="9986" width="3.09765625" style="233" customWidth="1"/>
    <col min="9987" max="9987" width="15.3984375" style="233" customWidth="1"/>
    <col min="9988" max="9989" width="8.5" style="233" customWidth="1"/>
    <col min="9990" max="9991" width="8.59765625" style="233" customWidth="1"/>
    <col min="9992" max="9992" width="16.3984375" style="233" customWidth="1"/>
    <col min="9993" max="9993" width="16.69921875" style="233" bestFit="1" customWidth="1"/>
    <col min="9994" max="10241" width="8.796875" style="233"/>
    <col min="10242" max="10242" width="3.09765625" style="233" customWidth="1"/>
    <col min="10243" max="10243" width="15.3984375" style="233" customWidth="1"/>
    <col min="10244" max="10245" width="8.5" style="233" customWidth="1"/>
    <col min="10246" max="10247" width="8.59765625" style="233" customWidth="1"/>
    <col min="10248" max="10248" width="16.3984375" style="233" customWidth="1"/>
    <col min="10249" max="10249" width="16.69921875" style="233" bestFit="1" customWidth="1"/>
    <col min="10250" max="10497" width="8.796875" style="233"/>
    <col min="10498" max="10498" width="3.09765625" style="233" customWidth="1"/>
    <col min="10499" max="10499" width="15.3984375" style="233" customWidth="1"/>
    <col min="10500" max="10501" width="8.5" style="233" customWidth="1"/>
    <col min="10502" max="10503" width="8.59765625" style="233" customWidth="1"/>
    <col min="10504" max="10504" width="16.3984375" style="233" customWidth="1"/>
    <col min="10505" max="10505" width="16.69921875" style="233" bestFit="1" customWidth="1"/>
    <col min="10506" max="10753" width="8.796875" style="233"/>
    <col min="10754" max="10754" width="3.09765625" style="233" customWidth="1"/>
    <col min="10755" max="10755" width="15.3984375" style="233" customWidth="1"/>
    <col min="10756" max="10757" width="8.5" style="233" customWidth="1"/>
    <col min="10758" max="10759" width="8.59765625" style="233" customWidth="1"/>
    <col min="10760" max="10760" width="16.3984375" style="233" customWidth="1"/>
    <col min="10761" max="10761" width="16.69921875" style="233" bestFit="1" customWidth="1"/>
    <col min="10762" max="11009" width="8.796875" style="233"/>
    <col min="11010" max="11010" width="3.09765625" style="233" customWidth="1"/>
    <col min="11011" max="11011" width="15.3984375" style="233" customWidth="1"/>
    <col min="11012" max="11013" width="8.5" style="233" customWidth="1"/>
    <col min="11014" max="11015" width="8.59765625" style="233" customWidth="1"/>
    <col min="11016" max="11016" width="16.3984375" style="233" customWidth="1"/>
    <col min="11017" max="11017" width="16.69921875" style="233" bestFit="1" customWidth="1"/>
    <col min="11018" max="11265" width="8.796875" style="233"/>
    <col min="11266" max="11266" width="3.09765625" style="233" customWidth="1"/>
    <col min="11267" max="11267" width="15.3984375" style="233" customWidth="1"/>
    <col min="11268" max="11269" width="8.5" style="233" customWidth="1"/>
    <col min="11270" max="11271" width="8.59765625" style="233" customWidth="1"/>
    <col min="11272" max="11272" width="16.3984375" style="233" customWidth="1"/>
    <col min="11273" max="11273" width="16.69921875" style="233" bestFit="1" customWidth="1"/>
    <col min="11274" max="11521" width="8.796875" style="233"/>
    <col min="11522" max="11522" width="3.09765625" style="233" customWidth="1"/>
    <col min="11523" max="11523" width="15.3984375" style="233" customWidth="1"/>
    <col min="11524" max="11525" width="8.5" style="233" customWidth="1"/>
    <col min="11526" max="11527" width="8.59765625" style="233" customWidth="1"/>
    <col min="11528" max="11528" width="16.3984375" style="233" customWidth="1"/>
    <col min="11529" max="11529" width="16.69921875" style="233" bestFit="1" customWidth="1"/>
    <col min="11530" max="11777" width="8.796875" style="233"/>
    <col min="11778" max="11778" width="3.09765625" style="233" customWidth="1"/>
    <col min="11779" max="11779" width="15.3984375" style="233" customWidth="1"/>
    <col min="11780" max="11781" width="8.5" style="233" customWidth="1"/>
    <col min="11782" max="11783" width="8.59765625" style="233" customWidth="1"/>
    <col min="11784" max="11784" width="16.3984375" style="233" customWidth="1"/>
    <col min="11785" max="11785" width="16.69921875" style="233" bestFit="1" customWidth="1"/>
    <col min="11786" max="12033" width="8.796875" style="233"/>
    <col min="12034" max="12034" width="3.09765625" style="233" customWidth="1"/>
    <col min="12035" max="12035" width="15.3984375" style="233" customWidth="1"/>
    <col min="12036" max="12037" width="8.5" style="233" customWidth="1"/>
    <col min="12038" max="12039" width="8.59765625" style="233" customWidth="1"/>
    <col min="12040" max="12040" width="16.3984375" style="233" customWidth="1"/>
    <col min="12041" max="12041" width="16.69921875" style="233" bestFit="1" customWidth="1"/>
    <col min="12042" max="12289" width="8.796875" style="233"/>
    <col min="12290" max="12290" width="3.09765625" style="233" customWidth="1"/>
    <col min="12291" max="12291" width="15.3984375" style="233" customWidth="1"/>
    <col min="12292" max="12293" width="8.5" style="233" customWidth="1"/>
    <col min="12294" max="12295" width="8.59765625" style="233" customWidth="1"/>
    <col min="12296" max="12296" width="16.3984375" style="233" customWidth="1"/>
    <col min="12297" max="12297" width="16.69921875" style="233" bestFit="1" customWidth="1"/>
    <col min="12298" max="12545" width="8.796875" style="233"/>
    <col min="12546" max="12546" width="3.09765625" style="233" customWidth="1"/>
    <col min="12547" max="12547" width="15.3984375" style="233" customWidth="1"/>
    <col min="12548" max="12549" width="8.5" style="233" customWidth="1"/>
    <col min="12550" max="12551" width="8.59765625" style="233" customWidth="1"/>
    <col min="12552" max="12552" width="16.3984375" style="233" customWidth="1"/>
    <col min="12553" max="12553" width="16.69921875" style="233" bestFit="1" customWidth="1"/>
    <col min="12554" max="12801" width="8.796875" style="233"/>
    <col min="12802" max="12802" width="3.09765625" style="233" customWidth="1"/>
    <col min="12803" max="12803" width="15.3984375" style="233" customWidth="1"/>
    <col min="12804" max="12805" width="8.5" style="233" customWidth="1"/>
    <col min="12806" max="12807" width="8.59765625" style="233" customWidth="1"/>
    <col min="12808" max="12808" width="16.3984375" style="233" customWidth="1"/>
    <col min="12809" max="12809" width="16.69921875" style="233" bestFit="1" customWidth="1"/>
    <col min="12810" max="13057" width="8.796875" style="233"/>
    <col min="13058" max="13058" width="3.09765625" style="233" customWidth="1"/>
    <col min="13059" max="13059" width="15.3984375" style="233" customWidth="1"/>
    <col min="13060" max="13061" width="8.5" style="233" customWidth="1"/>
    <col min="13062" max="13063" width="8.59765625" style="233" customWidth="1"/>
    <col min="13064" max="13064" width="16.3984375" style="233" customWidth="1"/>
    <col min="13065" max="13065" width="16.69921875" style="233" bestFit="1" customWidth="1"/>
    <col min="13066" max="13313" width="8.796875" style="233"/>
    <col min="13314" max="13314" width="3.09765625" style="233" customWidth="1"/>
    <col min="13315" max="13315" width="15.3984375" style="233" customWidth="1"/>
    <col min="13316" max="13317" width="8.5" style="233" customWidth="1"/>
    <col min="13318" max="13319" width="8.59765625" style="233" customWidth="1"/>
    <col min="13320" max="13320" width="16.3984375" style="233" customWidth="1"/>
    <col min="13321" max="13321" width="16.69921875" style="233" bestFit="1" customWidth="1"/>
    <col min="13322" max="13569" width="8.796875" style="233"/>
    <col min="13570" max="13570" width="3.09765625" style="233" customWidth="1"/>
    <col min="13571" max="13571" width="15.3984375" style="233" customWidth="1"/>
    <col min="13572" max="13573" width="8.5" style="233" customWidth="1"/>
    <col min="13574" max="13575" width="8.59765625" style="233" customWidth="1"/>
    <col min="13576" max="13576" width="16.3984375" style="233" customWidth="1"/>
    <col min="13577" max="13577" width="16.69921875" style="233" bestFit="1" customWidth="1"/>
    <col min="13578" max="13825" width="8.796875" style="233"/>
    <col min="13826" max="13826" width="3.09765625" style="233" customWidth="1"/>
    <col min="13827" max="13827" width="15.3984375" style="233" customWidth="1"/>
    <col min="13828" max="13829" width="8.5" style="233" customWidth="1"/>
    <col min="13830" max="13831" width="8.59765625" style="233" customWidth="1"/>
    <col min="13832" max="13832" width="16.3984375" style="233" customWidth="1"/>
    <col min="13833" max="13833" width="16.69921875" style="233" bestFit="1" customWidth="1"/>
    <col min="13834" max="14081" width="8.796875" style="233"/>
    <col min="14082" max="14082" width="3.09765625" style="233" customWidth="1"/>
    <col min="14083" max="14083" width="15.3984375" style="233" customWidth="1"/>
    <col min="14084" max="14085" width="8.5" style="233" customWidth="1"/>
    <col min="14086" max="14087" width="8.59765625" style="233" customWidth="1"/>
    <col min="14088" max="14088" width="16.3984375" style="233" customWidth="1"/>
    <col min="14089" max="14089" width="16.69921875" style="233" bestFit="1" customWidth="1"/>
    <col min="14090" max="14337" width="8.796875" style="233"/>
    <col min="14338" max="14338" width="3.09765625" style="233" customWidth="1"/>
    <col min="14339" max="14339" width="15.3984375" style="233" customWidth="1"/>
    <col min="14340" max="14341" width="8.5" style="233" customWidth="1"/>
    <col min="14342" max="14343" width="8.59765625" style="233" customWidth="1"/>
    <col min="14344" max="14344" width="16.3984375" style="233" customWidth="1"/>
    <col min="14345" max="14345" width="16.69921875" style="233" bestFit="1" customWidth="1"/>
    <col min="14346" max="14593" width="8.796875" style="233"/>
    <col min="14594" max="14594" width="3.09765625" style="233" customWidth="1"/>
    <col min="14595" max="14595" width="15.3984375" style="233" customWidth="1"/>
    <col min="14596" max="14597" width="8.5" style="233" customWidth="1"/>
    <col min="14598" max="14599" width="8.59765625" style="233" customWidth="1"/>
    <col min="14600" max="14600" width="16.3984375" style="233" customWidth="1"/>
    <col min="14601" max="14601" width="16.69921875" style="233" bestFit="1" customWidth="1"/>
    <col min="14602" max="14849" width="8.796875" style="233"/>
    <col min="14850" max="14850" width="3.09765625" style="233" customWidth="1"/>
    <col min="14851" max="14851" width="15.3984375" style="233" customWidth="1"/>
    <col min="14852" max="14853" width="8.5" style="233" customWidth="1"/>
    <col min="14854" max="14855" width="8.59765625" style="233" customWidth="1"/>
    <col min="14856" max="14856" width="16.3984375" style="233" customWidth="1"/>
    <col min="14857" max="14857" width="16.69921875" style="233" bestFit="1" customWidth="1"/>
    <col min="14858" max="15105" width="8.796875" style="233"/>
    <col min="15106" max="15106" width="3.09765625" style="233" customWidth="1"/>
    <col min="15107" max="15107" width="15.3984375" style="233" customWidth="1"/>
    <col min="15108" max="15109" width="8.5" style="233" customWidth="1"/>
    <col min="15110" max="15111" width="8.59765625" style="233" customWidth="1"/>
    <col min="15112" max="15112" width="16.3984375" style="233" customWidth="1"/>
    <col min="15113" max="15113" width="16.69921875" style="233" bestFit="1" customWidth="1"/>
    <col min="15114" max="15361" width="8.796875" style="233"/>
    <col min="15362" max="15362" width="3.09765625" style="233" customWidth="1"/>
    <col min="15363" max="15363" width="15.3984375" style="233" customWidth="1"/>
    <col min="15364" max="15365" width="8.5" style="233" customWidth="1"/>
    <col min="15366" max="15367" width="8.59765625" style="233" customWidth="1"/>
    <col min="15368" max="15368" width="16.3984375" style="233" customWidth="1"/>
    <col min="15369" max="15369" width="16.69921875" style="233" bestFit="1" customWidth="1"/>
    <col min="15370" max="15617" width="8.796875" style="233"/>
    <col min="15618" max="15618" width="3.09765625" style="233" customWidth="1"/>
    <col min="15619" max="15619" width="15.3984375" style="233" customWidth="1"/>
    <col min="15620" max="15621" width="8.5" style="233" customWidth="1"/>
    <col min="15622" max="15623" width="8.59765625" style="233" customWidth="1"/>
    <col min="15624" max="15624" width="16.3984375" style="233" customWidth="1"/>
    <col min="15625" max="15625" width="16.69921875" style="233" bestFit="1" customWidth="1"/>
    <col min="15626" max="15873" width="8.796875" style="233"/>
    <col min="15874" max="15874" width="3.09765625" style="233" customWidth="1"/>
    <col min="15875" max="15875" width="15.3984375" style="233" customWidth="1"/>
    <col min="15876" max="15877" width="8.5" style="233" customWidth="1"/>
    <col min="15878" max="15879" width="8.59765625" style="233" customWidth="1"/>
    <col min="15880" max="15880" width="16.3984375" style="233" customWidth="1"/>
    <col min="15881" max="15881" width="16.69921875" style="233" bestFit="1" customWidth="1"/>
    <col min="15882" max="16129" width="8.796875" style="233"/>
    <col min="16130" max="16130" width="3.09765625" style="233" customWidth="1"/>
    <col min="16131" max="16131" width="15.3984375" style="233" customWidth="1"/>
    <col min="16132" max="16133" width="8.5" style="233" customWidth="1"/>
    <col min="16134" max="16135" width="8.59765625" style="233" customWidth="1"/>
    <col min="16136" max="16136" width="16.3984375" style="233" customWidth="1"/>
    <col min="16137" max="16137" width="16.69921875" style="233" bestFit="1" customWidth="1"/>
    <col min="16138" max="16384" width="8.796875" style="233"/>
  </cols>
  <sheetData>
    <row r="1" spans="1:11" ht="27.75" customHeight="1">
      <c r="A1" s="3814" t="s">
        <v>1686</v>
      </c>
      <c r="B1" s="3814"/>
      <c r="I1" s="302" t="s">
        <v>1687</v>
      </c>
    </row>
    <row r="2" spans="1:11" ht="56.25" customHeight="1">
      <c r="A2" s="3815" t="s">
        <v>2585</v>
      </c>
      <c r="B2" s="3815"/>
      <c r="C2" s="3815"/>
      <c r="D2" s="3815"/>
      <c r="E2" s="3815"/>
      <c r="F2" s="3815"/>
      <c r="G2" s="3815"/>
      <c r="H2" s="3815"/>
      <c r="I2" s="3815"/>
    </row>
    <row r="3" spans="1:11" ht="15" customHeight="1">
      <c r="A3" s="1267"/>
      <c r="B3" s="1267"/>
      <c r="C3" s="1267"/>
      <c r="D3" s="1267"/>
      <c r="E3" s="1267"/>
      <c r="F3" s="1267"/>
      <c r="G3" s="1267"/>
      <c r="H3" s="1267"/>
      <c r="I3" s="1267"/>
    </row>
    <row r="4" spans="1:11" ht="30" customHeight="1">
      <c r="A4" s="3816" t="s">
        <v>704</v>
      </c>
      <c r="B4" s="3817"/>
      <c r="C4" s="3817"/>
      <c r="D4" s="3818"/>
      <c r="E4" s="3819"/>
      <c r="F4" s="3820"/>
      <c r="G4" s="3820"/>
      <c r="H4" s="3820"/>
      <c r="I4" s="3821"/>
      <c r="J4" s="1268"/>
      <c r="K4" s="1268"/>
    </row>
    <row r="5" spans="1:11" ht="30" customHeight="1">
      <c r="A5" s="3816" t="s">
        <v>705</v>
      </c>
      <c r="B5" s="3817"/>
      <c r="C5" s="3817"/>
      <c r="D5" s="3818"/>
      <c r="E5" s="3819" t="s">
        <v>1680</v>
      </c>
      <c r="F5" s="3820"/>
      <c r="G5" s="3820"/>
      <c r="H5" s="3820"/>
      <c r="I5" s="3821"/>
      <c r="J5" s="1268"/>
      <c r="K5" s="1268"/>
    </row>
    <row r="6" spans="1:11" ht="15" customHeight="1">
      <c r="A6" s="1267"/>
      <c r="B6" s="1267"/>
      <c r="C6" s="1267"/>
      <c r="D6" s="1267"/>
      <c r="E6" s="1267"/>
      <c r="F6" s="1267"/>
      <c r="G6" s="1267"/>
      <c r="H6" s="1267"/>
      <c r="I6" s="1267"/>
    </row>
    <row r="7" spans="1:11" ht="17.25" customHeight="1">
      <c r="A7" s="1269"/>
      <c r="B7" s="1269"/>
      <c r="C7" s="1269"/>
      <c r="D7" s="1269"/>
      <c r="E7" s="1270"/>
      <c r="F7" s="3822" t="s">
        <v>2586</v>
      </c>
      <c r="G7" s="3823"/>
      <c r="H7" s="3826" t="s">
        <v>2583</v>
      </c>
      <c r="I7" s="3826"/>
    </row>
    <row r="8" spans="1:11" ht="17.25" customHeight="1">
      <c r="A8" s="1269"/>
      <c r="B8" s="1269"/>
      <c r="C8" s="1269"/>
      <c r="D8" s="1269"/>
      <c r="E8" s="1270"/>
      <c r="F8" s="3824"/>
      <c r="G8" s="3824"/>
      <c r="H8" s="3826"/>
      <c r="I8" s="3826"/>
    </row>
    <row r="9" spans="1:11" ht="17.25" customHeight="1">
      <c r="A9" s="1269"/>
      <c r="B9" s="1269"/>
      <c r="C9" s="1269"/>
      <c r="D9" s="1269"/>
      <c r="E9" s="1270"/>
      <c r="F9" s="3825"/>
      <c r="G9" s="3825"/>
      <c r="H9" s="3826"/>
      <c r="I9" s="3826"/>
    </row>
    <row r="10" spans="1:11" ht="17.25" customHeight="1">
      <c r="A10" s="1272"/>
      <c r="B10" s="1272"/>
      <c r="C10" s="1273"/>
      <c r="D10" s="1273"/>
      <c r="E10" s="1273"/>
      <c r="F10" s="1274"/>
      <c r="G10" s="1274"/>
      <c r="H10" s="1274"/>
      <c r="I10" s="1275"/>
    </row>
    <row r="11" spans="1:11" ht="17.25" customHeight="1">
      <c r="A11" s="1272"/>
      <c r="B11" s="1272"/>
      <c r="C11" s="1273"/>
      <c r="D11" s="1273"/>
      <c r="E11" s="1273"/>
      <c r="F11" s="3827" t="s">
        <v>2582</v>
      </c>
      <c r="G11" s="3828"/>
      <c r="H11" s="3833" t="s">
        <v>2583</v>
      </c>
      <c r="I11" s="3834"/>
    </row>
    <row r="12" spans="1:11" ht="17.25" customHeight="1">
      <c r="A12" s="1272"/>
      <c r="B12" s="1272"/>
      <c r="C12" s="1273"/>
      <c r="D12" s="1273"/>
      <c r="E12" s="1273"/>
      <c r="F12" s="3829"/>
      <c r="G12" s="3830"/>
      <c r="H12" s="3835"/>
      <c r="I12" s="3836"/>
    </row>
    <row r="13" spans="1:11" ht="17.25" customHeight="1">
      <c r="A13" s="1272"/>
      <c r="B13" s="1272"/>
      <c r="C13" s="1273"/>
      <c r="D13" s="1273"/>
      <c r="E13" s="1273"/>
      <c r="F13" s="3831"/>
      <c r="G13" s="3832"/>
      <c r="H13" s="3837"/>
      <c r="I13" s="3838"/>
    </row>
    <row r="14" spans="1:11" ht="17.25" customHeight="1">
      <c r="A14" s="1272"/>
      <c r="B14" s="1272"/>
      <c r="C14" s="1273"/>
      <c r="D14" s="1273"/>
      <c r="E14" s="1273"/>
      <c r="F14" s="1274"/>
      <c r="G14" s="1274"/>
      <c r="H14" s="1274"/>
      <c r="I14" s="1275"/>
    </row>
    <row r="15" spans="1:11" ht="15" customHeight="1">
      <c r="A15" s="1272"/>
      <c r="B15" s="1272"/>
      <c r="C15" s="3827" t="s">
        <v>1688</v>
      </c>
      <c r="D15" s="3822"/>
      <c r="E15" s="3828"/>
      <c r="F15" s="1276"/>
      <c r="G15" s="1277"/>
      <c r="H15" s="1277"/>
      <c r="I15" s="1278"/>
    </row>
    <row r="16" spans="1:11" ht="15" customHeight="1">
      <c r="A16" s="1272"/>
      <c r="B16" s="1272"/>
      <c r="C16" s="3829"/>
      <c r="D16" s="3839"/>
      <c r="E16" s="3830"/>
      <c r="F16" s="1279">
        <v>1</v>
      </c>
      <c r="G16" s="1275" t="s">
        <v>1689</v>
      </c>
      <c r="H16" s="1275"/>
      <c r="I16" s="1280"/>
    </row>
    <row r="17" spans="1:9" ht="15" customHeight="1">
      <c r="A17" s="1272"/>
      <c r="B17" s="1272"/>
      <c r="C17" s="3829"/>
      <c r="D17" s="3839"/>
      <c r="E17" s="3830"/>
      <c r="F17" s="1279">
        <v>2</v>
      </c>
      <c r="G17" s="1275" t="s">
        <v>1690</v>
      </c>
      <c r="H17" s="1275"/>
      <c r="I17" s="1280"/>
    </row>
    <row r="18" spans="1:9" ht="15" customHeight="1">
      <c r="A18" s="1272"/>
      <c r="B18" s="1272"/>
      <c r="C18" s="3829"/>
      <c r="D18" s="3839"/>
      <c r="E18" s="3830"/>
      <c r="F18" s="1279">
        <v>3</v>
      </c>
      <c r="G18" s="1275" t="s">
        <v>1691</v>
      </c>
      <c r="H18" s="1275"/>
      <c r="I18" s="1280"/>
    </row>
    <row r="19" spans="1:9" ht="15" customHeight="1">
      <c r="A19" s="1272"/>
      <c r="B19" s="1272"/>
      <c r="C19" s="3829"/>
      <c r="D19" s="3839"/>
      <c r="E19" s="3830"/>
      <c r="F19" s="1279">
        <v>4</v>
      </c>
      <c r="G19" s="1275" t="s">
        <v>1692</v>
      </c>
      <c r="H19" s="1275"/>
      <c r="I19" s="1280"/>
    </row>
    <row r="20" spans="1:9" ht="15" customHeight="1">
      <c r="A20" s="1272"/>
      <c r="B20" s="1272"/>
      <c r="C20" s="3829"/>
      <c r="D20" s="3839"/>
      <c r="E20" s="3830"/>
      <c r="F20" s="1279">
        <v>5</v>
      </c>
      <c r="G20" s="1275" t="s">
        <v>1693</v>
      </c>
      <c r="H20" s="1275"/>
      <c r="I20" s="1280"/>
    </row>
    <row r="21" spans="1:9" ht="15" customHeight="1">
      <c r="A21" s="1272"/>
      <c r="B21" s="1272"/>
      <c r="C21" s="3829"/>
      <c r="D21" s="3839"/>
      <c r="E21" s="3830"/>
      <c r="F21" s="1279">
        <v>6</v>
      </c>
      <c r="G21" s="1275" t="s">
        <v>1694</v>
      </c>
      <c r="H21" s="1275"/>
      <c r="I21" s="1280"/>
    </row>
    <row r="22" spans="1:9" ht="15" customHeight="1">
      <c r="A22" s="1272"/>
      <c r="B22" s="1272"/>
      <c r="C22" s="3829"/>
      <c r="D22" s="3839"/>
      <c r="E22" s="3830"/>
      <c r="F22" s="1279">
        <v>7</v>
      </c>
      <c r="G22" s="1275" t="s">
        <v>1695</v>
      </c>
      <c r="H22" s="1275"/>
      <c r="I22" s="1280"/>
    </row>
    <row r="23" spans="1:9" ht="15" customHeight="1">
      <c r="A23" s="1272"/>
      <c r="B23" s="1272"/>
      <c r="C23" s="3831"/>
      <c r="D23" s="3840"/>
      <c r="E23" s="3832"/>
      <c r="F23" s="1281"/>
      <c r="G23" s="1282"/>
      <c r="H23" s="1282"/>
      <c r="I23" s="1283"/>
    </row>
    <row r="24" spans="1:9" ht="15.75" customHeight="1">
      <c r="A24" s="1275"/>
      <c r="B24" s="1275"/>
      <c r="C24" s="1275"/>
      <c r="D24" s="1275"/>
      <c r="E24" s="1275"/>
      <c r="F24" s="1275"/>
      <c r="G24" s="1275"/>
      <c r="H24" s="1275"/>
      <c r="I24" s="1275"/>
    </row>
    <row r="25" spans="1:9" ht="15.75" customHeight="1" thickBot="1">
      <c r="A25" s="1284"/>
      <c r="B25" s="1284"/>
      <c r="C25" s="1284"/>
      <c r="D25" s="1284"/>
      <c r="E25" s="1284"/>
      <c r="F25" s="1284"/>
      <c r="G25" s="1284"/>
      <c r="H25" s="1284"/>
      <c r="I25" s="1284"/>
    </row>
    <row r="26" spans="1:9" s="239" customFormat="1" ht="24.75" customHeight="1">
      <c r="A26" s="1285"/>
      <c r="B26" s="1286" t="s">
        <v>710</v>
      </c>
      <c r="C26" s="3812" t="s">
        <v>1696</v>
      </c>
      <c r="D26" s="3812"/>
      <c r="E26" s="3812"/>
      <c r="F26" s="3812" t="s">
        <v>1683</v>
      </c>
      <c r="G26" s="3813"/>
      <c r="H26" s="1288" t="s">
        <v>1697</v>
      </c>
      <c r="I26" s="1264" t="s">
        <v>1685</v>
      </c>
    </row>
    <row r="27" spans="1:9" s="239" customFormat="1" ht="17.25" customHeight="1">
      <c r="A27" s="1285">
        <v>1</v>
      </c>
      <c r="B27" s="1286"/>
      <c r="C27" s="3841"/>
      <c r="D27" s="3842"/>
      <c r="E27" s="3843"/>
      <c r="F27" s="3812"/>
      <c r="G27" s="3813"/>
      <c r="H27" s="1289"/>
      <c r="I27" s="1290"/>
    </row>
    <row r="28" spans="1:9" s="239" customFormat="1" ht="17.25" customHeight="1">
      <c r="A28" s="1285">
        <v>2</v>
      </c>
      <c r="B28" s="1286"/>
      <c r="C28" s="3841"/>
      <c r="D28" s="3842"/>
      <c r="E28" s="3843"/>
      <c r="F28" s="3812"/>
      <c r="G28" s="3813"/>
      <c r="H28" s="1289"/>
      <c r="I28" s="1290"/>
    </row>
    <row r="29" spans="1:9" s="239" customFormat="1" ht="17.25" customHeight="1">
      <c r="A29" s="1285">
        <v>3</v>
      </c>
      <c r="B29" s="1287"/>
      <c r="C29" s="3844"/>
      <c r="D29" s="3845"/>
      <c r="E29" s="3846"/>
      <c r="F29" s="3813"/>
      <c r="G29" s="3847"/>
      <c r="H29" s="1289"/>
      <c r="I29" s="1290"/>
    </row>
    <row r="30" spans="1:9" s="239" customFormat="1" ht="17.25" customHeight="1">
      <c r="A30" s="1285">
        <v>4</v>
      </c>
      <c r="B30" s="1287"/>
      <c r="C30" s="3844"/>
      <c r="D30" s="3845"/>
      <c r="E30" s="3846"/>
      <c r="F30" s="3813"/>
      <c r="G30" s="3847"/>
      <c r="H30" s="1289"/>
      <c r="I30" s="1290"/>
    </row>
    <row r="31" spans="1:9" s="239" customFormat="1" ht="17.25" customHeight="1">
      <c r="A31" s="1285">
        <v>5</v>
      </c>
      <c r="B31" s="1287"/>
      <c r="C31" s="3844"/>
      <c r="D31" s="3845"/>
      <c r="E31" s="3846"/>
      <c r="F31" s="3813"/>
      <c r="G31" s="3847"/>
      <c r="H31" s="1289"/>
      <c r="I31" s="1290"/>
    </row>
    <row r="32" spans="1:9" s="239" customFormat="1" ht="17.25" customHeight="1">
      <c r="A32" s="1285">
        <v>6</v>
      </c>
      <c r="B32" s="1287"/>
      <c r="C32" s="3844"/>
      <c r="D32" s="3845"/>
      <c r="E32" s="3846"/>
      <c r="F32" s="3813"/>
      <c r="G32" s="3847"/>
      <c r="H32" s="1289"/>
      <c r="I32" s="1291"/>
    </row>
    <row r="33" spans="1:9" s="239" customFormat="1" ht="17.25" customHeight="1">
      <c r="A33" s="1285">
        <v>7</v>
      </c>
      <c r="B33" s="1286"/>
      <c r="C33" s="3812"/>
      <c r="D33" s="3812"/>
      <c r="E33" s="3812"/>
      <c r="F33" s="3812"/>
      <c r="G33" s="3813"/>
      <c r="H33" s="1292"/>
      <c r="I33" s="1291"/>
    </row>
    <row r="34" spans="1:9" s="239" customFormat="1" ht="17.25" customHeight="1">
      <c r="A34" s="1285">
        <v>8</v>
      </c>
      <c r="B34" s="1286"/>
      <c r="C34" s="3812"/>
      <c r="D34" s="3812"/>
      <c r="E34" s="3812"/>
      <c r="F34" s="3812"/>
      <c r="G34" s="3813"/>
      <c r="H34" s="1292"/>
      <c r="I34" s="1291"/>
    </row>
    <row r="35" spans="1:9" s="239" customFormat="1" ht="17.25" customHeight="1">
      <c r="A35" s="1285">
        <v>9</v>
      </c>
      <c r="B35" s="1286"/>
      <c r="C35" s="3812"/>
      <c r="D35" s="3812"/>
      <c r="E35" s="3812"/>
      <c r="F35" s="3812"/>
      <c r="G35" s="3813"/>
      <c r="H35" s="1292"/>
      <c r="I35" s="1291"/>
    </row>
    <row r="36" spans="1:9" s="239" customFormat="1" ht="17.25" customHeight="1">
      <c r="A36" s="1285">
        <v>10</v>
      </c>
      <c r="B36" s="1286"/>
      <c r="C36" s="3812"/>
      <c r="D36" s="3812"/>
      <c r="E36" s="3812"/>
      <c r="F36" s="3812"/>
      <c r="G36" s="3813"/>
      <c r="H36" s="1292"/>
      <c r="I36" s="1291"/>
    </row>
    <row r="37" spans="1:9" s="239" customFormat="1" ht="17.25" customHeight="1">
      <c r="A37" s="1285">
        <v>11</v>
      </c>
      <c r="B37" s="1287"/>
      <c r="C37" s="3844"/>
      <c r="D37" s="3845"/>
      <c r="E37" s="3846"/>
      <c r="F37" s="3812"/>
      <c r="G37" s="3813"/>
      <c r="H37" s="1289"/>
      <c r="I37" s="1290"/>
    </row>
    <row r="38" spans="1:9" s="239" customFormat="1" ht="17.25" customHeight="1">
      <c r="A38" s="1285">
        <v>12</v>
      </c>
      <c r="B38" s="1286"/>
      <c r="C38" s="3841"/>
      <c r="D38" s="3842"/>
      <c r="E38" s="3843"/>
      <c r="F38" s="3812"/>
      <c r="G38" s="3813"/>
      <c r="H38" s="1289"/>
      <c r="I38" s="1290"/>
    </row>
    <row r="39" spans="1:9" s="239" customFormat="1" ht="17.25" customHeight="1">
      <c r="A39" s="1285">
        <v>13</v>
      </c>
      <c r="B39" s="1287"/>
      <c r="C39" s="3844"/>
      <c r="D39" s="3845"/>
      <c r="E39" s="3846"/>
      <c r="F39" s="3813"/>
      <c r="G39" s="3847"/>
      <c r="H39" s="1289"/>
      <c r="I39" s="1290"/>
    </row>
    <row r="40" spans="1:9" s="239" customFormat="1" ht="17.25" customHeight="1">
      <c r="A40" s="1285">
        <v>14</v>
      </c>
      <c r="B40" s="1286"/>
      <c r="C40" s="3841"/>
      <c r="D40" s="3842"/>
      <c r="E40" s="3843"/>
      <c r="F40" s="3812"/>
      <c r="G40" s="3813"/>
      <c r="H40" s="1289"/>
      <c r="I40" s="1290"/>
    </row>
    <row r="41" spans="1:9" s="239" customFormat="1" ht="17.25" customHeight="1">
      <c r="A41" s="1285">
        <v>15</v>
      </c>
      <c r="B41" s="1286"/>
      <c r="C41" s="3844"/>
      <c r="D41" s="3845"/>
      <c r="E41" s="3848"/>
      <c r="F41" s="3812"/>
      <c r="G41" s="3813"/>
      <c r="H41" s="1289"/>
      <c r="I41" s="1291"/>
    </row>
    <row r="42" spans="1:9" s="239" customFormat="1" ht="17.25" customHeight="1">
      <c r="A42" s="1285">
        <v>16</v>
      </c>
      <c r="B42" s="1286"/>
      <c r="C42" s="3849"/>
      <c r="D42" s="3849"/>
      <c r="E42" s="3812"/>
      <c r="F42" s="3812"/>
      <c r="G42" s="3813"/>
      <c r="H42" s="1289"/>
      <c r="I42" s="1291"/>
    </row>
    <row r="43" spans="1:9" s="239" customFormat="1" ht="17.25" customHeight="1">
      <c r="A43" s="1285">
        <v>17</v>
      </c>
      <c r="B43" s="1286"/>
      <c r="C43" s="3812"/>
      <c r="D43" s="3812"/>
      <c r="E43" s="3812"/>
      <c r="F43" s="3812"/>
      <c r="G43" s="3813"/>
      <c r="H43" s="1289"/>
      <c r="I43" s="1291"/>
    </row>
    <row r="44" spans="1:9" s="239" customFormat="1" ht="17.25" customHeight="1">
      <c r="A44" s="1285">
        <v>18</v>
      </c>
      <c r="B44" s="1286"/>
      <c r="C44" s="3812"/>
      <c r="D44" s="3812"/>
      <c r="E44" s="3812"/>
      <c r="F44" s="3812"/>
      <c r="G44" s="3813"/>
      <c r="H44" s="1289"/>
      <c r="I44" s="1291"/>
    </row>
    <row r="45" spans="1:9" s="239" customFormat="1" ht="17.25" customHeight="1">
      <c r="A45" s="1285">
        <v>19</v>
      </c>
      <c r="B45" s="1286"/>
      <c r="C45" s="3812"/>
      <c r="D45" s="3812"/>
      <c r="E45" s="3812"/>
      <c r="F45" s="3812"/>
      <c r="G45" s="3813"/>
      <c r="H45" s="1289"/>
      <c r="I45" s="1291"/>
    </row>
    <row r="46" spans="1:9" s="239" customFormat="1" ht="17.25" customHeight="1" thickBot="1">
      <c r="A46" s="1285">
        <v>20</v>
      </c>
      <c r="B46" s="1286"/>
      <c r="C46" s="3812"/>
      <c r="D46" s="3812"/>
      <c r="E46" s="3812"/>
      <c r="F46" s="3812"/>
      <c r="G46" s="3813"/>
      <c r="H46" s="1293"/>
      <c r="I46" s="1291"/>
    </row>
    <row r="47" spans="1:9" ht="39.75" customHeight="1">
      <c r="A47" s="3850" t="s">
        <v>2587</v>
      </c>
      <c r="B47" s="3851"/>
      <c r="C47" s="3851"/>
      <c r="D47" s="3851"/>
      <c r="E47" s="3851"/>
      <c r="F47" s="3851"/>
      <c r="G47" s="3851"/>
      <c r="H47" s="3851"/>
      <c r="I47" s="3851"/>
    </row>
    <row r="48" spans="1:9" ht="103.5" customHeight="1">
      <c r="A48" s="3851"/>
      <c r="B48" s="3851"/>
      <c r="C48" s="3851"/>
      <c r="D48" s="3851"/>
      <c r="E48" s="3851"/>
      <c r="F48" s="3851"/>
      <c r="G48" s="3851"/>
      <c r="H48" s="3851"/>
      <c r="I48" s="3851"/>
    </row>
  </sheetData>
  <mergeCells count="54">
    <mergeCell ref="C45:E45"/>
    <mergeCell ref="F45:G45"/>
    <mergeCell ref="C46:E46"/>
    <mergeCell ref="F46:G46"/>
    <mergeCell ref="A47:I48"/>
    <mergeCell ref="C42:E42"/>
    <mergeCell ref="F42:G42"/>
    <mergeCell ref="C43:E43"/>
    <mergeCell ref="F43:G43"/>
    <mergeCell ref="C44:E44"/>
    <mergeCell ref="F44:G44"/>
    <mergeCell ref="C39:E39"/>
    <mergeCell ref="F39:G39"/>
    <mergeCell ref="C40:E40"/>
    <mergeCell ref="F40:G40"/>
    <mergeCell ref="C41:E41"/>
    <mergeCell ref="F41:G41"/>
    <mergeCell ref="C36:E36"/>
    <mergeCell ref="F36:G36"/>
    <mergeCell ref="C37:E37"/>
    <mergeCell ref="F37:G37"/>
    <mergeCell ref="C38:E38"/>
    <mergeCell ref="F38:G38"/>
    <mergeCell ref="C33:E33"/>
    <mergeCell ref="F33:G33"/>
    <mergeCell ref="C34:E34"/>
    <mergeCell ref="F34:G34"/>
    <mergeCell ref="C35:E35"/>
    <mergeCell ref="F35:G35"/>
    <mergeCell ref="C30:E30"/>
    <mergeCell ref="F30:G30"/>
    <mergeCell ref="C31:E31"/>
    <mergeCell ref="F31:G31"/>
    <mergeCell ref="C32:E32"/>
    <mergeCell ref="F32:G32"/>
    <mergeCell ref="C27:E27"/>
    <mergeCell ref="F27:G27"/>
    <mergeCell ref="C28:E28"/>
    <mergeCell ref="F28:G28"/>
    <mergeCell ref="C29:E29"/>
    <mergeCell ref="F29:G29"/>
    <mergeCell ref="C26:E26"/>
    <mergeCell ref="F26:G26"/>
    <mergeCell ref="A1:B1"/>
    <mergeCell ref="A2:I2"/>
    <mergeCell ref="A4:D4"/>
    <mergeCell ref="E4:I4"/>
    <mergeCell ref="A5:D5"/>
    <mergeCell ref="E5:I5"/>
    <mergeCell ref="F7:G9"/>
    <mergeCell ref="H7:I9"/>
    <mergeCell ref="F11:G13"/>
    <mergeCell ref="H11:I13"/>
    <mergeCell ref="C15:E23"/>
  </mergeCells>
  <phoneticPr fontId="16"/>
  <pageMargins left="0.7" right="0.7" top="0.75" bottom="0.75" header="0.3" footer="0.3"/>
  <pageSetup paperSize="9" scale="75"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E1D4-3C6E-449D-9624-5A6FC313B658}">
  <dimension ref="A1:H49"/>
  <sheetViews>
    <sheetView view="pageBreakPreview" zoomScale="160" zoomScaleNormal="100" zoomScaleSheetLayoutView="160" workbookViewId="0">
      <selection activeCell="D7" sqref="D7"/>
    </sheetView>
  </sheetViews>
  <sheetFormatPr defaultRowHeight="13.2"/>
  <cols>
    <col min="1" max="1" width="3.09765625" style="233" customWidth="1"/>
    <col min="2" max="2" width="15.3984375" style="233" customWidth="1"/>
    <col min="3" max="4" width="8.5" style="233" customWidth="1"/>
    <col min="5" max="5" width="9.19921875" style="233" customWidth="1"/>
    <col min="6" max="6" width="8.59765625" style="233" customWidth="1"/>
    <col min="7" max="7" width="19.09765625" style="233" customWidth="1"/>
    <col min="8" max="8" width="19.19921875" style="233" customWidth="1"/>
    <col min="9" max="256" width="8.796875" style="233"/>
    <col min="257" max="257" width="3.09765625" style="233" customWidth="1"/>
    <col min="258" max="258" width="15.3984375" style="233" customWidth="1"/>
    <col min="259" max="260" width="8.5" style="233" customWidth="1"/>
    <col min="261" max="262" width="8.59765625" style="233" customWidth="1"/>
    <col min="263" max="263" width="16.3984375" style="233" customWidth="1"/>
    <col min="264" max="264" width="16.69921875" style="233" bestFit="1" customWidth="1"/>
    <col min="265" max="512" width="8.796875" style="233"/>
    <col min="513" max="513" width="3.09765625" style="233" customWidth="1"/>
    <col min="514" max="514" width="15.3984375" style="233" customWidth="1"/>
    <col min="515" max="516" width="8.5" style="233" customWidth="1"/>
    <col min="517" max="518" width="8.59765625" style="233" customWidth="1"/>
    <col min="519" max="519" width="16.3984375" style="233" customWidth="1"/>
    <col min="520" max="520" width="16.69921875" style="233" bestFit="1" customWidth="1"/>
    <col min="521" max="768" width="8.796875" style="233"/>
    <col min="769" max="769" width="3.09765625" style="233" customWidth="1"/>
    <col min="770" max="770" width="15.3984375" style="233" customWidth="1"/>
    <col min="771" max="772" width="8.5" style="233" customWidth="1"/>
    <col min="773" max="774" width="8.59765625" style="233" customWidth="1"/>
    <col min="775" max="775" width="16.3984375" style="233" customWidth="1"/>
    <col min="776" max="776" width="16.69921875" style="233" bestFit="1" customWidth="1"/>
    <col min="777" max="1024" width="8.796875" style="233"/>
    <col min="1025" max="1025" width="3.09765625" style="233" customWidth="1"/>
    <col min="1026" max="1026" width="15.3984375" style="233" customWidth="1"/>
    <col min="1027" max="1028" width="8.5" style="233" customWidth="1"/>
    <col min="1029" max="1030" width="8.59765625" style="233" customWidth="1"/>
    <col min="1031" max="1031" width="16.3984375" style="233" customWidth="1"/>
    <col min="1032" max="1032" width="16.69921875" style="233" bestFit="1" customWidth="1"/>
    <col min="1033" max="1280" width="8.796875" style="233"/>
    <col min="1281" max="1281" width="3.09765625" style="233" customWidth="1"/>
    <col min="1282" max="1282" width="15.3984375" style="233" customWidth="1"/>
    <col min="1283" max="1284" width="8.5" style="233" customWidth="1"/>
    <col min="1285" max="1286" width="8.59765625" style="233" customWidth="1"/>
    <col min="1287" max="1287" width="16.3984375" style="233" customWidth="1"/>
    <col min="1288" max="1288" width="16.69921875" style="233" bestFit="1" customWidth="1"/>
    <col min="1289" max="1536" width="8.796875" style="233"/>
    <col min="1537" max="1537" width="3.09765625" style="233" customWidth="1"/>
    <col min="1538" max="1538" width="15.3984375" style="233" customWidth="1"/>
    <col min="1539" max="1540" width="8.5" style="233" customWidth="1"/>
    <col min="1541" max="1542" width="8.59765625" style="233" customWidth="1"/>
    <col min="1543" max="1543" width="16.3984375" style="233" customWidth="1"/>
    <col min="1544" max="1544" width="16.69921875" style="233" bestFit="1" customWidth="1"/>
    <col min="1545" max="1792" width="8.796875" style="233"/>
    <col min="1793" max="1793" width="3.09765625" style="233" customWidth="1"/>
    <col min="1794" max="1794" width="15.3984375" style="233" customWidth="1"/>
    <col min="1795" max="1796" width="8.5" style="233" customWidth="1"/>
    <col min="1797" max="1798" width="8.59765625" style="233" customWidth="1"/>
    <col min="1799" max="1799" width="16.3984375" style="233" customWidth="1"/>
    <col min="1800" max="1800" width="16.69921875" style="233" bestFit="1" customWidth="1"/>
    <col min="1801" max="2048" width="8.796875" style="233"/>
    <col min="2049" max="2049" width="3.09765625" style="233" customWidth="1"/>
    <col min="2050" max="2050" width="15.3984375" style="233" customWidth="1"/>
    <col min="2051" max="2052" width="8.5" style="233" customWidth="1"/>
    <col min="2053" max="2054" width="8.59765625" style="233" customWidth="1"/>
    <col min="2055" max="2055" width="16.3984375" style="233" customWidth="1"/>
    <col min="2056" max="2056" width="16.69921875" style="233" bestFit="1" customWidth="1"/>
    <col min="2057" max="2304" width="8.796875" style="233"/>
    <col min="2305" max="2305" width="3.09765625" style="233" customWidth="1"/>
    <col min="2306" max="2306" width="15.3984375" style="233" customWidth="1"/>
    <col min="2307" max="2308" width="8.5" style="233" customWidth="1"/>
    <col min="2309" max="2310" width="8.59765625" style="233" customWidth="1"/>
    <col min="2311" max="2311" width="16.3984375" style="233" customWidth="1"/>
    <col min="2312" max="2312" width="16.69921875" style="233" bestFit="1" customWidth="1"/>
    <col min="2313" max="2560" width="8.796875" style="233"/>
    <col min="2561" max="2561" width="3.09765625" style="233" customWidth="1"/>
    <col min="2562" max="2562" width="15.3984375" style="233" customWidth="1"/>
    <col min="2563" max="2564" width="8.5" style="233" customWidth="1"/>
    <col min="2565" max="2566" width="8.59765625" style="233" customWidth="1"/>
    <col min="2567" max="2567" width="16.3984375" style="233" customWidth="1"/>
    <col min="2568" max="2568" width="16.69921875" style="233" bestFit="1" customWidth="1"/>
    <col min="2569" max="2816" width="8.796875" style="233"/>
    <col min="2817" max="2817" width="3.09765625" style="233" customWidth="1"/>
    <col min="2818" max="2818" width="15.3984375" style="233" customWidth="1"/>
    <col min="2819" max="2820" width="8.5" style="233" customWidth="1"/>
    <col min="2821" max="2822" width="8.59765625" style="233" customWidth="1"/>
    <col min="2823" max="2823" width="16.3984375" style="233" customWidth="1"/>
    <col min="2824" max="2824" width="16.69921875" style="233" bestFit="1" customWidth="1"/>
    <col min="2825" max="3072" width="8.796875" style="233"/>
    <col min="3073" max="3073" width="3.09765625" style="233" customWidth="1"/>
    <col min="3074" max="3074" width="15.3984375" style="233" customWidth="1"/>
    <col min="3075" max="3076" width="8.5" style="233" customWidth="1"/>
    <col min="3077" max="3078" width="8.59765625" style="233" customWidth="1"/>
    <col min="3079" max="3079" width="16.3984375" style="233" customWidth="1"/>
    <col min="3080" max="3080" width="16.69921875" style="233" bestFit="1" customWidth="1"/>
    <col min="3081" max="3328" width="8.796875" style="233"/>
    <col min="3329" max="3329" width="3.09765625" style="233" customWidth="1"/>
    <col min="3330" max="3330" width="15.3984375" style="233" customWidth="1"/>
    <col min="3331" max="3332" width="8.5" style="233" customWidth="1"/>
    <col min="3333" max="3334" width="8.59765625" style="233" customWidth="1"/>
    <col min="3335" max="3335" width="16.3984375" style="233" customWidth="1"/>
    <col min="3336" max="3336" width="16.69921875" style="233" bestFit="1" customWidth="1"/>
    <col min="3337" max="3584" width="8.796875" style="233"/>
    <col min="3585" max="3585" width="3.09765625" style="233" customWidth="1"/>
    <col min="3586" max="3586" width="15.3984375" style="233" customWidth="1"/>
    <col min="3587" max="3588" width="8.5" style="233" customWidth="1"/>
    <col min="3589" max="3590" width="8.59765625" style="233" customWidth="1"/>
    <col min="3591" max="3591" width="16.3984375" style="233" customWidth="1"/>
    <col min="3592" max="3592" width="16.69921875" style="233" bestFit="1" customWidth="1"/>
    <col min="3593" max="3840" width="8.796875" style="233"/>
    <col min="3841" max="3841" width="3.09765625" style="233" customWidth="1"/>
    <col min="3842" max="3842" width="15.3984375" style="233" customWidth="1"/>
    <col min="3843" max="3844" width="8.5" style="233" customWidth="1"/>
    <col min="3845" max="3846" width="8.59765625" style="233" customWidth="1"/>
    <col min="3847" max="3847" width="16.3984375" style="233" customWidth="1"/>
    <col min="3848" max="3848" width="16.69921875" style="233" bestFit="1" customWidth="1"/>
    <col min="3849" max="4096" width="8.796875" style="233"/>
    <col min="4097" max="4097" width="3.09765625" style="233" customWidth="1"/>
    <col min="4098" max="4098" width="15.3984375" style="233" customWidth="1"/>
    <col min="4099" max="4100" width="8.5" style="233" customWidth="1"/>
    <col min="4101" max="4102" width="8.59765625" style="233" customWidth="1"/>
    <col min="4103" max="4103" width="16.3984375" style="233" customWidth="1"/>
    <col min="4104" max="4104" width="16.69921875" style="233" bestFit="1" customWidth="1"/>
    <col min="4105" max="4352" width="8.796875" style="233"/>
    <col min="4353" max="4353" width="3.09765625" style="233" customWidth="1"/>
    <col min="4354" max="4354" width="15.3984375" style="233" customWidth="1"/>
    <col min="4355" max="4356" width="8.5" style="233" customWidth="1"/>
    <col min="4357" max="4358" width="8.59765625" style="233" customWidth="1"/>
    <col min="4359" max="4359" width="16.3984375" style="233" customWidth="1"/>
    <col min="4360" max="4360" width="16.69921875" style="233" bestFit="1" customWidth="1"/>
    <col min="4361" max="4608" width="8.796875" style="233"/>
    <col min="4609" max="4609" width="3.09765625" style="233" customWidth="1"/>
    <col min="4610" max="4610" width="15.3984375" style="233" customWidth="1"/>
    <col min="4611" max="4612" width="8.5" style="233" customWidth="1"/>
    <col min="4613" max="4614" width="8.59765625" style="233" customWidth="1"/>
    <col min="4615" max="4615" width="16.3984375" style="233" customWidth="1"/>
    <col min="4616" max="4616" width="16.69921875" style="233" bestFit="1" customWidth="1"/>
    <col min="4617" max="4864" width="8.796875" style="233"/>
    <col min="4865" max="4865" width="3.09765625" style="233" customWidth="1"/>
    <col min="4866" max="4866" width="15.3984375" style="233" customWidth="1"/>
    <col min="4867" max="4868" width="8.5" style="233" customWidth="1"/>
    <col min="4869" max="4870" width="8.59765625" style="233" customWidth="1"/>
    <col min="4871" max="4871" width="16.3984375" style="233" customWidth="1"/>
    <col min="4872" max="4872" width="16.69921875" style="233" bestFit="1" customWidth="1"/>
    <col min="4873" max="5120" width="8.796875" style="233"/>
    <col min="5121" max="5121" width="3.09765625" style="233" customWidth="1"/>
    <col min="5122" max="5122" width="15.3984375" style="233" customWidth="1"/>
    <col min="5123" max="5124" width="8.5" style="233" customWidth="1"/>
    <col min="5125" max="5126" width="8.59765625" style="233" customWidth="1"/>
    <col min="5127" max="5127" width="16.3984375" style="233" customWidth="1"/>
    <col min="5128" max="5128" width="16.69921875" style="233" bestFit="1" customWidth="1"/>
    <col min="5129" max="5376" width="8.796875" style="233"/>
    <col min="5377" max="5377" width="3.09765625" style="233" customWidth="1"/>
    <col min="5378" max="5378" width="15.3984375" style="233" customWidth="1"/>
    <col min="5379" max="5380" width="8.5" style="233" customWidth="1"/>
    <col min="5381" max="5382" width="8.59765625" style="233" customWidth="1"/>
    <col min="5383" max="5383" width="16.3984375" style="233" customWidth="1"/>
    <col min="5384" max="5384" width="16.69921875" style="233" bestFit="1" customWidth="1"/>
    <col min="5385" max="5632" width="8.796875" style="233"/>
    <col min="5633" max="5633" width="3.09765625" style="233" customWidth="1"/>
    <col min="5634" max="5634" width="15.3984375" style="233" customWidth="1"/>
    <col min="5635" max="5636" width="8.5" style="233" customWidth="1"/>
    <col min="5637" max="5638" width="8.59765625" style="233" customWidth="1"/>
    <col min="5639" max="5639" width="16.3984375" style="233" customWidth="1"/>
    <col min="5640" max="5640" width="16.69921875" style="233" bestFit="1" customWidth="1"/>
    <col min="5641" max="5888" width="8.796875" style="233"/>
    <col min="5889" max="5889" width="3.09765625" style="233" customWidth="1"/>
    <col min="5890" max="5890" width="15.3984375" style="233" customWidth="1"/>
    <col min="5891" max="5892" width="8.5" style="233" customWidth="1"/>
    <col min="5893" max="5894" width="8.59765625" style="233" customWidth="1"/>
    <col min="5895" max="5895" width="16.3984375" style="233" customWidth="1"/>
    <col min="5896" max="5896" width="16.69921875" style="233" bestFit="1" customWidth="1"/>
    <col min="5897" max="6144" width="8.796875" style="233"/>
    <col min="6145" max="6145" width="3.09765625" style="233" customWidth="1"/>
    <col min="6146" max="6146" width="15.3984375" style="233" customWidth="1"/>
    <col min="6147" max="6148" width="8.5" style="233" customWidth="1"/>
    <col min="6149" max="6150" width="8.59765625" style="233" customWidth="1"/>
    <col min="6151" max="6151" width="16.3984375" style="233" customWidth="1"/>
    <col min="6152" max="6152" width="16.69921875" style="233" bestFit="1" customWidth="1"/>
    <col min="6153" max="6400" width="8.796875" style="233"/>
    <col min="6401" max="6401" width="3.09765625" style="233" customWidth="1"/>
    <col min="6402" max="6402" width="15.3984375" style="233" customWidth="1"/>
    <col min="6403" max="6404" width="8.5" style="233" customWidth="1"/>
    <col min="6405" max="6406" width="8.59765625" style="233" customWidth="1"/>
    <col min="6407" max="6407" width="16.3984375" style="233" customWidth="1"/>
    <col min="6408" max="6408" width="16.69921875" style="233" bestFit="1" customWidth="1"/>
    <col min="6409" max="6656" width="8.796875" style="233"/>
    <col min="6657" max="6657" width="3.09765625" style="233" customWidth="1"/>
    <col min="6658" max="6658" width="15.3984375" style="233" customWidth="1"/>
    <col min="6659" max="6660" width="8.5" style="233" customWidth="1"/>
    <col min="6661" max="6662" width="8.59765625" style="233" customWidth="1"/>
    <col min="6663" max="6663" width="16.3984375" style="233" customWidth="1"/>
    <col min="6664" max="6664" width="16.69921875" style="233" bestFit="1" customWidth="1"/>
    <col min="6665" max="6912" width="8.796875" style="233"/>
    <col min="6913" max="6913" width="3.09765625" style="233" customWidth="1"/>
    <col min="6914" max="6914" width="15.3984375" style="233" customWidth="1"/>
    <col min="6915" max="6916" width="8.5" style="233" customWidth="1"/>
    <col min="6917" max="6918" width="8.59765625" style="233" customWidth="1"/>
    <col min="6919" max="6919" width="16.3984375" style="233" customWidth="1"/>
    <col min="6920" max="6920" width="16.69921875" style="233" bestFit="1" customWidth="1"/>
    <col min="6921" max="7168" width="8.796875" style="233"/>
    <col min="7169" max="7169" width="3.09765625" style="233" customWidth="1"/>
    <col min="7170" max="7170" width="15.3984375" style="233" customWidth="1"/>
    <col min="7171" max="7172" width="8.5" style="233" customWidth="1"/>
    <col min="7173" max="7174" width="8.59765625" style="233" customWidth="1"/>
    <col min="7175" max="7175" width="16.3984375" style="233" customWidth="1"/>
    <col min="7176" max="7176" width="16.69921875" style="233" bestFit="1" customWidth="1"/>
    <col min="7177" max="7424" width="8.796875" style="233"/>
    <col min="7425" max="7425" width="3.09765625" style="233" customWidth="1"/>
    <col min="7426" max="7426" width="15.3984375" style="233" customWidth="1"/>
    <col min="7427" max="7428" width="8.5" style="233" customWidth="1"/>
    <col min="7429" max="7430" width="8.59765625" style="233" customWidth="1"/>
    <col min="7431" max="7431" width="16.3984375" style="233" customWidth="1"/>
    <col min="7432" max="7432" width="16.69921875" style="233" bestFit="1" customWidth="1"/>
    <col min="7433" max="7680" width="8.796875" style="233"/>
    <col min="7681" max="7681" width="3.09765625" style="233" customWidth="1"/>
    <col min="7682" max="7682" width="15.3984375" style="233" customWidth="1"/>
    <col min="7683" max="7684" width="8.5" style="233" customWidth="1"/>
    <col min="7685" max="7686" width="8.59765625" style="233" customWidth="1"/>
    <col min="7687" max="7687" width="16.3984375" style="233" customWidth="1"/>
    <col min="7688" max="7688" width="16.69921875" style="233" bestFit="1" customWidth="1"/>
    <col min="7689" max="7936" width="8.796875" style="233"/>
    <col min="7937" max="7937" width="3.09765625" style="233" customWidth="1"/>
    <col min="7938" max="7938" width="15.3984375" style="233" customWidth="1"/>
    <col min="7939" max="7940" width="8.5" style="233" customWidth="1"/>
    <col min="7941" max="7942" width="8.59765625" style="233" customWidth="1"/>
    <col min="7943" max="7943" width="16.3984375" style="233" customWidth="1"/>
    <col min="7944" max="7944" width="16.69921875" style="233" bestFit="1" customWidth="1"/>
    <col min="7945" max="8192" width="8.796875" style="233"/>
    <col min="8193" max="8193" width="3.09765625" style="233" customWidth="1"/>
    <col min="8194" max="8194" width="15.3984375" style="233" customWidth="1"/>
    <col min="8195" max="8196" width="8.5" style="233" customWidth="1"/>
    <col min="8197" max="8198" width="8.59765625" style="233" customWidth="1"/>
    <col min="8199" max="8199" width="16.3984375" style="233" customWidth="1"/>
    <col min="8200" max="8200" width="16.69921875" style="233" bestFit="1" customWidth="1"/>
    <col min="8201" max="8448" width="8.796875" style="233"/>
    <col min="8449" max="8449" width="3.09765625" style="233" customWidth="1"/>
    <col min="8450" max="8450" width="15.3984375" style="233" customWidth="1"/>
    <col min="8451" max="8452" width="8.5" style="233" customWidth="1"/>
    <col min="8453" max="8454" width="8.59765625" style="233" customWidth="1"/>
    <col min="8455" max="8455" width="16.3984375" style="233" customWidth="1"/>
    <col min="8456" max="8456" width="16.69921875" style="233" bestFit="1" customWidth="1"/>
    <col min="8457" max="8704" width="8.796875" style="233"/>
    <col min="8705" max="8705" width="3.09765625" style="233" customWidth="1"/>
    <col min="8706" max="8706" width="15.3984375" style="233" customWidth="1"/>
    <col min="8707" max="8708" width="8.5" style="233" customWidth="1"/>
    <col min="8709" max="8710" width="8.59765625" style="233" customWidth="1"/>
    <col min="8711" max="8711" width="16.3984375" style="233" customWidth="1"/>
    <col min="8712" max="8712" width="16.69921875" style="233" bestFit="1" customWidth="1"/>
    <col min="8713" max="8960" width="8.796875" style="233"/>
    <col min="8961" max="8961" width="3.09765625" style="233" customWidth="1"/>
    <col min="8962" max="8962" width="15.3984375" style="233" customWidth="1"/>
    <col min="8963" max="8964" width="8.5" style="233" customWidth="1"/>
    <col min="8965" max="8966" width="8.59765625" style="233" customWidth="1"/>
    <col min="8967" max="8967" width="16.3984375" style="233" customWidth="1"/>
    <col min="8968" max="8968" width="16.69921875" style="233" bestFit="1" customWidth="1"/>
    <col min="8969" max="9216" width="8.796875" style="233"/>
    <col min="9217" max="9217" width="3.09765625" style="233" customWidth="1"/>
    <col min="9218" max="9218" width="15.3984375" style="233" customWidth="1"/>
    <col min="9219" max="9220" width="8.5" style="233" customWidth="1"/>
    <col min="9221" max="9222" width="8.59765625" style="233" customWidth="1"/>
    <col min="9223" max="9223" width="16.3984375" style="233" customWidth="1"/>
    <col min="9224" max="9224" width="16.69921875" style="233" bestFit="1" customWidth="1"/>
    <col min="9225" max="9472" width="8.796875" style="233"/>
    <col min="9473" max="9473" width="3.09765625" style="233" customWidth="1"/>
    <col min="9474" max="9474" width="15.3984375" style="233" customWidth="1"/>
    <col min="9475" max="9476" width="8.5" style="233" customWidth="1"/>
    <col min="9477" max="9478" width="8.59765625" style="233" customWidth="1"/>
    <col min="9479" max="9479" width="16.3984375" style="233" customWidth="1"/>
    <col min="9480" max="9480" width="16.69921875" style="233" bestFit="1" customWidth="1"/>
    <col min="9481" max="9728" width="8.796875" style="233"/>
    <col min="9729" max="9729" width="3.09765625" style="233" customWidth="1"/>
    <col min="9730" max="9730" width="15.3984375" style="233" customWidth="1"/>
    <col min="9731" max="9732" width="8.5" style="233" customWidth="1"/>
    <col min="9733" max="9734" width="8.59765625" style="233" customWidth="1"/>
    <col min="9735" max="9735" width="16.3984375" style="233" customWidth="1"/>
    <col min="9736" max="9736" width="16.69921875" style="233" bestFit="1" customWidth="1"/>
    <col min="9737" max="9984" width="8.796875" style="233"/>
    <col min="9985" max="9985" width="3.09765625" style="233" customWidth="1"/>
    <col min="9986" max="9986" width="15.3984375" style="233" customWidth="1"/>
    <col min="9987" max="9988" width="8.5" style="233" customWidth="1"/>
    <col min="9989" max="9990" width="8.59765625" style="233" customWidth="1"/>
    <col min="9991" max="9991" width="16.3984375" style="233" customWidth="1"/>
    <col min="9992" max="9992" width="16.69921875" style="233" bestFit="1" customWidth="1"/>
    <col min="9993" max="10240" width="8.796875" style="233"/>
    <col min="10241" max="10241" width="3.09765625" style="233" customWidth="1"/>
    <col min="10242" max="10242" width="15.3984375" style="233" customWidth="1"/>
    <col min="10243" max="10244" width="8.5" style="233" customWidth="1"/>
    <col min="10245" max="10246" width="8.59765625" style="233" customWidth="1"/>
    <col min="10247" max="10247" width="16.3984375" style="233" customWidth="1"/>
    <col min="10248" max="10248" width="16.69921875" style="233" bestFit="1" customWidth="1"/>
    <col min="10249" max="10496" width="8.796875" style="233"/>
    <col min="10497" max="10497" width="3.09765625" style="233" customWidth="1"/>
    <col min="10498" max="10498" width="15.3984375" style="233" customWidth="1"/>
    <col min="10499" max="10500" width="8.5" style="233" customWidth="1"/>
    <col min="10501" max="10502" width="8.59765625" style="233" customWidth="1"/>
    <col min="10503" max="10503" width="16.3984375" style="233" customWidth="1"/>
    <col min="10504" max="10504" width="16.69921875" style="233" bestFit="1" customWidth="1"/>
    <col min="10505" max="10752" width="8.796875" style="233"/>
    <col min="10753" max="10753" width="3.09765625" style="233" customWidth="1"/>
    <col min="10754" max="10754" width="15.3984375" style="233" customWidth="1"/>
    <col min="10755" max="10756" width="8.5" style="233" customWidth="1"/>
    <col min="10757" max="10758" width="8.59765625" style="233" customWidth="1"/>
    <col min="10759" max="10759" width="16.3984375" style="233" customWidth="1"/>
    <col min="10760" max="10760" width="16.69921875" style="233" bestFit="1" customWidth="1"/>
    <col min="10761" max="11008" width="8.796875" style="233"/>
    <col min="11009" max="11009" width="3.09765625" style="233" customWidth="1"/>
    <col min="11010" max="11010" width="15.3984375" style="233" customWidth="1"/>
    <col min="11011" max="11012" width="8.5" style="233" customWidth="1"/>
    <col min="11013" max="11014" width="8.59765625" style="233" customWidth="1"/>
    <col min="11015" max="11015" width="16.3984375" style="233" customWidth="1"/>
    <col min="11016" max="11016" width="16.69921875" style="233" bestFit="1" customWidth="1"/>
    <col min="11017" max="11264" width="8.796875" style="233"/>
    <col min="11265" max="11265" width="3.09765625" style="233" customWidth="1"/>
    <col min="11266" max="11266" width="15.3984375" style="233" customWidth="1"/>
    <col min="11267" max="11268" width="8.5" style="233" customWidth="1"/>
    <col min="11269" max="11270" width="8.59765625" style="233" customWidth="1"/>
    <col min="11271" max="11271" width="16.3984375" style="233" customWidth="1"/>
    <col min="11272" max="11272" width="16.69921875" style="233" bestFit="1" customWidth="1"/>
    <col min="11273" max="11520" width="8.796875" style="233"/>
    <col min="11521" max="11521" width="3.09765625" style="233" customWidth="1"/>
    <col min="11522" max="11522" width="15.3984375" style="233" customWidth="1"/>
    <col min="11523" max="11524" width="8.5" style="233" customWidth="1"/>
    <col min="11525" max="11526" width="8.59765625" style="233" customWidth="1"/>
    <col min="11527" max="11527" width="16.3984375" style="233" customWidth="1"/>
    <col min="11528" max="11528" width="16.69921875" style="233" bestFit="1" customWidth="1"/>
    <col min="11529" max="11776" width="8.796875" style="233"/>
    <col min="11777" max="11777" width="3.09765625" style="233" customWidth="1"/>
    <col min="11778" max="11778" width="15.3984375" style="233" customWidth="1"/>
    <col min="11779" max="11780" width="8.5" style="233" customWidth="1"/>
    <col min="11781" max="11782" width="8.59765625" style="233" customWidth="1"/>
    <col min="11783" max="11783" width="16.3984375" style="233" customWidth="1"/>
    <col min="11784" max="11784" width="16.69921875" style="233" bestFit="1" customWidth="1"/>
    <col min="11785" max="12032" width="8.796875" style="233"/>
    <col min="12033" max="12033" width="3.09765625" style="233" customWidth="1"/>
    <col min="12034" max="12034" width="15.3984375" style="233" customWidth="1"/>
    <col min="12035" max="12036" width="8.5" style="233" customWidth="1"/>
    <col min="12037" max="12038" width="8.59765625" style="233" customWidth="1"/>
    <col min="12039" max="12039" width="16.3984375" style="233" customWidth="1"/>
    <col min="12040" max="12040" width="16.69921875" style="233" bestFit="1" customWidth="1"/>
    <col min="12041" max="12288" width="8.796875" style="233"/>
    <col min="12289" max="12289" width="3.09765625" style="233" customWidth="1"/>
    <col min="12290" max="12290" width="15.3984375" style="233" customWidth="1"/>
    <col min="12291" max="12292" width="8.5" style="233" customWidth="1"/>
    <col min="12293" max="12294" width="8.59765625" style="233" customWidth="1"/>
    <col min="12295" max="12295" width="16.3984375" style="233" customWidth="1"/>
    <col min="12296" max="12296" width="16.69921875" style="233" bestFit="1" customWidth="1"/>
    <col min="12297" max="12544" width="8.796875" style="233"/>
    <col min="12545" max="12545" width="3.09765625" style="233" customWidth="1"/>
    <col min="12546" max="12546" width="15.3984375" style="233" customWidth="1"/>
    <col min="12547" max="12548" width="8.5" style="233" customWidth="1"/>
    <col min="12549" max="12550" width="8.59765625" style="233" customWidth="1"/>
    <col min="12551" max="12551" width="16.3984375" style="233" customWidth="1"/>
    <col min="12552" max="12552" width="16.69921875" style="233" bestFit="1" customWidth="1"/>
    <col min="12553" max="12800" width="8.796875" style="233"/>
    <col min="12801" max="12801" width="3.09765625" style="233" customWidth="1"/>
    <col min="12802" max="12802" width="15.3984375" style="233" customWidth="1"/>
    <col min="12803" max="12804" width="8.5" style="233" customWidth="1"/>
    <col min="12805" max="12806" width="8.59765625" style="233" customWidth="1"/>
    <col min="12807" max="12807" width="16.3984375" style="233" customWidth="1"/>
    <col min="12808" max="12808" width="16.69921875" style="233" bestFit="1" customWidth="1"/>
    <col min="12809" max="13056" width="8.796875" style="233"/>
    <col min="13057" max="13057" width="3.09765625" style="233" customWidth="1"/>
    <col min="13058" max="13058" width="15.3984375" style="233" customWidth="1"/>
    <col min="13059" max="13060" width="8.5" style="233" customWidth="1"/>
    <col min="13061" max="13062" width="8.59765625" style="233" customWidth="1"/>
    <col min="13063" max="13063" width="16.3984375" style="233" customWidth="1"/>
    <col min="13064" max="13064" width="16.69921875" style="233" bestFit="1" customWidth="1"/>
    <col min="13065" max="13312" width="8.796875" style="233"/>
    <col min="13313" max="13313" width="3.09765625" style="233" customWidth="1"/>
    <col min="13314" max="13314" width="15.3984375" style="233" customWidth="1"/>
    <col min="13315" max="13316" width="8.5" style="233" customWidth="1"/>
    <col min="13317" max="13318" width="8.59765625" style="233" customWidth="1"/>
    <col min="13319" max="13319" width="16.3984375" style="233" customWidth="1"/>
    <col min="13320" max="13320" width="16.69921875" style="233" bestFit="1" customWidth="1"/>
    <col min="13321" max="13568" width="8.796875" style="233"/>
    <col min="13569" max="13569" width="3.09765625" style="233" customWidth="1"/>
    <col min="13570" max="13570" width="15.3984375" style="233" customWidth="1"/>
    <col min="13571" max="13572" width="8.5" style="233" customWidth="1"/>
    <col min="13573" max="13574" width="8.59765625" style="233" customWidth="1"/>
    <col min="13575" max="13575" width="16.3984375" style="233" customWidth="1"/>
    <col min="13576" max="13576" width="16.69921875" style="233" bestFit="1" customWidth="1"/>
    <col min="13577" max="13824" width="8.796875" style="233"/>
    <col min="13825" max="13825" width="3.09765625" style="233" customWidth="1"/>
    <col min="13826" max="13826" width="15.3984375" style="233" customWidth="1"/>
    <col min="13827" max="13828" width="8.5" style="233" customWidth="1"/>
    <col min="13829" max="13830" width="8.59765625" style="233" customWidth="1"/>
    <col min="13831" max="13831" width="16.3984375" style="233" customWidth="1"/>
    <col min="13832" max="13832" width="16.69921875" style="233" bestFit="1" customWidth="1"/>
    <col min="13833" max="14080" width="8.796875" style="233"/>
    <col min="14081" max="14081" width="3.09765625" style="233" customWidth="1"/>
    <col min="14082" max="14082" width="15.3984375" style="233" customWidth="1"/>
    <col min="14083" max="14084" width="8.5" style="233" customWidth="1"/>
    <col min="14085" max="14086" width="8.59765625" style="233" customWidth="1"/>
    <col min="14087" max="14087" width="16.3984375" style="233" customWidth="1"/>
    <col min="14088" max="14088" width="16.69921875" style="233" bestFit="1" customWidth="1"/>
    <col min="14089" max="14336" width="8.796875" style="233"/>
    <col min="14337" max="14337" width="3.09765625" style="233" customWidth="1"/>
    <col min="14338" max="14338" width="15.3984375" style="233" customWidth="1"/>
    <col min="14339" max="14340" width="8.5" style="233" customWidth="1"/>
    <col min="14341" max="14342" width="8.59765625" style="233" customWidth="1"/>
    <col min="14343" max="14343" width="16.3984375" style="233" customWidth="1"/>
    <col min="14344" max="14344" width="16.69921875" style="233" bestFit="1" customWidth="1"/>
    <col min="14345" max="14592" width="8.796875" style="233"/>
    <col min="14593" max="14593" width="3.09765625" style="233" customWidth="1"/>
    <col min="14594" max="14594" width="15.3984375" style="233" customWidth="1"/>
    <col min="14595" max="14596" width="8.5" style="233" customWidth="1"/>
    <col min="14597" max="14598" width="8.59765625" style="233" customWidth="1"/>
    <col min="14599" max="14599" width="16.3984375" style="233" customWidth="1"/>
    <col min="14600" max="14600" width="16.69921875" style="233" bestFit="1" customWidth="1"/>
    <col min="14601" max="14848" width="8.796875" style="233"/>
    <col min="14849" max="14849" width="3.09765625" style="233" customWidth="1"/>
    <col min="14850" max="14850" width="15.3984375" style="233" customWidth="1"/>
    <col min="14851" max="14852" width="8.5" style="233" customWidth="1"/>
    <col min="14853" max="14854" width="8.59765625" style="233" customWidth="1"/>
    <col min="14855" max="14855" width="16.3984375" style="233" customWidth="1"/>
    <col min="14856" max="14856" width="16.69921875" style="233" bestFit="1" customWidth="1"/>
    <col min="14857" max="15104" width="8.796875" style="233"/>
    <col min="15105" max="15105" width="3.09765625" style="233" customWidth="1"/>
    <col min="15106" max="15106" width="15.3984375" style="233" customWidth="1"/>
    <col min="15107" max="15108" width="8.5" style="233" customWidth="1"/>
    <col min="15109" max="15110" width="8.59765625" style="233" customWidth="1"/>
    <col min="15111" max="15111" width="16.3984375" style="233" customWidth="1"/>
    <col min="15112" max="15112" width="16.69921875" style="233" bestFit="1" customWidth="1"/>
    <col min="15113" max="15360" width="8.796875" style="233"/>
    <col min="15361" max="15361" width="3.09765625" style="233" customWidth="1"/>
    <col min="15362" max="15362" width="15.3984375" style="233" customWidth="1"/>
    <col min="15363" max="15364" width="8.5" style="233" customWidth="1"/>
    <col min="15365" max="15366" width="8.59765625" style="233" customWidth="1"/>
    <col min="15367" max="15367" width="16.3984375" style="233" customWidth="1"/>
    <col min="15368" max="15368" width="16.69921875" style="233" bestFit="1" customWidth="1"/>
    <col min="15369" max="15616" width="8.796875" style="233"/>
    <col min="15617" max="15617" width="3.09765625" style="233" customWidth="1"/>
    <col min="15618" max="15618" width="15.3984375" style="233" customWidth="1"/>
    <col min="15619" max="15620" width="8.5" style="233" customWidth="1"/>
    <col min="15621" max="15622" width="8.59765625" style="233" customWidth="1"/>
    <col min="15623" max="15623" width="16.3984375" style="233" customWidth="1"/>
    <col min="15624" max="15624" width="16.69921875" style="233" bestFit="1" customWidth="1"/>
    <col min="15625" max="15872" width="8.796875" style="233"/>
    <col min="15873" max="15873" width="3.09765625" style="233" customWidth="1"/>
    <col min="15874" max="15874" width="15.3984375" style="233" customWidth="1"/>
    <col min="15875" max="15876" width="8.5" style="233" customWidth="1"/>
    <col min="15877" max="15878" width="8.59765625" style="233" customWidth="1"/>
    <col min="15879" max="15879" width="16.3984375" style="233" customWidth="1"/>
    <col min="15880" max="15880" width="16.69921875" style="233" bestFit="1" customWidth="1"/>
    <col min="15881" max="16128" width="8.796875" style="233"/>
    <col min="16129" max="16129" width="3.09765625" style="233" customWidth="1"/>
    <col min="16130" max="16130" width="15.3984375" style="233" customWidth="1"/>
    <col min="16131" max="16132" width="8.5" style="233" customWidth="1"/>
    <col min="16133" max="16134" width="8.59765625" style="233" customWidth="1"/>
    <col min="16135" max="16135" width="16.3984375" style="233" customWidth="1"/>
    <col min="16136" max="16136" width="16.69921875" style="233" bestFit="1" customWidth="1"/>
    <col min="16137" max="16384" width="8.796875" style="233"/>
  </cols>
  <sheetData>
    <row r="1" spans="1:8" ht="21.75" customHeight="1">
      <c r="A1" s="3814" t="s">
        <v>1698</v>
      </c>
      <c r="B1" s="3852"/>
      <c r="H1" s="302" t="s">
        <v>1687</v>
      </c>
    </row>
    <row r="2" spans="1:8" ht="56.25" customHeight="1">
      <c r="A2" s="3853" t="s">
        <v>1699</v>
      </c>
      <c r="B2" s="3853"/>
      <c r="C2" s="3853"/>
      <c r="D2" s="3853"/>
      <c r="E2" s="3853"/>
      <c r="F2" s="3853"/>
      <c r="G2" s="3853"/>
      <c r="H2" s="3853"/>
    </row>
    <row r="3" spans="1:8" ht="15" customHeight="1">
      <c r="A3" s="584"/>
      <c r="B3" s="584"/>
      <c r="C3" s="584"/>
      <c r="D3" s="584"/>
      <c r="E3" s="584"/>
      <c r="F3" s="584"/>
      <c r="G3" s="584"/>
      <c r="H3" s="584"/>
    </row>
    <row r="4" spans="1:8" ht="30" customHeight="1">
      <c r="A4" s="3767" t="s">
        <v>704</v>
      </c>
      <c r="B4" s="3767"/>
      <c r="C4" s="3767"/>
      <c r="D4" s="3819"/>
      <c r="E4" s="3820"/>
      <c r="F4" s="3820"/>
      <c r="G4" s="3820"/>
      <c r="H4" s="3821"/>
    </row>
    <row r="5" spans="1:8" ht="30" customHeight="1">
      <c r="A5" s="3767" t="s">
        <v>705</v>
      </c>
      <c r="B5" s="3767"/>
      <c r="C5" s="3767"/>
      <c r="D5" s="3819" t="s">
        <v>1680</v>
      </c>
      <c r="E5" s="3820"/>
      <c r="F5" s="3820"/>
      <c r="G5" s="3820"/>
      <c r="H5" s="3821"/>
    </row>
    <row r="6" spans="1:8" ht="15" customHeight="1">
      <c r="A6" s="1267"/>
      <c r="B6" s="1267"/>
      <c r="C6" s="1267"/>
      <c r="D6" s="1267"/>
      <c r="E6" s="1267"/>
      <c r="F6" s="1267"/>
      <c r="G6" s="1267"/>
      <c r="H6" s="1267"/>
    </row>
    <row r="7" spans="1:8" ht="15" customHeight="1">
      <c r="A7" s="1267"/>
      <c r="B7" s="1267"/>
      <c r="C7" s="1294"/>
      <c r="D7" s="1270"/>
      <c r="E7" s="3827" t="s">
        <v>1681</v>
      </c>
      <c r="F7" s="3828"/>
      <c r="G7" s="3854" t="s">
        <v>378</v>
      </c>
      <c r="H7" s="3855"/>
    </row>
    <row r="8" spans="1:8" ht="15" customHeight="1">
      <c r="A8" s="1267"/>
      <c r="B8" s="1267"/>
      <c r="C8" s="1294"/>
      <c r="D8" s="1270"/>
      <c r="E8" s="3829"/>
      <c r="F8" s="3830"/>
      <c r="G8" s="3856"/>
      <c r="H8" s="3857"/>
    </row>
    <row r="9" spans="1:8" ht="15" customHeight="1">
      <c r="A9" s="1267"/>
      <c r="B9" s="1267"/>
      <c r="C9" s="1294"/>
      <c r="D9" s="1270"/>
      <c r="E9" s="3831"/>
      <c r="F9" s="3832"/>
      <c r="G9" s="3858"/>
      <c r="H9" s="3859"/>
    </row>
    <row r="10" spans="1:8" ht="15" customHeight="1">
      <c r="A10" s="1267"/>
      <c r="B10" s="1267"/>
      <c r="C10" s="1267"/>
      <c r="D10" s="1267"/>
      <c r="E10" s="1267"/>
      <c r="F10" s="1267"/>
      <c r="G10" s="1267"/>
      <c r="H10" s="1267"/>
    </row>
    <row r="11" spans="1:8" ht="17.25" customHeight="1">
      <c r="A11" s="3850"/>
      <c r="B11" s="3850"/>
      <c r="C11" s="1294"/>
      <c r="D11" s="1270"/>
      <c r="E11" s="3827" t="s">
        <v>2588</v>
      </c>
      <c r="F11" s="3828"/>
      <c r="G11" s="3860" t="s">
        <v>2583</v>
      </c>
      <c r="H11" s="3834"/>
    </row>
    <row r="12" spans="1:8" ht="17.25" customHeight="1">
      <c r="A12" s="3850"/>
      <c r="B12" s="3850"/>
      <c r="C12" s="1294"/>
      <c r="D12" s="1270"/>
      <c r="E12" s="3829"/>
      <c r="F12" s="3830"/>
      <c r="G12" s="3861"/>
      <c r="H12" s="3836"/>
    </row>
    <row r="13" spans="1:8" ht="17.25" customHeight="1">
      <c r="A13" s="3850"/>
      <c r="B13" s="3850"/>
      <c r="C13" s="1294"/>
      <c r="D13" s="1270"/>
      <c r="E13" s="3831"/>
      <c r="F13" s="3832"/>
      <c r="G13" s="3862"/>
      <c r="H13" s="3838"/>
    </row>
    <row r="14" spans="1:8" ht="17.25" customHeight="1">
      <c r="A14" s="1272"/>
      <c r="B14" s="1272"/>
      <c r="C14" s="1273"/>
      <c r="D14" s="1273"/>
      <c r="E14" s="1274"/>
      <c r="F14" s="1274"/>
      <c r="G14" s="1274"/>
      <c r="H14" s="1275"/>
    </row>
    <row r="15" spans="1:8" ht="12.75" customHeight="1">
      <c r="A15" s="1272"/>
      <c r="B15" s="3863" t="s">
        <v>1688</v>
      </c>
      <c r="C15" s="3827" t="s">
        <v>1700</v>
      </c>
      <c r="D15" s="3822"/>
      <c r="E15" s="3828"/>
      <c r="F15" s="1277"/>
      <c r="G15" s="1277"/>
      <c r="H15" s="1295"/>
    </row>
    <row r="16" spans="1:8" ht="12.75" customHeight="1">
      <c r="A16" s="1272"/>
      <c r="B16" s="3864"/>
      <c r="C16" s="3829"/>
      <c r="D16" s="3839"/>
      <c r="E16" s="3830"/>
      <c r="F16" s="1271">
        <v>1</v>
      </c>
      <c r="G16" s="1284" t="s">
        <v>1701</v>
      </c>
      <c r="H16" s="1296"/>
    </row>
    <row r="17" spans="1:8" ht="12.75" customHeight="1">
      <c r="A17" s="1272"/>
      <c r="B17" s="3864"/>
      <c r="C17" s="3829"/>
      <c r="D17" s="3839"/>
      <c r="E17" s="3830"/>
      <c r="F17" s="1271">
        <v>2</v>
      </c>
      <c r="G17" s="1284" t="s">
        <v>1702</v>
      </c>
      <c r="H17" s="1296"/>
    </row>
    <row r="18" spans="1:8" ht="12.75" customHeight="1">
      <c r="A18" s="1272"/>
      <c r="B18" s="3864"/>
      <c r="C18" s="3829"/>
      <c r="D18" s="3839"/>
      <c r="E18" s="3830"/>
      <c r="F18" s="1271">
        <v>3</v>
      </c>
      <c r="G18" s="1284" t="s">
        <v>1703</v>
      </c>
      <c r="H18" s="1296"/>
    </row>
    <row r="19" spans="1:8" ht="12.75" customHeight="1">
      <c r="A19" s="1272"/>
      <c r="B19" s="3864"/>
      <c r="C19" s="3829"/>
      <c r="D19" s="3839"/>
      <c r="E19" s="3830"/>
      <c r="F19" s="1271">
        <v>4</v>
      </c>
      <c r="G19" s="1284" t="s">
        <v>1704</v>
      </c>
      <c r="H19" s="1296"/>
    </row>
    <row r="20" spans="1:8" ht="12.75" customHeight="1">
      <c r="A20" s="1272"/>
      <c r="B20" s="3864"/>
      <c r="C20" s="3829"/>
      <c r="D20" s="3839"/>
      <c r="E20" s="3830"/>
      <c r="F20" s="1271">
        <v>5</v>
      </c>
      <c r="G20" s="1284" t="s">
        <v>1705</v>
      </c>
      <c r="H20" s="1296"/>
    </row>
    <row r="21" spans="1:8" ht="12.75" customHeight="1">
      <c r="A21" s="1272"/>
      <c r="B21" s="3864"/>
      <c r="C21" s="3829"/>
      <c r="D21" s="3839"/>
      <c r="E21" s="3830"/>
      <c r="F21" s="1271">
        <v>6</v>
      </c>
      <c r="G21" s="1284" t="s">
        <v>1706</v>
      </c>
      <c r="H21" s="1296"/>
    </row>
    <row r="22" spans="1:8" ht="12.75" customHeight="1">
      <c r="A22" s="1272"/>
      <c r="B22" s="3864"/>
      <c r="C22" s="3829"/>
      <c r="D22" s="3839"/>
      <c r="E22" s="3830"/>
      <c r="F22" s="1271">
        <v>7</v>
      </c>
      <c r="G22" s="1284" t="s">
        <v>1707</v>
      </c>
      <c r="H22" s="1296"/>
    </row>
    <row r="23" spans="1:8" ht="12.75" customHeight="1">
      <c r="A23" s="1272"/>
      <c r="B23" s="3864"/>
      <c r="C23" s="3829"/>
      <c r="D23" s="3839"/>
      <c r="E23" s="3830"/>
      <c r="F23" s="1271">
        <v>8</v>
      </c>
      <c r="G23" s="1284" t="s">
        <v>1708</v>
      </c>
      <c r="H23" s="1296"/>
    </row>
    <row r="24" spans="1:8" ht="12.75" customHeight="1">
      <c r="A24" s="1272"/>
      <c r="B24" s="3864"/>
      <c r="C24" s="3831"/>
      <c r="D24" s="3840"/>
      <c r="E24" s="3832"/>
      <c r="F24" s="1282"/>
      <c r="G24" s="1282"/>
      <c r="H24" s="1297"/>
    </row>
    <row r="25" spans="1:8" ht="47.25" customHeight="1">
      <c r="A25" s="1275"/>
      <c r="B25" s="3865"/>
      <c r="C25" s="3866" t="s">
        <v>1709</v>
      </c>
      <c r="D25" s="3867"/>
      <c r="E25" s="3867"/>
      <c r="F25" s="3867"/>
      <c r="G25" s="3867"/>
      <c r="H25" s="3868"/>
    </row>
    <row r="26" spans="1:8" ht="15.75" customHeight="1" thickBot="1">
      <c r="A26" s="1284"/>
      <c r="B26" s="1284"/>
      <c r="C26" s="1284"/>
      <c r="D26" s="1284"/>
      <c r="E26" s="1284"/>
      <c r="F26" s="1284"/>
      <c r="G26" s="1284"/>
      <c r="H26" s="1284"/>
    </row>
    <row r="27" spans="1:8" s="239" customFormat="1" ht="24.75" customHeight="1">
      <c r="A27" s="1285"/>
      <c r="B27" s="1286" t="s">
        <v>710</v>
      </c>
      <c r="C27" s="3812" t="s">
        <v>1696</v>
      </c>
      <c r="D27" s="3812"/>
      <c r="E27" s="3812" t="s">
        <v>1683</v>
      </c>
      <c r="F27" s="3813"/>
      <c r="G27" s="1288" t="s">
        <v>1697</v>
      </c>
      <c r="H27" s="1264" t="s">
        <v>1685</v>
      </c>
    </row>
    <row r="28" spans="1:8" s="239" customFormat="1" ht="17.25" customHeight="1">
      <c r="A28" s="1285">
        <v>1</v>
      </c>
      <c r="B28" s="1286"/>
      <c r="C28" s="3841"/>
      <c r="D28" s="3843"/>
      <c r="E28" s="3812"/>
      <c r="F28" s="3813"/>
      <c r="G28" s="1289"/>
      <c r="H28" s="1290"/>
    </row>
    <row r="29" spans="1:8" s="239" customFormat="1" ht="17.25" customHeight="1">
      <c r="A29" s="1285">
        <v>2</v>
      </c>
      <c r="B29" s="1286"/>
      <c r="C29" s="3841"/>
      <c r="D29" s="3843"/>
      <c r="E29" s="3812"/>
      <c r="F29" s="3813"/>
      <c r="G29" s="1289"/>
      <c r="H29" s="1290"/>
    </row>
    <row r="30" spans="1:8" s="239" customFormat="1" ht="17.25" customHeight="1">
      <c r="A30" s="1285">
        <v>3</v>
      </c>
      <c r="B30" s="1287"/>
      <c r="C30" s="3844"/>
      <c r="D30" s="3846"/>
      <c r="E30" s="3813"/>
      <c r="F30" s="3847"/>
      <c r="G30" s="1289"/>
      <c r="H30" s="1290"/>
    </row>
    <row r="31" spans="1:8" s="239" customFormat="1" ht="17.25" customHeight="1">
      <c r="A31" s="1285">
        <v>4</v>
      </c>
      <c r="B31" s="1287"/>
      <c r="C31" s="3844"/>
      <c r="D31" s="3846"/>
      <c r="E31" s="3813"/>
      <c r="F31" s="3847"/>
      <c r="G31" s="1289"/>
      <c r="H31" s="1290"/>
    </row>
    <row r="32" spans="1:8" s="239" customFormat="1" ht="17.25" customHeight="1">
      <c r="A32" s="1285">
        <v>5</v>
      </c>
      <c r="B32" s="1287"/>
      <c r="C32" s="3844"/>
      <c r="D32" s="3846"/>
      <c r="E32" s="3813"/>
      <c r="F32" s="3847"/>
      <c r="G32" s="1289"/>
      <c r="H32" s="1290"/>
    </row>
    <row r="33" spans="1:8" s="239" customFormat="1" ht="17.25" customHeight="1">
      <c r="A33" s="1285">
        <v>6</v>
      </c>
      <c r="B33" s="1287"/>
      <c r="C33" s="3844"/>
      <c r="D33" s="3846"/>
      <c r="E33" s="3813"/>
      <c r="F33" s="3847"/>
      <c r="G33" s="1289"/>
      <c r="H33" s="1291"/>
    </row>
    <row r="34" spans="1:8" s="239" customFormat="1" ht="17.25" customHeight="1">
      <c r="A34" s="1285">
        <v>7</v>
      </c>
      <c r="B34" s="1286"/>
      <c r="C34" s="3812"/>
      <c r="D34" s="3812"/>
      <c r="E34" s="3812"/>
      <c r="F34" s="3813"/>
      <c r="G34" s="1292"/>
      <c r="H34" s="1291"/>
    </row>
    <row r="35" spans="1:8" s="239" customFormat="1" ht="17.25" customHeight="1">
      <c r="A35" s="1285">
        <v>8</v>
      </c>
      <c r="B35" s="1286"/>
      <c r="C35" s="3812"/>
      <c r="D35" s="3812"/>
      <c r="E35" s="3812"/>
      <c r="F35" s="3813"/>
      <c r="G35" s="1292"/>
      <c r="H35" s="1291"/>
    </row>
    <row r="36" spans="1:8" s="239" customFormat="1" ht="17.25" customHeight="1">
      <c r="A36" s="1285">
        <v>9</v>
      </c>
      <c r="B36" s="1286"/>
      <c r="C36" s="3812"/>
      <c r="D36" s="3812"/>
      <c r="E36" s="3812"/>
      <c r="F36" s="3813"/>
      <c r="G36" s="1292"/>
      <c r="H36" s="1291"/>
    </row>
    <row r="37" spans="1:8" s="239" customFormat="1" ht="17.25" customHeight="1">
      <c r="A37" s="1285">
        <v>10</v>
      </c>
      <c r="B37" s="1286"/>
      <c r="C37" s="3812"/>
      <c r="D37" s="3812"/>
      <c r="E37" s="3812"/>
      <c r="F37" s="3813"/>
      <c r="G37" s="1292"/>
      <c r="H37" s="1291"/>
    </row>
    <row r="38" spans="1:8" s="239" customFormat="1" ht="17.25" customHeight="1">
      <c r="A38" s="1285">
        <v>11</v>
      </c>
      <c r="B38" s="1287"/>
      <c r="C38" s="3844"/>
      <c r="D38" s="3846"/>
      <c r="E38" s="3812"/>
      <c r="F38" s="3813"/>
      <c r="G38" s="1289"/>
      <c r="H38" s="1290"/>
    </row>
    <row r="39" spans="1:8" s="239" customFormat="1" ht="17.25" customHeight="1">
      <c r="A39" s="1285">
        <v>12</v>
      </c>
      <c r="B39" s="1286"/>
      <c r="C39" s="3841"/>
      <c r="D39" s="3843"/>
      <c r="E39" s="3812"/>
      <c r="F39" s="3813"/>
      <c r="G39" s="1289"/>
      <c r="H39" s="1290"/>
    </row>
    <row r="40" spans="1:8" s="239" customFormat="1" ht="17.25" customHeight="1">
      <c r="A40" s="1285">
        <v>13</v>
      </c>
      <c r="B40" s="1287"/>
      <c r="C40" s="3844"/>
      <c r="D40" s="3846"/>
      <c r="E40" s="3813"/>
      <c r="F40" s="3847"/>
      <c r="G40" s="1289"/>
      <c r="H40" s="1290"/>
    </row>
    <row r="41" spans="1:8" s="239" customFormat="1" ht="17.25" customHeight="1">
      <c r="A41" s="1285">
        <v>14</v>
      </c>
      <c r="B41" s="1286"/>
      <c r="C41" s="3841"/>
      <c r="D41" s="3843"/>
      <c r="E41" s="3812"/>
      <c r="F41" s="3813"/>
      <c r="G41" s="1289"/>
      <c r="H41" s="1290"/>
    </row>
    <row r="42" spans="1:8" s="239" customFormat="1" ht="17.25" customHeight="1">
      <c r="A42" s="1285">
        <v>15</v>
      </c>
      <c r="B42" s="1286"/>
      <c r="C42" s="3844"/>
      <c r="D42" s="3848"/>
      <c r="E42" s="3812"/>
      <c r="F42" s="3813"/>
      <c r="G42" s="1289"/>
      <c r="H42" s="1291"/>
    </row>
    <row r="43" spans="1:8" s="239" customFormat="1" ht="17.25" customHeight="1">
      <c r="A43" s="1285">
        <v>16</v>
      </c>
      <c r="B43" s="1286"/>
      <c r="C43" s="3849"/>
      <c r="D43" s="3812"/>
      <c r="E43" s="3812"/>
      <c r="F43" s="3813"/>
      <c r="G43" s="1289"/>
      <c r="H43" s="1291"/>
    </row>
    <row r="44" spans="1:8" s="239" customFormat="1" ht="17.25" customHeight="1">
      <c r="A44" s="1285">
        <v>17</v>
      </c>
      <c r="B44" s="1286"/>
      <c r="C44" s="3812"/>
      <c r="D44" s="3812"/>
      <c r="E44" s="3812"/>
      <c r="F44" s="3813"/>
      <c r="G44" s="1289"/>
      <c r="H44" s="1291"/>
    </row>
    <row r="45" spans="1:8" s="239" customFormat="1" ht="17.25" customHeight="1">
      <c r="A45" s="1285">
        <v>18</v>
      </c>
      <c r="B45" s="1286"/>
      <c r="C45" s="3812"/>
      <c r="D45" s="3812"/>
      <c r="E45" s="3812"/>
      <c r="F45" s="3813"/>
      <c r="G45" s="1289"/>
      <c r="H45" s="1291"/>
    </row>
    <row r="46" spans="1:8" s="239" customFormat="1" ht="17.25" customHeight="1">
      <c r="A46" s="1285">
        <v>19</v>
      </c>
      <c r="B46" s="1286"/>
      <c r="C46" s="3812"/>
      <c r="D46" s="3812"/>
      <c r="E46" s="3812"/>
      <c r="F46" s="3813"/>
      <c r="G46" s="1289"/>
      <c r="H46" s="1291"/>
    </row>
    <row r="47" spans="1:8" s="239" customFormat="1" ht="17.25" customHeight="1" thickBot="1">
      <c r="A47" s="1285">
        <v>20</v>
      </c>
      <c r="B47" s="1286"/>
      <c r="C47" s="3812"/>
      <c r="D47" s="3812"/>
      <c r="E47" s="3812"/>
      <c r="F47" s="3813"/>
      <c r="G47" s="1293"/>
      <c r="H47" s="1291"/>
    </row>
    <row r="48" spans="1:8" ht="39.75" customHeight="1">
      <c r="A48" s="3850" t="s">
        <v>2589</v>
      </c>
      <c r="B48" s="3851"/>
      <c r="C48" s="3851"/>
      <c r="D48" s="3851"/>
      <c r="E48" s="3851"/>
      <c r="F48" s="3851"/>
      <c r="G48" s="3851"/>
      <c r="H48" s="3851"/>
    </row>
    <row r="49" spans="1:8" ht="183" customHeight="1">
      <c r="A49" s="3851"/>
      <c r="B49" s="3851"/>
      <c r="C49" s="3851"/>
      <c r="D49" s="3851"/>
      <c r="E49" s="3851"/>
      <c r="F49" s="3851"/>
      <c r="G49" s="3851"/>
      <c r="H49" s="3851"/>
    </row>
  </sheetData>
  <mergeCells count="59">
    <mergeCell ref="C47:D47"/>
    <mergeCell ref="E47:F47"/>
    <mergeCell ref="A48:H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A1:B1"/>
    <mergeCell ref="A2:H2"/>
    <mergeCell ref="A4:C4"/>
    <mergeCell ref="D4:H4"/>
    <mergeCell ref="A5:C5"/>
    <mergeCell ref="D5:H5"/>
  </mergeCells>
  <phoneticPr fontId="16"/>
  <pageMargins left="0.7" right="0.7" top="0.75" bottom="0.75" header="0.3" footer="0.3"/>
  <pageSetup paperSize="9" scale="7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98191-0B22-44CD-BCD4-152C51EE4F11}">
  <dimension ref="A1:H62"/>
  <sheetViews>
    <sheetView view="pageBreakPreview" topLeftCell="A9" zoomScale="130" zoomScaleNormal="100" zoomScaleSheetLayoutView="130" workbookViewId="0">
      <selection activeCell="G31" sqref="G31"/>
    </sheetView>
  </sheetViews>
  <sheetFormatPr defaultRowHeight="13.2"/>
  <cols>
    <col min="1" max="1" width="3.09765625" style="233" customWidth="1"/>
    <col min="2" max="2" width="15.3984375" style="233" customWidth="1"/>
    <col min="3" max="4" width="8.5" style="233" customWidth="1"/>
    <col min="5" max="5" width="8.59765625" style="233" customWidth="1"/>
    <col min="6" max="6" width="18.8984375" style="233" customWidth="1"/>
    <col min="7" max="7" width="23.09765625" style="233" customWidth="1"/>
    <col min="8" max="8" width="19.19921875" style="233" customWidth="1"/>
    <col min="9" max="256" width="8.796875" style="233"/>
    <col min="257" max="257" width="3.09765625" style="233" customWidth="1"/>
    <col min="258" max="258" width="15.3984375" style="233" customWidth="1"/>
    <col min="259" max="260" width="8.5" style="233" customWidth="1"/>
    <col min="261" max="262" width="8.59765625" style="233" customWidth="1"/>
    <col min="263" max="263" width="16.3984375" style="233" customWidth="1"/>
    <col min="264" max="264" width="16.69921875" style="233" bestFit="1" customWidth="1"/>
    <col min="265" max="512" width="8.796875" style="233"/>
    <col min="513" max="513" width="3.09765625" style="233" customWidth="1"/>
    <col min="514" max="514" width="15.3984375" style="233" customWidth="1"/>
    <col min="515" max="516" width="8.5" style="233" customWidth="1"/>
    <col min="517" max="518" width="8.59765625" style="233" customWidth="1"/>
    <col min="519" max="519" width="16.3984375" style="233" customWidth="1"/>
    <col min="520" max="520" width="16.69921875" style="233" bestFit="1" customWidth="1"/>
    <col min="521" max="768" width="8.796875" style="233"/>
    <col min="769" max="769" width="3.09765625" style="233" customWidth="1"/>
    <col min="770" max="770" width="15.3984375" style="233" customWidth="1"/>
    <col min="771" max="772" width="8.5" style="233" customWidth="1"/>
    <col min="773" max="774" width="8.59765625" style="233" customWidth="1"/>
    <col min="775" max="775" width="16.3984375" style="233" customWidth="1"/>
    <col min="776" max="776" width="16.69921875" style="233" bestFit="1" customWidth="1"/>
    <col min="777" max="1024" width="8.796875" style="233"/>
    <col min="1025" max="1025" width="3.09765625" style="233" customWidth="1"/>
    <col min="1026" max="1026" width="15.3984375" style="233" customWidth="1"/>
    <col min="1027" max="1028" width="8.5" style="233" customWidth="1"/>
    <col min="1029" max="1030" width="8.59765625" style="233" customWidth="1"/>
    <col min="1031" max="1031" width="16.3984375" style="233" customWidth="1"/>
    <col min="1032" max="1032" width="16.69921875" style="233" bestFit="1" customWidth="1"/>
    <col min="1033" max="1280" width="8.796875" style="233"/>
    <col min="1281" max="1281" width="3.09765625" style="233" customWidth="1"/>
    <col min="1282" max="1282" width="15.3984375" style="233" customWidth="1"/>
    <col min="1283" max="1284" width="8.5" style="233" customWidth="1"/>
    <col min="1285" max="1286" width="8.59765625" style="233" customWidth="1"/>
    <col min="1287" max="1287" width="16.3984375" style="233" customWidth="1"/>
    <col min="1288" max="1288" width="16.69921875" style="233" bestFit="1" customWidth="1"/>
    <col min="1289" max="1536" width="8.796875" style="233"/>
    <col min="1537" max="1537" width="3.09765625" style="233" customWidth="1"/>
    <col min="1538" max="1538" width="15.3984375" style="233" customWidth="1"/>
    <col min="1539" max="1540" width="8.5" style="233" customWidth="1"/>
    <col min="1541" max="1542" width="8.59765625" style="233" customWidth="1"/>
    <col min="1543" max="1543" width="16.3984375" style="233" customWidth="1"/>
    <col min="1544" max="1544" width="16.69921875" style="233" bestFit="1" customWidth="1"/>
    <col min="1545" max="1792" width="8.796875" style="233"/>
    <col min="1793" max="1793" width="3.09765625" style="233" customWidth="1"/>
    <col min="1794" max="1794" width="15.3984375" style="233" customWidth="1"/>
    <col min="1795" max="1796" width="8.5" style="233" customWidth="1"/>
    <col min="1797" max="1798" width="8.59765625" style="233" customWidth="1"/>
    <col min="1799" max="1799" width="16.3984375" style="233" customWidth="1"/>
    <col min="1800" max="1800" width="16.69921875" style="233" bestFit="1" customWidth="1"/>
    <col min="1801" max="2048" width="8.796875" style="233"/>
    <col min="2049" max="2049" width="3.09765625" style="233" customWidth="1"/>
    <col min="2050" max="2050" width="15.3984375" style="233" customWidth="1"/>
    <col min="2051" max="2052" width="8.5" style="233" customWidth="1"/>
    <col min="2053" max="2054" width="8.59765625" style="233" customWidth="1"/>
    <col min="2055" max="2055" width="16.3984375" style="233" customWidth="1"/>
    <col min="2056" max="2056" width="16.69921875" style="233" bestFit="1" customWidth="1"/>
    <col min="2057" max="2304" width="8.796875" style="233"/>
    <col min="2305" max="2305" width="3.09765625" style="233" customWidth="1"/>
    <col min="2306" max="2306" width="15.3984375" style="233" customWidth="1"/>
    <col min="2307" max="2308" width="8.5" style="233" customWidth="1"/>
    <col min="2309" max="2310" width="8.59765625" style="233" customWidth="1"/>
    <col min="2311" max="2311" width="16.3984375" style="233" customWidth="1"/>
    <col min="2312" max="2312" width="16.69921875" style="233" bestFit="1" customWidth="1"/>
    <col min="2313" max="2560" width="8.796875" style="233"/>
    <col min="2561" max="2561" width="3.09765625" style="233" customWidth="1"/>
    <col min="2562" max="2562" width="15.3984375" style="233" customWidth="1"/>
    <col min="2563" max="2564" width="8.5" style="233" customWidth="1"/>
    <col min="2565" max="2566" width="8.59765625" style="233" customWidth="1"/>
    <col min="2567" max="2567" width="16.3984375" style="233" customWidth="1"/>
    <col min="2568" max="2568" width="16.69921875" style="233" bestFit="1" customWidth="1"/>
    <col min="2569" max="2816" width="8.796875" style="233"/>
    <col min="2817" max="2817" width="3.09765625" style="233" customWidth="1"/>
    <col min="2818" max="2818" width="15.3984375" style="233" customWidth="1"/>
    <col min="2819" max="2820" width="8.5" style="233" customWidth="1"/>
    <col min="2821" max="2822" width="8.59765625" style="233" customWidth="1"/>
    <col min="2823" max="2823" width="16.3984375" style="233" customWidth="1"/>
    <col min="2824" max="2824" width="16.69921875" style="233" bestFit="1" customWidth="1"/>
    <col min="2825" max="3072" width="8.796875" style="233"/>
    <col min="3073" max="3073" width="3.09765625" style="233" customWidth="1"/>
    <col min="3074" max="3074" width="15.3984375" style="233" customWidth="1"/>
    <col min="3075" max="3076" width="8.5" style="233" customWidth="1"/>
    <col min="3077" max="3078" width="8.59765625" style="233" customWidth="1"/>
    <col min="3079" max="3079" width="16.3984375" style="233" customWidth="1"/>
    <col min="3080" max="3080" width="16.69921875" style="233" bestFit="1" customWidth="1"/>
    <col min="3081" max="3328" width="8.796875" style="233"/>
    <col min="3329" max="3329" width="3.09765625" style="233" customWidth="1"/>
    <col min="3330" max="3330" width="15.3984375" style="233" customWidth="1"/>
    <col min="3331" max="3332" width="8.5" style="233" customWidth="1"/>
    <col min="3333" max="3334" width="8.59765625" style="233" customWidth="1"/>
    <col min="3335" max="3335" width="16.3984375" style="233" customWidth="1"/>
    <col min="3336" max="3336" width="16.69921875" style="233" bestFit="1" customWidth="1"/>
    <col min="3337" max="3584" width="8.796875" style="233"/>
    <col min="3585" max="3585" width="3.09765625" style="233" customWidth="1"/>
    <col min="3586" max="3586" width="15.3984375" style="233" customWidth="1"/>
    <col min="3587" max="3588" width="8.5" style="233" customWidth="1"/>
    <col min="3589" max="3590" width="8.59765625" style="233" customWidth="1"/>
    <col min="3591" max="3591" width="16.3984375" style="233" customWidth="1"/>
    <col min="3592" max="3592" width="16.69921875" style="233" bestFit="1" customWidth="1"/>
    <col min="3593" max="3840" width="8.796875" style="233"/>
    <col min="3841" max="3841" width="3.09765625" style="233" customWidth="1"/>
    <col min="3842" max="3842" width="15.3984375" style="233" customWidth="1"/>
    <col min="3843" max="3844" width="8.5" style="233" customWidth="1"/>
    <col min="3845" max="3846" width="8.59765625" style="233" customWidth="1"/>
    <col min="3847" max="3847" width="16.3984375" style="233" customWidth="1"/>
    <col min="3848" max="3848" width="16.69921875" style="233" bestFit="1" customWidth="1"/>
    <col min="3849" max="4096" width="8.796875" style="233"/>
    <col min="4097" max="4097" width="3.09765625" style="233" customWidth="1"/>
    <col min="4098" max="4098" width="15.3984375" style="233" customWidth="1"/>
    <col min="4099" max="4100" width="8.5" style="233" customWidth="1"/>
    <col min="4101" max="4102" width="8.59765625" style="233" customWidth="1"/>
    <col min="4103" max="4103" width="16.3984375" style="233" customWidth="1"/>
    <col min="4104" max="4104" width="16.69921875" style="233" bestFit="1" customWidth="1"/>
    <col min="4105" max="4352" width="8.796875" style="233"/>
    <col min="4353" max="4353" width="3.09765625" style="233" customWidth="1"/>
    <col min="4354" max="4354" width="15.3984375" style="233" customWidth="1"/>
    <col min="4355" max="4356" width="8.5" style="233" customWidth="1"/>
    <col min="4357" max="4358" width="8.59765625" style="233" customWidth="1"/>
    <col min="4359" max="4359" width="16.3984375" style="233" customWidth="1"/>
    <col min="4360" max="4360" width="16.69921875" style="233" bestFit="1" customWidth="1"/>
    <col min="4361" max="4608" width="8.796875" style="233"/>
    <col min="4609" max="4609" width="3.09765625" style="233" customWidth="1"/>
    <col min="4610" max="4610" width="15.3984375" style="233" customWidth="1"/>
    <col min="4611" max="4612" width="8.5" style="233" customWidth="1"/>
    <col min="4613" max="4614" width="8.59765625" style="233" customWidth="1"/>
    <col min="4615" max="4615" width="16.3984375" style="233" customWidth="1"/>
    <col min="4616" max="4616" width="16.69921875" style="233" bestFit="1" customWidth="1"/>
    <col min="4617" max="4864" width="8.796875" style="233"/>
    <col min="4865" max="4865" width="3.09765625" style="233" customWidth="1"/>
    <col min="4866" max="4866" width="15.3984375" style="233" customWidth="1"/>
    <col min="4867" max="4868" width="8.5" style="233" customWidth="1"/>
    <col min="4869" max="4870" width="8.59765625" style="233" customWidth="1"/>
    <col min="4871" max="4871" width="16.3984375" style="233" customWidth="1"/>
    <col min="4872" max="4872" width="16.69921875" style="233" bestFit="1" customWidth="1"/>
    <col min="4873" max="5120" width="8.796875" style="233"/>
    <col min="5121" max="5121" width="3.09765625" style="233" customWidth="1"/>
    <col min="5122" max="5122" width="15.3984375" style="233" customWidth="1"/>
    <col min="5123" max="5124" width="8.5" style="233" customWidth="1"/>
    <col min="5125" max="5126" width="8.59765625" style="233" customWidth="1"/>
    <col min="5127" max="5127" width="16.3984375" style="233" customWidth="1"/>
    <col min="5128" max="5128" width="16.69921875" style="233" bestFit="1" customWidth="1"/>
    <col min="5129" max="5376" width="8.796875" style="233"/>
    <col min="5377" max="5377" width="3.09765625" style="233" customWidth="1"/>
    <col min="5378" max="5378" width="15.3984375" style="233" customWidth="1"/>
    <col min="5379" max="5380" width="8.5" style="233" customWidth="1"/>
    <col min="5381" max="5382" width="8.59765625" style="233" customWidth="1"/>
    <col min="5383" max="5383" width="16.3984375" style="233" customWidth="1"/>
    <col min="5384" max="5384" width="16.69921875" style="233" bestFit="1" customWidth="1"/>
    <col min="5385" max="5632" width="8.796875" style="233"/>
    <col min="5633" max="5633" width="3.09765625" style="233" customWidth="1"/>
    <col min="5634" max="5634" width="15.3984375" style="233" customWidth="1"/>
    <col min="5635" max="5636" width="8.5" style="233" customWidth="1"/>
    <col min="5637" max="5638" width="8.59765625" style="233" customWidth="1"/>
    <col min="5639" max="5639" width="16.3984375" style="233" customWidth="1"/>
    <col min="5640" max="5640" width="16.69921875" style="233" bestFit="1" customWidth="1"/>
    <col min="5641" max="5888" width="8.796875" style="233"/>
    <col min="5889" max="5889" width="3.09765625" style="233" customWidth="1"/>
    <col min="5890" max="5890" width="15.3984375" style="233" customWidth="1"/>
    <col min="5891" max="5892" width="8.5" style="233" customWidth="1"/>
    <col min="5893" max="5894" width="8.59765625" style="233" customWidth="1"/>
    <col min="5895" max="5895" width="16.3984375" style="233" customWidth="1"/>
    <col min="5896" max="5896" width="16.69921875" style="233" bestFit="1" customWidth="1"/>
    <col min="5897" max="6144" width="8.796875" style="233"/>
    <col min="6145" max="6145" width="3.09765625" style="233" customWidth="1"/>
    <col min="6146" max="6146" width="15.3984375" style="233" customWidth="1"/>
    <col min="6147" max="6148" width="8.5" style="233" customWidth="1"/>
    <col min="6149" max="6150" width="8.59765625" style="233" customWidth="1"/>
    <col min="6151" max="6151" width="16.3984375" style="233" customWidth="1"/>
    <col min="6152" max="6152" width="16.69921875" style="233" bestFit="1" customWidth="1"/>
    <col min="6153" max="6400" width="8.796875" style="233"/>
    <col min="6401" max="6401" width="3.09765625" style="233" customWidth="1"/>
    <col min="6402" max="6402" width="15.3984375" style="233" customWidth="1"/>
    <col min="6403" max="6404" width="8.5" style="233" customWidth="1"/>
    <col min="6405" max="6406" width="8.59765625" style="233" customWidth="1"/>
    <col min="6407" max="6407" width="16.3984375" style="233" customWidth="1"/>
    <col min="6408" max="6408" width="16.69921875" style="233" bestFit="1" customWidth="1"/>
    <col min="6409" max="6656" width="8.796875" style="233"/>
    <col min="6657" max="6657" width="3.09765625" style="233" customWidth="1"/>
    <col min="6658" max="6658" width="15.3984375" style="233" customWidth="1"/>
    <col min="6659" max="6660" width="8.5" style="233" customWidth="1"/>
    <col min="6661" max="6662" width="8.59765625" style="233" customWidth="1"/>
    <col min="6663" max="6663" width="16.3984375" style="233" customWidth="1"/>
    <col min="6664" max="6664" width="16.69921875" style="233" bestFit="1" customWidth="1"/>
    <col min="6665" max="6912" width="8.796875" style="233"/>
    <col min="6913" max="6913" width="3.09765625" style="233" customWidth="1"/>
    <col min="6914" max="6914" width="15.3984375" style="233" customWidth="1"/>
    <col min="6915" max="6916" width="8.5" style="233" customWidth="1"/>
    <col min="6917" max="6918" width="8.59765625" style="233" customWidth="1"/>
    <col min="6919" max="6919" width="16.3984375" style="233" customWidth="1"/>
    <col min="6920" max="6920" width="16.69921875" style="233" bestFit="1" customWidth="1"/>
    <col min="6921" max="7168" width="8.796875" style="233"/>
    <col min="7169" max="7169" width="3.09765625" style="233" customWidth="1"/>
    <col min="7170" max="7170" width="15.3984375" style="233" customWidth="1"/>
    <col min="7171" max="7172" width="8.5" style="233" customWidth="1"/>
    <col min="7173" max="7174" width="8.59765625" style="233" customWidth="1"/>
    <col min="7175" max="7175" width="16.3984375" style="233" customWidth="1"/>
    <col min="7176" max="7176" width="16.69921875" style="233" bestFit="1" customWidth="1"/>
    <col min="7177" max="7424" width="8.796875" style="233"/>
    <col min="7425" max="7425" width="3.09765625" style="233" customWidth="1"/>
    <col min="7426" max="7426" width="15.3984375" style="233" customWidth="1"/>
    <col min="7427" max="7428" width="8.5" style="233" customWidth="1"/>
    <col min="7429" max="7430" width="8.59765625" style="233" customWidth="1"/>
    <col min="7431" max="7431" width="16.3984375" style="233" customWidth="1"/>
    <col min="7432" max="7432" width="16.69921875" style="233" bestFit="1" customWidth="1"/>
    <col min="7433" max="7680" width="8.796875" style="233"/>
    <col min="7681" max="7681" width="3.09765625" style="233" customWidth="1"/>
    <col min="7682" max="7682" width="15.3984375" style="233" customWidth="1"/>
    <col min="7683" max="7684" width="8.5" style="233" customWidth="1"/>
    <col min="7685" max="7686" width="8.59765625" style="233" customWidth="1"/>
    <col min="7687" max="7687" width="16.3984375" style="233" customWidth="1"/>
    <col min="7688" max="7688" width="16.69921875" style="233" bestFit="1" customWidth="1"/>
    <col min="7689" max="7936" width="8.796875" style="233"/>
    <col min="7937" max="7937" width="3.09765625" style="233" customWidth="1"/>
    <col min="7938" max="7938" width="15.3984375" style="233" customWidth="1"/>
    <col min="7939" max="7940" width="8.5" style="233" customWidth="1"/>
    <col min="7941" max="7942" width="8.59765625" style="233" customWidth="1"/>
    <col min="7943" max="7943" width="16.3984375" style="233" customWidth="1"/>
    <col min="7944" max="7944" width="16.69921875" style="233" bestFit="1" customWidth="1"/>
    <col min="7945" max="8192" width="8.796875" style="233"/>
    <col min="8193" max="8193" width="3.09765625" style="233" customWidth="1"/>
    <col min="8194" max="8194" width="15.3984375" style="233" customWidth="1"/>
    <col min="8195" max="8196" width="8.5" style="233" customWidth="1"/>
    <col min="8197" max="8198" width="8.59765625" style="233" customWidth="1"/>
    <col min="8199" max="8199" width="16.3984375" style="233" customWidth="1"/>
    <col min="8200" max="8200" width="16.69921875" style="233" bestFit="1" customWidth="1"/>
    <col min="8201" max="8448" width="8.796875" style="233"/>
    <col min="8449" max="8449" width="3.09765625" style="233" customWidth="1"/>
    <col min="8450" max="8450" width="15.3984375" style="233" customWidth="1"/>
    <col min="8451" max="8452" width="8.5" style="233" customWidth="1"/>
    <col min="8453" max="8454" width="8.59765625" style="233" customWidth="1"/>
    <col min="8455" max="8455" width="16.3984375" style="233" customWidth="1"/>
    <col min="8456" max="8456" width="16.69921875" style="233" bestFit="1" customWidth="1"/>
    <col min="8457" max="8704" width="8.796875" style="233"/>
    <col min="8705" max="8705" width="3.09765625" style="233" customWidth="1"/>
    <col min="8706" max="8706" width="15.3984375" style="233" customWidth="1"/>
    <col min="8707" max="8708" width="8.5" style="233" customWidth="1"/>
    <col min="8709" max="8710" width="8.59765625" style="233" customWidth="1"/>
    <col min="8711" max="8711" width="16.3984375" style="233" customWidth="1"/>
    <col min="8712" max="8712" width="16.69921875" style="233" bestFit="1" customWidth="1"/>
    <col min="8713" max="8960" width="8.796875" style="233"/>
    <col min="8961" max="8961" width="3.09765625" style="233" customWidth="1"/>
    <col min="8962" max="8962" width="15.3984375" style="233" customWidth="1"/>
    <col min="8963" max="8964" width="8.5" style="233" customWidth="1"/>
    <col min="8965" max="8966" width="8.59765625" style="233" customWidth="1"/>
    <col min="8967" max="8967" width="16.3984375" style="233" customWidth="1"/>
    <col min="8968" max="8968" width="16.69921875" style="233" bestFit="1" customWidth="1"/>
    <col min="8969" max="9216" width="8.796875" style="233"/>
    <col min="9217" max="9217" width="3.09765625" style="233" customWidth="1"/>
    <col min="9218" max="9218" width="15.3984375" style="233" customWidth="1"/>
    <col min="9219" max="9220" width="8.5" style="233" customWidth="1"/>
    <col min="9221" max="9222" width="8.59765625" style="233" customWidth="1"/>
    <col min="9223" max="9223" width="16.3984375" style="233" customWidth="1"/>
    <col min="9224" max="9224" width="16.69921875" style="233" bestFit="1" customWidth="1"/>
    <col min="9225" max="9472" width="8.796875" style="233"/>
    <col min="9473" max="9473" width="3.09765625" style="233" customWidth="1"/>
    <col min="9474" max="9474" width="15.3984375" style="233" customWidth="1"/>
    <col min="9475" max="9476" width="8.5" style="233" customWidth="1"/>
    <col min="9477" max="9478" width="8.59765625" style="233" customWidth="1"/>
    <col min="9479" max="9479" width="16.3984375" style="233" customWidth="1"/>
    <col min="9480" max="9480" width="16.69921875" style="233" bestFit="1" customWidth="1"/>
    <col min="9481" max="9728" width="8.796875" style="233"/>
    <col min="9729" max="9729" width="3.09765625" style="233" customWidth="1"/>
    <col min="9730" max="9730" width="15.3984375" style="233" customWidth="1"/>
    <col min="9731" max="9732" width="8.5" style="233" customWidth="1"/>
    <col min="9733" max="9734" width="8.59765625" style="233" customWidth="1"/>
    <col min="9735" max="9735" width="16.3984375" style="233" customWidth="1"/>
    <col min="9736" max="9736" width="16.69921875" style="233" bestFit="1" customWidth="1"/>
    <col min="9737" max="9984" width="8.796875" style="233"/>
    <col min="9985" max="9985" width="3.09765625" style="233" customWidth="1"/>
    <col min="9986" max="9986" width="15.3984375" style="233" customWidth="1"/>
    <col min="9987" max="9988" width="8.5" style="233" customWidth="1"/>
    <col min="9989" max="9990" width="8.59765625" style="233" customWidth="1"/>
    <col min="9991" max="9991" width="16.3984375" style="233" customWidth="1"/>
    <col min="9992" max="9992" width="16.69921875" style="233" bestFit="1" customWidth="1"/>
    <col min="9993" max="10240" width="8.796875" style="233"/>
    <col min="10241" max="10241" width="3.09765625" style="233" customWidth="1"/>
    <col min="10242" max="10242" width="15.3984375" style="233" customWidth="1"/>
    <col min="10243" max="10244" width="8.5" style="233" customWidth="1"/>
    <col min="10245" max="10246" width="8.59765625" style="233" customWidth="1"/>
    <col min="10247" max="10247" width="16.3984375" style="233" customWidth="1"/>
    <col min="10248" max="10248" width="16.69921875" style="233" bestFit="1" customWidth="1"/>
    <col min="10249" max="10496" width="8.796875" style="233"/>
    <col min="10497" max="10497" width="3.09765625" style="233" customWidth="1"/>
    <col min="10498" max="10498" width="15.3984375" style="233" customWidth="1"/>
    <col min="10499" max="10500" width="8.5" style="233" customWidth="1"/>
    <col min="10501" max="10502" width="8.59765625" style="233" customWidth="1"/>
    <col min="10503" max="10503" width="16.3984375" style="233" customWidth="1"/>
    <col min="10504" max="10504" width="16.69921875" style="233" bestFit="1" customWidth="1"/>
    <col min="10505" max="10752" width="8.796875" style="233"/>
    <col min="10753" max="10753" width="3.09765625" style="233" customWidth="1"/>
    <col min="10754" max="10754" width="15.3984375" style="233" customWidth="1"/>
    <col min="10755" max="10756" width="8.5" style="233" customWidth="1"/>
    <col min="10757" max="10758" width="8.59765625" style="233" customWidth="1"/>
    <col min="10759" max="10759" width="16.3984375" style="233" customWidth="1"/>
    <col min="10760" max="10760" width="16.69921875" style="233" bestFit="1" customWidth="1"/>
    <col min="10761" max="11008" width="8.796875" style="233"/>
    <col min="11009" max="11009" width="3.09765625" style="233" customWidth="1"/>
    <col min="11010" max="11010" width="15.3984375" style="233" customWidth="1"/>
    <col min="11011" max="11012" width="8.5" style="233" customWidth="1"/>
    <col min="11013" max="11014" width="8.59765625" style="233" customWidth="1"/>
    <col min="11015" max="11015" width="16.3984375" style="233" customWidth="1"/>
    <col min="11016" max="11016" width="16.69921875" style="233" bestFit="1" customWidth="1"/>
    <col min="11017" max="11264" width="8.796875" style="233"/>
    <col min="11265" max="11265" width="3.09765625" style="233" customWidth="1"/>
    <col min="11266" max="11266" width="15.3984375" style="233" customWidth="1"/>
    <col min="11267" max="11268" width="8.5" style="233" customWidth="1"/>
    <col min="11269" max="11270" width="8.59765625" style="233" customWidth="1"/>
    <col min="11271" max="11271" width="16.3984375" style="233" customWidth="1"/>
    <col min="11272" max="11272" width="16.69921875" style="233" bestFit="1" customWidth="1"/>
    <col min="11273" max="11520" width="8.796875" style="233"/>
    <col min="11521" max="11521" width="3.09765625" style="233" customWidth="1"/>
    <col min="11522" max="11522" width="15.3984375" style="233" customWidth="1"/>
    <col min="11523" max="11524" width="8.5" style="233" customWidth="1"/>
    <col min="11525" max="11526" width="8.59765625" style="233" customWidth="1"/>
    <col min="11527" max="11527" width="16.3984375" style="233" customWidth="1"/>
    <col min="11528" max="11528" width="16.69921875" style="233" bestFit="1" customWidth="1"/>
    <col min="11529" max="11776" width="8.796875" style="233"/>
    <col min="11777" max="11777" width="3.09765625" style="233" customWidth="1"/>
    <col min="11778" max="11778" width="15.3984375" style="233" customWidth="1"/>
    <col min="11779" max="11780" width="8.5" style="233" customWidth="1"/>
    <col min="11781" max="11782" width="8.59765625" style="233" customWidth="1"/>
    <col min="11783" max="11783" width="16.3984375" style="233" customWidth="1"/>
    <col min="11784" max="11784" width="16.69921875" style="233" bestFit="1" customWidth="1"/>
    <col min="11785" max="12032" width="8.796875" style="233"/>
    <col min="12033" max="12033" width="3.09765625" style="233" customWidth="1"/>
    <col min="12034" max="12034" width="15.3984375" style="233" customWidth="1"/>
    <col min="12035" max="12036" width="8.5" style="233" customWidth="1"/>
    <col min="12037" max="12038" width="8.59765625" style="233" customWidth="1"/>
    <col min="12039" max="12039" width="16.3984375" style="233" customWidth="1"/>
    <col min="12040" max="12040" width="16.69921875" style="233" bestFit="1" customWidth="1"/>
    <col min="12041" max="12288" width="8.796875" style="233"/>
    <col min="12289" max="12289" width="3.09765625" style="233" customWidth="1"/>
    <col min="12290" max="12290" width="15.3984375" style="233" customWidth="1"/>
    <col min="12291" max="12292" width="8.5" style="233" customWidth="1"/>
    <col min="12293" max="12294" width="8.59765625" style="233" customWidth="1"/>
    <col min="12295" max="12295" width="16.3984375" style="233" customWidth="1"/>
    <col min="12296" max="12296" width="16.69921875" style="233" bestFit="1" customWidth="1"/>
    <col min="12297" max="12544" width="8.796875" style="233"/>
    <col min="12545" max="12545" width="3.09765625" style="233" customWidth="1"/>
    <col min="12546" max="12546" width="15.3984375" style="233" customWidth="1"/>
    <col min="12547" max="12548" width="8.5" style="233" customWidth="1"/>
    <col min="12549" max="12550" width="8.59765625" style="233" customWidth="1"/>
    <col min="12551" max="12551" width="16.3984375" style="233" customWidth="1"/>
    <col min="12552" max="12552" width="16.69921875" style="233" bestFit="1" customWidth="1"/>
    <col min="12553" max="12800" width="8.796875" style="233"/>
    <col min="12801" max="12801" width="3.09765625" style="233" customWidth="1"/>
    <col min="12802" max="12802" width="15.3984375" style="233" customWidth="1"/>
    <col min="12803" max="12804" width="8.5" style="233" customWidth="1"/>
    <col min="12805" max="12806" width="8.59765625" style="233" customWidth="1"/>
    <col min="12807" max="12807" width="16.3984375" style="233" customWidth="1"/>
    <col min="12808" max="12808" width="16.69921875" style="233" bestFit="1" customWidth="1"/>
    <col min="12809" max="13056" width="8.796875" style="233"/>
    <col min="13057" max="13057" width="3.09765625" style="233" customWidth="1"/>
    <col min="13058" max="13058" width="15.3984375" style="233" customWidth="1"/>
    <col min="13059" max="13060" width="8.5" style="233" customWidth="1"/>
    <col min="13061" max="13062" width="8.59765625" style="233" customWidth="1"/>
    <col min="13063" max="13063" width="16.3984375" style="233" customWidth="1"/>
    <col min="13064" max="13064" width="16.69921875" style="233" bestFit="1" customWidth="1"/>
    <col min="13065" max="13312" width="8.796875" style="233"/>
    <col min="13313" max="13313" width="3.09765625" style="233" customWidth="1"/>
    <col min="13314" max="13314" width="15.3984375" style="233" customWidth="1"/>
    <col min="13315" max="13316" width="8.5" style="233" customWidth="1"/>
    <col min="13317" max="13318" width="8.59765625" style="233" customWidth="1"/>
    <col min="13319" max="13319" width="16.3984375" style="233" customWidth="1"/>
    <col min="13320" max="13320" width="16.69921875" style="233" bestFit="1" customWidth="1"/>
    <col min="13321" max="13568" width="8.796875" style="233"/>
    <col min="13569" max="13569" width="3.09765625" style="233" customWidth="1"/>
    <col min="13570" max="13570" width="15.3984375" style="233" customWidth="1"/>
    <col min="13571" max="13572" width="8.5" style="233" customWidth="1"/>
    <col min="13573" max="13574" width="8.59765625" style="233" customWidth="1"/>
    <col min="13575" max="13575" width="16.3984375" style="233" customWidth="1"/>
    <col min="13576" max="13576" width="16.69921875" style="233" bestFit="1" customWidth="1"/>
    <col min="13577" max="13824" width="8.796875" style="233"/>
    <col min="13825" max="13825" width="3.09765625" style="233" customWidth="1"/>
    <col min="13826" max="13826" width="15.3984375" style="233" customWidth="1"/>
    <col min="13827" max="13828" width="8.5" style="233" customWidth="1"/>
    <col min="13829" max="13830" width="8.59765625" style="233" customWidth="1"/>
    <col min="13831" max="13831" width="16.3984375" style="233" customWidth="1"/>
    <col min="13832" max="13832" width="16.69921875" style="233" bestFit="1" customWidth="1"/>
    <col min="13833" max="14080" width="8.796875" style="233"/>
    <col min="14081" max="14081" width="3.09765625" style="233" customWidth="1"/>
    <col min="14082" max="14082" width="15.3984375" style="233" customWidth="1"/>
    <col min="14083" max="14084" width="8.5" style="233" customWidth="1"/>
    <col min="14085" max="14086" width="8.59765625" style="233" customWidth="1"/>
    <col min="14087" max="14087" width="16.3984375" style="233" customWidth="1"/>
    <col min="14088" max="14088" width="16.69921875" style="233" bestFit="1" customWidth="1"/>
    <col min="14089" max="14336" width="8.796875" style="233"/>
    <col min="14337" max="14337" width="3.09765625" style="233" customWidth="1"/>
    <col min="14338" max="14338" width="15.3984375" style="233" customWidth="1"/>
    <col min="14339" max="14340" width="8.5" style="233" customWidth="1"/>
    <col min="14341" max="14342" width="8.59765625" style="233" customWidth="1"/>
    <col min="14343" max="14343" width="16.3984375" style="233" customWidth="1"/>
    <col min="14344" max="14344" width="16.69921875" style="233" bestFit="1" customWidth="1"/>
    <col min="14345" max="14592" width="8.796875" style="233"/>
    <col min="14593" max="14593" width="3.09765625" style="233" customWidth="1"/>
    <col min="14594" max="14594" width="15.3984375" style="233" customWidth="1"/>
    <col min="14595" max="14596" width="8.5" style="233" customWidth="1"/>
    <col min="14597" max="14598" width="8.59765625" style="233" customWidth="1"/>
    <col min="14599" max="14599" width="16.3984375" style="233" customWidth="1"/>
    <col min="14600" max="14600" width="16.69921875" style="233" bestFit="1" customWidth="1"/>
    <col min="14601" max="14848" width="8.796875" style="233"/>
    <col min="14849" max="14849" width="3.09765625" style="233" customWidth="1"/>
    <col min="14850" max="14850" width="15.3984375" style="233" customWidth="1"/>
    <col min="14851" max="14852" width="8.5" style="233" customWidth="1"/>
    <col min="14853" max="14854" width="8.59765625" style="233" customWidth="1"/>
    <col min="14855" max="14855" width="16.3984375" style="233" customWidth="1"/>
    <col min="14856" max="14856" width="16.69921875" style="233" bestFit="1" customWidth="1"/>
    <col min="14857" max="15104" width="8.796875" style="233"/>
    <col min="15105" max="15105" width="3.09765625" style="233" customWidth="1"/>
    <col min="15106" max="15106" width="15.3984375" style="233" customWidth="1"/>
    <col min="15107" max="15108" width="8.5" style="233" customWidth="1"/>
    <col min="15109" max="15110" width="8.59765625" style="233" customWidth="1"/>
    <col min="15111" max="15111" width="16.3984375" style="233" customWidth="1"/>
    <col min="15112" max="15112" width="16.69921875" style="233" bestFit="1" customWidth="1"/>
    <col min="15113" max="15360" width="8.796875" style="233"/>
    <col min="15361" max="15361" width="3.09765625" style="233" customWidth="1"/>
    <col min="15362" max="15362" width="15.3984375" style="233" customWidth="1"/>
    <col min="15363" max="15364" width="8.5" style="233" customWidth="1"/>
    <col min="15365" max="15366" width="8.59765625" style="233" customWidth="1"/>
    <col min="15367" max="15367" width="16.3984375" style="233" customWidth="1"/>
    <col min="15368" max="15368" width="16.69921875" style="233" bestFit="1" customWidth="1"/>
    <col min="15369" max="15616" width="8.796875" style="233"/>
    <col min="15617" max="15617" width="3.09765625" style="233" customWidth="1"/>
    <col min="15618" max="15618" width="15.3984375" style="233" customWidth="1"/>
    <col min="15619" max="15620" width="8.5" style="233" customWidth="1"/>
    <col min="15621" max="15622" width="8.59765625" style="233" customWidth="1"/>
    <col min="15623" max="15623" width="16.3984375" style="233" customWidth="1"/>
    <col min="15624" max="15624" width="16.69921875" style="233" bestFit="1" customWidth="1"/>
    <col min="15625" max="15872" width="8.796875" style="233"/>
    <col min="15873" max="15873" width="3.09765625" style="233" customWidth="1"/>
    <col min="15874" max="15874" width="15.3984375" style="233" customWidth="1"/>
    <col min="15875" max="15876" width="8.5" style="233" customWidth="1"/>
    <col min="15877" max="15878" width="8.59765625" style="233" customWidth="1"/>
    <col min="15879" max="15879" width="16.3984375" style="233" customWidth="1"/>
    <col min="15880" max="15880" width="16.69921875" style="233" bestFit="1" customWidth="1"/>
    <col min="15881" max="16128" width="8.796875" style="233"/>
    <col min="16129" max="16129" width="3.09765625" style="233" customWidth="1"/>
    <col min="16130" max="16130" width="15.3984375" style="233" customWidth="1"/>
    <col min="16131" max="16132" width="8.5" style="233" customWidth="1"/>
    <col min="16133" max="16134" width="8.59765625" style="233" customWidth="1"/>
    <col min="16135" max="16135" width="16.3984375" style="233" customWidth="1"/>
    <col min="16136" max="16136" width="16.69921875" style="233" bestFit="1" customWidth="1"/>
    <col min="16137" max="16384" width="8.796875" style="233"/>
  </cols>
  <sheetData>
    <row r="1" spans="1:8" ht="21.75" customHeight="1">
      <c r="A1" s="3814" t="s">
        <v>1698</v>
      </c>
      <c r="B1" s="3852"/>
      <c r="H1" s="302" t="s">
        <v>1687</v>
      </c>
    </row>
    <row r="2" spans="1:8" ht="56.25" customHeight="1">
      <c r="A2" s="3815" t="s">
        <v>1699</v>
      </c>
      <c r="B2" s="3815"/>
      <c r="C2" s="3815"/>
      <c r="D2" s="3815"/>
      <c r="E2" s="3815"/>
      <c r="F2" s="3815"/>
      <c r="G2" s="3815"/>
      <c r="H2" s="3815"/>
    </row>
    <row r="3" spans="1:8" ht="15" customHeight="1">
      <c r="A3" s="1267"/>
      <c r="B3" s="1267"/>
      <c r="C3" s="1267"/>
      <c r="D3" s="1267"/>
      <c r="E3" s="1267"/>
      <c r="F3" s="1267"/>
      <c r="G3" s="1267"/>
      <c r="H3" s="1267"/>
    </row>
    <row r="4" spans="1:8" ht="30" customHeight="1">
      <c r="A4" s="3767" t="s">
        <v>704</v>
      </c>
      <c r="B4" s="3767"/>
      <c r="C4" s="3767"/>
      <c r="D4" s="3819"/>
      <c r="E4" s="3820"/>
      <c r="F4" s="3820"/>
      <c r="G4" s="3820"/>
      <c r="H4" s="3821"/>
    </row>
    <row r="5" spans="1:8" ht="30" customHeight="1">
      <c r="A5" s="3767" t="s">
        <v>705</v>
      </c>
      <c r="B5" s="3767"/>
      <c r="C5" s="3767"/>
      <c r="D5" s="3819" t="s">
        <v>1680</v>
      </c>
      <c r="E5" s="3820"/>
      <c r="F5" s="3820"/>
      <c r="G5" s="3820"/>
      <c r="H5" s="3821"/>
    </row>
    <row r="6" spans="1:8" ht="15" customHeight="1">
      <c r="A6" s="1267"/>
      <c r="B6" s="1267"/>
      <c r="C6" s="1267"/>
      <c r="D6" s="1267"/>
      <c r="E6" s="1267"/>
      <c r="F6" s="1267"/>
      <c r="G6" s="1267"/>
      <c r="H6" s="1267"/>
    </row>
    <row r="7" spans="1:8" ht="15" customHeight="1">
      <c r="A7" s="1267"/>
      <c r="B7" s="1267"/>
      <c r="C7" s="1294"/>
      <c r="D7" s="1294"/>
      <c r="E7" s="1270"/>
      <c r="F7" s="3863" t="s">
        <v>1681</v>
      </c>
      <c r="G7" s="3854" t="s">
        <v>378</v>
      </c>
      <c r="H7" s="3855"/>
    </row>
    <row r="8" spans="1:8" ht="15" customHeight="1">
      <c r="A8" s="1267"/>
      <c r="B8" s="1267"/>
      <c r="C8" s="1294"/>
      <c r="D8" s="1294"/>
      <c r="E8" s="1270"/>
      <c r="F8" s="3864"/>
      <c r="G8" s="3856"/>
      <c r="H8" s="3857"/>
    </row>
    <row r="9" spans="1:8" ht="15" customHeight="1">
      <c r="A9" s="1267"/>
      <c r="B9" s="1267"/>
      <c r="C9" s="1294"/>
      <c r="D9" s="1294"/>
      <c r="E9" s="1270"/>
      <c r="F9" s="3865"/>
      <c r="G9" s="3858"/>
      <c r="H9" s="3859"/>
    </row>
    <row r="10" spans="1:8" ht="15" customHeight="1">
      <c r="A10" s="1267"/>
      <c r="B10" s="1267"/>
      <c r="C10" s="1267"/>
      <c r="D10" s="1267"/>
      <c r="E10" s="1267"/>
      <c r="F10" s="1267"/>
      <c r="G10" s="1267"/>
      <c r="H10" s="1267"/>
    </row>
    <row r="11" spans="1:8" ht="17.25" customHeight="1">
      <c r="A11" s="3850"/>
      <c r="B11" s="3850"/>
      <c r="C11" s="1284"/>
      <c r="D11" s="1284"/>
      <c r="E11" s="1270"/>
      <c r="F11" s="3863" t="s">
        <v>2588</v>
      </c>
      <c r="G11" s="3860" t="s">
        <v>2583</v>
      </c>
      <c r="H11" s="3834"/>
    </row>
    <row r="12" spans="1:8" ht="17.25" customHeight="1">
      <c r="A12" s="3850"/>
      <c r="B12" s="3850"/>
      <c r="C12" s="1284"/>
      <c r="D12" s="1284"/>
      <c r="E12" s="1270"/>
      <c r="F12" s="3864"/>
      <c r="G12" s="3861"/>
      <c r="H12" s="3836"/>
    </row>
    <row r="13" spans="1:8" ht="17.25" customHeight="1">
      <c r="A13" s="3850"/>
      <c r="B13" s="3850"/>
      <c r="C13" s="1284"/>
      <c r="D13" s="1284"/>
      <c r="E13" s="1270"/>
      <c r="F13" s="3865"/>
      <c r="G13" s="3862"/>
      <c r="H13" s="3838"/>
    </row>
    <row r="14" spans="1:8" ht="17.25" customHeight="1">
      <c r="A14" s="1272"/>
      <c r="B14" s="1272"/>
      <c r="C14" s="1273"/>
      <c r="D14" s="1273"/>
      <c r="E14" s="1274"/>
      <c r="F14" s="1274"/>
      <c r="G14" s="1274"/>
      <c r="H14" s="1275"/>
    </row>
    <row r="15" spans="1:8" ht="12.75" customHeight="1">
      <c r="A15" s="1272"/>
      <c r="B15" s="3863" t="s">
        <v>1688</v>
      </c>
      <c r="C15" s="3827" t="s">
        <v>1700</v>
      </c>
      <c r="D15" s="3822"/>
      <c r="E15" s="3828"/>
      <c r="F15" s="1277"/>
      <c r="G15" s="1277"/>
      <c r="H15" s="1295"/>
    </row>
    <row r="16" spans="1:8" ht="12.75" customHeight="1">
      <c r="A16" s="1272"/>
      <c r="B16" s="3864"/>
      <c r="C16" s="3829"/>
      <c r="D16" s="3839"/>
      <c r="E16" s="3830"/>
      <c r="F16" s="1298" t="s">
        <v>2590</v>
      </c>
      <c r="G16" s="1284" t="s">
        <v>1701</v>
      </c>
      <c r="H16" s="1296"/>
    </row>
    <row r="17" spans="1:8" ht="12.75" customHeight="1">
      <c r="A17" s="1272"/>
      <c r="B17" s="3864"/>
      <c r="C17" s="3829"/>
      <c r="D17" s="3839"/>
      <c r="E17" s="3830"/>
      <c r="F17" s="1298" t="s">
        <v>2591</v>
      </c>
      <c r="G17" s="1284" t="s">
        <v>1702</v>
      </c>
      <c r="H17" s="1296"/>
    </row>
    <row r="18" spans="1:8" ht="12.75" customHeight="1">
      <c r="A18" s="1272"/>
      <c r="B18" s="3864"/>
      <c r="C18" s="3829"/>
      <c r="D18" s="3839"/>
      <c r="E18" s="3830"/>
      <c r="F18" s="1298" t="s">
        <v>2592</v>
      </c>
      <c r="G18" s="1284" t="s">
        <v>1703</v>
      </c>
      <c r="H18" s="1296"/>
    </row>
    <row r="19" spans="1:8" ht="12.75" customHeight="1">
      <c r="A19" s="1272"/>
      <c r="B19" s="3864"/>
      <c r="C19" s="3829"/>
      <c r="D19" s="3839"/>
      <c r="E19" s="3830"/>
      <c r="F19" s="1298" t="s">
        <v>2593</v>
      </c>
      <c r="G19" s="1284" t="s">
        <v>1704</v>
      </c>
      <c r="H19" s="1296"/>
    </row>
    <row r="20" spans="1:8" ht="12.75" customHeight="1">
      <c r="A20" s="1272"/>
      <c r="B20" s="3864"/>
      <c r="C20" s="3829"/>
      <c r="D20" s="3839"/>
      <c r="E20" s="3830"/>
      <c r="F20" s="1298" t="s">
        <v>2594</v>
      </c>
      <c r="G20" s="1284" t="s">
        <v>1705</v>
      </c>
      <c r="H20" s="1296"/>
    </row>
    <row r="21" spans="1:8" ht="12.75" customHeight="1">
      <c r="A21" s="1272"/>
      <c r="B21" s="3864"/>
      <c r="C21" s="3829"/>
      <c r="D21" s="3839"/>
      <c r="E21" s="3830"/>
      <c r="F21" s="1298" t="s">
        <v>2595</v>
      </c>
      <c r="G21" s="1284" t="s">
        <v>1706</v>
      </c>
      <c r="H21" s="1296"/>
    </row>
    <row r="22" spans="1:8" ht="12.75" customHeight="1">
      <c r="A22" s="1272"/>
      <c r="B22" s="3864"/>
      <c r="C22" s="3829"/>
      <c r="D22" s="3839"/>
      <c r="E22" s="3830"/>
      <c r="F22" s="1299" t="s">
        <v>2596</v>
      </c>
      <c r="G22" s="1284" t="s">
        <v>1707</v>
      </c>
      <c r="H22" s="1296"/>
    </row>
    <row r="23" spans="1:8" ht="12.75" customHeight="1">
      <c r="A23" s="1272"/>
      <c r="B23" s="3864"/>
      <c r="C23" s="3829"/>
      <c r="D23" s="3839"/>
      <c r="E23" s="3830"/>
      <c r="F23" s="1299" t="s">
        <v>2597</v>
      </c>
      <c r="G23" s="1284" t="s">
        <v>1708</v>
      </c>
      <c r="H23" s="1296"/>
    </row>
    <row r="24" spans="1:8" ht="12.75" customHeight="1">
      <c r="A24" s="1272"/>
      <c r="B24" s="3864"/>
      <c r="C24" s="3829"/>
      <c r="D24" s="3839"/>
      <c r="E24" s="3830"/>
      <c r="F24" s="1298" t="s">
        <v>2598</v>
      </c>
      <c r="G24" s="1284" t="s">
        <v>2599</v>
      </c>
      <c r="H24" s="1296"/>
    </row>
    <row r="25" spans="1:8" ht="12.75" customHeight="1">
      <c r="A25" s="1272"/>
      <c r="B25" s="3864"/>
      <c r="C25" s="3829"/>
      <c r="D25" s="3839"/>
      <c r="E25" s="3830"/>
      <c r="F25" s="1298" t="s">
        <v>2600</v>
      </c>
      <c r="G25" s="1284" t="s">
        <v>2601</v>
      </c>
      <c r="H25" s="1296"/>
    </row>
    <row r="26" spans="1:8" ht="12.75" customHeight="1">
      <c r="A26" s="1272"/>
      <c r="B26" s="3864"/>
      <c r="C26" s="3829"/>
      <c r="D26" s="3839"/>
      <c r="E26" s="3830"/>
      <c r="F26" s="1298" t="s">
        <v>2602</v>
      </c>
      <c r="G26" s="1284" t="s">
        <v>2603</v>
      </c>
      <c r="H26" s="1296"/>
    </row>
    <row r="27" spans="1:8" ht="12.75" customHeight="1">
      <c r="A27" s="1272"/>
      <c r="B27" s="3864"/>
      <c r="C27" s="3829"/>
      <c r="D27" s="3839"/>
      <c r="E27" s="3830"/>
      <c r="F27" s="1298" t="s">
        <v>2604</v>
      </c>
      <c r="G27" s="1284" t="s">
        <v>2605</v>
      </c>
      <c r="H27" s="1296"/>
    </row>
    <row r="28" spans="1:8" ht="12.75" customHeight="1">
      <c r="A28" s="1272"/>
      <c r="B28" s="3864"/>
      <c r="C28" s="3829"/>
      <c r="D28" s="3839"/>
      <c r="E28" s="3830"/>
      <c r="F28" s="1298" t="s">
        <v>2606</v>
      </c>
      <c r="G28" s="1284" t="s">
        <v>2607</v>
      </c>
      <c r="H28" s="1296"/>
    </row>
    <row r="29" spans="1:8" ht="12.75" customHeight="1">
      <c r="A29" s="1272"/>
      <c r="B29" s="3864"/>
      <c r="C29" s="3829"/>
      <c r="D29" s="3839"/>
      <c r="E29" s="3830"/>
      <c r="F29" s="1298" t="s">
        <v>2608</v>
      </c>
      <c r="G29" s="1284" t="s">
        <v>2609</v>
      </c>
      <c r="H29" s="1296"/>
    </row>
    <row r="30" spans="1:8" ht="12.75" customHeight="1">
      <c r="A30" s="1272"/>
      <c r="B30" s="3864"/>
      <c r="C30" s="3829"/>
      <c r="D30" s="3839"/>
      <c r="E30" s="3830"/>
      <c r="F30" s="1298" t="s">
        <v>2610</v>
      </c>
      <c r="G30" s="1284" t="s">
        <v>2611</v>
      </c>
      <c r="H30" s="1296"/>
    </row>
    <row r="31" spans="1:8" ht="12.75" customHeight="1">
      <c r="A31" s="1272"/>
      <c r="B31" s="3864"/>
      <c r="C31" s="3829"/>
      <c r="D31" s="3839"/>
      <c r="E31" s="3830"/>
      <c r="F31" s="1298" t="s">
        <v>2612</v>
      </c>
      <c r="G31" s="1284" t="s">
        <v>2613</v>
      </c>
      <c r="H31" s="1296"/>
    </row>
    <row r="32" spans="1:8" ht="12.75" customHeight="1">
      <c r="A32" s="1272"/>
      <c r="B32" s="3864"/>
      <c r="C32" s="3829"/>
      <c r="D32" s="3839"/>
      <c r="E32" s="3830"/>
      <c r="F32" s="1298" t="s">
        <v>2614</v>
      </c>
      <c r="G32" s="1284" t="s">
        <v>2615</v>
      </c>
      <c r="H32" s="1296"/>
    </row>
    <row r="33" spans="1:8" ht="12.75" customHeight="1">
      <c r="A33" s="1272"/>
      <c r="B33" s="3864"/>
      <c r="C33" s="3829"/>
      <c r="D33" s="3839"/>
      <c r="E33" s="3830"/>
      <c r="F33" s="1298" t="s">
        <v>2616</v>
      </c>
      <c r="G33" s="1284" t="s">
        <v>2617</v>
      </c>
      <c r="H33" s="1296"/>
    </row>
    <row r="34" spans="1:8" ht="12.75" customHeight="1">
      <c r="A34" s="1272"/>
      <c r="B34" s="3864"/>
      <c r="C34" s="3829"/>
      <c r="D34" s="3839"/>
      <c r="E34" s="3830"/>
      <c r="F34" s="1298" t="s">
        <v>2618</v>
      </c>
      <c r="G34" s="1284" t="s">
        <v>2619</v>
      </c>
      <c r="H34" s="1296"/>
    </row>
    <row r="35" spans="1:8" ht="12.75" customHeight="1">
      <c r="A35" s="1272"/>
      <c r="B35" s="3864"/>
      <c r="C35" s="3829"/>
      <c r="D35" s="3839"/>
      <c r="E35" s="3830"/>
      <c r="F35" s="1298" t="s">
        <v>2620</v>
      </c>
      <c r="G35" s="1284" t="s">
        <v>2621</v>
      </c>
      <c r="H35" s="1296"/>
    </row>
    <row r="36" spans="1:8" ht="12.75" customHeight="1">
      <c r="A36" s="1272"/>
      <c r="B36" s="3864"/>
      <c r="C36" s="3829"/>
      <c r="D36" s="3839"/>
      <c r="E36" s="3830"/>
      <c r="F36" s="1274"/>
      <c r="G36" s="1274"/>
      <c r="H36" s="1296"/>
    </row>
    <row r="37" spans="1:8" ht="12.75" customHeight="1">
      <c r="A37" s="1272"/>
      <c r="B37" s="3864"/>
      <c r="C37" s="3831"/>
      <c r="D37" s="3840"/>
      <c r="E37" s="3832"/>
      <c r="F37" s="1282"/>
      <c r="G37" s="1282"/>
      <c r="H37" s="1297"/>
    </row>
    <row r="38" spans="1:8" ht="47.25" customHeight="1">
      <c r="A38" s="1275"/>
      <c r="B38" s="3865"/>
      <c r="C38" s="3866" t="s">
        <v>1709</v>
      </c>
      <c r="D38" s="3867"/>
      <c r="E38" s="3867"/>
      <c r="F38" s="3867"/>
      <c r="G38" s="3867"/>
      <c r="H38" s="3868"/>
    </row>
    <row r="39" spans="1:8" ht="15.75" customHeight="1" thickBot="1">
      <c r="A39" s="1284"/>
      <c r="B39" s="1284"/>
      <c r="C39" s="1284"/>
      <c r="D39" s="1284"/>
      <c r="E39" s="1284"/>
      <c r="F39" s="1284"/>
      <c r="G39" s="1284"/>
      <c r="H39" s="1284"/>
    </row>
    <row r="40" spans="1:8" s="239" customFormat="1" ht="24.75" customHeight="1">
      <c r="A40" s="1285"/>
      <c r="B40" s="1286" t="s">
        <v>710</v>
      </c>
      <c r="C40" s="3812" t="s">
        <v>1696</v>
      </c>
      <c r="D40" s="3812"/>
      <c r="E40" s="3812" t="s">
        <v>1683</v>
      </c>
      <c r="F40" s="3813"/>
      <c r="G40" s="1288" t="s">
        <v>1697</v>
      </c>
      <c r="H40" s="1264" t="s">
        <v>1685</v>
      </c>
    </row>
    <row r="41" spans="1:8" s="239" customFormat="1" ht="17.25" customHeight="1">
      <c r="A41" s="1285">
        <v>1</v>
      </c>
      <c r="B41" s="1286"/>
      <c r="C41" s="3841"/>
      <c r="D41" s="3843"/>
      <c r="E41" s="3812"/>
      <c r="F41" s="3813"/>
      <c r="G41" s="1289"/>
      <c r="H41" s="1290"/>
    </row>
    <row r="42" spans="1:8" s="239" customFormat="1" ht="17.25" customHeight="1">
      <c r="A42" s="1285">
        <v>2</v>
      </c>
      <c r="B42" s="1286"/>
      <c r="C42" s="3841"/>
      <c r="D42" s="3843"/>
      <c r="E42" s="3812"/>
      <c r="F42" s="3813"/>
      <c r="G42" s="1289"/>
      <c r="H42" s="1290"/>
    </row>
    <row r="43" spans="1:8" s="239" customFormat="1" ht="17.25" customHeight="1">
      <c r="A43" s="1285">
        <v>3</v>
      </c>
      <c r="B43" s="1287"/>
      <c r="C43" s="3844"/>
      <c r="D43" s="3846"/>
      <c r="E43" s="3813"/>
      <c r="F43" s="3847"/>
      <c r="G43" s="1289"/>
      <c r="H43" s="1290"/>
    </row>
    <row r="44" spans="1:8" s="239" customFormat="1" ht="17.25" customHeight="1">
      <c r="A44" s="1285">
        <v>4</v>
      </c>
      <c r="B44" s="1287"/>
      <c r="C44" s="3844"/>
      <c r="D44" s="3846"/>
      <c r="E44" s="3813"/>
      <c r="F44" s="3847"/>
      <c r="G44" s="1289"/>
      <c r="H44" s="1290"/>
    </row>
    <row r="45" spans="1:8" s="239" customFormat="1" ht="17.25" customHeight="1">
      <c r="A45" s="1285">
        <v>5</v>
      </c>
      <c r="B45" s="1287"/>
      <c r="C45" s="3844"/>
      <c r="D45" s="3846"/>
      <c r="E45" s="3813"/>
      <c r="F45" s="3847"/>
      <c r="G45" s="1289"/>
      <c r="H45" s="1290"/>
    </row>
    <row r="46" spans="1:8" s="239" customFormat="1" ht="17.25" customHeight="1">
      <c r="A46" s="1285">
        <v>6</v>
      </c>
      <c r="B46" s="1287"/>
      <c r="C46" s="3844"/>
      <c r="D46" s="3846"/>
      <c r="E46" s="3813"/>
      <c r="F46" s="3847"/>
      <c r="G46" s="1289"/>
      <c r="H46" s="1291"/>
    </row>
    <row r="47" spans="1:8" s="239" customFormat="1" ht="17.25" customHeight="1">
      <c r="A47" s="1285">
        <v>7</v>
      </c>
      <c r="B47" s="1286"/>
      <c r="C47" s="3812"/>
      <c r="D47" s="3812"/>
      <c r="E47" s="3812"/>
      <c r="F47" s="3813"/>
      <c r="G47" s="1292"/>
      <c r="H47" s="1291"/>
    </row>
    <row r="48" spans="1:8" s="239" customFormat="1" ht="17.25" customHeight="1">
      <c r="A48" s="1285">
        <v>8</v>
      </c>
      <c r="B48" s="1286"/>
      <c r="C48" s="3812"/>
      <c r="D48" s="3812"/>
      <c r="E48" s="3812"/>
      <c r="F48" s="3813"/>
      <c r="G48" s="1292"/>
      <c r="H48" s="1291"/>
    </row>
    <row r="49" spans="1:8" s="239" customFormat="1" ht="17.25" customHeight="1">
      <c r="A49" s="1285">
        <v>9</v>
      </c>
      <c r="B49" s="1286"/>
      <c r="C49" s="3812"/>
      <c r="D49" s="3812"/>
      <c r="E49" s="3812"/>
      <c r="F49" s="3813"/>
      <c r="G49" s="1292"/>
      <c r="H49" s="1291"/>
    </row>
    <row r="50" spans="1:8" s="239" customFormat="1" ht="17.25" customHeight="1">
      <c r="A50" s="1285">
        <v>10</v>
      </c>
      <c r="B50" s="1286"/>
      <c r="C50" s="3812"/>
      <c r="D50" s="3812"/>
      <c r="E50" s="3812"/>
      <c r="F50" s="3813"/>
      <c r="G50" s="1292"/>
      <c r="H50" s="1291"/>
    </row>
    <row r="51" spans="1:8" s="239" customFormat="1" ht="17.25" customHeight="1">
      <c r="A51" s="1285">
        <v>11</v>
      </c>
      <c r="B51" s="1287"/>
      <c r="C51" s="3844"/>
      <c r="D51" s="3846"/>
      <c r="E51" s="3812"/>
      <c r="F51" s="3813"/>
      <c r="G51" s="1289"/>
      <c r="H51" s="1290"/>
    </row>
    <row r="52" spans="1:8" s="239" customFormat="1" ht="17.25" customHeight="1">
      <c r="A52" s="1285">
        <v>12</v>
      </c>
      <c r="B52" s="1286"/>
      <c r="C52" s="3841"/>
      <c r="D52" s="3843"/>
      <c r="E52" s="3812"/>
      <c r="F52" s="3813"/>
      <c r="G52" s="1289"/>
      <c r="H52" s="1290"/>
    </row>
    <row r="53" spans="1:8" s="239" customFormat="1" ht="17.25" customHeight="1">
      <c r="A53" s="1285">
        <v>13</v>
      </c>
      <c r="B53" s="1287"/>
      <c r="C53" s="3844"/>
      <c r="D53" s="3846"/>
      <c r="E53" s="3813"/>
      <c r="F53" s="3847"/>
      <c r="G53" s="1289"/>
      <c r="H53" s="1290"/>
    </row>
    <row r="54" spans="1:8" s="239" customFormat="1" ht="17.25" customHeight="1">
      <c r="A54" s="1285">
        <v>14</v>
      </c>
      <c r="B54" s="1286"/>
      <c r="C54" s="3841"/>
      <c r="D54" s="3843"/>
      <c r="E54" s="3812"/>
      <c r="F54" s="3813"/>
      <c r="G54" s="1289"/>
      <c r="H54" s="1290"/>
    </row>
    <row r="55" spans="1:8" s="239" customFormat="1" ht="17.25" customHeight="1">
      <c r="A55" s="1285">
        <v>15</v>
      </c>
      <c r="B55" s="1286"/>
      <c r="C55" s="3844"/>
      <c r="D55" s="3848"/>
      <c r="E55" s="3812"/>
      <c r="F55" s="3813"/>
      <c r="G55" s="1289"/>
      <c r="H55" s="1291"/>
    </row>
    <row r="56" spans="1:8" s="239" customFormat="1" ht="17.25" customHeight="1">
      <c r="A56" s="1285">
        <v>16</v>
      </c>
      <c r="B56" s="1286"/>
      <c r="C56" s="3849"/>
      <c r="D56" s="3812"/>
      <c r="E56" s="3812"/>
      <c r="F56" s="3813"/>
      <c r="G56" s="1289"/>
      <c r="H56" s="1291"/>
    </row>
    <row r="57" spans="1:8" s="239" customFormat="1" ht="17.25" customHeight="1">
      <c r="A57" s="1285">
        <v>17</v>
      </c>
      <c r="B57" s="1286"/>
      <c r="C57" s="3812"/>
      <c r="D57" s="3812"/>
      <c r="E57" s="3812"/>
      <c r="F57" s="3813"/>
      <c r="G57" s="1289"/>
      <c r="H57" s="1291"/>
    </row>
    <row r="58" spans="1:8" s="239" customFormat="1" ht="17.25" customHeight="1">
      <c r="A58" s="1285">
        <v>18</v>
      </c>
      <c r="B58" s="1286"/>
      <c r="C58" s="3812"/>
      <c r="D58" s="3812"/>
      <c r="E58" s="3812"/>
      <c r="F58" s="3813"/>
      <c r="G58" s="1289"/>
      <c r="H58" s="1291"/>
    </row>
    <row r="59" spans="1:8" s="239" customFormat="1" ht="17.25" customHeight="1">
      <c r="A59" s="1285">
        <v>19</v>
      </c>
      <c r="B59" s="1286"/>
      <c r="C59" s="3812"/>
      <c r="D59" s="3812"/>
      <c r="E59" s="3812"/>
      <c r="F59" s="3813"/>
      <c r="G59" s="1289"/>
      <c r="H59" s="1291"/>
    </row>
    <row r="60" spans="1:8" s="239" customFormat="1" ht="17.25" customHeight="1" thickBot="1">
      <c r="A60" s="1285">
        <v>20</v>
      </c>
      <c r="B60" s="1286"/>
      <c r="C60" s="3812"/>
      <c r="D60" s="3812"/>
      <c r="E60" s="3812"/>
      <c r="F60" s="3813"/>
      <c r="G60" s="1293"/>
      <c r="H60" s="1291"/>
    </row>
    <row r="61" spans="1:8" ht="39.75" customHeight="1">
      <c r="A61" s="3850" t="s">
        <v>2622</v>
      </c>
      <c r="B61" s="3851"/>
      <c r="C61" s="3851"/>
      <c r="D61" s="3851"/>
      <c r="E61" s="3851"/>
      <c r="F61" s="3851"/>
      <c r="G61" s="3851"/>
      <c r="H61" s="3851"/>
    </row>
    <row r="62" spans="1:8" ht="126" customHeight="1">
      <c r="A62" s="3851"/>
      <c r="B62" s="3851"/>
      <c r="C62" s="3851"/>
      <c r="D62" s="3851"/>
      <c r="E62" s="3851"/>
      <c r="F62" s="3851"/>
      <c r="G62" s="3851"/>
      <c r="H62" s="3851"/>
    </row>
  </sheetData>
  <mergeCells count="59">
    <mergeCell ref="C60:D60"/>
    <mergeCell ref="E60:F60"/>
    <mergeCell ref="A61:H62"/>
    <mergeCell ref="C57:D57"/>
    <mergeCell ref="E57:F57"/>
    <mergeCell ref="C58:D58"/>
    <mergeCell ref="E58:F58"/>
    <mergeCell ref="C59:D59"/>
    <mergeCell ref="E59:F59"/>
    <mergeCell ref="C54:D54"/>
    <mergeCell ref="E54:F54"/>
    <mergeCell ref="C55:D55"/>
    <mergeCell ref="E55:F55"/>
    <mergeCell ref="C56:D56"/>
    <mergeCell ref="E56:F56"/>
    <mergeCell ref="C51:D51"/>
    <mergeCell ref="E51:F51"/>
    <mergeCell ref="C52:D52"/>
    <mergeCell ref="E52:F52"/>
    <mergeCell ref="C53:D53"/>
    <mergeCell ref="E53:F53"/>
    <mergeCell ref="C48:D48"/>
    <mergeCell ref="E48:F48"/>
    <mergeCell ref="C49:D49"/>
    <mergeCell ref="E49:F49"/>
    <mergeCell ref="C50:D50"/>
    <mergeCell ref="E50:F50"/>
    <mergeCell ref="C45:D45"/>
    <mergeCell ref="E45:F45"/>
    <mergeCell ref="C46:D46"/>
    <mergeCell ref="E46:F46"/>
    <mergeCell ref="C47:D47"/>
    <mergeCell ref="E47:F47"/>
    <mergeCell ref="C42:D42"/>
    <mergeCell ref="E42:F42"/>
    <mergeCell ref="C43:D43"/>
    <mergeCell ref="E43:F43"/>
    <mergeCell ref="C44:D44"/>
    <mergeCell ref="E44:F44"/>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A1:B1"/>
    <mergeCell ref="A2:H2"/>
    <mergeCell ref="A4:C4"/>
    <mergeCell ref="D4:H4"/>
    <mergeCell ref="A5:C5"/>
    <mergeCell ref="D5:H5"/>
  </mergeCells>
  <phoneticPr fontId="16"/>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A3EE-D6F9-4B01-B523-4008B1127B6D}">
  <sheetPr>
    <pageSetUpPr fitToPage="1"/>
  </sheetPr>
  <dimension ref="A1:AR58"/>
  <sheetViews>
    <sheetView view="pageBreakPreview" zoomScaleNormal="100" zoomScaleSheetLayoutView="100" workbookViewId="0">
      <selection activeCell="K11" sqref="K11"/>
    </sheetView>
  </sheetViews>
  <sheetFormatPr defaultColWidth="4" defaultRowHeight="13.2"/>
  <cols>
    <col min="1" max="1" width="2.8984375" style="33" customWidth="1"/>
    <col min="2" max="2" width="2.59765625" style="33" customWidth="1"/>
    <col min="3" max="8" width="4.59765625" style="33" customWidth="1"/>
    <col min="9" max="9" width="7.59765625" style="33" customWidth="1"/>
    <col min="10" max="18" width="4.59765625" style="33" customWidth="1"/>
    <col min="19" max="20" width="7.59765625" style="33" customWidth="1"/>
    <col min="21" max="25" width="4.59765625" style="33" customWidth="1"/>
    <col min="26" max="26" width="2.8984375" style="33" customWidth="1"/>
    <col min="27" max="27" width="9.8984375" style="33" customWidth="1"/>
    <col min="28" max="28" width="22.8984375" style="33" customWidth="1"/>
    <col min="29" max="29" width="43.3984375" style="33" customWidth="1"/>
    <col min="30" max="30" width="25.3984375" style="33" customWidth="1"/>
    <col min="31" max="257" width="4" style="33"/>
    <col min="258" max="258" width="2.8984375" style="33" customWidth="1"/>
    <col min="259" max="259" width="2.3984375" style="33" customWidth="1"/>
    <col min="260" max="265" width="4" style="33"/>
    <col min="266" max="266" width="7.3984375" style="33" customWidth="1"/>
    <col min="267" max="275" width="4" style="33"/>
    <col min="276" max="277" width="6.69921875" style="33" customWidth="1"/>
    <col min="278" max="280" width="4" style="33"/>
    <col min="281" max="281" width="2.3984375" style="33" customWidth="1"/>
    <col min="282" max="282" width="3.3984375" style="33" customWidth="1"/>
    <col min="283" max="513" width="4" style="33"/>
    <col min="514" max="514" width="2.8984375" style="33" customWidth="1"/>
    <col min="515" max="515" width="2.3984375" style="33" customWidth="1"/>
    <col min="516" max="521" width="4" style="33"/>
    <col min="522" max="522" width="7.3984375" style="33" customWidth="1"/>
    <col min="523" max="531" width="4" style="33"/>
    <col min="532" max="533" width="6.69921875" style="33" customWidth="1"/>
    <col min="534" max="536" width="4" style="33"/>
    <col min="537" max="537" width="2.3984375" style="33" customWidth="1"/>
    <col min="538" max="538" width="3.3984375" style="33" customWidth="1"/>
    <col min="539" max="769" width="4" style="33"/>
    <col min="770" max="770" width="2.8984375" style="33" customWidth="1"/>
    <col min="771" max="771" width="2.3984375" style="33" customWidth="1"/>
    <col min="772" max="777" width="4" style="33"/>
    <col min="778" max="778" width="7.3984375" style="33" customWidth="1"/>
    <col min="779" max="787" width="4" style="33"/>
    <col min="788" max="789" width="6.69921875" style="33" customWidth="1"/>
    <col min="790" max="792" width="4" style="33"/>
    <col min="793" max="793" width="2.3984375" style="33" customWidth="1"/>
    <col min="794" max="794" width="3.3984375" style="33" customWidth="1"/>
    <col min="795" max="1025" width="4" style="33"/>
    <col min="1026" max="1026" width="2.8984375" style="33" customWidth="1"/>
    <col min="1027" max="1027" width="2.3984375" style="33" customWidth="1"/>
    <col min="1028" max="1033" width="4" style="33"/>
    <col min="1034" max="1034" width="7.3984375" style="33" customWidth="1"/>
    <col min="1035" max="1043" width="4" style="33"/>
    <col min="1044" max="1045" width="6.69921875" style="33" customWidth="1"/>
    <col min="1046" max="1048" width="4" style="33"/>
    <col min="1049" max="1049" width="2.3984375" style="33" customWidth="1"/>
    <col min="1050" max="1050" width="3.3984375" style="33" customWidth="1"/>
    <col min="1051" max="1281" width="4" style="33"/>
    <col min="1282" max="1282" width="2.8984375" style="33" customWidth="1"/>
    <col min="1283" max="1283" width="2.3984375" style="33" customWidth="1"/>
    <col min="1284" max="1289" width="4" style="33"/>
    <col min="1290" max="1290" width="7.3984375" style="33" customWidth="1"/>
    <col min="1291" max="1299" width="4" style="33"/>
    <col min="1300" max="1301" width="6.69921875" style="33" customWidth="1"/>
    <col min="1302" max="1304" width="4" style="33"/>
    <col min="1305" max="1305" width="2.3984375" style="33" customWidth="1"/>
    <col min="1306" max="1306" width="3.3984375" style="33" customWidth="1"/>
    <col min="1307" max="1537" width="4" style="33"/>
    <col min="1538" max="1538" width="2.8984375" style="33" customWidth="1"/>
    <col min="1539" max="1539" width="2.3984375" style="33" customWidth="1"/>
    <col min="1540" max="1545" width="4" style="33"/>
    <col min="1546" max="1546" width="7.3984375" style="33" customWidth="1"/>
    <col min="1547" max="1555" width="4" style="33"/>
    <col min="1556" max="1557" width="6.69921875" style="33" customWidth="1"/>
    <col min="1558" max="1560" width="4" style="33"/>
    <col min="1561" max="1561" width="2.3984375" style="33" customWidth="1"/>
    <col min="1562" max="1562" width="3.3984375" style="33" customWidth="1"/>
    <col min="1563" max="1793" width="4" style="33"/>
    <col min="1794" max="1794" width="2.8984375" style="33" customWidth="1"/>
    <col min="1795" max="1795" width="2.3984375" style="33" customWidth="1"/>
    <col min="1796" max="1801" width="4" style="33"/>
    <col min="1802" max="1802" width="7.3984375" style="33" customWidth="1"/>
    <col min="1803" max="1811" width="4" style="33"/>
    <col min="1812" max="1813" width="6.69921875" style="33" customWidth="1"/>
    <col min="1814" max="1816" width="4" style="33"/>
    <col min="1817" max="1817" width="2.3984375" style="33" customWidth="1"/>
    <col min="1818" max="1818" width="3.3984375" style="33" customWidth="1"/>
    <col min="1819" max="2049" width="4" style="33"/>
    <col min="2050" max="2050" width="2.8984375" style="33" customWidth="1"/>
    <col min="2051" max="2051" width="2.3984375" style="33" customWidth="1"/>
    <col min="2052" max="2057" width="4" style="33"/>
    <col min="2058" max="2058" width="7.3984375" style="33" customWidth="1"/>
    <col min="2059" max="2067" width="4" style="33"/>
    <col min="2068" max="2069" width="6.69921875" style="33" customWidth="1"/>
    <col min="2070" max="2072" width="4" style="33"/>
    <col min="2073" max="2073" width="2.3984375" style="33" customWidth="1"/>
    <col min="2074" max="2074" width="3.3984375" style="33" customWidth="1"/>
    <col min="2075" max="2305" width="4" style="33"/>
    <col min="2306" max="2306" width="2.8984375" style="33" customWidth="1"/>
    <col min="2307" max="2307" width="2.3984375" style="33" customWidth="1"/>
    <col min="2308" max="2313" width="4" style="33"/>
    <col min="2314" max="2314" width="7.3984375" style="33" customWidth="1"/>
    <col min="2315" max="2323" width="4" style="33"/>
    <col min="2324" max="2325" width="6.69921875" style="33" customWidth="1"/>
    <col min="2326" max="2328" width="4" style="33"/>
    <col min="2329" max="2329" width="2.3984375" style="33" customWidth="1"/>
    <col min="2330" max="2330" width="3.3984375" style="33" customWidth="1"/>
    <col min="2331" max="2561" width="4" style="33"/>
    <col min="2562" max="2562" width="2.8984375" style="33" customWidth="1"/>
    <col min="2563" max="2563" width="2.3984375" style="33" customWidth="1"/>
    <col min="2564" max="2569" width="4" style="33"/>
    <col min="2570" max="2570" width="7.3984375" style="33" customWidth="1"/>
    <col min="2571" max="2579" width="4" style="33"/>
    <col min="2580" max="2581" width="6.69921875" style="33" customWidth="1"/>
    <col min="2582" max="2584" width="4" style="33"/>
    <col min="2585" max="2585" width="2.3984375" style="33" customWidth="1"/>
    <col min="2586" max="2586" width="3.3984375" style="33" customWidth="1"/>
    <col min="2587" max="2817" width="4" style="33"/>
    <col min="2818" max="2818" width="2.8984375" style="33" customWidth="1"/>
    <col min="2819" max="2819" width="2.3984375" style="33" customWidth="1"/>
    <col min="2820" max="2825" width="4" style="33"/>
    <col min="2826" max="2826" width="7.3984375" style="33" customWidth="1"/>
    <col min="2827" max="2835" width="4" style="33"/>
    <col min="2836" max="2837" width="6.69921875" style="33" customWidth="1"/>
    <col min="2838" max="2840" width="4" style="33"/>
    <col min="2841" max="2841" width="2.3984375" style="33" customWidth="1"/>
    <col min="2842" max="2842" width="3.3984375" style="33" customWidth="1"/>
    <col min="2843" max="3073" width="4" style="33"/>
    <col min="3074" max="3074" width="2.8984375" style="33" customWidth="1"/>
    <col min="3075" max="3075" width="2.3984375" style="33" customWidth="1"/>
    <col min="3076" max="3081" width="4" style="33"/>
    <col min="3082" max="3082" width="7.3984375" style="33" customWidth="1"/>
    <col min="3083" max="3091" width="4" style="33"/>
    <col min="3092" max="3093" width="6.69921875" style="33" customWidth="1"/>
    <col min="3094" max="3096" width="4" style="33"/>
    <col min="3097" max="3097" width="2.3984375" style="33" customWidth="1"/>
    <col min="3098" max="3098" width="3.3984375" style="33" customWidth="1"/>
    <col min="3099" max="3329" width="4" style="33"/>
    <col min="3330" max="3330" width="2.8984375" style="33" customWidth="1"/>
    <col min="3331" max="3331" width="2.3984375" style="33" customWidth="1"/>
    <col min="3332" max="3337" width="4" style="33"/>
    <col min="3338" max="3338" width="7.3984375" style="33" customWidth="1"/>
    <col min="3339" max="3347" width="4" style="33"/>
    <col min="3348" max="3349" width="6.69921875" style="33" customWidth="1"/>
    <col min="3350" max="3352" width="4" style="33"/>
    <col min="3353" max="3353" width="2.3984375" style="33" customWidth="1"/>
    <col min="3354" max="3354" width="3.3984375" style="33" customWidth="1"/>
    <col min="3355" max="3585" width="4" style="33"/>
    <col min="3586" max="3586" width="2.8984375" style="33" customWidth="1"/>
    <col min="3587" max="3587" width="2.3984375" style="33" customWidth="1"/>
    <col min="3588" max="3593" width="4" style="33"/>
    <col min="3594" max="3594" width="7.3984375" style="33" customWidth="1"/>
    <col min="3595" max="3603" width="4" style="33"/>
    <col min="3604" max="3605" width="6.69921875" style="33" customWidth="1"/>
    <col min="3606" max="3608" width="4" style="33"/>
    <col min="3609" max="3609" width="2.3984375" style="33" customWidth="1"/>
    <col min="3610" max="3610" width="3.3984375" style="33" customWidth="1"/>
    <col min="3611" max="3841" width="4" style="33"/>
    <col min="3842" max="3842" width="2.8984375" style="33" customWidth="1"/>
    <col min="3843" max="3843" width="2.3984375" style="33" customWidth="1"/>
    <col min="3844" max="3849" width="4" style="33"/>
    <col min="3850" max="3850" width="7.3984375" style="33" customWidth="1"/>
    <col min="3851" max="3859" width="4" style="33"/>
    <col min="3860" max="3861" width="6.69921875" style="33" customWidth="1"/>
    <col min="3862" max="3864" width="4" style="33"/>
    <col min="3865" max="3865" width="2.3984375" style="33" customWidth="1"/>
    <col min="3866" max="3866" width="3.3984375" style="33" customWidth="1"/>
    <col min="3867" max="4097" width="4" style="33"/>
    <col min="4098" max="4098" width="2.8984375" style="33" customWidth="1"/>
    <col min="4099" max="4099" width="2.3984375" style="33" customWidth="1"/>
    <col min="4100" max="4105" width="4" style="33"/>
    <col min="4106" max="4106" width="7.3984375" style="33" customWidth="1"/>
    <col min="4107" max="4115" width="4" style="33"/>
    <col min="4116" max="4117" width="6.69921875" style="33" customWidth="1"/>
    <col min="4118" max="4120" width="4" style="33"/>
    <col min="4121" max="4121" width="2.3984375" style="33" customWidth="1"/>
    <col min="4122" max="4122" width="3.3984375" style="33" customWidth="1"/>
    <col min="4123" max="4353" width="4" style="33"/>
    <col min="4354" max="4354" width="2.8984375" style="33" customWidth="1"/>
    <col min="4355" max="4355" width="2.3984375" style="33" customWidth="1"/>
    <col min="4356" max="4361" width="4" style="33"/>
    <col min="4362" max="4362" width="7.3984375" style="33" customWidth="1"/>
    <col min="4363" max="4371" width="4" style="33"/>
    <col min="4372" max="4373" width="6.69921875" style="33" customWidth="1"/>
    <col min="4374" max="4376" width="4" style="33"/>
    <col min="4377" max="4377" width="2.3984375" style="33" customWidth="1"/>
    <col min="4378" max="4378" width="3.3984375" style="33" customWidth="1"/>
    <col min="4379" max="4609" width="4" style="33"/>
    <col min="4610" max="4610" width="2.8984375" style="33" customWidth="1"/>
    <col min="4611" max="4611" width="2.3984375" style="33" customWidth="1"/>
    <col min="4612" max="4617" width="4" style="33"/>
    <col min="4618" max="4618" width="7.3984375" style="33" customWidth="1"/>
    <col min="4619" max="4627" width="4" style="33"/>
    <col min="4628" max="4629" width="6.69921875" style="33" customWidth="1"/>
    <col min="4630" max="4632" width="4" style="33"/>
    <col min="4633" max="4633" width="2.3984375" style="33" customWidth="1"/>
    <col min="4634" max="4634" width="3.3984375" style="33" customWidth="1"/>
    <col min="4635" max="4865" width="4" style="33"/>
    <col min="4866" max="4866" width="2.8984375" style="33" customWidth="1"/>
    <col min="4867" max="4867" width="2.3984375" style="33" customWidth="1"/>
    <col min="4868" max="4873" width="4" style="33"/>
    <col min="4874" max="4874" width="7.3984375" style="33" customWidth="1"/>
    <col min="4875" max="4883" width="4" style="33"/>
    <col min="4884" max="4885" width="6.69921875" style="33" customWidth="1"/>
    <col min="4886" max="4888" width="4" style="33"/>
    <col min="4889" max="4889" width="2.3984375" style="33" customWidth="1"/>
    <col min="4890" max="4890" width="3.3984375" style="33" customWidth="1"/>
    <col min="4891" max="5121" width="4" style="33"/>
    <col min="5122" max="5122" width="2.8984375" style="33" customWidth="1"/>
    <col min="5123" max="5123" width="2.3984375" style="33" customWidth="1"/>
    <col min="5124" max="5129" width="4" style="33"/>
    <col min="5130" max="5130" width="7.3984375" style="33" customWidth="1"/>
    <col min="5131" max="5139" width="4" style="33"/>
    <col min="5140" max="5141" width="6.69921875" style="33" customWidth="1"/>
    <col min="5142" max="5144" width="4" style="33"/>
    <col min="5145" max="5145" width="2.3984375" style="33" customWidth="1"/>
    <col min="5146" max="5146" width="3.3984375" style="33" customWidth="1"/>
    <col min="5147" max="5377" width="4" style="33"/>
    <col min="5378" max="5378" width="2.8984375" style="33" customWidth="1"/>
    <col min="5379" max="5379" width="2.3984375" style="33" customWidth="1"/>
    <col min="5380" max="5385" width="4" style="33"/>
    <col min="5386" max="5386" width="7.3984375" style="33" customWidth="1"/>
    <col min="5387" max="5395" width="4" style="33"/>
    <col min="5396" max="5397" width="6.69921875" style="33" customWidth="1"/>
    <col min="5398" max="5400" width="4" style="33"/>
    <col min="5401" max="5401" width="2.3984375" style="33" customWidth="1"/>
    <col min="5402" max="5402" width="3.3984375" style="33" customWidth="1"/>
    <col min="5403" max="5633" width="4" style="33"/>
    <col min="5634" max="5634" width="2.8984375" style="33" customWidth="1"/>
    <col min="5635" max="5635" width="2.3984375" style="33" customWidth="1"/>
    <col min="5636" max="5641" width="4" style="33"/>
    <col min="5642" max="5642" width="7.3984375" style="33" customWidth="1"/>
    <col min="5643" max="5651" width="4" style="33"/>
    <col min="5652" max="5653" width="6.69921875" style="33" customWidth="1"/>
    <col min="5654" max="5656" width="4" style="33"/>
    <col min="5657" max="5657" width="2.3984375" style="33" customWidth="1"/>
    <col min="5658" max="5658" width="3.3984375" style="33" customWidth="1"/>
    <col min="5659" max="5889" width="4" style="33"/>
    <col min="5890" max="5890" width="2.8984375" style="33" customWidth="1"/>
    <col min="5891" max="5891" width="2.3984375" style="33" customWidth="1"/>
    <col min="5892" max="5897" width="4" style="33"/>
    <col min="5898" max="5898" width="7.3984375" style="33" customWidth="1"/>
    <col min="5899" max="5907" width="4" style="33"/>
    <col min="5908" max="5909" width="6.69921875" style="33" customWidth="1"/>
    <col min="5910" max="5912" width="4" style="33"/>
    <col min="5913" max="5913" width="2.3984375" style="33" customWidth="1"/>
    <col min="5914" max="5914" width="3.3984375" style="33" customWidth="1"/>
    <col min="5915" max="6145" width="4" style="33"/>
    <col min="6146" max="6146" width="2.8984375" style="33" customWidth="1"/>
    <col min="6147" max="6147" width="2.3984375" style="33" customWidth="1"/>
    <col min="6148" max="6153" width="4" style="33"/>
    <col min="6154" max="6154" width="7.3984375" style="33" customWidth="1"/>
    <col min="6155" max="6163" width="4" style="33"/>
    <col min="6164" max="6165" width="6.69921875" style="33" customWidth="1"/>
    <col min="6166" max="6168" width="4" style="33"/>
    <col min="6169" max="6169" width="2.3984375" style="33" customWidth="1"/>
    <col min="6170" max="6170" width="3.3984375" style="33" customWidth="1"/>
    <col min="6171" max="6401" width="4" style="33"/>
    <col min="6402" max="6402" width="2.8984375" style="33" customWidth="1"/>
    <col min="6403" max="6403" width="2.3984375" style="33" customWidth="1"/>
    <col min="6404" max="6409" width="4" style="33"/>
    <col min="6410" max="6410" width="7.3984375" style="33" customWidth="1"/>
    <col min="6411" max="6419" width="4" style="33"/>
    <col min="6420" max="6421" width="6.69921875" style="33" customWidth="1"/>
    <col min="6422" max="6424" width="4" style="33"/>
    <col min="6425" max="6425" width="2.3984375" style="33" customWidth="1"/>
    <col min="6426" max="6426" width="3.3984375" style="33" customWidth="1"/>
    <col min="6427" max="6657" width="4" style="33"/>
    <col min="6658" max="6658" width="2.8984375" style="33" customWidth="1"/>
    <col min="6659" max="6659" width="2.3984375" style="33" customWidth="1"/>
    <col min="6660" max="6665" width="4" style="33"/>
    <col min="6666" max="6666" width="7.3984375" style="33" customWidth="1"/>
    <col min="6667" max="6675" width="4" style="33"/>
    <col min="6676" max="6677" width="6.69921875" style="33" customWidth="1"/>
    <col min="6678" max="6680" width="4" style="33"/>
    <col min="6681" max="6681" width="2.3984375" style="33" customWidth="1"/>
    <col min="6682" max="6682" width="3.3984375" style="33" customWidth="1"/>
    <col min="6683" max="6913" width="4" style="33"/>
    <col min="6914" max="6914" width="2.8984375" style="33" customWidth="1"/>
    <col min="6915" max="6915" width="2.3984375" style="33" customWidth="1"/>
    <col min="6916" max="6921" width="4" style="33"/>
    <col min="6922" max="6922" width="7.3984375" style="33" customWidth="1"/>
    <col min="6923" max="6931" width="4" style="33"/>
    <col min="6932" max="6933" width="6.69921875" style="33" customWidth="1"/>
    <col min="6934" max="6936" width="4" style="33"/>
    <col min="6937" max="6937" width="2.3984375" style="33" customWidth="1"/>
    <col min="6938" max="6938" width="3.3984375" style="33" customWidth="1"/>
    <col min="6939" max="7169" width="4" style="33"/>
    <col min="7170" max="7170" width="2.8984375" style="33" customWidth="1"/>
    <col min="7171" max="7171" width="2.3984375" style="33" customWidth="1"/>
    <col min="7172" max="7177" width="4" style="33"/>
    <col min="7178" max="7178" width="7.3984375" style="33" customWidth="1"/>
    <col min="7179" max="7187" width="4" style="33"/>
    <col min="7188" max="7189" width="6.69921875" style="33" customWidth="1"/>
    <col min="7190" max="7192" width="4" style="33"/>
    <col min="7193" max="7193" width="2.3984375" style="33" customWidth="1"/>
    <col min="7194" max="7194" width="3.3984375" style="33" customWidth="1"/>
    <col min="7195" max="7425" width="4" style="33"/>
    <col min="7426" max="7426" width="2.8984375" style="33" customWidth="1"/>
    <col min="7427" max="7427" width="2.3984375" style="33" customWidth="1"/>
    <col min="7428" max="7433" width="4" style="33"/>
    <col min="7434" max="7434" width="7.3984375" style="33" customWidth="1"/>
    <col min="7435" max="7443" width="4" style="33"/>
    <col min="7444" max="7445" width="6.69921875" style="33" customWidth="1"/>
    <col min="7446" max="7448" width="4" style="33"/>
    <col min="7449" max="7449" width="2.3984375" style="33" customWidth="1"/>
    <col min="7450" max="7450" width="3.3984375" style="33" customWidth="1"/>
    <col min="7451" max="7681" width="4" style="33"/>
    <col min="7682" max="7682" width="2.8984375" style="33" customWidth="1"/>
    <col min="7683" max="7683" width="2.3984375" style="33" customWidth="1"/>
    <col min="7684" max="7689" width="4" style="33"/>
    <col min="7690" max="7690" width="7.3984375" style="33" customWidth="1"/>
    <col min="7691" max="7699" width="4" style="33"/>
    <col min="7700" max="7701" width="6.69921875" style="33" customWidth="1"/>
    <col min="7702" max="7704" width="4" style="33"/>
    <col min="7705" max="7705" width="2.3984375" style="33" customWidth="1"/>
    <col min="7706" max="7706" width="3.3984375" style="33" customWidth="1"/>
    <col min="7707" max="7937" width="4" style="33"/>
    <col min="7938" max="7938" width="2.8984375" style="33" customWidth="1"/>
    <col min="7939" max="7939" width="2.3984375" style="33" customWidth="1"/>
    <col min="7940" max="7945" width="4" style="33"/>
    <col min="7946" max="7946" width="7.3984375" style="33" customWidth="1"/>
    <col min="7947" max="7955" width="4" style="33"/>
    <col min="7956" max="7957" width="6.69921875" style="33" customWidth="1"/>
    <col min="7958" max="7960" width="4" style="33"/>
    <col min="7961" max="7961" width="2.3984375" style="33" customWidth="1"/>
    <col min="7962" max="7962" width="3.3984375" style="33" customWidth="1"/>
    <col min="7963" max="8193" width="4" style="33"/>
    <col min="8194" max="8194" width="2.8984375" style="33" customWidth="1"/>
    <col min="8195" max="8195" width="2.3984375" style="33" customWidth="1"/>
    <col min="8196" max="8201" width="4" style="33"/>
    <col min="8202" max="8202" width="7.3984375" style="33" customWidth="1"/>
    <col min="8203" max="8211" width="4" style="33"/>
    <col min="8212" max="8213" width="6.69921875" style="33" customWidth="1"/>
    <col min="8214" max="8216" width="4" style="33"/>
    <col min="8217" max="8217" width="2.3984375" style="33" customWidth="1"/>
    <col min="8218" max="8218" width="3.3984375" style="33" customWidth="1"/>
    <col min="8219" max="8449" width="4" style="33"/>
    <col min="8450" max="8450" width="2.8984375" style="33" customWidth="1"/>
    <col min="8451" max="8451" width="2.3984375" style="33" customWidth="1"/>
    <col min="8452" max="8457" width="4" style="33"/>
    <col min="8458" max="8458" width="7.3984375" style="33" customWidth="1"/>
    <col min="8459" max="8467" width="4" style="33"/>
    <col min="8468" max="8469" width="6.69921875" style="33" customWidth="1"/>
    <col min="8470" max="8472" width="4" style="33"/>
    <col min="8473" max="8473" width="2.3984375" style="33" customWidth="1"/>
    <col min="8474" max="8474" width="3.3984375" style="33" customWidth="1"/>
    <col min="8475" max="8705" width="4" style="33"/>
    <col min="8706" max="8706" width="2.8984375" style="33" customWidth="1"/>
    <col min="8707" max="8707" width="2.3984375" style="33" customWidth="1"/>
    <col min="8708" max="8713" width="4" style="33"/>
    <col min="8714" max="8714" width="7.3984375" style="33" customWidth="1"/>
    <col min="8715" max="8723" width="4" style="33"/>
    <col min="8724" max="8725" width="6.69921875" style="33" customWidth="1"/>
    <col min="8726" max="8728" width="4" style="33"/>
    <col min="8729" max="8729" width="2.3984375" style="33" customWidth="1"/>
    <col min="8730" max="8730" width="3.3984375" style="33" customWidth="1"/>
    <col min="8731" max="8961" width="4" style="33"/>
    <col min="8962" max="8962" width="2.8984375" style="33" customWidth="1"/>
    <col min="8963" max="8963" width="2.3984375" style="33" customWidth="1"/>
    <col min="8964" max="8969" width="4" style="33"/>
    <col min="8970" max="8970" width="7.3984375" style="33" customWidth="1"/>
    <col min="8971" max="8979" width="4" style="33"/>
    <col min="8980" max="8981" width="6.69921875" style="33" customWidth="1"/>
    <col min="8982" max="8984" width="4" style="33"/>
    <col min="8985" max="8985" width="2.3984375" style="33" customWidth="1"/>
    <col min="8986" max="8986" width="3.3984375" style="33" customWidth="1"/>
    <col min="8987" max="9217" width="4" style="33"/>
    <col min="9218" max="9218" width="2.8984375" style="33" customWidth="1"/>
    <col min="9219" max="9219" width="2.3984375" style="33" customWidth="1"/>
    <col min="9220" max="9225" width="4" style="33"/>
    <col min="9226" max="9226" width="7.3984375" style="33" customWidth="1"/>
    <col min="9227" max="9235" width="4" style="33"/>
    <col min="9236" max="9237" width="6.69921875" style="33" customWidth="1"/>
    <col min="9238" max="9240" width="4" style="33"/>
    <col min="9241" max="9241" width="2.3984375" style="33" customWidth="1"/>
    <col min="9242" max="9242" width="3.3984375" style="33" customWidth="1"/>
    <col min="9243" max="9473" width="4" style="33"/>
    <col min="9474" max="9474" width="2.8984375" style="33" customWidth="1"/>
    <col min="9475" max="9475" width="2.3984375" style="33" customWidth="1"/>
    <col min="9476" max="9481" width="4" style="33"/>
    <col min="9482" max="9482" width="7.3984375" style="33" customWidth="1"/>
    <col min="9483" max="9491" width="4" style="33"/>
    <col min="9492" max="9493" width="6.69921875" style="33" customWidth="1"/>
    <col min="9494" max="9496" width="4" style="33"/>
    <col min="9497" max="9497" width="2.3984375" style="33" customWidth="1"/>
    <col min="9498" max="9498" width="3.3984375" style="33" customWidth="1"/>
    <col min="9499" max="9729" width="4" style="33"/>
    <col min="9730" max="9730" width="2.8984375" style="33" customWidth="1"/>
    <col min="9731" max="9731" width="2.3984375" style="33" customWidth="1"/>
    <col min="9732" max="9737" width="4" style="33"/>
    <col min="9738" max="9738" width="7.3984375" style="33" customWidth="1"/>
    <col min="9739" max="9747" width="4" style="33"/>
    <col min="9748" max="9749" width="6.69921875" style="33" customWidth="1"/>
    <col min="9750" max="9752" width="4" style="33"/>
    <col min="9753" max="9753" width="2.3984375" style="33" customWidth="1"/>
    <col min="9754" max="9754" width="3.3984375" style="33" customWidth="1"/>
    <col min="9755" max="9985" width="4" style="33"/>
    <col min="9986" max="9986" width="2.8984375" style="33" customWidth="1"/>
    <col min="9987" max="9987" width="2.3984375" style="33" customWidth="1"/>
    <col min="9988" max="9993" width="4" style="33"/>
    <col min="9994" max="9994" width="7.3984375" style="33" customWidth="1"/>
    <col min="9995" max="10003" width="4" style="33"/>
    <col min="10004" max="10005" width="6.69921875" style="33" customWidth="1"/>
    <col min="10006" max="10008" width="4" style="33"/>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9" width="4" style="33"/>
    <col min="10250" max="10250" width="7.3984375" style="33" customWidth="1"/>
    <col min="10251" max="10259" width="4" style="33"/>
    <col min="10260" max="10261" width="6.69921875" style="33" customWidth="1"/>
    <col min="10262" max="10264" width="4" style="33"/>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5" width="4" style="33"/>
    <col min="10506" max="10506" width="7.3984375" style="33" customWidth="1"/>
    <col min="10507" max="10515" width="4" style="33"/>
    <col min="10516" max="10517" width="6.69921875" style="33" customWidth="1"/>
    <col min="10518" max="10520" width="4" style="33"/>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61" width="4" style="33"/>
    <col min="10762" max="10762" width="7.3984375" style="33" customWidth="1"/>
    <col min="10763" max="10771" width="4" style="33"/>
    <col min="10772" max="10773" width="6.69921875" style="33" customWidth="1"/>
    <col min="10774" max="10776" width="4" style="33"/>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7" width="4" style="33"/>
    <col min="11018" max="11018" width="7.3984375" style="33" customWidth="1"/>
    <col min="11019" max="11027" width="4" style="33"/>
    <col min="11028" max="11029" width="6.69921875" style="33" customWidth="1"/>
    <col min="11030" max="11032" width="4" style="33"/>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73" width="4" style="33"/>
    <col min="11274" max="11274" width="7.3984375" style="33" customWidth="1"/>
    <col min="11275" max="11283" width="4" style="33"/>
    <col min="11284" max="11285" width="6.69921875" style="33" customWidth="1"/>
    <col min="11286" max="11288" width="4" style="33"/>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9" width="4" style="33"/>
    <col min="11530" max="11530" width="7.3984375" style="33" customWidth="1"/>
    <col min="11531" max="11539" width="4" style="33"/>
    <col min="11540" max="11541" width="6.69921875" style="33" customWidth="1"/>
    <col min="11542" max="11544" width="4" style="33"/>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5" width="4" style="33"/>
    <col min="11786" max="11786" width="7.3984375" style="33" customWidth="1"/>
    <col min="11787" max="11795" width="4" style="33"/>
    <col min="11796" max="11797" width="6.69921875" style="33" customWidth="1"/>
    <col min="11798" max="11800" width="4" style="33"/>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41" width="4" style="33"/>
    <col min="12042" max="12042" width="7.3984375" style="33" customWidth="1"/>
    <col min="12043" max="12051" width="4" style="33"/>
    <col min="12052" max="12053" width="6.69921875" style="33" customWidth="1"/>
    <col min="12054" max="12056" width="4" style="33"/>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7" width="4" style="33"/>
    <col min="12298" max="12298" width="7.3984375" style="33" customWidth="1"/>
    <col min="12299" max="12307" width="4" style="33"/>
    <col min="12308" max="12309" width="6.69921875" style="33" customWidth="1"/>
    <col min="12310" max="12312" width="4" style="33"/>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53" width="4" style="33"/>
    <col min="12554" max="12554" width="7.3984375" style="33" customWidth="1"/>
    <col min="12555" max="12563" width="4" style="33"/>
    <col min="12564" max="12565" width="6.69921875" style="33" customWidth="1"/>
    <col min="12566" max="12568" width="4" style="33"/>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9" width="4" style="33"/>
    <col min="12810" max="12810" width="7.3984375" style="33" customWidth="1"/>
    <col min="12811" max="12819" width="4" style="33"/>
    <col min="12820" max="12821" width="6.69921875" style="33" customWidth="1"/>
    <col min="12822" max="12824" width="4" style="33"/>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5" width="4" style="33"/>
    <col min="13066" max="13066" width="7.3984375" style="33" customWidth="1"/>
    <col min="13067" max="13075" width="4" style="33"/>
    <col min="13076" max="13077" width="6.69921875" style="33" customWidth="1"/>
    <col min="13078" max="13080" width="4" style="33"/>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21" width="4" style="33"/>
    <col min="13322" max="13322" width="7.3984375" style="33" customWidth="1"/>
    <col min="13323" max="13331" width="4" style="33"/>
    <col min="13332" max="13333" width="6.69921875" style="33" customWidth="1"/>
    <col min="13334" max="13336" width="4" style="33"/>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7" width="4" style="33"/>
    <col min="13578" max="13578" width="7.3984375" style="33" customWidth="1"/>
    <col min="13579" max="13587" width="4" style="33"/>
    <col min="13588" max="13589" width="6.69921875" style="33" customWidth="1"/>
    <col min="13590" max="13592" width="4" style="33"/>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33" width="4" style="33"/>
    <col min="13834" max="13834" width="7.3984375" style="33" customWidth="1"/>
    <col min="13835" max="13843" width="4" style="33"/>
    <col min="13844" max="13845" width="6.69921875" style="33" customWidth="1"/>
    <col min="13846" max="13848" width="4" style="33"/>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9" width="4" style="33"/>
    <col min="14090" max="14090" width="7.3984375" style="33" customWidth="1"/>
    <col min="14091" max="14099" width="4" style="33"/>
    <col min="14100" max="14101" width="6.69921875" style="33" customWidth="1"/>
    <col min="14102" max="14104" width="4" style="33"/>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5" width="4" style="33"/>
    <col min="14346" max="14346" width="7.3984375" style="33" customWidth="1"/>
    <col min="14347" max="14355" width="4" style="33"/>
    <col min="14356" max="14357" width="6.69921875" style="33" customWidth="1"/>
    <col min="14358" max="14360" width="4" style="33"/>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601" width="4" style="33"/>
    <col min="14602" max="14602" width="7.3984375" style="33" customWidth="1"/>
    <col min="14603" max="14611" width="4" style="33"/>
    <col min="14612" max="14613" width="6.69921875" style="33" customWidth="1"/>
    <col min="14614" max="14616" width="4" style="33"/>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7" width="4" style="33"/>
    <col min="14858" max="14858" width="7.3984375" style="33" customWidth="1"/>
    <col min="14859" max="14867" width="4" style="33"/>
    <col min="14868" max="14869" width="6.69921875" style="33" customWidth="1"/>
    <col min="14870" max="14872" width="4" style="33"/>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13" width="4" style="33"/>
    <col min="15114" max="15114" width="7.3984375" style="33" customWidth="1"/>
    <col min="15115" max="15123" width="4" style="33"/>
    <col min="15124" max="15125" width="6.69921875" style="33" customWidth="1"/>
    <col min="15126" max="15128" width="4" style="33"/>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9" width="4" style="33"/>
    <col min="15370" max="15370" width="7.3984375" style="33" customWidth="1"/>
    <col min="15371" max="15379" width="4" style="33"/>
    <col min="15380" max="15381" width="6.69921875" style="33" customWidth="1"/>
    <col min="15382" max="15384" width="4" style="33"/>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5" width="4" style="33"/>
    <col min="15626" max="15626" width="7.3984375" style="33" customWidth="1"/>
    <col min="15627" max="15635" width="4" style="33"/>
    <col min="15636" max="15637" width="6.69921875" style="33" customWidth="1"/>
    <col min="15638" max="15640" width="4" style="33"/>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81" width="4" style="33"/>
    <col min="15882" max="15882" width="7.3984375" style="33" customWidth="1"/>
    <col min="15883" max="15891" width="4" style="33"/>
    <col min="15892" max="15893" width="6.69921875" style="33" customWidth="1"/>
    <col min="15894" max="15896" width="4" style="33"/>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7" width="4" style="33"/>
    <col min="16138" max="16138" width="7.3984375" style="33" customWidth="1"/>
    <col min="16139" max="16147" width="4" style="33"/>
    <col min="16148" max="16149" width="6.69921875" style="33" customWidth="1"/>
    <col min="16150" max="16152" width="4" style="33"/>
    <col min="16153" max="16153" width="2.3984375" style="33" customWidth="1"/>
    <col min="16154" max="16154" width="3.3984375" style="33" customWidth="1"/>
    <col min="16155" max="16384" width="4" style="33"/>
  </cols>
  <sheetData>
    <row r="1" spans="1:26">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5" customHeight="1">
      <c r="A2" s="20"/>
      <c r="B2" s="20"/>
      <c r="C2" s="20" t="s">
        <v>413</v>
      </c>
      <c r="D2" s="20"/>
      <c r="E2" s="20"/>
      <c r="F2" s="20"/>
      <c r="G2" s="20"/>
      <c r="H2" s="20"/>
      <c r="I2" s="20"/>
      <c r="J2" s="20"/>
      <c r="K2" s="20"/>
      <c r="L2" s="20"/>
      <c r="M2" s="20"/>
      <c r="N2" s="20"/>
      <c r="O2" s="20"/>
      <c r="P2" s="20"/>
      <c r="Q2" s="2215" t="s">
        <v>346</v>
      </c>
      <c r="R2" s="2215"/>
      <c r="S2" s="2215"/>
      <c r="T2" s="2215"/>
      <c r="U2" s="2215"/>
      <c r="V2" s="2215"/>
      <c r="W2" s="2215"/>
      <c r="X2" s="2215"/>
      <c r="Y2" s="2215"/>
      <c r="Z2" s="20"/>
    </row>
    <row r="3" spans="1:26"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26" ht="15" customHeight="1">
      <c r="A4" s="20"/>
      <c r="B4" s="2216" t="s">
        <v>414</v>
      </c>
      <c r="C4" s="2216"/>
      <c r="D4" s="2216"/>
      <c r="E4" s="2216"/>
      <c r="F4" s="2216"/>
      <c r="G4" s="2216"/>
      <c r="H4" s="2216"/>
      <c r="I4" s="2216"/>
      <c r="J4" s="2216"/>
      <c r="K4" s="2216"/>
      <c r="L4" s="2216"/>
      <c r="M4" s="2216"/>
      <c r="N4" s="2216"/>
      <c r="O4" s="2216"/>
      <c r="P4" s="2216"/>
      <c r="Q4" s="2216"/>
      <c r="R4" s="2216"/>
      <c r="S4" s="2216"/>
      <c r="T4" s="2216"/>
      <c r="U4" s="2216"/>
      <c r="V4" s="2216"/>
      <c r="W4" s="2216"/>
      <c r="X4" s="2216"/>
      <c r="Y4" s="2216"/>
      <c r="Z4" s="20"/>
    </row>
    <row r="5" spans="1:26"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22.5" customHeight="1">
      <c r="A6" s="1072"/>
      <c r="B6" s="2217" t="s">
        <v>348</v>
      </c>
      <c r="C6" s="2218"/>
      <c r="D6" s="2218"/>
      <c r="E6" s="2218"/>
      <c r="F6" s="2219"/>
      <c r="G6" s="2217"/>
      <c r="H6" s="2218"/>
      <c r="I6" s="2218"/>
      <c r="J6" s="2218"/>
      <c r="K6" s="2218"/>
      <c r="L6" s="2218"/>
      <c r="M6" s="2218"/>
      <c r="N6" s="2218"/>
      <c r="O6" s="2218"/>
      <c r="P6" s="2218"/>
      <c r="Q6" s="2218"/>
      <c r="R6" s="2218"/>
      <c r="S6" s="2218"/>
      <c r="T6" s="2218"/>
      <c r="U6" s="2218"/>
      <c r="V6" s="2218"/>
      <c r="W6" s="2218"/>
      <c r="X6" s="2218"/>
      <c r="Y6" s="2219"/>
    </row>
    <row r="7" spans="1:26" ht="22.5" customHeight="1">
      <c r="A7" s="1072"/>
      <c r="B7" s="2217" t="s">
        <v>349</v>
      </c>
      <c r="C7" s="2218"/>
      <c r="D7" s="2218"/>
      <c r="E7" s="2218"/>
      <c r="F7" s="2219"/>
      <c r="G7" s="2217" t="s">
        <v>350</v>
      </c>
      <c r="H7" s="2218"/>
      <c r="I7" s="2218"/>
      <c r="J7" s="2218"/>
      <c r="K7" s="2218"/>
      <c r="L7" s="2218"/>
      <c r="M7" s="2218"/>
      <c r="N7" s="2218"/>
      <c r="O7" s="2218"/>
      <c r="P7" s="2218"/>
      <c r="Q7" s="2218"/>
      <c r="R7" s="2218"/>
      <c r="S7" s="2218"/>
      <c r="T7" s="2218"/>
      <c r="U7" s="2218"/>
      <c r="V7" s="2218"/>
      <c r="W7" s="2218"/>
      <c r="X7" s="2218"/>
      <c r="Y7" s="2219"/>
    </row>
    <row r="8" spans="1:26" ht="22.5" customHeight="1">
      <c r="A8" s="1072"/>
      <c r="B8" s="2217" t="s">
        <v>351</v>
      </c>
      <c r="C8" s="2218"/>
      <c r="D8" s="2218"/>
      <c r="E8" s="2218"/>
      <c r="F8" s="2219"/>
      <c r="G8" s="2221" t="s">
        <v>415</v>
      </c>
      <c r="H8" s="2222"/>
      <c r="I8" s="2222"/>
      <c r="J8" s="2222"/>
      <c r="K8" s="2222"/>
      <c r="L8" s="2222"/>
      <c r="M8" s="2222"/>
      <c r="N8" s="2222"/>
      <c r="O8" s="2222"/>
      <c r="P8" s="2222"/>
      <c r="Q8" s="2222"/>
      <c r="R8" s="2222"/>
      <c r="S8" s="2222"/>
      <c r="T8" s="2222"/>
      <c r="U8" s="2222"/>
      <c r="V8" s="2222"/>
      <c r="W8" s="2222"/>
      <c r="X8" s="2222"/>
      <c r="Y8" s="2223"/>
    </row>
    <row r="9" spans="1:26" ht="15" customHeight="1">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5" customHeight="1">
      <c r="A10" s="20"/>
      <c r="B10" s="1077"/>
      <c r="C10" s="1078"/>
      <c r="D10" s="1078"/>
      <c r="E10" s="1078"/>
      <c r="F10" s="1078"/>
      <c r="G10" s="1078"/>
      <c r="H10" s="1078"/>
      <c r="I10" s="1078"/>
      <c r="J10" s="1078"/>
      <c r="K10" s="1078"/>
      <c r="L10" s="1078"/>
      <c r="M10" s="1078"/>
      <c r="N10" s="1078"/>
      <c r="O10" s="1078"/>
      <c r="P10" s="1078"/>
      <c r="Q10" s="1078"/>
      <c r="R10" s="1078"/>
      <c r="S10" s="1078"/>
      <c r="T10" s="1078"/>
      <c r="U10" s="36"/>
      <c r="V10" s="37"/>
      <c r="W10" s="37"/>
      <c r="X10" s="37"/>
      <c r="Y10" s="38"/>
      <c r="Z10" s="20"/>
    </row>
    <row r="11" spans="1:26" ht="15" customHeight="1">
      <c r="A11" s="20"/>
      <c r="B11" s="621" t="s">
        <v>353</v>
      </c>
      <c r="C11" s="20"/>
      <c r="D11" s="20"/>
      <c r="E11" s="20"/>
      <c r="F11" s="20"/>
      <c r="G11" s="20"/>
      <c r="H11" s="20"/>
      <c r="I11" s="20"/>
      <c r="J11" s="20"/>
      <c r="K11" s="20"/>
      <c r="L11" s="20"/>
      <c r="M11" s="20"/>
      <c r="N11" s="20"/>
      <c r="O11" s="20"/>
      <c r="P11" s="20"/>
      <c r="Q11" s="20"/>
      <c r="R11" s="20"/>
      <c r="S11" s="20"/>
      <c r="T11" s="20"/>
      <c r="U11" s="2229" t="s">
        <v>416</v>
      </c>
      <c r="V11" s="2224"/>
      <c r="W11" s="2224"/>
      <c r="X11" s="2224"/>
      <c r="Y11" s="2230"/>
      <c r="Z11" s="20"/>
    </row>
    <row r="12" spans="1:26" ht="15" customHeight="1">
      <c r="A12" s="20"/>
      <c r="B12" s="621"/>
      <c r="C12" s="20"/>
      <c r="D12" s="20"/>
      <c r="E12" s="20"/>
      <c r="F12" s="20"/>
      <c r="G12" s="20"/>
      <c r="H12" s="20"/>
      <c r="I12" s="20"/>
      <c r="J12" s="20"/>
      <c r="K12" s="20"/>
      <c r="L12" s="20"/>
      <c r="M12" s="20"/>
      <c r="N12" s="20"/>
      <c r="O12" s="20"/>
      <c r="P12" s="20"/>
      <c r="Q12" s="20"/>
      <c r="R12" s="20"/>
      <c r="S12" s="20"/>
      <c r="T12" s="20"/>
      <c r="U12" s="623"/>
      <c r="V12" s="23"/>
      <c r="W12" s="23"/>
      <c r="X12" s="23"/>
      <c r="Y12" s="24"/>
      <c r="Z12" s="20"/>
    </row>
    <row r="13" spans="1:26" ht="15" customHeight="1">
      <c r="A13" s="20"/>
      <c r="B13" s="621"/>
      <c r="C13" s="1069" t="s">
        <v>417</v>
      </c>
      <c r="D13" s="2225" t="s">
        <v>418</v>
      </c>
      <c r="E13" s="2225"/>
      <c r="F13" s="2225"/>
      <c r="G13" s="2225"/>
      <c r="H13" s="2225"/>
      <c r="I13" s="2225"/>
      <c r="J13" s="2225"/>
      <c r="K13" s="2225"/>
      <c r="L13" s="2225"/>
      <c r="M13" s="2225"/>
      <c r="N13" s="2225"/>
      <c r="O13" s="2225"/>
      <c r="P13" s="2225"/>
      <c r="Q13" s="2225"/>
      <c r="R13" s="2225"/>
      <c r="S13" s="2225"/>
      <c r="T13" s="2226"/>
      <c r="U13" s="623"/>
      <c r="V13" s="23" t="s">
        <v>357</v>
      </c>
      <c r="W13" s="23" t="s">
        <v>358</v>
      </c>
      <c r="X13" s="23" t="s">
        <v>357</v>
      </c>
      <c r="Y13" s="24"/>
      <c r="Z13" s="20"/>
    </row>
    <row r="14" spans="1:26" ht="15" customHeight="1">
      <c r="A14" s="20"/>
      <c r="B14" s="621"/>
      <c r="C14" s="1069"/>
      <c r="D14" s="2225"/>
      <c r="E14" s="2225"/>
      <c r="F14" s="2225"/>
      <c r="G14" s="2225"/>
      <c r="H14" s="2225"/>
      <c r="I14" s="2225"/>
      <c r="J14" s="2225"/>
      <c r="K14" s="2225"/>
      <c r="L14" s="2225"/>
      <c r="M14" s="2225"/>
      <c r="N14" s="2225"/>
      <c r="O14" s="2225"/>
      <c r="P14" s="2225"/>
      <c r="Q14" s="2225"/>
      <c r="R14" s="2225"/>
      <c r="S14" s="2225"/>
      <c r="T14" s="2226"/>
      <c r="U14" s="623"/>
      <c r="V14" s="23"/>
      <c r="W14" s="23"/>
      <c r="X14" s="23"/>
      <c r="Y14" s="24"/>
      <c r="Z14" s="20"/>
    </row>
    <row r="15" spans="1:26" ht="15" customHeight="1">
      <c r="A15" s="20"/>
      <c r="B15" s="621"/>
      <c r="C15" s="20" t="s">
        <v>419</v>
      </c>
      <c r="D15" s="2227" t="s">
        <v>420</v>
      </c>
      <c r="E15" s="2227"/>
      <c r="F15" s="2227"/>
      <c r="G15" s="2227"/>
      <c r="H15" s="2227"/>
      <c r="I15" s="2227"/>
      <c r="J15" s="2227"/>
      <c r="K15" s="2227"/>
      <c r="L15" s="2227"/>
      <c r="M15" s="2227"/>
      <c r="N15" s="2227"/>
      <c r="O15" s="2227"/>
      <c r="P15" s="2227"/>
      <c r="Q15" s="2227"/>
      <c r="R15" s="2227"/>
      <c r="S15" s="2227"/>
      <c r="T15" s="2228"/>
      <c r="U15" s="623"/>
      <c r="V15" s="23" t="s">
        <v>357</v>
      </c>
      <c r="W15" s="23" t="s">
        <v>358</v>
      </c>
      <c r="X15" s="23" t="s">
        <v>357</v>
      </c>
      <c r="Y15" s="24"/>
      <c r="Z15" s="20"/>
    </row>
    <row r="16" spans="1:26" ht="15" customHeight="1">
      <c r="A16" s="20"/>
      <c r="B16" s="621"/>
      <c r="C16" s="20"/>
      <c r="D16" s="2227"/>
      <c r="E16" s="2227"/>
      <c r="F16" s="2227"/>
      <c r="G16" s="2227"/>
      <c r="H16" s="2227"/>
      <c r="I16" s="2227"/>
      <c r="J16" s="2227"/>
      <c r="K16" s="2227"/>
      <c r="L16" s="2227"/>
      <c r="M16" s="2227"/>
      <c r="N16" s="2227"/>
      <c r="O16" s="2227"/>
      <c r="P16" s="2227"/>
      <c r="Q16" s="2227"/>
      <c r="R16" s="2227"/>
      <c r="S16" s="2227"/>
      <c r="T16" s="2228"/>
      <c r="U16" s="623"/>
      <c r="V16" s="23"/>
      <c r="W16" s="23"/>
      <c r="X16" s="23"/>
      <c r="Y16" s="24"/>
      <c r="Z16" s="20"/>
    </row>
    <row r="17" spans="1:44" ht="15" customHeight="1">
      <c r="A17" s="20"/>
      <c r="B17" s="621"/>
      <c r="C17" s="21" t="s">
        <v>363</v>
      </c>
      <c r="D17" s="2225" t="s">
        <v>421</v>
      </c>
      <c r="E17" s="2225"/>
      <c r="F17" s="2225"/>
      <c r="G17" s="2225"/>
      <c r="H17" s="2225"/>
      <c r="I17" s="2225"/>
      <c r="J17" s="2225"/>
      <c r="K17" s="2225"/>
      <c r="L17" s="2225"/>
      <c r="M17" s="2225"/>
      <c r="N17" s="2225"/>
      <c r="O17" s="2225"/>
      <c r="P17" s="2225"/>
      <c r="Q17" s="2225"/>
      <c r="R17" s="2225"/>
      <c r="S17" s="2225"/>
      <c r="T17" s="2226"/>
      <c r="U17" s="623"/>
      <c r="V17" s="23" t="s">
        <v>357</v>
      </c>
      <c r="W17" s="23" t="s">
        <v>358</v>
      </c>
      <c r="X17" s="23" t="s">
        <v>357</v>
      </c>
      <c r="Y17" s="24"/>
      <c r="Z17" s="20"/>
      <c r="AE17" s="2258"/>
      <c r="AF17" s="2258"/>
      <c r="AG17" s="2258"/>
      <c r="AH17" s="2258"/>
      <c r="AI17" s="2258"/>
      <c r="AJ17" s="2258"/>
      <c r="AK17" s="2258"/>
      <c r="AL17" s="2258"/>
      <c r="AM17" s="2258"/>
      <c r="AN17" s="2258"/>
      <c r="AO17" s="2258"/>
      <c r="AP17" s="2258"/>
      <c r="AQ17" s="2258"/>
      <c r="AR17" s="2258"/>
    </row>
    <row r="18" spans="1:44" ht="15" customHeight="1">
      <c r="A18" s="20"/>
      <c r="B18" s="621"/>
      <c r="C18" s="21"/>
      <c r="D18" s="2225"/>
      <c r="E18" s="2225"/>
      <c r="F18" s="2225"/>
      <c r="G18" s="2225"/>
      <c r="H18" s="2225"/>
      <c r="I18" s="2225"/>
      <c r="J18" s="2225"/>
      <c r="K18" s="2225"/>
      <c r="L18" s="2225"/>
      <c r="M18" s="2225"/>
      <c r="N18" s="2225"/>
      <c r="O18" s="2225"/>
      <c r="P18" s="2225"/>
      <c r="Q18" s="2225"/>
      <c r="R18" s="2225"/>
      <c r="S18" s="2225"/>
      <c r="T18" s="2226"/>
      <c r="U18" s="623"/>
      <c r="V18" s="23"/>
      <c r="W18" s="23"/>
      <c r="X18" s="23"/>
      <c r="Y18" s="24"/>
      <c r="Z18" s="20"/>
      <c r="AE18" s="2258"/>
      <c r="AF18" s="2258"/>
      <c r="AG18" s="2258"/>
      <c r="AH18" s="2258"/>
      <c r="AI18" s="2258"/>
      <c r="AJ18" s="2258"/>
      <c r="AK18" s="2258"/>
      <c r="AL18" s="2258"/>
      <c r="AM18" s="2258"/>
      <c r="AN18" s="2258"/>
      <c r="AO18" s="2258"/>
      <c r="AP18" s="2258"/>
      <c r="AQ18" s="2258"/>
      <c r="AR18" s="2258"/>
    </row>
    <row r="19" spans="1:44" ht="15" customHeight="1">
      <c r="A19" s="20"/>
      <c r="B19" s="621"/>
      <c r="C19" s="20" t="s">
        <v>365</v>
      </c>
      <c r="D19" s="2259" t="s">
        <v>422</v>
      </c>
      <c r="E19" s="2259"/>
      <c r="F19" s="2259"/>
      <c r="G19" s="2259"/>
      <c r="H19" s="2259"/>
      <c r="I19" s="2259"/>
      <c r="J19" s="2259"/>
      <c r="K19" s="2259"/>
      <c r="L19" s="2259"/>
      <c r="M19" s="2259"/>
      <c r="N19" s="2259"/>
      <c r="O19" s="2259"/>
      <c r="P19" s="2259"/>
      <c r="Q19" s="2259"/>
      <c r="R19" s="2259"/>
      <c r="S19" s="2259"/>
      <c r="T19" s="2260"/>
      <c r="U19" s="623"/>
      <c r="V19" s="23" t="s">
        <v>357</v>
      </c>
      <c r="W19" s="23" t="s">
        <v>358</v>
      </c>
      <c r="X19" s="23" t="s">
        <v>357</v>
      </c>
      <c r="Y19" s="24"/>
      <c r="Z19" s="20"/>
    </row>
    <row r="20" spans="1:44" ht="15" customHeight="1">
      <c r="A20" s="20"/>
      <c r="B20" s="621"/>
      <c r="C20" s="20" t="s">
        <v>367</v>
      </c>
      <c r="D20" s="2213" t="s">
        <v>423</v>
      </c>
      <c r="E20" s="2213"/>
      <c r="F20" s="2213"/>
      <c r="G20" s="2213"/>
      <c r="H20" s="2213"/>
      <c r="I20" s="2213"/>
      <c r="J20" s="2213"/>
      <c r="K20" s="2213"/>
      <c r="L20" s="2213"/>
      <c r="M20" s="2213"/>
      <c r="N20" s="2213"/>
      <c r="O20" s="2213"/>
      <c r="P20" s="2213"/>
      <c r="Q20" s="2213"/>
      <c r="R20" s="2213"/>
      <c r="S20" s="2213"/>
      <c r="T20" s="2214"/>
      <c r="U20" s="623"/>
      <c r="V20" s="23" t="s">
        <v>357</v>
      </c>
      <c r="W20" s="23" t="s">
        <v>358</v>
      </c>
      <c r="X20" s="23" t="s">
        <v>357</v>
      </c>
      <c r="Y20" s="24"/>
      <c r="Z20" s="20"/>
    </row>
    <row r="21" spans="1:44" ht="15" customHeight="1">
      <c r="A21" s="20"/>
      <c r="B21" s="621"/>
      <c r="C21" s="20" t="s">
        <v>369</v>
      </c>
      <c r="D21" s="2227" t="s">
        <v>424</v>
      </c>
      <c r="E21" s="2227"/>
      <c r="F21" s="2227"/>
      <c r="G21" s="2227"/>
      <c r="H21" s="2227"/>
      <c r="I21" s="2227"/>
      <c r="J21" s="2227"/>
      <c r="K21" s="2227"/>
      <c r="L21" s="2227"/>
      <c r="M21" s="2227"/>
      <c r="N21" s="2227"/>
      <c r="O21" s="2227"/>
      <c r="P21" s="2227"/>
      <c r="Q21" s="2227"/>
      <c r="R21" s="2227"/>
      <c r="S21" s="2227"/>
      <c r="T21" s="2228"/>
      <c r="U21" s="623"/>
      <c r="V21" s="23" t="s">
        <v>357</v>
      </c>
      <c r="W21" s="23" t="s">
        <v>358</v>
      </c>
      <c r="X21" s="23" t="s">
        <v>357</v>
      </c>
      <c r="Y21" s="24"/>
      <c r="Z21" s="20"/>
    </row>
    <row r="22" spans="1:44" ht="15" customHeight="1">
      <c r="A22" s="20"/>
      <c r="B22" s="621"/>
      <c r="C22" s="20" t="s">
        <v>29</v>
      </c>
      <c r="D22" s="2227"/>
      <c r="E22" s="2227"/>
      <c r="F22" s="2227"/>
      <c r="G22" s="2227"/>
      <c r="H22" s="2227"/>
      <c r="I22" s="2227"/>
      <c r="J22" s="2227"/>
      <c r="K22" s="2227"/>
      <c r="L22" s="2227"/>
      <c r="M22" s="2227"/>
      <c r="N22" s="2227"/>
      <c r="O22" s="2227"/>
      <c r="P22" s="2227"/>
      <c r="Q22" s="2227"/>
      <c r="R22" s="2227"/>
      <c r="S22" s="2227"/>
      <c r="T22" s="2228"/>
      <c r="U22" s="623"/>
      <c r="V22" s="23"/>
      <c r="W22" s="23"/>
      <c r="X22" s="23"/>
      <c r="Y22" s="24"/>
      <c r="Z22" s="20"/>
    </row>
    <row r="23" spans="1:44" ht="15" customHeight="1">
      <c r="A23" s="20"/>
      <c r="B23" s="621"/>
      <c r="C23" s="20" t="s">
        <v>425</v>
      </c>
      <c r="D23" s="2227" t="s">
        <v>426</v>
      </c>
      <c r="E23" s="2227"/>
      <c r="F23" s="2227"/>
      <c r="G23" s="2227"/>
      <c r="H23" s="2227"/>
      <c r="I23" s="2227"/>
      <c r="J23" s="2227"/>
      <c r="K23" s="2227"/>
      <c r="L23" s="2227"/>
      <c r="M23" s="2227"/>
      <c r="N23" s="2227"/>
      <c r="O23" s="2227"/>
      <c r="P23" s="2227"/>
      <c r="Q23" s="2227"/>
      <c r="R23" s="2227"/>
      <c r="S23" s="2227"/>
      <c r="T23" s="2228"/>
      <c r="U23" s="623"/>
      <c r="V23" s="23" t="s">
        <v>357</v>
      </c>
      <c r="W23" s="23" t="s">
        <v>358</v>
      </c>
      <c r="X23" s="23" t="s">
        <v>357</v>
      </c>
      <c r="Y23" s="24"/>
      <c r="Z23" s="20"/>
    </row>
    <row r="24" spans="1:44" ht="15" customHeight="1">
      <c r="A24" s="20"/>
      <c r="B24" s="621"/>
      <c r="C24" s="20"/>
      <c r="D24" s="20"/>
      <c r="E24" s="20"/>
      <c r="F24" s="20"/>
      <c r="G24" s="20"/>
      <c r="H24" s="20"/>
      <c r="I24" s="20"/>
      <c r="J24" s="20"/>
      <c r="K24" s="20"/>
      <c r="L24" s="20"/>
      <c r="M24" s="20"/>
      <c r="N24" s="20"/>
      <c r="O24" s="20"/>
      <c r="P24" s="20"/>
      <c r="Q24" s="20"/>
      <c r="R24" s="20"/>
      <c r="S24" s="20"/>
      <c r="T24" s="20"/>
      <c r="U24" s="623"/>
      <c r="V24" s="23"/>
      <c r="W24" s="23"/>
      <c r="X24" s="23"/>
      <c r="Y24" s="24"/>
      <c r="Z24" s="20"/>
    </row>
    <row r="25" spans="1:44" ht="15" customHeight="1">
      <c r="A25" s="20"/>
      <c r="B25" s="621" t="s">
        <v>371</v>
      </c>
      <c r="C25" s="20"/>
      <c r="D25" s="20"/>
      <c r="E25" s="20"/>
      <c r="F25" s="20"/>
      <c r="G25" s="20"/>
      <c r="H25" s="20"/>
      <c r="I25" s="20"/>
      <c r="J25" s="20"/>
      <c r="K25" s="20"/>
      <c r="L25" s="20"/>
      <c r="M25" s="20"/>
      <c r="N25" s="20"/>
      <c r="O25" s="20"/>
      <c r="P25" s="20"/>
      <c r="Q25" s="20"/>
      <c r="R25" s="20"/>
      <c r="S25" s="20"/>
      <c r="T25" s="20"/>
      <c r="U25" s="621"/>
      <c r="V25" s="20"/>
      <c r="W25" s="20"/>
      <c r="X25" s="20"/>
      <c r="Y25" s="1067"/>
      <c r="Z25" s="20"/>
    </row>
    <row r="26" spans="1:44" ht="15" customHeight="1">
      <c r="A26" s="20"/>
      <c r="B26" s="621"/>
      <c r="C26" s="20"/>
      <c r="D26" s="20"/>
      <c r="E26" s="20"/>
      <c r="F26" s="20"/>
      <c r="G26" s="20"/>
      <c r="H26" s="20"/>
      <c r="I26" s="20"/>
      <c r="J26" s="20"/>
      <c r="K26" s="20"/>
      <c r="L26" s="20"/>
      <c r="M26" s="20"/>
      <c r="N26" s="20"/>
      <c r="O26" s="20"/>
      <c r="P26" s="20"/>
      <c r="Q26" s="20"/>
      <c r="R26" s="20"/>
      <c r="S26" s="20"/>
      <c r="T26" s="20"/>
      <c r="U26" s="623"/>
      <c r="V26" s="23"/>
      <c r="W26" s="23"/>
      <c r="X26" s="23"/>
      <c r="Y26" s="24"/>
      <c r="Z26" s="20"/>
    </row>
    <row r="27" spans="1:44" ht="15" customHeight="1">
      <c r="A27" s="20"/>
      <c r="B27" s="621"/>
      <c r="C27" s="20" t="s">
        <v>427</v>
      </c>
      <c r="D27" s="20"/>
      <c r="E27" s="20"/>
      <c r="F27" s="20"/>
      <c r="G27" s="20"/>
      <c r="H27" s="20"/>
      <c r="I27" s="20"/>
      <c r="J27" s="20"/>
      <c r="K27" s="20"/>
      <c r="L27" s="20"/>
      <c r="M27" s="20"/>
      <c r="N27" s="20"/>
      <c r="O27" s="20"/>
      <c r="P27" s="20"/>
      <c r="Q27" s="20"/>
      <c r="R27" s="20"/>
      <c r="S27" s="20"/>
      <c r="T27" s="20"/>
      <c r="U27" s="623"/>
      <c r="V27" s="23"/>
      <c r="W27" s="23"/>
      <c r="X27" s="23"/>
      <c r="Y27" s="24"/>
      <c r="Z27" s="20"/>
    </row>
    <row r="28" spans="1:44" ht="15" customHeight="1">
      <c r="A28" s="20"/>
      <c r="B28" s="621"/>
      <c r="C28" s="2227" t="s">
        <v>428</v>
      </c>
      <c r="D28" s="2227"/>
      <c r="E28" s="2227"/>
      <c r="F28" s="2227"/>
      <c r="G28" s="2227"/>
      <c r="H28" s="2227"/>
      <c r="I28" s="2227"/>
      <c r="J28" s="2227"/>
      <c r="K28" s="2227"/>
      <c r="L28" s="2227"/>
      <c r="M28" s="2227"/>
      <c r="N28" s="2227"/>
      <c r="O28" s="2227"/>
      <c r="P28" s="2227"/>
      <c r="Q28" s="2227"/>
      <c r="R28" s="2227"/>
      <c r="S28" s="2227"/>
      <c r="T28" s="2228"/>
      <c r="U28" s="623"/>
      <c r="V28" s="23"/>
      <c r="W28" s="23"/>
      <c r="X28" s="23"/>
      <c r="Y28" s="24"/>
      <c r="Z28" s="20"/>
    </row>
    <row r="29" spans="1:44" ht="30" customHeight="1">
      <c r="A29" s="20"/>
      <c r="B29" s="621"/>
      <c r="C29" s="624"/>
      <c r="D29" s="2231"/>
      <c r="E29" s="2232"/>
      <c r="F29" s="2232"/>
      <c r="G29" s="2232"/>
      <c r="H29" s="2232"/>
      <c r="I29" s="2232"/>
      <c r="J29" s="2232"/>
      <c r="K29" s="2233"/>
      <c r="L29" s="2234" t="s">
        <v>374</v>
      </c>
      <c r="M29" s="2218"/>
      <c r="N29" s="2219"/>
      <c r="O29" s="2234" t="s">
        <v>375</v>
      </c>
      <c r="P29" s="2235"/>
      <c r="Q29" s="2236"/>
      <c r="R29" s="29"/>
      <c r="S29" s="29"/>
      <c r="T29" s="29"/>
      <c r="U29" s="2229"/>
      <c r="V29" s="2224"/>
      <c r="W29" s="2224"/>
      <c r="X29" s="2224"/>
      <c r="Y29" s="2230"/>
      <c r="Z29" s="20"/>
    </row>
    <row r="30" spans="1:44" ht="54.6" customHeight="1">
      <c r="A30" s="20"/>
      <c r="B30" s="621"/>
      <c r="C30" s="625" t="s">
        <v>376</v>
      </c>
      <c r="D30" s="2237" t="s">
        <v>429</v>
      </c>
      <c r="E30" s="2237"/>
      <c r="F30" s="2237"/>
      <c r="G30" s="2237"/>
      <c r="H30" s="2237"/>
      <c r="I30" s="2237"/>
      <c r="J30" s="2237"/>
      <c r="K30" s="2237"/>
      <c r="L30" s="2238" t="s">
        <v>378</v>
      </c>
      <c r="M30" s="2239"/>
      <c r="N30" s="2240"/>
      <c r="O30" s="2241" t="s">
        <v>379</v>
      </c>
      <c r="P30" s="2241"/>
      <c r="Q30" s="2241"/>
      <c r="R30" s="30"/>
      <c r="S30" s="30"/>
      <c r="T30" s="30"/>
      <c r="U30" s="2229" t="s">
        <v>416</v>
      </c>
      <c r="V30" s="2224"/>
      <c r="W30" s="2224"/>
      <c r="X30" s="2224"/>
      <c r="Y30" s="2230"/>
      <c r="Z30" s="20"/>
    </row>
    <row r="31" spans="1:44" ht="54.6" customHeight="1">
      <c r="A31" s="20"/>
      <c r="B31" s="621"/>
      <c r="C31" s="625" t="s">
        <v>430</v>
      </c>
      <c r="D31" s="2237" t="s">
        <v>431</v>
      </c>
      <c r="E31" s="2237"/>
      <c r="F31" s="2237"/>
      <c r="G31" s="2237"/>
      <c r="H31" s="2237"/>
      <c r="I31" s="2237"/>
      <c r="J31" s="2237"/>
      <c r="K31" s="2237"/>
      <c r="L31" s="2238" t="s">
        <v>378</v>
      </c>
      <c r="M31" s="2239"/>
      <c r="N31" s="2240"/>
      <c r="O31" s="2242"/>
      <c r="P31" s="2242"/>
      <c r="Q31" s="2242"/>
      <c r="R31" s="1080"/>
      <c r="S31" s="2243" t="s">
        <v>382</v>
      </c>
      <c r="T31" s="2244"/>
      <c r="U31" s="623"/>
      <c r="V31" s="23" t="s">
        <v>357</v>
      </c>
      <c r="W31" s="23" t="s">
        <v>358</v>
      </c>
      <c r="X31" s="23" t="s">
        <v>357</v>
      </c>
      <c r="Y31" s="24"/>
      <c r="Z31" s="20"/>
    </row>
    <row r="32" spans="1:44" ht="54.6" customHeight="1">
      <c r="A32" s="20"/>
      <c r="B32" s="621"/>
      <c r="C32" s="625" t="s">
        <v>432</v>
      </c>
      <c r="D32" s="2237" t="s">
        <v>433</v>
      </c>
      <c r="E32" s="2237"/>
      <c r="F32" s="2237"/>
      <c r="G32" s="2237"/>
      <c r="H32" s="2237"/>
      <c r="I32" s="2237"/>
      <c r="J32" s="2237"/>
      <c r="K32" s="2237"/>
      <c r="L32" s="2241" t="s">
        <v>378</v>
      </c>
      <c r="M32" s="2241"/>
      <c r="N32" s="2241"/>
      <c r="O32" s="2242"/>
      <c r="P32" s="2242"/>
      <c r="Q32" s="2242"/>
      <c r="R32" s="1080"/>
      <c r="S32" s="2243" t="s">
        <v>385</v>
      </c>
      <c r="T32" s="2244"/>
      <c r="U32" s="623"/>
      <c r="V32" s="23" t="s">
        <v>357</v>
      </c>
      <c r="W32" s="23" t="s">
        <v>358</v>
      </c>
      <c r="X32" s="23" t="s">
        <v>357</v>
      </c>
      <c r="Y32" s="24"/>
      <c r="Z32" s="20"/>
    </row>
    <row r="33" spans="1:26" ht="54" customHeight="1">
      <c r="A33" s="20"/>
      <c r="B33" s="621"/>
      <c r="C33" s="625" t="s">
        <v>386</v>
      </c>
      <c r="D33" s="2237" t="s">
        <v>434</v>
      </c>
      <c r="E33" s="2237"/>
      <c r="F33" s="2237"/>
      <c r="G33" s="2237"/>
      <c r="H33" s="2237"/>
      <c r="I33" s="2237"/>
      <c r="J33" s="2237"/>
      <c r="K33" s="2237"/>
      <c r="L33" s="2245"/>
      <c r="M33" s="2245"/>
      <c r="N33" s="2245"/>
      <c r="O33" s="2241" t="s">
        <v>379</v>
      </c>
      <c r="P33" s="2241"/>
      <c r="Q33" s="2241"/>
      <c r="R33" s="31"/>
      <c r="S33" s="2243" t="s">
        <v>388</v>
      </c>
      <c r="T33" s="2244"/>
      <c r="U33" s="623"/>
      <c r="V33" s="23" t="s">
        <v>357</v>
      </c>
      <c r="W33" s="23" t="s">
        <v>358</v>
      </c>
      <c r="X33" s="23" t="s">
        <v>357</v>
      </c>
      <c r="Y33" s="24"/>
      <c r="Z33" s="20"/>
    </row>
    <row r="34" spans="1:26" ht="15" customHeight="1">
      <c r="A34" s="20"/>
      <c r="B34" s="621"/>
      <c r="C34" s="20"/>
      <c r="D34" s="20"/>
      <c r="E34" s="20"/>
      <c r="F34" s="20"/>
      <c r="G34" s="20"/>
      <c r="H34" s="20"/>
      <c r="I34" s="20"/>
      <c r="J34" s="20"/>
      <c r="K34" s="20"/>
      <c r="L34" s="20"/>
      <c r="M34" s="20"/>
      <c r="N34" s="20"/>
      <c r="O34" s="20"/>
      <c r="P34" s="20"/>
      <c r="Q34" s="20"/>
      <c r="R34" s="20"/>
      <c r="S34" s="20"/>
      <c r="T34" s="20"/>
      <c r="U34" s="623"/>
      <c r="V34" s="23"/>
      <c r="W34" s="23"/>
      <c r="X34" s="23"/>
      <c r="Y34" s="24"/>
      <c r="Z34" s="20"/>
    </row>
    <row r="35" spans="1:26" ht="15" customHeight="1">
      <c r="A35" s="20"/>
      <c r="B35" s="621"/>
      <c r="C35" s="20" t="s">
        <v>389</v>
      </c>
      <c r="D35" s="20"/>
      <c r="E35" s="20"/>
      <c r="F35" s="20"/>
      <c r="G35" s="20"/>
      <c r="H35" s="20"/>
      <c r="I35" s="20"/>
      <c r="J35" s="20"/>
      <c r="K35" s="20"/>
      <c r="L35" s="20"/>
      <c r="M35" s="20"/>
      <c r="N35" s="20"/>
      <c r="O35" s="20"/>
      <c r="P35" s="20"/>
      <c r="Q35" s="20"/>
      <c r="R35" s="20"/>
      <c r="S35" s="20"/>
      <c r="T35" s="20"/>
      <c r="U35" s="2229" t="s">
        <v>416</v>
      </c>
      <c r="V35" s="2224"/>
      <c r="W35" s="2224"/>
      <c r="X35" s="2224"/>
      <c r="Y35" s="2230"/>
      <c r="Z35" s="20"/>
    </row>
    <row r="36" spans="1:26" ht="45" customHeight="1">
      <c r="A36" s="20"/>
      <c r="B36" s="621"/>
      <c r="C36" s="32" t="s">
        <v>435</v>
      </c>
      <c r="D36" s="2225" t="s">
        <v>436</v>
      </c>
      <c r="E36" s="2225"/>
      <c r="F36" s="2225"/>
      <c r="G36" s="2225"/>
      <c r="H36" s="2225"/>
      <c r="I36" s="2225"/>
      <c r="J36" s="2225"/>
      <c r="K36" s="2225"/>
      <c r="L36" s="2225"/>
      <c r="M36" s="2225"/>
      <c r="N36" s="2225"/>
      <c r="O36" s="2225"/>
      <c r="P36" s="2225"/>
      <c r="Q36" s="2225"/>
      <c r="R36" s="2225"/>
      <c r="S36" s="2225"/>
      <c r="T36" s="2226"/>
      <c r="U36" s="623"/>
      <c r="V36" s="23" t="s">
        <v>357</v>
      </c>
      <c r="W36" s="23" t="s">
        <v>358</v>
      </c>
      <c r="X36" s="23" t="s">
        <v>357</v>
      </c>
      <c r="Y36" s="24"/>
      <c r="Z36" s="20"/>
    </row>
    <row r="37" spans="1:26" ht="30" customHeight="1">
      <c r="A37" s="20"/>
      <c r="B37" s="621"/>
      <c r="C37" s="32" t="s">
        <v>437</v>
      </c>
      <c r="D37" s="2225" t="s">
        <v>438</v>
      </c>
      <c r="E37" s="2225"/>
      <c r="F37" s="2225"/>
      <c r="G37" s="2225"/>
      <c r="H37" s="2225"/>
      <c r="I37" s="2225"/>
      <c r="J37" s="2225"/>
      <c r="K37" s="2225"/>
      <c r="L37" s="2225"/>
      <c r="M37" s="2225"/>
      <c r="N37" s="2225"/>
      <c r="O37" s="2225"/>
      <c r="P37" s="2225"/>
      <c r="Q37" s="2225"/>
      <c r="R37" s="2225"/>
      <c r="S37" s="2225"/>
      <c r="T37" s="2226"/>
      <c r="U37" s="623"/>
      <c r="V37" s="23" t="s">
        <v>357</v>
      </c>
      <c r="W37" s="23" t="s">
        <v>358</v>
      </c>
      <c r="X37" s="23" t="s">
        <v>357</v>
      </c>
      <c r="Y37" s="24"/>
      <c r="Z37" s="20"/>
    </row>
    <row r="38" spans="1:26" ht="26.25" customHeight="1">
      <c r="A38" s="20"/>
      <c r="B38" s="621"/>
      <c r="C38" s="2217" t="s">
        <v>396</v>
      </c>
      <c r="D38" s="2218"/>
      <c r="E38" s="2218"/>
      <c r="F38" s="2218"/>
      <c r="G38" s="2218"/>
      <c r="H38" s="2219"/>
      <c r="I38" s="2246" t="s">
        <v>379</v>
      </c>
      <c r="J38" s="2247"/>
      <c r="K38" s="623"/>
      <c r="L38" s="2217" t="s">
        <v>439</v>
      </c>
      <c r="M38" s="2218"/>
      <c r="N38" s="2218"/>
      <c r="O38" s="2218"/>
      <c r="P38" s="2218"/>
      <c r="Q38" s="2219"/>
      <c r="R38" s="2246" t="s">
        <v>378</v>
      </c>
      <c r="S38" s="2248"/>
      <c r="T38" s="20"/>
      <c r="U38" s="623"/>
      <c r="V38" s="23"/>
      <c r="W38" s="23"/>
      <c r="X38" s="23"/>
      <c r="Y38" s="24"/>
      <c r="Z38" s="20"/>
    </row>
    <row r="39" spans="1:26" ht="21" customHeight="1">
      <c r="A39" s="20"/>
      <c r="B39" s="621"/>
      <c r="C39" s="20"/>
      <c r="D39" s="20"/>
      <c r="E39" s="20"/>
      <c r="F39" s="20"/>
      <c r="G39" s="20"/>
      <c r="H39" s="20"/>
      <c r="I39" s="20"/>
      <c r="J39" s="20"/>
      <c r="K39" s="20"/>
      <c r="L39" s="20"/>
      <c r="M39" s="20"/>
      <c r="N39" s="20"/>
      <c r="O39" s="20"/>
      <c r="P39" s="20"/>
      <c r="Q39" s="20"/>
      <c r="R39" s="20"/>
      <c r="S39" s="20"/>
      <c r="T39" s="20"/>
      <c r="U39" s="623"/>
      <c r="V39" s="23"/>
      <c r="W39" s="23"/>
      <c r="X39" s="23"/>
      <c r="Y39" s="24"/>
      <c r="Z39" s="20"/>
    </row>
    <row r="40" spans="1:26" ht="22.5" customHeight="1">
      <c r="A40" s="20"/>
      <c r="B40" s="621"/>
      <c r="C40" s="2249"/>
      <c r="D40" s="2250"/>
      <c r="E40" s="2250"/>
      <c r="F40" s="2250"/>
      <c r="G40" s="2250"/>
      <c r="H40" s="2250"/>
      <c r="I40" s="2251"/>
      <c r="J40" s="2220" t="s">
        <v>398</v>
      </c>
      <c r="K40" s="2220"/>
      <c r="L40" s="2220"/>
      <c r="M40" s="2220"/>
      <c r="N40" s="2220"/>
      <c r="O40" s="2261" t="s">
        <v>399</v>
      </c>
      <c r="P40" s="2262"/>
      <c r="Q40" s="2263"/>
      <c r="R40" s="623"/>
      <c r="S40" s="26"/>
      <c r="T40" s="20"/>
      <c r="U40" s="623"/>
      <c r="V40" s="23"/>
      <c r="W40" s="23"/>
      <c r="X40" s="23"/>
      <c r="Y40" s="24"/>
      <c r="Z40" s="20"/>
    </row>
    <row r="41" spans="1:26" ht="22.5" customHeight="1">
      <c r="A41" s="20"/>
      <c r="B41" s="621"/>
      <c r="C41" s="2252" t="s">
        <v>440</v>
      </c>
      <c r="D41" s="2253"/>
      <c r="E41" s="2254"/>
      <c r="F41" s="2237" t="s">
        <v>441</v>
      </c>
      <c r="G41" s="2237"/>
      <c r="H41" s="2237"/>
      <c r="I41" s="2237"/>
      <c r="J41" s="2246" t="s">
        <v>378</v>
      </c>
      <c r="K41" s="2247"/>
      <c r="L41" s="2247"/>
      <c r="M41" s="2247"/>
      <c r="N41" s="2248"/>
      <c r="O41" s="2267" t="s">
        <v>378</v>
      </c>
      <c r="P41" s="2268"/>
      <c r="Q41" s="2269"/>
      <c r="R41" s="623"/>
      <c r="S41" s="26"/>
      <c r="T41" s="20"/>
      <c r="U41" s="623"/>
      <c r="V41" s="23"/>
      <c r="W41" s="23"/>
      <c r="X41" s="23"/>
      <c r="Y41" s="24"/>
      <c r="Z41" s="20"/>
    </row>
    <row r="42" spans="1:26" ht="22.5" customHeight="1">
      <c r="A42" s="20"/>
      <c r="B42" s="621"/>
      <c r="C42" s="2264"/>
      <c r="D42" s="2265"/>
      <c r="E42" s="2266"/>
      <c r="F42" s="2270" t="s">
        <v>442</v>
      </c>
      <c r="G42" s="2270"/>
      <c r="H42" s="2270"/>
      <c r="I42" s="2270"/>
      <c r="J42" s="2241" t="s">
        <v>378</v>
      </c>
      <c r="K42" s="2241"/>
      <c r="L42" s="2241"/>
      <c r="M42" s="2241"/>
      <c r="N42" s="2241"/>
      <c r="O42" s="2271"/>
      <c r="P42" s="2272"/>
      <c r="Q42" s="2272"/>
      <c r="R42" s="623"/>
      <c r="S42" s="26"/>
      <c r="T42" s="20"/>
      <c r="U42" s="623"/>
      <c r="V42" s="23"/>
      <c r="W42" s="23"/>
      <c r="X42" s="23"/>
      <c r="Y42" s="24"/>
      <c r="Z42" s="20"/>
    </row>
    <row r="43" spans="1:26" ht="22.5" customHeight="1">
      <c r="A43" s="20"/>
      <c r="B43" s="621"/>
      <c r="C43" s="2255"/>
      <c r="D43" s="2256"/>
      <c r="E43" s="2257"/>
      <c r="F43" s="2270" t="s">
        <v>443</v>
      </c>
      <c r="G43" s="2270"/>
      <c r="H43" s="2270"/>
      <c r="I43" s="2270"/>
      <c r="J43" s="2241" t="s">
        <v>378</v>
      </c>
      <c r="K43" s="2241"/>
      <c r="L43" s="2241"/>
      <c r="M43" s="2241"/>
      <c r="N43" s="2241"/>
      <c r="O43" s="2246" t="s">
        <v>378</v>
      </c>
      <c r="P43" s="2247"/>
      <c r="Q43" s="2247"/>
      <c r="R43" s="623"/>
      <c r="S43" s="26"/>
      <c r="T43" s="20"/>
      <c r="U43" s="623"/>
      <c r="V43" s="23"/>
      <c r="W43" s="23"/>
      <c r="X43" s="23"/>
      <c r="Y43" s="24"/>
      <c r="Z43" s="20"/>
    </row>
    <row r="44" spans="1:26">
      <c r="A44" s="20"/>
      <c r="B44" s="621"/>
      <c r="C44" s="20"/>
      <c r="D44" s="20"/>
      <c r="E44" s="20"/>
      <c r="F44" s="20"/>
      <c r="G44" s="20"/>
      <c r="H44" s="20"/>
      <c r="I44" s="20"/>
      <c r="J44" s="20"/>
      <c r="K44" s="20"/>
      <c r="L44" s="20"/>
      <c r="M44" s="20"/>
      <c r="N44" s="20"/>
      <c r="O44" s="20"/>
      <c r="P44" s="20"/>
      <c r="Q44" s="20"/>
      <c r="R44" s="20"/>
      <c r="S44" s="20"/>
      <c r="T44" s="20"/>
      <c r="U44" s="623"/>
      <c r="V44" s="23"/>
      <c r="W44" s="23"/>
      <c r="X44" s="23"/>
      <c r="Y44" s="24"/>
      <c r="Z44" s="20"/>
    </row>
    <row r="45" spans="1:26" ht="16.2">
      <c r="A45" s="20"/>
      <c r="B45" s="621" t="s">
        <v>403</v>
      </c>
      <c r="C45" s="20"/>
      <c r="D45" s="20"/>
      <c r="E45" s="20"/>
      <c r="F45" s="20"/>
      <c r="G45" s="20"/>
      <c r="H45" s="20"/>
      <c r="I45" s="20"/>
      <c r="J45" s="20"/>
      <c r="K45" s="20"/>
      <c r="L45" s="20"/>
      <c r="M45" s="20"/>
      <c r="N45" s="20"/>
      <c r="O45" s="20"/>
      <c r="P45" s="20"/>
      <c r="Q45" s="20"/>
      <c r="R45" s="20"/>
      <c r="S45" s="20"/>
      <c r="T45" s="20"/>
      <c r="U45" s="2229" t="s">
        <v>416</v>
      </c>
      <c r="V45" s="2224"/>
      <c r="W45" s="2224"/>
      <c r="X45" s="2224"/>
      <c r="Y45" s="2230"/>
      <c r="Z45" s="20"/>
    </row>
    <row r="46" spans="1:26">
      <c r="A46" s="20"/>
      <c r="B46" s="621"/>
      <c r="C46" s="20"/>
      <c r="D46" s="20"/>
      <c r="E46" s="20"/>
      <c r="F46" s="20"/>
      <c r="G46" s="20"/>
      <c r="H46" s="20"/>
      <c r="I46" s="20"/>
      <c r="J46" s="20"/>
      <c r="K46" s="20"/>
      <c r="L46" s="20"/>
      <c r="M46" s="20"/>
      <c r="N46" s="20"/>
      <c r="O46" s="20"/>
      <c r="P46" s="20"/>
      <c r="Q46" s="20"/>
      <c r="R46" s="20"/>
      <c r="S46" s="20"/>
      <c r="T46" s="20"/>
      <c r="U46" s="623"/>
      <c r="V46" s="23"/>
      <c r="W46" s="23"/>
      <c r="X46" s="23"/>
      <c r="Y46" s="24"/>
      <c r="Z46" s="20"/>
    </row>
    <row r="47" spans="1:26" ht="15" customHeight="1">
      <c r="A47" s="20"/>
      <c r="B47" s="621"/>
      <c r="C47" s="30" t="s">
        <v>29</v>
      </c>
      <c r="D47" s="2225" t="s">
        <v>444</v>
      </c>
      <c r="E47" s="2225"/>
      <c r="F47" s="2225"/>
      <c r="G47" s="2225"/>
      <c r="H47" s="2225"/>
      <c r="I47" s="2225"/>
      <c r="J47" s="2225"/>
      <c r="K47" s="2225"/>
      <c r="L47" s="2225"/>
      <c r="M47" s="2225"/>
      <c r="N47" s="2225"/>
      <c r="O47" s="2225"/>
      <c r="P47" s="2225"/>
      <c r="Q47" s="2225"/>
      <c r="R47" s="2225"/>
      <c r="S47" s="2225"/>
      <c r="T47" s="2226"/>
      <c r="U47" s="623"/>
      <c r="V47" s="23" t="s">
        <v>357</v>
      </c>
      <c r="W47" s="23" t="s">
        <v>358</v>
      </c>
      <c r="X47" s="23" t="s">
        <v>357</v>
      </c>
      <c r="Y47" s="24"/>
      <c r="Z47" s="20"/>
    </row>
    <row r="48" spans="1:26" ht="15" customHeight="1">
      <c r="A48" s="20"/>
      <c r="B48" s="1028"/>
      <c r="C48" s="1031"/>
      <c r="D48" s="2273"/>
      <c r="E48" s="2273"/>
      <c r="F48" s="2273"/>
      <c r="G48" s="2273"/>
      <c r="H48" s="2273"/>
      <c r="I48" s="2273"/>
      <c r="J48" s="2273"/>
      <c r="K48" s="2273"/>
      <c r="L48" s="2273"/>
      <c r="M48" s="2273"/>
      <c r="N48" s="2273"/>
      <c r="O48" s="2273"/>
      <c r="P48" s="2273"/>
      <c r="Q48" s="2273"/>
      <c r="R48" s="2273"/>
      <c r="S48" s="2273"/>
      <c r="T48" s="2274"/>
      <c r="U48" s="1032"/>
      <c r="V48" s="40"/>
      <c r="W48" s="40"/>
      <c r="X48" s="40"/>
      <c r="Y48" s="1033"/>
      <c r="Z48" s="20"/>
    </row>
    <row r="49" spans="1:26" ht="15" customHeight="1">
      <c r="A49" s="20"/>
      <c r="B49" s="1078"/>
      <c r="C49" s="41"/>
      <c r="D49" s="41"/>
      <c r="E49" s="41"/>
      <c r="F49" s="41"/>
      <c r="G49" s="41"/>
      <c r="H49" s="41"/>
      <c r="I49" s="41"/>
      <c r="J49" s="41"/>
      <c r="K49" s="41"/>
      <c r="L49" s="41"/>
      <c r="M49" s="41"/>
      <c r="N49" s="41"/>
      <c r="O49" s="41"/>
      <c r="P49" s="41"/>
      <c r="Q49" s="41"/>
      <c r="R49" s="41"/>
      <c r="S49" s="41"/>
      <c r="T49" s="41"/>
      <c r="U49" s="42"/>
      <c r="V49" s="37"/>
      <c r="W49" s="37"/>
      <c r="X49" s="37"/>
      <c r="Y49" s="42"/>
      <c r="Z49" s="20"/>
    </row>
    <row r="50" spans="1:26" ht="15" customHeight="1">
      <c r="A50" s="20"/>
      <c r="B50" s="20" t="s">
        <v>445</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 customHeight="1">
      <c r="A51" s="20"/>
      <c r="B51" s="25">
        <v>1</v>
      </c>
      <c r="C51" s="2213" t="s">
        <v>446</v>
      </c>
      <c r="D51" s="2213"/>
      <c r="E51" s="2213"/>
      <c r="F51" s="2213"/>
      <c r="G51" s="2213"/>
      <c r="H51" s="2213"/>
      <c r="I51" s="2213"/>
      <c r="J51" s="2213"/>
      <c r="K51" s="2213"/>
      <c r="L51" s="2213"/>
      <c r="M51" s="2213"/>
      <c r="N51" s="2213"/>
      <c r="O51" s="2213"/>
      <c r="P51" s="2213"/>
      <c r="Q51" s="2213"/>
      <c r="R51" s="2213"/>
      <c r="S51" s="2213"/>
      <c r="T51" s="2213"/>
      <c r="U51" s="2213"/>
      <c r="V51" s="2213"/>
      <c r="W51" s="2213"/>
      <c r="X51" s="2213"/>
      <c r="Y51" s="2213"/>
      <c r="Z51" s="20"/>
    </row>
    <row r="52" spans="1:26" ht="30" customHeight="1">
      <c r="A52" s="20"/>
      <c r="B52" s="1068">
        <v>2</v>
      </c>
      <c r="C52" s="2227" t="s">
        <v>447</v>
      </c>
      <c r="D52" s="2227"/>
      <c r="E52" s="2227"/>
      <c r="F52" s="2227"/>
      <c r="G52" s="2227"/>
      <c r="H52" s="2227"/>
      <c r="I52" s="2227"/>
      <c r="J52" s="2227"/>
      <c r="K52" s="2227"/>
      <c r="L52" s="2227"/>
      <c r="M52" s="2227"/>
      <c r="N52" s="2227"/>
      <c r="O52" s="2227"/>
      <c r="P52" s="2227"/>
      <c r="Q52" s="2227"/>
      <c r="R52" s="2227"/>
      <c r="S52" s="2227"/>
      <c r="T52" s="2227"/>
      <c r="U52" s="2227"/>
      <c r="V52" s="2227"/>
      <c r="W52" s="2227"/>
      <c r="X52" s="2227"/>
      <c r="Y52" s="2227"/>
      <c r="Z52" s="26"/>
    </row>
    <row r="53" spans="1:26" ht="15" customHeight="1">
      <c r="A53" s="20"/>
      <c r="B53" s="1081"/>
      <c r="C53" s="2227"/>
      <c r="D53" s="2227"/>
      <c r="E53" s="2227"/>
      <c r="F53" s="2227"/>
      <c r="G53" s="2227"/>
      <c r="H53" s="2227"/>
      <c r="I53" s="2227"/>
      <c r="J53" s="2227"/>
      <c r="K53" s="2227"/>
      <c r="L53" s="2227"/>
      <c r="M53" s="2227"/>
      <c r="N53" s="2227"/>
      <c r="O53" s="2227"/>
      <c r="P53" s="2227"/>
      <c r="Q53" s="2227"/>
      <c r="R53" s="2227"/>
      <c r="S53" s="2227"/>
      <c r="T53" s="2227"/>
      <c r="U53" s="2227"/>
      <c r="V53" s="2227"/>
      <c r="W53" s="2227"/>
      <c r="X53" s="2227"/>
      <c r="Y53" s="2227"/>
      <c r="Z53" s="26"/>
    </row>
    <row r="54" spans="1:26" ht="15" customHeight="1">
      <c r="A54" s="20"/>
      <c r="B54" s="1068">
        <v>3</v>
      </c>
      <c r="C54" s="2227" t="s">
        <v>448</v>
      </c>
      <c r="D54" s="2227"/>
      <c r="E54" s="2227"/>
      <c r="F54" s="2227"/>
      <c r="G54" s="2227"/>
      <c r="H54" s="2227"/>
      <c r="I54" s="2227"/>
      <c r="J54" s="2227"/>
      <c r="K54" s="2227"/>
      <c r="L54" s="2227"/>
      <c r="M54" s="2227"/>
      <c r="N54" s="2227"/>
      <c r="O54" s="2227"/>
      <c r="P54" s="2227"/>
      <c r="Q54" s="2227"/>
      <c r="R54" s="2227"/>
      <c r="S54" s="2227"/>
      <c r="T54" s="2227"/>
      <c r="U54" s="2227"/>
      <c r="V54" s="2227"/>
      <c r="W54" s="2227"/>
      <c r="X54" s="2227"/>
      <c r="Y54" s="2227"/>
      <c r="Z54" s="1081"/>
    </row>
    <row r="58" spans="1:26">
      <c r="E58" s="33" t="s">
        <v>449</v>
      </c>
    </row>
  </sheetData>
  <mergeCells count="63">
    <mergeCell ref="U45:Y45"/>
    <mergeCell ref="D47:T48"/>
    <mergeCell ref="C51:Y51"/>
    <mergeCell ref="C52:Y53"/>
    <mergeCell ref="C54:Y54"/>
    <mergeCell ref="C41:E43"/>
    <mergeCell ref="F41:I41"/>
    <mergeCell ref="J41:N41"/>
    <mergeCell ref="O41:Q41"/>
    <mergeCell ref="F42:I42"/>
    <mergeCell ref="J42:N42"/>
    <mergeCell ref="O42:Q42"/>
    <mergeCell ref="F43:I43"/>
    <mergeCell ref="J43:N43"/>
    <mergeCell ref="O43:Q43"/>
    <mergeCell ref="C40:I40"/>
    <mergeCell ref="J40:N40"/>
    <mergeCell ref="O40:Q40"/>
    <mergeCell ref="D33:K33"/>
    <mergeCell ref="L33:N33"/>
    <mergeCell ref="O33:Q33"/>
    <mergeCell ref="D37:T37"/>
    <mergeCell ref="C38:H38"/>
    <mergeCell ref="I38:J38"/>
    <mergeCell ref="L38:Q38"/>
    <mergeCell ref="R38:S38"/>
    <mergeCell ref="S33:T33"/>
    <mergeCell ref="U35:Y35"/>
    <mergeCell ref="D36:T36"/>
    <mergeCell ref="D31:K31"/>
    <mergeCell ref="L31:N31"/>
    <mergeCell ref="O31:Q31"/>
    <mergeCell ref="S31:T31"/>
    <mergeCell ref="D32:K32"/>
    <mergeCell ref="L32:N32"/>
    <mergeCell ref="O32:Q32"/>
    <mergeCell ref="S32:T32"/>
    <mergeCell ref="D29:K29"/>
    <mergeCell ref="L29:N29"/>
    <mergeCell ref="O29:Q29"/>
    <mergeCell ref="U29:Y29"/>
    <mergeCell ref="D30:K30"/>
    <mergeCell ref="L30:N30"/>
    <mergeCell ref="O30:Q30"/>
    <mergeCell ref="U30:Y30"/>
    <mergeCell ref="AE17:AR18"/>
    <mergeCell ref="D19:T19"/>
    <mergeCell ref="D20:T20"/>
    <mergeCell ref="D21:T22"/>
    <mergeCell ref="D23:T23"/>
    <mergeCell ref="C28:T28"/>
    <mergeCell ref="B8:F8"/>
    <mergeCell ref="G8:Y8"/>
    <mergeCell ref="U11:Y11"/>
    <mergeCell ref="D13:T14"/>
    <mergeCell ref="D15:T16"/>
    <mergeCell ref="D17:T18"/>
    <mergeCell ref="Q2:Y2"/>
    <mergeCell ref="B4:Y4"/>
    <mergeCell ref="B6:F6"/>
    <mergeCell ref="G6:Y6"/>
    <mergeCell ref="B7:F7"/>
    <mergeCell ref="G7:Y7"/>
  </mergeCells>
  <phoneticPr fontId="16"/>
  <dataValidations count="1">
    <dataValidation type="list" allowBlank="1" showInputMessage="1" showErrorMessage="1" sqref="V13:V15 X13:X15 V17 X17 V19:V21 X19:X21 V23 X23 V31:V33 X31:X33 V36:V37 X36:X37 V47 X47" xr:uid="{45951D73-8692-4982-B56B-BF088AA6D66C}">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49F55-ACBB-4938-8925-DA3BEEAAE51C}">
  <dimension ref="A1:H46"/>
  <sheetViews>
    <sheetView view="pageBreakPreview" topLeftCell="A12" zoomScaleNormal="70" zoomScaleSheetLayoutView="100" workbookViewId="0"/>
  </sheetViews>
  <sheetFormatPr defaultColWidth="9" defaultRowHeight="13.2"/>
  <cols>
    <col min="1" max="1" width="5.59765625" style="585" customWidth="1"/>
    <col min="2" max="2" width="5" style="585" customWidth="1"/>
    <col min="3" max="3" width="24.09765625" style="585" customWidth="1"/>
    <col min="4" max="4" width="15.3984375" style="585" customWidth="1"/>
    <col min="5" max="5" width="2.5" style="585" customWidth="1"/>
    <col min="6" max="6" width="9.19921875" style="585" customWidth="1"/>
    <col min="7" max="8" width="25" style="585" customWidth="1"/>
    <col min="9" max="9" width="5.69921875" style="585" customWidth="1"/>
    <col min="10" max="20" width="20.59765625" style="585" customWidth="1"/>
    <col min="21" max="16384" width="9" style="585"/>
  </cols>
  <sheetData>
    <row r="1" spans="1:8" ht="20.25" customHeight="1">
      <c r="A1" s="585" t="s">
        <v>1710</v>
      </c>
      <c r="B1" s="7"/>
      <c r="C1" s="7"/>
      <c r="D1" s="7"/>
      <c r="E1" s="7"/>
      <c r="F1" s="7"/>
      <c r="G1" s="7"/>
      <c r="H1" s="71" t="s">
        <v>1711</v>
      </c>
    </row>
    <row r="2" spans="1:8" ht="20.25" customHeight="1">
      <c r="B2" s="7"/>
      <c r="C2" s="7"/>
      <c r="D2" s="7"/>
      <c r="E2" s="7"/>
      <c r="F2" s="7"/>
      <c r="G2" s="7"/>
      <c r="H2" s="7"/>
    </row>
    <row r="3" spans="1:8" ht="52.5" customHeight="1">
      <c r="B3" s="3871" t="s">
        <v>1712</v>
      </c>
      <c r="C3" s="3871"/>
      <c r="D3" s="3871"/>
      <c r="E3" s="3871"/>
      <c r="F3" s="3871"/>
      <c r="G3" s="3871"/>
      <c r="H3" s="3871"/>
    </row>
    <row r="4" spans="1:8" ht="30.75" customHeight="1" thickBot="1">
      <c r="B4" s="598"/>
      <c r="C4" s="598"/>
      <c r="D4" s="598"/>
      <c r="E4" s="598"/>
      <c r="F4" s="598"/>
      <c r="G4" s="598"/>
      <c r="H4" s="598"/>
    </row>
    <row r="5" spans="1:8" ht="30.75" customHeight="1">
      <c r="B5" s="3872" t="s">
        <v>1713</v>
      </c>
      <c r="C5" s="3873"/>
      <c r="D5" s="3873"/>
      <c r="E5" s="3873"/>
      <c r="F5" s="3873"/>
      <c r="G5" s="3874"/>
      <c r="H5" s="3875"/>
    </row>
    <row r="6" spans="1:8" ht="30.75" customHeight="1">
      <c r="B6" s="3876" t="s">
        <v>1155</v>
      </c>
      <c r="C6" s="3877"/>
      <c r="D6" s="3877"/>
      <c r="E6" s="3877"/>
      <c r="F6" s="3877"/>
      <c r="G6" s="3878" t="s">
        <v>1714</v>
      </c>
      <c r="H6" s="3879"/>
    </row>
    <row r="7" spans="1:8" ht="30.75" customHeight="1">
      <c r="B7" s="3880"/>
      <c r="C7" s="3882" t="s">
        <v>1715</v>
      </c>
      <c r="D7" s="3883"/>
      <c r="E7" s="2812"/>
      <c r="F7" s="597" t="s">
        <v>1716</v>
      </c>
      <c r="G7" s="3884" t="s">
        <v>1717</v>
      </c>
      <c r="H7" s="3885"/>
    </row>
    <row r="8" spans="1:8" ht="30" customHeight="1">
      <c r="B8" s="3880"/>
      <c r="C8" s="2384" t="s">
        <v>1718</v>
      </c>
      <c r="D8" s="2384"/>
      <c r="E8" s="2371"/>
      <c r="F8" s="780" t="s">
        <v>1719</v>
      </c>
      <c r="G8" s="3884" t="s">
        <v>1717</v>
      </c>
      <c r="H8" s="3885"/>
    </row>
    <row r="9" spans="1:8" ht="30" customHeight="1">
      <c r="B9" s="3881"/>
      <c r="C9" s="2371" t="s">
        <v>1720</v>
      </c>
      <c r="D9" s="2372"/>
      <c r="E9" s="2372"/>
      <c r="F9" s="780" t="s">
        <v>1721</v>
      </c>
      <c r="G9" s="3886" t="s">
        <v>1722</v>
      </c>
      <c r="H9" s="3887"/>
    </row>
    <row r="10" spans="1:8" ht="30" customHeight="1" thickBot="1">
      <c r="B10" s="3888" t="s">
        <v>1026</v>
      </c>
      <c r="C10" s="3889"/>
      <c r="D10" s="3889"/>
      <c r="E10" s="3889"/>
      <c r="F10" s="3889"/>
      <c r="G10" s="781" t="s">
        <v>1723</v>
      </c>
      <c r="H10" s="596" t="s">
        <v>1724</v>
      </c>
    </row>
    <row r="11" spans="1:8" ht="30" customHeight="1" thickTop="1">
      <c r="B11" s="595">
        <v>1</v>
      </c>
      <c r="C11" s="3890"/>
      <c r="D11" s="3891"/>
      <c r="E11" s="3891"/>
      <c r="F11" s="3891"/>
      <c r="G11" s="594"/>
      <c r="H11" s="593"/>
    </row>
    <row r="12" spans="1:8" ht="30" customHeight="1">
      <c r="B12" s="591">
        <v>2</v>
      </c>
      <c r="C12" s="3869"/>
      <c r="D12" s="3870"/>
      <c r="E12" s="3870"/>
      <c r="F12" s="3870"/>
      <c r="G12" s="782"/>
      <c r="H12" s="592"/>
    </row>
    <row r="13" spans="1:8" ht="30" customHeight="1">
      <c r="B13" s="591">
        <v>3</v>
      </c>
      <c r="C13" s="3869"/>
      <c r="D13" s="3870"/>
      <c r="E13" s="3870"/>
      <c r="F13" s="3870"/>
      <c r="G13" s="782"/>
      <c r="H13" s="592"/>
    </row>
    <row r="14" spans="1:8" ht="30" customHeight="1">
      <c r="B14" s="591">
        <v>4</v>
      </c>
      <c r="C14" s="3869"/>
      <c r="D14" s="3870"/>
      <c r="E14" s="3870"/>
      <c r="F14" s="3870"/>
      <c r="G14" s="782"/>
      <c r="H14" s="592"/>
    </row>
    <row r="15" spans="1:8" ht="30" customHeight="1">
      <c r="B15" s="591">
        <v>5</v>
      </c>
      <c r="C15" s="3869"/>
      <c r="D15" s="3870"/>
      <c r="E15" s="3870"/>
      <c r="F15" s="3870"/>
      <c r="G15" s="782"/>
      <c r="H15" s="592"/>
    </row>
    <row r="16" spans="1:8" ht="30" customHeight="1">
      <c r="B16" s="591">
        <v>6</v>
      </c>
      <c r="C16" s="2371"/>
      <c r="D16" s="2372"/>
      <c r="E16" s="2372"/>
      <c r="F16" s="2372"/>
      <c r="G16" s="653"/>
      <c r="H16" s="590"/>
    </row>
    <row r="17" spans="2:8" ht="30" customHeight="1">
      <c r="B17" s="591">
        <v>7</v>
      </c>
      <c r="C17" s="2371"/>
      <c r="D17" s="2372"/>
      <c r="E17" s="2372"/>
      <c r="F17" s="2372"/>
      <c r="G17" s="653"/>
      <c r="H17" s="590"/>
    </row>
    <row r="18" spans="2:8" ht="30" customHeight="1">
      <c r="B18" s="591">
        <v>8</v>
      </c>
      <c r="C18" s="2371"/>
      <c r="D18" s="2372"/>
      <c r="E18" s="2372"/>
      <c r="F18" s="2372"/>
      <c r="G18" s="653"/>
      <c r="H18" s="590"/>
    </row>
    <row r="19" spans="2:8" ht="30" customHeight="1">
      <c r="B19" s="591">
        <v>9</v>
      </c>
      <c r="C19" s="2371"/>
      <c r="D19" s="2372"/>
      <c r="E19" s="2372"/>
      <c r="F19" s="2372"/>
      <c r="G19" s="653"/>
      <c r="H19" s="590"/>
    </row>
    <row r="20" spans="2:8" ht="30" customHeight="1" thickBot="1">
      <c r="B20" s="589">
        <v>10</v>
      </c>
      <c r="C20" s="3892"/>
      <c r="D20" s="3893"/>
      <c r="E20" s="3893"/>
      <c r="F20" s="3893"/>
      <c r="G20" s="588"/>
      <c r="H20" s="587"/>
    </row>
    <row r="21" spans="2:8" ht="30" customHeight="1">
      <c r="B21" s="71" t="s">
        <v>1725</v>
      </c>
      <c r="C21" s="71"/>
      <c r="D21" s="71"/>
      <c r="E21" s="71"/>
      <c r="F21" s="71"/>
      <c r="G21" s="71"/>
      <c r="H21" s="71"/>
    </row>
    <row r="22" spans="2:8" ht="30" customHeight="1">
      <c r="B22" s="71" t="s">
        <v>1726</v>
      </c>
      <c r="C22" s="71"/>
      <c r="D22" s="71"/>
      <c r="E22" s="71"/>
      <c r="F22" s="71"/>
      <c r="G22" s="71"/>
      <c r="H22" s="71"/>
    </row>
    <row r="23" spans="2:8" ht="30" customHeight="1"/>
    <row r="24" spans="2:8" ht="30" customHeight="1">
      <c r="C24" s="586"/>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C20:F20"/>
    <mergeCell ref="C14:F14"/>
    <mergeCell ref="C15:F15"/>
    <mergeCell ref="C16:F16"/>
    <mergeCell ref="C17:F17"/>
    <mergeCell ref="C18:F18"/>
    <mergeCell ref="C19:F19"/>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s>
  <phoneticPr fontId="16"/>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FC943-AFAE-4983-B296-B3498DB4AC3A}">
  <dimension ref="A1:AJ52"/>
  <sheetViews>
    <sheetView showGridLines="0" view="pageBreakPreview" zoomScaleNormal="100" zoomScaleSheetLayoutView="100" workbookViewId="0"/>
  </sheetViews>
  <sheetFormatPr defaultColWidth="9" defaultRowHeight="21" customHeight="1"/>
  <cols>
    <col min="1" max="2" width="3" style="599" customWidth="1"/>
    <col min="3" max="9" width="3.09765625" style="599" customWidth="1"/>
    <col min="10" max="19" width="3" style="599" customWidth="1"/>
    <col min="20" max="20" width="2.8984375" style="599" customWidth="1"/>
    <col min="21" max="21" width="3" style="599" customWidth="1"/>
    <col min="22" max="22" width="3.69921875" style="599" customWidth="1"/>
    <col min="23" max="23" width="4" style="599" customWidth="1"/>
    <col min="24" max="25" width="3" style="599" customWidth="1"/>
    <col min="26" max="26" width="2.8984375" style="599" customWidth="1"/>
    <col min="27" max="30" width="2.59765625" style="599" customWidth="1"/>
    <col min="31" max="16384" width="9" style="599"/>
  </cols>
  <sheetData>
    <row r="1" spans="1:36" s="117" customFormat="1" ht="17.25" customHeight="1">
      <c r="A1" s="805" t="s">
        <v>1727</v>
      </c>
      <c r="B1" s="611"/>
      <c r="C1" s="611"/>
      <c r="D1" s="611"/>
      <c r="E1" s="611"/>
      <c r="F1" s="611"/>
      <c r="G1" s="611"/>
      <c r="H1" s="611"/>
      <c r="I1" s="611"/>
      <c r="J1" s="611"/>
      <c r="K1" s="611"/>
      <c r="L1" s="611"/>
      <c r="M1" s="611"/>
      <c r="N1" s="611"/>
      <c r="O1" s="611"/>
      <c r="P1" s="611"/>
      <c r="Q1" s="611"/>
      <c r="R1" s="2545" t="s">
        <v>1612</v>
      </c>
      <c r="S1" s="2545"/>
      <c r="T1" s="2545"/>
      <c r="U1" s="2545"/>
      <c r="V1" s="2545"/>
      <c r="W1" s="2545"/>
      <c r="X1" s="2545"/>
      <c r="Y1" s="2545"/>
      <c r="Z1" s="2545"/>
      <c r="AA1" s="610"/>
      <c r="AB1" s="610"/>
      <c r="AC1" s="610"/>
      <c r="AD1" s="610"/>
    </row>
    <row r="2" spans="1:36" s="117" customFormat="1" ht="24.75" customHeight="1">
      <c r="A2" s="3907" t="s">
        <v>1728</v>
      </c>
      <c r="B2" s="2499"/>
      <c r="C2" s="2499"/>
      <c r="D2" s="2499"/>
      <c r="E2" s="2499"/>
      <c r="F2" s="2499"/>
      <c r="G2" s="2499"/>
      <c r="H2" s="2499"/>
      <c r="I2" s="2499"/>
      <c r="J2" s="2499"/>
      <c r="K2" s="2499"/>
      <c r="L2" s="2499"/>
      <c r="M2" s="2499"/>
      <c r="N2" s="2499"/>
      <c r="O2" s="2499"/>
      <c r="P2" s="2499"/>
      <c r="Q2" s="2499"/>
      <c r="R2" s="2499"/>
      <c r="S2" s="2499"/>
      <c r="T2" s="2499"/>
      <c r="U2" s="2499"/>
      <c r="V2" s="2499"/>
      <c r="W2" s="2499"/>
      <c r="X2" s="2499"/>
      <c r="Y2" s="2499"/>
      <c r="Z2" s="2499"/>
      <c r="AA2" s="427"/>
      <c r="AB2" s="427"/>
      <c r="AC2" s="427"/>
      <c r="AD2" s="427"/>
    </row>
    <row r="3" spans="1:36" s="117" customFormat="1" ht="24.75" customHeight="1">
      <c r="A3" s="2499"/>
      <c r="B3" s="2499"/>
      <c r="C3" s="2499"/>
      <c r="D3" s="2499"/>
      <c r="E3" s="2499"/>
      <c r="F3" s="2499"/>
      <c r="G3" s="2499"/>
      <c r="H3" s="2499"/>
      <c r="I3" s="2499"/>
      <c r="J3" s="2499"/>
      <c r="K3" s="2499"/>
      <c r="L3" s="2499"/>
      <c r="M3" s="2499"/>
      <c r="N3" s="2499"/>
      <c r="O3" s="2499"/>
      <c r="P3" s="2499"/>
      <c r="Q3" s="2499"/>
      <c r="R3" s="2499"/>
      <c r="S3" s="2499"/>
      <c r="T3" s="2499"/>
      <c r="U3" s="2499"/>
      <c r="V3" s="2499"/>
      <c r="W3" s="2499"/>
      <c r="X3" s="2499"/>
      <c r="Y3" s="2499"/>
      <c r="Z3" s="2499"/>
    </row>
    <row r="4" spans="1:36" s="607" customFormat="1" ht="24" customHeight="1">
      <c r="A4" s="3908" t="s">
        <v>704</v>
      </c>
      <c r="B4" s="3908"/>
      <c r="C4" s="3908"/>
      <c r="D4" s="3908"/>
      <c r="E4" s="3908"/>
      <c r="F4" s="3908"/>
      <c r="G4" s="3908"/>
      <c r="H4" s="3908"/>
      <c r="I4" s="3909"/>
      <c r="J4" s="3909"/>
      <c r="K4" s="3909"/>
      <c r="L4" s="3909"/>
      <c r="M4" s="3909"/>
      <c r="N4" s="3909"/>
      <c r="O4" s="3909"/>
      <c r="P4" s="3909"/>
      <c r="Q4" s="3909"/>
      <c r="R4" s="3909"/>
      <c r="S4" s="3909"/>
      <c r="T4" s="3909"/>
      <c r="U4" s="3909"/>
      <c r="V4" s="3909"/>
      <c r="W4" s="3909"/>
      <c r="X4" s="3909"/>
      <c r="Y4" s="3909"/>
      <c r="Z4" s="3909"/>
      <c r="AA4" s="609"/>
      <c r="AB4" s="608"/>
      <c r="AC4" s="608"/>
      <c r="AD4" s="608"/>
      <c r="AE4" s="608"/>
      <c r="AF4" s="608"/>
      <c r="AG4" s="608"/>
      <c r="AH4" s="608"/>
      <c r="AI4" s="608"/>
      <c r="AJ4" s="608"/>
    </row>
    <row r="5" spans="1:36" s="607" customFormat="1" ht="24" customHeight="1">
      <c r="A5" s="3908" t="s">
        <v>705</v>
      </c>
      <c r="B5" s="3908"/>
      <c r="C5" s="3908"/>
      <c r="D5" s="3908"/>
      <c r="E5" s="3908"/>
      <c r="F5" s="3908"/>
      <c r="G5" s="3908"/>
      <c r="H5" s="3908"/>
      <c r="I5" s="3910" t="s">
        <v>1729</v>
      </c>
      <c r="J5" s="3910"/>
      <c r="K5" s="3910"/>
      <c r="L5" s="3910"/>
      <c r="M5" s="3910"/>
      <c r="N5" s="3910"/>
      <c r="O5" s="3910"/>
      <c r="P5" s="3910"/>
      <c r="Q5" s="3910"/>
      <c r="R5" s="3910"/>
      <c r="S5" s="3910"/>
      <c r="T5" s="3910"/>
      <c r="U5" s="3910"/>
      <c r="V5" s="3910"/>
      <c r="W5" s="3910"/>
      <c r="X5" s="3910"/>
      <c r="Y5" s="3910"/>
      <c r="Z5" s="3910"/>
      <c r="AA5" s="608"/>
      <c r="AB5" s="608"/>
      <c r="AC5" s="608"/>
      <c r="AD5" s="608"/>
      <c r="AE5" s="608"/>
      <c r="AF5" s="608"/>
      <c r="AG5" s="608"/>
      <c r="AH5" s="608"/>
      <c r="AI5" s="608"/>
      <c r="AJ5" s="608"/>
    </row>
    <row r="6" spans="1:36" s="600" customFormat="1" ht="13.5" customHeight="1">
      <c r="A6" s="606"/>
      <c r="B6" s="606"/>
      <c r="C6" s="606"/>
      <c r="D6" s="606"/>
      <c r="E6" s="606"/>
      <c r="F6" s="3911"/>
      <c r="G6" s="3911"/>
      <c r="H6" s="3911"/>
      <c r="I6" s="3911"/>
      <c r="J6" s="3911"/>
      <c r="K6" s="3911"/>
      <c r="L6" s="3911"/>
      <c r="M6" s="3911"/>
      <c r="N6" s="3911"/>
      <c r="O6" s="3911"/>
      <c r="P6" s="3911"/>
      <c r="Q6" s="3911"/>
      <c r="R6" s="3911"/>
      <c r="S6" s="3911"/>
      <c r="T6" s="3911"/>
      <c r="U6" s="3911"/>
      <c r="V6" s="3911"/>
      <c r="W6" s="3911"/>
      <c r="X6" s="3911"/>
      <c r="Y6" s="3911"/>
      <c r="Z6" s="3911"/>
    </row>
    <row r="7" spans="1:36" s="600" customFormat="1" ht="11.25" customHeight="1">
      <c r="A7" s="3894" t="s">
        <v>1730</v>
      </c>
      <c r="B7" s="3894"/>
      <c r="C7" s="3894"/>
      <c r="D7" s="3894"/>
      <c r="E7" s="3894"/>
      <c r="F7" s="3894"/>
      <c r="G7" s="3894"/>
      <c r="H7" s="3894"/>
      <c r="I7" s="3894"/>
      <c r="J7" s="3894"/>
      <c r="K7" s="3894"/>
      <c r="L7" s="3894"/>
      <c r="M7" s="3894"/>
      <c r="N7" s="3894"/>
      <c r="O7" s="3894"/>
      <c r="P7" s="3894"/>
      <c r="Q7" s="3894"/>
      <c r="R7" s="3894"/>
      <c r="S7" s="3895" t="s">
        <v>1731</v>
      </c>
      <c r="T7" s="3896"/>
      <c r="U7" s="3901"/>
      <c r="V7" s="3901"/>
      <c r="W7" s="3901"/>
      <c r="X7" s="3904" t="s">
        <v>564</v>
      </c>
      <c r="Y7" s="602"/>
      <c r="Z7" s="605"/>
    </row>
    <row r="8" spans="1:36" s="600" customFormat="1" ht="11.25" customHeight="1">
      <c r="A8" s="3894"/>
      <c r="B8" s="3894"/>
      <c r="C8" s="3894"/>
      <c r="D8" s="3894"/>
      <c r="E8" s="3894"/>
      <c r="F8" s="3894"/>
      <c r="G8" s="3894"/>
      <c r="H8" s="3894"/>
      <c r="I8" s="3894"/>
      <c r="J8" s="3894"/>
      <c r="K8" s="3894"/>
      <c r="L8" s="3894"/>
      <c r="M8" s="3894"/>
      <c r="N8" s="3894"/>
      <c r="O8" s="3894"/>
      <c r="P8" s="3894"/>
      <c r="Q8" s="3894"/>
      <c r="R8" s="3894"/>
      <c r="S8" s="3897"/>
      <c r="T8" s="3898"/>
      <c r="U8" s="3902"/>
      <c r="V8" s="3902"/>
      <c r="W8" s="3902"/>
      <c r="X8" s="3905"/>
      <c r="Y8" s="1064"/>
      <c r="Z8" s="604"/>
    </row>
    <row r="9" spans="1:36" s="600" customFormat="1" ht="6" customHeight="1">
      <c r="A9" s="3894"/>
      <c r="B9" s="3894"/>
      <c r="C9" s="3894"/>
      <c r="D9" s="3894"/>
      <c r="E9" s="3894"/>
      <c r="F9" s="3894"/>
      <c r="G9" s="3894"/>
      <c r="H9" s="3894"/>
      <c r="I9" s="3894"/>
      <c r="J9" s="3894"/>
      <c r="K9" s="3894"/>
      <c r="L9" s="3894"/>
      <c r="M9" s="3894"/>
      <c r="N9" s="3894"/>
      <c r="O9" s="3894"/>
      <c r="P9" s="3894"/>
      <c r="Q9" s="3894"/>
      <c r="R9" s="3894"/>
      <c r="S9" s="3899"/>
      <c r="T9" s="3900"/>
      <c r="U9" s="3903"/>
      <c r="V9" s="3903"/>
      <c r="W9" s="3903"/>
      <c r="X9" s="3906"/>
      <c r="Y9" s="601"/>
      <c r="Z9" s="603"/>
    </row>
    <row r="10" spans="1:36" s="600" customFormat="1" ht="9.75" customHeight="1">
      <c r="A10" s="3894" t="s">
        <v>1732</v>
      </c>
      <c r="B10" s="3894"/>
      <c r="C10" s="3894"/>
      <c r="D10" s="3894"/>
      <c r="E10" s="3894"/>
      <c r="F10" s="3894"/>
      <c r="G10" s="3894"/>
      <c r="H10" s="3894"/>
      <c r="I10" s="3894"/>
      <c r="J10" s="3894"/>
      <c r="K10" s="3894"/>
      <c r="L10" s="3894"/>
      <c r="M10" s="3894"/>
      <c r="N10" s="3894"/>
      <c r="O10" s="3894"/>
      <c r="P10" s="3894"/>
      <c r="Q10" s="3894"/>
      <c r="R10" s="3894"/>
      <c r="S10" s="3895" t="s">
        <v>1733</v>
      </c>
      <c r="T10" s="3896"/>
      <c r="U10" s="3901">
        <f>SUM(U21:Z50)</f>
        <v>0</v>
      </c>
      <c r="V10" s="3901"/>
      <c r="W10" s="3901"/>
      <c r="X10" s="3904" t="s">
        <v>564</v>
      </c>
      <c r="Y10" s="602"/>
      <c r="Z10" s="605"/>
    </row>
    <row r="11" spans="1:36" s="600" customFormat="1" ht="9.75" customHeight="1">
      <c r="A11" s="3894"/>
      <c r="B11" s="3894"/>
      <c r="C11" s="3894"/>
      <c r="D11" s="3894"/>
      <c r="E11" s="3894"/>
      <c r="F11" s="3894"/>
      <c r="G11" s="3894"/>
      <c r="H11" s="3894"/>
      <c r="I11" s="3894"/>
      <c r="J11" s="3894"/>
      <c r="K11" s="3894"/>
      <c r="L11" s="3894"/>
      <c r="M11" s="3894"/>
      <c r="N11" s="3894"/>
      <c r="O11" s="3894"/>
      <c r="P11" s="3894"/>
      <c r="Q11" s="3894"/>
      <c r="R11" s="3894"/>
      <c r="S11" s="3897"/>
      <c r="T11" s="3898"/>
      <c r="U11" s="3902"/>
      <c r="V11" s="3902"/>
      <c r="W11" s="3902"/>
      <c r="X11" s="3905"/>
      <c r="Y11" s="1064"/>
      <c r="Z11" s="604"/>
    </row>
    <row r="12" spans="1:36" s="600" customFormat="1" ht="6" customHeight="1">
      <c r="A12" s="3894"/>
      <c r="B12" s="3894"/>
      <c r="C12" s="3894"/>
      <c r="D12" s="3894"/>
      <c r="E12" s="3894"/>
      <c r="F12" s="3894"/>
      <c r="G12" s="3894"/>
      <c r="H12" s="3894"/>
      <c r="I12" s="3894"/>
      <c r="J12" s="3894"/>
      <c r="K12" s="3894"/>
      <c r="L12" s="3894"/>
      <c r="M12" s="3894"/>
      <c r="N12" s="3894"/>
      <c r="O12" s="3894"/>
      <c r="P12" s="3894"/>
      <c r="Q12" s="3894"/>
      <c r="R12" s="3894"/>
      <c r="S12" s="3899"/>
      <c r="T12" s="3900"/>
      <c r="U12" s="3903"/>
      <c r="V12" s="3903"/>
      <c r="W12" s="3903"/>
      <c r="X12" s="3906"/>
      <c r="Y12" s="601"/>
      <c r="Z12" s="603"/>
    </row>
    <row r="13" spans="1:36" s="600" customFormat="1" ht="9.75" customHeight="1">
      <c r="A13" s="3894" t="s">
        <v>1734</v>
      </c>
      <c r="B13" s="3894"/>
      <c r="C13" s="3894"/>
      <c r="D13" s="3894"/>
      <c r="E13" s="3894"/>
      <c r="F13" s="3894"/>
      <c r="G13" s="3894"/>
      <c r="H13" s="3894"/>
      <c r="I13" s="3894"/>
      <c r="J13" s="3894"/>
      <c r="K13" s="3894"/>
      <c r="L13" s="3894"/>
      <c r="M13" s="3894"/>
      <c r="N13" s="3894"/>
      <c r="O13" s="3894"/>
      <c r="P13" s="3894"/>
      <c r="Q13" s="3894"/>
      <c r="R13" s="3894"/>
      <c r="S13" s="3895" t="s">
        <v>1735</v>
      </c>
      <c r="T13" s="3896"/>
      <c r="U13" s="3912"/>
      <c r="V13" s="3912"/>
      <c r="W13" s="3912"/>
      <c r="X13" s="3904" t="s">
        <v>685</v>
      </c>
      <c r="Y13" s="602"/>
      <c r="Z13" s="605"/>
    </row>
    <row r="14" spans="1:36" s="600" customFormat="1" ht="9.75" customHeight="1">
      <c r="A14" s="3894"/>
      <c r="B14" s="3894"/>
      <c r="C14" s="3894"/>
      <c r="D14" s="3894"/>
      <c r="E14" s="3894"/>
      <c r="F14" s="3894"/>
      <c r="G14" s="3894"/>
      <c r="H14" s="3894"/>
      <c r="I14" s="3894"/>
      <c r="J14" s="3894"/>
      <c r="K14" s="3894"/>
      <c r="L14" s="3894"/>
      <c r="M14" s="3894"/>
      <c r="N14" s="3894"/>
      <c r="O14" s="3894"/>
      <c r="P14" s="3894"/>
      <c r="Q14" s="3894"/>
      <c r="R14" s="3894"/>
      <c r="S14" s="3897"/>
      <c r="T14" s="3898"/>
      <c r="U14" s="3913"/>
      <c r="V14" s="3913"/>
      <c r="W14" s="3913"/>
      <c r="X14" s="3905"/>
      <c r="Y14" s="1064"/>
      <c r="Z14" s="604"/>
    </row>
    <row r="15" spans="1:36" s="600" customFormat="1" ht="6" customHeight="1">
      <c r="A15" s="3894"/>
      <c r="B15" s="3894"/>
      <c r="C15" s="3894"/>
      <c r="D15" s="3894"/>
      <c r="E15" s="3894"/>
      <c r="F15" s="3894"/>
      <c r="G15" s="3894"/>
      <c r="H15" s="3894"/>
      <c r="I15" s="3894"/>
      <c r="J15" s="3894"/>
      <c r="K15" s="3894"/>
      <c r="L15" s="3894"/>
      <c r="M15" s="3894"/>
      <c r="N15" s="3894"/>
      <c r="O15" s="3894"/>
      <c r="P15" s="3894"/>
      <c r="Q15" s="3894"/>
      <c r="R15" s="3894"/>
      <c r="S15" s="3899"/>
      <c r="T15" s="3900"/>
      <c r="U15" s="3914"/>
      <c r="V15" s="3914"/>
      <c r="W15" s="3914"/>
      <c r="X15" s="3906"/>
      <c r="Y15" s="601"/>
      <c r="Z15" s="603"/>
    </row>
    <row r="16" spans="1:36" s="600" customFormat="1" ht="36.75" customHeight="1">
      <c r="A16" s="3894" t="s">
        <v>1736</v>
      </c>
      <c r="B16" s="3894"/>
      <c r="C16" s="3894"/>
      <c r="D16" s="3894"/>
      <c r="E16" s="3894"/>
      <c r="F16" s="3894"/>
      <c r="G16" s="3894"/>
      <c r="H16" s="3894"/>
      <c r="I16" s="3894" t="s">
        <v>1737</v>
      </c>
      <c r="J16" s="3894"/>
      <c r="K16" s="3894"/>
      <c r="L16" s="3894"/>
      <c r="M16" s="3894"/>
      <c r="N16" s="3894"/>
      <c r="O16" s="3894"/>
      <c r="P16" s="3894"/>
      <c r="Q16" s="3894"/>
      <c r="R16" s="3894" t="s">
        <v>1738</v>
      </c>
      <c r="S16" s="3894"/>
      <c r="T16" s="3894"/>
      <c r="U16" s="3894"/>
      <c r="V16" s="3894"/>
      <c r="W16" s="3894"/>
      <c r="X16" s="3894"/>
      <c r="Y16" s="3894"/>
      <c r="Z16" s="3894"/>
    </row>
    <row r="17" spans="1:26" s="600" customFormat="1" ht="27.75" customHeight="1">
      <c r="A17" s="3894"/>
      <c r="B17" s="3894"/>
      <c r="C17" s="3894"/>
      <c r="D17" s="3894"/>
      <c r="E17" s="3894"/>
      <c r="F17" s="3894"/>
      <c r="G17" s="3894"/>
      <c r="H17" s="3894"/>
      <c r="I17" s="3894" t="s">
        <v>765</v>
      </c>
      <c r="J17" s="3894"/>
      <c r="K17" s="3894"/>
      <c r="L17" s="3894"/>
      <c r="M17" s="3894"/>
      <c r="N17" s="3894"/>
      <c r="O17" s="3894"/>
      <c r="P17" s="3894"/>
      <c r="Q17" s="3894"/>
      <c r="R17" s="3894"/>
      <c r="S17" s="3894"/>
      <c r="T17" s="3894"/>
      <c r="U17" s="3894"/>
      <c r="V17" s="3894"/>
      <c r="W17" s="3894"/>
      <c r="X17" s="3894"/>
      <c r="Y17" s="3894"/>
      <c r="Z17" s="3894"/>
    </row>
    <row r="18" spans="1:26" s="600" customFormat="1" ht="15" customHeight="1">
      <c r="A18" s="3915"/>
      <c r="B18" s="3916"/>
      <c r="C18" s="3921" t="s">
        <v>1739</v>
      </c>
      <c r="D18" s="3921"/>
      <c r="E18" s="3921"/>
      <c r="F18" s="3921"/>
      <c r="G18" s="3921"/>
      <c r="H18" s="3921"/>
      <c r="I18" s="3921"/>
      <c r="J18" s="3921"/>
      <c r="K18" s="3921"/>
      <c r="L18" s="3921"/>
      <c r="M18" s="3921"/>
      <c r="N18" s="3921"/>
      <c r="O18" s="3921"/>
      <c r="P18" s="3921"/>
      <c r="Q18" s="3921"/>
      <c r="R18" s="3921"/>
      <c r="S18" s="3921"/>
      <c r="T18" s="3921"/>
      <c r="U18" s="3921" t="s">
        <v>1740</v>
      </c>
      <c r="V18" s="3921"/>
      <c r="W18" s="3921"/>
      <c r="X18" s="3921"/>
      <c r="Y18" s="3921"/>
      <c r="Z18" s="3921"/>
    </row>
    <row r="19" spans="1:26" s="600" customFormat="1" ht="15" customHeight="1">
      <c r="A19" s="3917"/>
      <c r="B19" s="3918"/>
      <c r="C19" s="3921"/>
      <c r="D19" s="3921"/>
      <c r="E19" s="3921"/>
      <c r="F19" s="3921"/>
      <c r="G19" s="3921"/>
      <c r="H19" s="3921"/>
      <c r="I19" s="3921"/>
      <c r="J19" s="3921"/>
      <c r="K19" s="3921"/>
      <c r="L19" s="3921"/>
      <c r="M19" s="3921"/>
      <c r="N19" s="3921"/>
      <c r="O19" s="3921"/>
      <c r="P19" s="3921"/>
      <c r="Q19" s="3921"/>
      <c r="R19" s="3921"/>
      <c r="S19" s="3921"/>
      <c r="T19" s="3921"/>
      <c r="U19" s="3921"/>
      <c r="V19" s="3921"/>
      <c r="W19" s="3921"/>
      <c r="X19" s="3921"/>
      <c r="Y19" s="3921"/>
      <c r="Z19" s="3921"/>
    </row>
    <row r="20" spans="1:26" s="600" customFormat="1" ht="6" customHeight="1">
      <c r="A20" s="3919"/>
      <c r="B20" s="3920"/>
      <c r="C20" s="3921"/>
      <c r="D20" s="3921"/>
      <c r="E20" s="3921"/>
      <c r="F20" s="3921"/>
      <c r="G20" s="3921"/>
      <c r="H20" s="3921"/>
      <c r="I20" s="3921"/>
      <c r="J20" s="3921"/>
      <c r="K20" s="3921"/>
      <c r="L20" s="3921"/>
      <c r="M20" s="3921"/>
      <c r="N20" s="3921"/>
      <c r="O20" s="3921"/>
      <c r="P20" s="3921"/>
      <c r="Q20" s="3921"/>
      <c r="R20" s="3921"/>
      <c r="S20" s="3921"/>
      <c r="T20" s="3921"/>
      <c r="U20" s="3921"/>
      <c r="V20" s="3921"/>
      <c r="W20" s="3921"/>
      <c r="X20" s="3921"/>
      <c r="Y20" s="3921"/>
      <c r="Z20" s="3921"/>
    </row>
    <row r="21" spans="1:26" s="600" customFormat="1" ht="15" customHeight="1">
      <c r="A21" s="3922">
        <v>1</v>
      </c>
      <c r="B21" s="3922"/>
      <c r="C21" s="3923" t="s">
        <v>1741</v>
      </c>
      <c r="D21" s="3923"/>
      <c r="E21" s="3923"/>
      <c r="F21" s="3923"/>
      <c r="G21" s="3923"/>
      <c r="H21" s="3923"/>
      <c r="I21" s="3923"/>
      <c r="J21" s="3923"/>
      <c r="K21" s="3923"/>
      <c r="L21" s="3923"/>
      <c r="M21" s="3923"/>
      <c r="N21" s="3923"/>
      <c r="O21" s="3923"/>
      <c r="P21" s="3923"/>
      <c r="Q21" s="3923"/>
      <c r="R21" s="3923"/>
      <c r="S21" s="3923"/>
      <c r="T21" s="3923"/>
      <c r="U21" s="3923"/>
      <c r="V21" s="3923"/>
      <c r="W21" s="3923"/>
      <c r="X21" s="3923"/>
      <c r="Y21" s="3923"/>
      <c r="Z21" s="3923"/>
    </row>
    <row r="22" spans="1:26" s="600" customFormat="1" ht="15" customHeight="1">
      <c r="A22" s="3922"/>
      <c r="B22" s="3922"/>
      <c r="C22" s="3923"/>
      <c r="D22" s="3923"/>
      <c r="E22" s="3923"/>
      <c r="F22" s="3923"/>
      <c r="G22" s="3923"/>
      <c r="H22" s="3923"/>
      <c r="I22" s="3923"/>
      <c r="J22" s="3923"/>
      <c r="K22" s="3923"/>
      <c r="L22" s="3923"/>
      <c r="M22" s="3923"/>
      <c r="N22" s="3923"/>
      <c r="O22" s="3923"/>
      <c r="P22" s="3923"/>
      <c r="Q22" s="3923"/>
      <c r="R22" s="3923"/>
      <c r="S22" s="3923"/>
      <c r="T22" s="3923"/>
      <c r="U22" s="3923"/>
      <c r="V22" s="3923"/>
      <c r="W22" s="3923"/>
      <c r="X22" s="3923"/>
      <c r="Y22" s="3923"/>
      <c r="Z22" s="3923"/>
    </row>
    <row r="23" spans="1:26" s="600" customFormat="1" ht="6" customHeight="1">
      <c r="A23" s="3922"/>
      <c r="B23" s="3922"/>
      <c r="C23" s="3923"/>
      <c r="D23" s="3923"/>
      <c r="E23" s="3923"/>
      <c r="F23" s="3923"/>
      <c r="G23" s="3923"/>
      <c r="H23" s="3923"/>
      <c r="I23" s="3923"/>
      <c r="J23" s="3923"/>
      <c r="K23" s="3923"/>
      <c r="L23" s="3923"/>
      <c r="M23" s="3923"/>
      <c r="N23" s="3923"/>
      <c r="O23" s="3923"/>
      <c r="P23" s="3923"/>
      <c r="Q23" s="3923"/>
      <c r="R23" s="3923"/>
      <c r="S23" s="3923"/>
      <c r="T23" s="3923"/>
      <c r="U23" s="3923"/>
      <c r="V23" s="3923"/>
      <c r="W23" s="3923"/>
      <c r="X23" s="3923"/>
      <c r="Y23" s="3923"/>
      <c r="Z23" s="3923"/>
    </row>
    <row r="24" spans="1:26" s="600" customFormat="1" ht="15" customHeight="1">
      <c r="A24" s="3922">
        <v>2</v>
      </c>
      <c r="B24" s="3922"/>
      <c r="C24" s="3923" t="s">
        <v>1741</v>
      </c>
      <c r="D24" s="3923"/>
      <c r="E24" s="3923"/>
      <c r="F24" s="3923"/>
      <c r="G24" s="3923"/>
      <c r="H24" s="3923"/>
      <c r="I24" s="3923"/>
      <c r="J24" s="3923"/>
      <c r="K24" s="3923"/>
      <c r="L24" s="3923"/>
      <c r="M24" s="3923"/>
      <c r="N24" s="3923"/>
      <c r="O24" s="3923"/>
      <c r="P24" s="3923"/>
      <c r="Q24" s="3923"/>
      <c r="R24" s="3923"/>
      <c r="S24" s="3923"/>
      <c r="T24" s="3923"/>
      <c r="U24" s="3923"/>
      <c r="V24" s="3923"/>
      <c r="W24" s="3923"/>
      <c r="X24" s="3923"/>
      <c r="Y24" s="3923"/>
      <c r="Z24" s="3923"/>
    </row>
    <row r="25" spans="1:26" s="600" customFormat="1" ht="15" customHeight="1">
      <c r="A25" s="3922"/>
      <c r="B25" s="3922"/>
      <c r="C25" s="3923"/>
      <c r="D25" s="3923"/>
      <c r="E25" s="3923"/>
      <c r="F25" s="3923"/>
      <c r="G25" s="3923"/>
      <c r="H25" s="3923"/>
      <c r="I25" s="3923"/>
      <c r="J25" s="3923"/>
      <c r="K25" s="3923"/>
      <c r="L25" s="3923"/>
      <c r="M25" s="3923"/>
      <c r="N25" s="3923"/>
      <c r="O25" s="3923"/>
      <c r="P25" s="3923"/>
      <c r="Q25" s="3923"/>
      <c r="R25" s="3923"/>
      <c r="S25" s="3923"/>
      <c r="T25" s="3923"/>
      <c r="U25" s="3923"/>
      <c r="V25" s="3923"/>
      <c r="W25" s="3923"/>
      <c r="X25" s="3923"/>
      <c r="Y25" s="3923"/>
      <c r="Z25" s="3923"/>
    </row>
    <row r="26" spans="1:26" s="600" customFormat="1" ht="6" customHeight="1">
      <c r="A26" s="3922"/>
      <c r="B26" s="3922"/>
      <c r="C26" s="3923"/>
      <c r="D26" s="3923"/>
      <c r="E26" s="3923"/>
      <c r="F26" s="3923"/>
      <c r="G26" s="3923"/>
      <c r="H26" s="3923"/>
      <c r="I26" s="3923"/>
      <c r="J26" s="3923"/>
      <c r="K26" s="3923"/>
      <c r="L26" s="3923"/>
      <c r="M26" s="3923"/>
      <c r="N26" s="3923"/>
      <c r="O26" s="3923"/>
      <c r="P26" s="3923"/>
      <c r="Q26" s="3923"/>
      <c r="R26" s="3923"/>
      <c r="S26" s="3923"/>
      <c r="T26" s="3923"/>
      <c r="U26" s="3923"/>
      <c r="V26" s="3923"/>
      <c r="W26" s="3923"/>
      <c r="X26" s="3923"/>
      <c r="Y26" s="3923"/>
      <c r="Z26" s="3923"/>
    </row>
    <row r="27" spans="1:26" s="600" customFormat="1" ht="15" customHeight="1">
      <c r="A27" s="3922">
        <v>3</v>
      </c>
      <c r="B27" s="3922"/>
      <c r="C27" s="3923" t="s">
        <v>1741</v>
      </c>
      <c r="D27" s="3923"/>
      <c r="E27" s="3923"/>
      <c r="F27" s="3923"/>
      <c r="G27" s="3923"/>
      <c r="H27" s="3923"/>
      <c r="I27" s="3923"/>
      <c r="J27" s="3923"/>
      <c r="K27" s="3923"/>
      <c r="L27" s="3923"/>
      <c r="M27" s="3923"/>
      <c r="N27" s="3923"/>
      <c r="O27" s="3923"/>
      <c r="P27" s="3923"/>
      <c r="Q27" s="3923"/>
      <c r="R27" s="3923"/>
      <c r="S27" s="3923"/>
      <c r="T27" s="3923"/>
      <c r="U27" s="3923"/>
      <c r="V27" s="3923"/>
      <c r="W27" s="3923"/>
      <c r="X27" s="3923"/>
      <c r="Y27" s="3923"/>
      <c r="Z27" s="3923"/>
    </row>
    <row r="28" spans="1:26" s="600" customFormat="1" ht="15" customHeight="1">
      <c r="A28" s="3922"/>
      <c r="B28" s="3922"/>
      <c r="C28" s="3923"/>
      <c r="D28" s="3923"/>
      <c r="E28" s="3923"/>
      <c r="F28" s="3923"/>
      <c r="G28" s="3923"/>
      <c r="H28" s="3923"/>
      <c r="I28" s="3923"/>
      <c r="J28" s="3923"/>
      <c r="K28" s="3923"/>
      <c r="L28" s="3923"/>
      <c r="M28" s="3923"/>
      <c r="N28" s="3923"/>
      <c r="O28" s="3923"/>
      <c r="P28" s="3923"/>
      <c r="Q28" s="3923"/>
      <c r="R28" s="3923"/>
      <c r="S28" s="3923"/>
      <c r="T28" s="3923"/>
      <c r="U28" s="3923"/>
      <c r="V28" s="3923"/>
      <c r="W28" s="3923"/>
      <c r="X28" s="3923"/>
      <c r="Y28" s="3923"/>
      <c r="Z28" s="3923"/>
    </row>
    <row r="29" spans="1:26" s="600" customFormat="1" ht="6" customHeight="1">
      <c r="A29" s="3922"/>
      <c r="B29" s="3922"/>
      <c r="C29" s="3923"/>
      <c r="D29" s="3923"/>
      <c r="E29" s="3923"/>
      <c r="F29" s="3923"/>
      <c r="G29" s="3923"/>
      <c r="H29" s="3923"/>
      <c r="I29" s="3923"/>
      <c r="J29" s="3923"/>
      <c r="K29" s="3923"/>
      <c r="L29" s="3923"/>
      <c r="M29" s="3923"/>
      <c r="N29" s="3923"/>
      <c r="O29" s="3923"/>
      <c r="P29" s="3923"/>
      <c r="Q29" s="3923"/>
      <c r="R29" s="3923"/>
      <c r="S29" s="3923"/>
      <c r="T29" s="3923"/>
      <c r="U29" s="3923"/>
      <c r="V29" s="3923"/>
      <c r="W29" s="3923"/>
      <c r="X29" s="3923"/>
      <c r="Y29" s="3923"/>
      <c r="Z29" s="3923"/>
    </row>
    <row r="30" spans="1:26" s="600" customFormat="1" ht="15" customHeight="1">
      <c r="A30" s="3922">
        <v>4</v>
      </c>
      <c r="B30" s="3922"/>
      <c r="C30" s="3923" t="s">
        <v>1741</v>
      </c>
      <c r="D30" s="3923"/>
      <c r="E30" s="3923"/>
      <c r="F30" s="3923"/>
      <c r="G30" s="3923"/>
      <c r="H30" s="3923"/>
      <c r="I30" s="3923"/>
      <c r="J30" s="3923"/>
      <c r="K30" s="3923"/>
      <c r="L30" s="3923"/>
      <c r="M30" s="3923"/>
      <c r="N30" s="3923"/>
      <c r="O30" s="3923"/>
      <c r="P30" s="3923"/>
      <c r="Q30" s="3923"/>
      <c r="R30" s="3923"/>
      <c r="S30" s="3923"/>
      <c r="T30" s="3923"/>
      <c r="U30" s="3923"/>
      <c r="V30" s="3923"/>
      <c r="W30" s="3923"/>
      <c r="X30" s="3923"/>
      <c r="Y30" s="3923"/>
      <c r="Z30" s="3923"/>
    </row>
    <row r="31" spans="1:26" s="600" customFormat="1" ht="15" customHeight="1">
      <c r="A31" s="3922"/>
      <c r="B31" s="3922"/>
      <c r="C31" s="3923"/>
      <c r="D31" s="3923"/>
      <c r="E31" s="3923"/>
      <c r="F31" s="3923"/>
      <c r="G31" s="3923"/>
      <c r="H31" s="3923"/>
      <c r="I31" s="3923"/>
      <c r="J31" s="3923"/>
      <c r="K31" s="3923"/>
      <c r="L31" s="3923"/>
      <c r="M31" s="3923"/>
      <c r="N31" s="3923"/>
      <c r="O31" s="3923"/>
      <c r="P31" s="3923"/>
      <c r="Q31" s="3923"/>
      <c r="R31" s="3923"/>
      <c r="S31" s="3923"/>
      <c r="T31" s="3923"/>
      <c r="U31" s="3923"/>
      <c r="V31" s="3923"/>
      <c r="W31" s="3923"/>
      <c r="X31" s="3923"/>
      <c r="Y31" s="3923"/>
      <c r="Z31" s="3923"/>
    </row>
    <row r="32" spans="1:26" s="600" customFormat="1" ht="6" customHeight="1">
      <c r="A32" s="3922"/>
      <c r="B32" s="3922"/>
      <c r="C32" s="3923"/>
      <c r="D32" s="3923"/>
      <c r="E32" s="3923"/>
      <c r="F32" s="3923"/>
      <c r="G32" s="3923"/>
      <c r="H32" s="3923"/>
      <c r="I32" s="3923"/>
      <c r="J32" s="3923"/>
      <c r="K32" s="3923"/>
      <c r="L32" s="3923"/>
      <c r="M32" s="3923"/>
      <c r="N32" s="3923"/>
      <c r="O32" s="3923"/>
      <c r="P32" s="3923"/>
      <c r="Q32" s="3923"/>
      <c r="R32" s="3923"/>
      <c r="S32" s="3923"/>
      <c r="T32" s="3923"/>
      <c r="U32" s="3923"/>
      <c r="V32" s="3923"/>
      <c r="W32" s="3923"/>
      <c r="X32" s="3923"/>
      <c r="Y32" s="3923"/>
      <c r="Z32" s="3923"/>
    </row>
    <row r="33" spans="1:26" s="600" customFormat="1" ht="15" customHeight="1">
      <c r="A33" s="3922">
        <v>5</v>
      </c>
      <c r="B33" s="3922"/>
      <c r="C33" s="3923" t="s">
        <v>1741</v>
      </c>
      <c r="D33" s="3923"/>
      <c r="E33" s="3923"/>
      <c r="F33" s="3923"/>
      <c r="G33" s="3923"/>
      <c r="H33" s="3923"/>
      <c r="I33" s="3923"/>
      <c r="J33" s="3923"/>
      <c r="K33" s="3923"/>
      <c r="L33" s="3923"/>
      <c r="M33" s="3923"/>
      <c r="N33" s="3923"/>
      <c r="O33" s="3923"/>
      <c r="P33" s="3923"/>
      <c r="Q33" s="3923"/>
      <c r="R33" s="3923"/>
      <c r="S33" s="3923"/>
      <c r="T33" s="3923"/>
      <c r="U33" s="3923"/>
      <c r="V33" s="3923"/>
      <c r="W33" s="3923"/>
      <c r="X33" s="3923"/>
      <c r="Y33" s="3923"/>
      <c r="Z33" s="3923"/>
    </row>
    <row r="34" spans="1:26" s="600" customFormat="1" ht="15" customHeight="1">
      <c r="A34" s="3922"/>
      <c r="B34" s="3922"/>
      <c r="C34" s="3923"/>
      <c r="D34" s="3923"/>
      <c r="E34" s="3923"/>
      <c r="F34" s="3923"/>
      <c r="G34" s="3923"/>
      <c r="H34" s="3923"/>
      <c r="I34" s="3923"/>
      <c r="J34" s="3923"/>
      <c r="K34" s="3923"/>
      <c r="L34" s="3923"/>
      <c r="M34" s="3923"/>
      <c r="N34" s="3923"/>
      <c r="O34" s="3923"/>
      <c r="P34" s="3923"/>
      <c r="Q34" s="3923"/>
      <c r="R34" s="3923"/>
      <c r="S34" s="3923"/>
      <c r="T34" s="3923"/>
      <c r="U34" s="3923"/>
      <c r="V34" s="3923"/>
      <c r="W34" s="3923"/>
      <c r="X34" s="3923"/>
      <c r="Y34" s="3923"/>
      <c r="Z34" s="3923"/>
    </row>
    <row r="35" spans="1:26" s="600" customFormat="1" ht="6" customHeight="1">
      <c r="A35" s="3922"/>
      <c r="B35" s="3922"/>
      <c r="C35" s="3923"/>
      <c r="D35" s="3923"/>
      <c r="E35" s="3923"/>
      <c r="F35" s="3923"/>
      <c r="G35" s="3923"/>
      <c r="H35" s="3923"/>
      <c r="I35" s="3923"/>
      <c r="J35" s="3923"/>
      <c r="K35" s="3923"/>
      <c r="L35" s="3923"/>
      <c r="M35" s="3923"/>
      <c r="N35" s="3923"/>
      <c r="O35" s="3923"/>
      <c r="P35" s="3923"/>
      <c r="Q35" s="3923"/>
      <c r="R35" s="3923"/>
      <c r="S35" s="3923"/>
      <c r="T35" s="3923"/>
      <c r="U35" s="3923"/>
      <c r="V35" s="3923"/>
      <c r="W35" s="3923"/>
      <c r="X35" s="3923"/>
      <c r="Y35" s="3923"/>
      <c r="Z35" s="3923"/>
    </row>
    <row r="36" spans="1:26" s="600" customFormat="1" ht="15" customHeight="1">
      <c r="A36" s="3922">
        <v>6</v>
      </c>
      <c r="B36" s="3922"/>
      <c r="C36" s="3923" t="s">
        <v>1741</v>
      </c>
      <c r="D36" s="3923"/>
      <c r="E36" s="3923"/>
      <c r="F36" s="3923"/>
      <c r="G36" s="3923"/>
      <c r="H36" s="3923"/>
      <c r="I36" s="3923"/>
      <c r="J36" s="3923"/>
      <c r="K36" s="3923"/>
      <c r="L36" s="3923"/>
      <c r="M36" s="3923"/>
      <c r="N36" s="3923"/>
      <c r="O36" s="3923"/>
      <c r="P36" s="3923"/>
      <c r="Q36" s="3923"/>
      <c r="R36" s="3923"/>
      <c r="S36" s="3923"/>
      <c r="T36" s="3923"/>
      <c r="U36" s="3923"/>
      <c r="V36" s="3923"/>
      <c r="W36" s="3923"/>
      <c r="X36" s="3923"/>
      <c r="Y36" s="3923"/>
      <c r="Z36" s="3923"/>
    </row>
    <row r="37" spans="1:26" s="600" customFormat="1" ht="15" customHeight="1">
      <c r="A37" s="3922"/>
      <c r="B37" s="3922"/>
      <c r="C37" s="3923"/>
      <c r="D37" s="3923"/>
      <c r="E37" s="3923"/>
      <c r="F37" s="3923"/>
      <c r="G37" s="3923"/>
      <c r="H37" s="3923"/>
      <c r="I37" s="3923"/>
      <c r="J37" s="3923"/>
      <c r="K37" s="3923"/>
      <c r="L37" s="3923"/>
      <c r="M37" s="3923"/>
      <c r="N37" s="3923"/>
      <c r="O37" s="3923"/>
      <c r="P37" s="3923"/>
      <c r="Q37" s="3923"/>
      <c r="R37" s="3923"/>
      <c r="S37" s="3923"/>
      <c r="T37" s="3923"/>
      <c r="U37" s="3923"/>
      <c r="V37" s="3923"/>
      <c r="W37" s="3923"/>
      <c r="X37" s="3923"/>
      <c r="Y37" s="3923"/>
      <c r="Z37" s="3923"/>
    </row>
    <row r="38" spans="1:26" s="600" customFormat="1" ht="6" customHeight="1">
      <c r="A38" s="3922"/>
      <c r="B38" s="3922"/>
      <c r="C38" s="3923"/>
      <c r="D38" s="3923"/>
      <c r="E38" s="3923"/>
      <c r="F38" s="3923"/>
      <c r="G38" s="3923"/>
      <c r="H38" s="3923"/>
      <c r="I38" s="3923"/>
      <c r="J38" s="3923"/>
      <c r="K38" s="3923"/>
      <c r="L38" s="3923"/>
      <c r="M38" s="3923"/>
      <c r="N38" s="3923"/>
      <c r="O38" s="3923"/>
      <c r="P38" s="3923"/>
      <c r="Q38" s="3923"/>
      <c r="R38" s="3923"/>
      <c r="S38" s="3923"/>
      <c r="T38" s="3923"/>
      <c r="U38" s="3923"/>
      <c r="V38" s="3923"/>
      <c r="W38" s="3923"/>
      <c r="X38" s="3923"/>
      <c r="Y38" s="3923"/>
      <c r="Z38" s="3923"/>
    </row>
    <row r="39" spans="1:26" s="600" customFormat="1" ht="15" customHeight="1">
      <c r="A39" s="3922">
        <v>7</v>
      </c>
      <c r="B39" s="3922"/>
      <c r="C39" s="3923" t="s">
        <v>1741</v>
      </c>
      <c r="D39" s="3923"/>
      <c r="E39" s="3923"/>
      <c r="F39" s="3923"/>
      <c r="G39" s="3923"/>
      <c r="H39" s="3923"/>
      <c r="I39" s="3923"/>
      <c r="J39" s="3923"/>
      <c r="K39" s="3923"/>
      <c r="L39" s="3923"/>
      <c r="M39" s="3923"/>
      <c r="N39" s="3923"/>
      <c r="O39" s="3923"/>
      <c r="P39" s="3923"/>
      <c r="Q39" s="3923"/>
      <c r="R39" s="3923"/>
      <c r="S39" s="3923"/>
      <c r="T39" s="3923"/>
      <c r="U39" s="3923"/>
      <c r="V39" s="3923"/>
      <c r="W39" s="3923"/>
      <c r="X39" s="3923"/>
      <c r="Y39" s="3923"/>
      <c r="Z39" s="3923"/>
    </row>
    <row r="40" spans="1:26" s="600" customFormat="1" ht="15" customHeight="1">
      <c r="A40" s="3922"/>
      <c r="B40" s="3922"/>
      <c r="C40" s="3923"/>
      <c r="D40" s="3923"/>
      <c r="E40" s="3923"/>
      <c r="F40" s="3923"/>
      <c r="G40" s="3923"/>
      <c r="H40" s="3923"/>
      <c r="I40" s="3923"/>
      <c r="J40" s="3923"/>
      <c r="K40" s="3923"/>
      <c r="L40" s="3923"/>
      <c r="M40" s="3923"/>
      <c r="N40" s="3923"/>
      <c r="O40" s="3923"/>
      <c r="P40" s="3923"/>
      <c r="Q40" s="3923"/>
      <c r="R40" s="3923"/>
      <c r="S40" s="3923"/>
      <c r="T40" s="3923"/>
      <c r="U40" s="3923"/>
      <c r="V40" s="3923"/>
      <c r="W40" s="3923"/>
      <c r="X40" s="3923"/>
      <c r="Y40" s="3923"/>
      <c r="Z40" s="3923"/>
    </row>
    <row r="41" spans="1:26" s="600" customFormat="1" ht="6" customHeight="1">
      <c r="A41" s="3922"/>
      <c r="B41" s="3922"/>
      <c r="C41" s="3923"/>
      <c r="D41" s="3923"/>
      <c r="E41" s="3923"/>
      <c r="F41" s="3923"/>
      <c r="G41" s="3923"/>
      <c r="H41" s="3923"/>
      <c r="I41" s="3923"/>
      <c r="J41" s="3923"/>
      <c r="K41" s="3923"/>
      <c r="L41" s="3923"/>
      <c r="M41" s="3923"/>
      <c r="N41" s="3923"/>
      <c r="O41" s="3923"/>
      <c r="P41" s="3923"/>
      <c r="Q41" s="3923"/>
      <c r="R41" s="3923"/>
      <c r="S41" s="3923"/>
      <c r="T41" s="3923"/>
      <c r="U41" s="3923"/>
      <c r="V41" s="3923"/>
      <c r="W41" s="3923"/>
      <c r="X41" s="3923"/>
      <c r="Y41" s="3923"/>
      <c r="Z41" s="3923"/>
    </row>
    <row r="42" spans="1:26" s="600" customFormat="1" ht="15" customHeight="1">
      <c r="A42" s="3922">
        <v>8</v>
      </c>
      <c r="B42" s="3922"/>
      <c r="C42" s="3923" t="s">
        <v>1741</v>
      </c>
      <c r="D42" s="3923"/>
      <c r="E42" s="3923"/>
      <c r="F42" s="3923"/>
      <c r="G42" s="3923"/>
      <c r="H42" s="3923"/>
      <c r="I42" s="3923"/>
      <c r="J42" s="3923"/>
      <c r="K42" s="3923"/>
      <c r="L42" s="3923"/>
      <c r="M42" s="3923"/>
      <c r="N42" s="3923"/>
      <c r="O42" s="3923"/>
      <c r="P42" s="3923"/>
      <c r="Q42" s="3923"/>
      <c r="R42" s="3923"/>
      <c r="S42" s="3923"/>
      <c r="T42" s="3923"/>
      <c r="U42" s="3923"/>
      <c r="V42" s="3923"/>
      <c r="W42" s="3923"/>
      <c r="X42" s="3923"/>
      <c r="Y42" s="3923"/>
      <c r="Z42" s="3923"/>
    </row>
    <row r="43" spans="1:26" s="600" customFormat="1" ht="15" customHeight="1">
      <c r="A43" s="3922"/>
      <c r="B43" s="3922"/>
      <c r="C43" s="3923"/>
      <c r="D43" s="3923"/>
      <c r="E43" s="3923"/>
      <c r="F43" s="3923"/>
      <c r="G43" s="3923"/>
      <c r="H43" s="3923"/>
      <c r="I43" s="3923"/>
      <c r="J43" s="3923"/>
      <c r="K43" s="3923"/>
      <c r="L43" s="3923"/>
      <c r="M43" s="3923"/>
      <c r="N43" s="3923"/>
      <c r="O43" s="3923"/>
      <c r="P43" s="3923"/>
      <c r="Q43" s="3923"/>
      <c r="R43" s="3923"/>
      <c r="S43" s="3923"/>
      <c r="T43" s="3923"/>
      <c r="U43" s="3923"/>
      <c r="V43" s="3923"/>
      <c r="W43" s="3923"/>
      <c r="X43" s="3923"/>
      <c r="Y43" s="3923"/>
      <c r="Z43" s="3923"/>
    </row>
    <row r="44" spans="1:26" s="600" customFormat="1" ht="6" customHeight="1">
      <c r="A44" s="3922"/>
      <c r="B44" s="3922"/>
      <c r="C44" s="3923"/>
      <c r="D44" s="3923"/>
      <c r="E44" s="3923"/>
      <c r="F44" s="3923"/>
      <c r="G44" s="3923"/>
      <c r="H44" s="3923"/>
      <c r="I44" s="3923"/>
      <c r="J44" s="3923"/>
      <c r="K44" s="3923"/>
      <c r="L44" s="3923"/>
      <c r="M44" s="3923"/>
      <c r="N44" s="3923"/>
      <c r="O44" s="3923"/>
      <c r="P44" s="3923"/>
      <c r="Q44" s="3923"/>
      <c r="R44" s="3923"/>
      <c r="S44" s="3923"/>
      <c r="T44" s="3923"/>
      <c r="U44" s="3923"/>
      <c r="V44" s="3923"/>
      <c r="W44" s="3923"/>
      <c r="X44" s="3923"/>
      <c r="Y44" s="3923"/>
      <c r="Z44" s="3923"/>
    </row>
    <row r="45" spans="1:26" s="600" customFormat="1" ht="15" customHeight="1">
      <c r="A45" s="3922">
        <v>9</v>
      </c>
      <c r="B45" s="3922"/>
      <c r="C45" s="3923" t="s">
        <v>1741</v>
      </c>
      <c r="D45" s="3923"/>
      <c r="E45" s="3923"/>
      <c r="F45" s="3923"/>
      <c r="G45" s="3923"/>
      <c r="H45" s="3923"/>
      <c r="I45" s="3923"/>
      <c r="J45" s="3923"/>
      <c r="K45" s="3923"/>
      <c r="L45" s="3923"/>
      <c r="M45" s="3923"/>
      <c r="N45" s="3923"/>
      <c r="O45" s="3923"/>
      <c r="P45" s="3923"/>
      <c r="Q45" s="3923"/>
      <c r="R45" s="3923"/>
      <c r="S45" s="3923"/>
      <c r="T45" s="3923"/>
      <c r="U45" s="3923"/>
      <c r="V45" s="3923"/>
      <c r="W45" s="3923"/>
      <c r="X45" s="3923"/>
      <c r="Y45" s="3923"/>
      <c r="Z45" s="3923"/>
    </row>
    <row r="46" spans="1:26" s="600" customFormat="1" ht="15" customHeight="1">
      <c r="A46" s="3922"/>
      <c r="B46" s="3922"/>
      <c r="C46" s="3923"/>
      <c r="D46" s="3923"/>
      <c r="E46" s="3923"/>
      <c r="F46" s="3923"/>
      <c r="G46" s="3923"/>
      <c r="H46" s="3923"/>
      <c r="I46" s="3923"/>
      <c r="J46" s="3923"/>
      <c r="K46" s="3923"/>
      <c r="L46" s="3923"/>
      <c r="M46" s="3923"/>
      <c r="N46" s="3923"/>
      <c r="O46" s="3923"/>
      <c r="P46" s="3923"/>
      <c r="Q46" s="3923"/>
      <c r="R46" s="3923"/>
      <c r="S46" s="3923"/>
      <c r="T46" s="3923"/>
      <c r="U46" s="3923"/>
      <c r="V46" s="3923"/>
      <c r="W46" s="3923"/>
      <c r="X46" s="3923"/>
      <c r="Y46" s="3923"/>
      <c r="Z46" s="3923"/>
    </row>
    <row r="47" spans="1:26" s="600" customFormat="1" ht="6" customHeight="1">
      <c r="A47" s="3922"/>
      <c r="B47" s="3922"/>
      <c r="C47" s="3923"/>
      <c r="D47" s="3923"/>
      <c r="E47" s="3923"/>
      <c r="F47" s="3923"/>
      <c r="G47" s="3923"/>
      <c r="H47" s="3923"/>
      <c r="I47" s="3923"/>
      <c r="J47" s="3923"/>
      <c r="K47" s="3923"/>
      <c r="L47" s="3923"/>
      <c r="M47" s="3923"/>
      <c r="N47" s="3923"/>
      <c r="O47" s="3923"/>
      <c r="P47" s="3923"/>
      <c r="Q47" s="3923"/>
      <c r="R47" s="3923"/>
      <c r="S47" s="3923"/>
      <c r="T47" s="3923"/>
      <c r="U47" s="3923"/>
      <c r="V47" s="3923"/>
      <c r="W47" s="3923"/>
      <c r="X47" s="3923"/>
      <c r="Y47" s="3923"/>
      <c r="Z47" s="3923"/>
    </row>
    <row r="48" spans="1:26" s="600" customFormat="1" ht="15" customHeight="1">
      <c r="A48" s="3922">
        <v>10</v>
      </c>
      <c r="B48" s="3922"/>
      <c r="C48" s="3923" t="s">
        <v>1741</v>
      </c>
      <c r="D48" s="3923"/>
      <c r="E48" s="3923"/>
      <c r="F48" s="3923"/>
      <c r="G48" s="3923"/>
      <c r="H48" s="3923"/>
      <c r="I48" s="3923"/>
      <c r="J48" s="3923"/>
      <c r="K48" s="3923"/>
      <c r="L48" s="3923"/>
      <c r="M48" s="3923"/>
      <c r="N48" s="3923"/>
      <c r="O48" s="3923"/>
      <c r="P48" s="3923"/>
      <c r="Q48" s="3923"/>
      <c r="R48" s="3923"/>
      <c r="S48" s="3923"/>
      <c r="T48" s="3923"/>
      <c r="U48" s="3923"/>
      <c r="V48" s="3923"/>
      <c r="W48" s="3923"/>
      <c r="X48" s="3923"/>
      <c r="Y48" s="3923"/>
      <c r="Z48" s="3923"/>
    </row>
    <row r="49" spans="1:26" s="600" customFormat="1" ht="15" customHeight="1">
      <c r="A49" s="3922"/>
      <c r="B49" s="3922"/>
      <c r="C49" s="3923"/>
      <c r="D49" s="3923"/>
      <c r="E49" s="3923"/>
      <c r="F49" s="3923"/>
      <c r="G49" s="3923"/>
      <c r="H49" s="3923"/>
      <c r="I49" s="3923"/>
      <c r="J49" s="3923"/>
      <c r="K49" s="3923"/>
      <c r="L49" s="3923"/>
      <c r="M49" s="3923"/>
      <c r="N49" s="3923"/>
      <c r="O49" s="3923"/>
      <c r="P49" s="3923"/>
      <c r="Q49" s="3923"/>
      <c r="R49" s="3923"/>
      <c r="S49" s="3923"/>
      <c r="T49" s="3923"/>
      <c r="U49" s="3923"/>
      <c r="V49" s="3923"/>
      <c r="W49" s="3923"/>
      <c r="X49" s="3923"/>
      <c r="Y49" s="3923"/>
      <c r="Z49" s="3923"/>
    </row>
    <row r="50" spans="1:26" s="600" customFormat="1" ht="6" customHeight="1">
      <c r="A50" s="3922"/>
      <c r="B50" s="3922"/>
      <c r="C50" s="3923"/>
      <c r="D50" s="3923"/>
      <c r="E50" s="3923"/>
      <c r="F50" s="3923"/>
      <c r="G50" s="3923"/>
      <c r="H50" s="3923"/>
      <c r="I50" s="3923"/>
      <c r="J50" s="3923"/>
      <c r="K50" s="3923"/>
      <c r="L50" s="3923"/>
      <c r="M50" s="3923"/>
      <c r="N50" s="3923"/>
      <c r="O50" s="3923"/>
      <c r="P50" s="3923"/>
      <c r="Q50" s="3923"/>
      <c r="R50" s="3923"/>
      <c r="S50" s="3923"/>
      <c r="T50" s="3923"/>
      <c r="U50" s="3923"/>
      <c r="V50" s="3923"/>
      <c r="W50" s="3923"/>
      <c r="X50" s="3923"/>
      <c r="Y50" s="3923"/>
      <c r="Z50" s="3923"/>
    </row>
    <row r="51" spans="1:26" s="116" customFormat="1" ht="24.75" customHeight="1">
      <c r="A51" s="109"/>
      <c r="B51" s="109" t="s">
        <v>1742</v>
      </c>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s="116" customFormat="1" ht="19.5" customHeight="1">
      <c r="A52" s="109"/>
      <c r="B52" s="109" t="s">
        <v>1743</v>
      </c>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row>
  </sheetData>
  <mergeCells count="57">
    <mergeCell ref="A48:B50"/>
    <mergeCell ref="C48:T50"/>
    <mergeCell ref="U48:Z50"/>
    <mergeCell ref="A42:B44"/>
    <mergeCell ref="C42:T44"/>
    <mergeCell ref="U42:Z44"/>
    <mergeCell ref="A45:B47"/>
    <mergeCell ref="C45:T47"/>
    <mergeCell ref="U45:Z47"/>
    <mergeCell ref="A36:B38"/>
    <mergeCell ref="C36:T38"/>
    <mergeCell ref="U36:Z38"/>
    <mergeCell ref="A39:B41"/>
    <mergeCell ref="C39:T41"/>
    <mergeCell ref="U39:Z41"/>
    <mergeCell ref="A30:B32"/>
    <mergeCell ref="C30:T32"/>
    <mergeCell ref="U30:Z32"/>
    <mergeCell ref="A33:B35"/>
    <mergeCell ref="C33:T35"/>
    <mergeCell ref="U33:Z35"/>
    <mergeCell ref="A24:B26"/>
    <mergeCell ref="C24:T26"/>
    <mergeCell ref="U24:Z26"/>
    <mergeCell ref="A27:B29"/>
    <mergeCell ref="C27:T29"/>
    <mergeCell ref="U27:Z29"/>
    <mergeCell ref="A18:B20"/>
    <mergeCell ref="C18:T20"/>
    <mergeCell ref="U18:Z20"/>
    <mergeCell ref="A21:B23"/>
    <mergeCell ref="C21:T23"/>
    <mergeCell ref="U21:Z23"/>
    <mergeCell ref="A13:R15"/>
    <mergeCell ref="S13:T15"/>
    <mergeCell ref="U13:W15"/>
    <mergeCell ref="X13:X15"/>
    <mergeCell ref="A16:H17"/>
    <mergeCell ref="I16:Q16"/>
    <mergeCell ref="R16:Z16"/>
    <mergeCell ref="I17:Q17"/>
    <mergeCell ref="R17:Z1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s>
  <phoneticPr fontId="16"/>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9A54910B-58FF-4BFF-891B-1E62271C291D}">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F043-23CB-429A-8FF8-0DF988EA068E}">
  <dimension ref="A1:K50"/>
  <sheetViews>
    <sheetView showGridLines="0" view="pageBreakPreview" zoomScaleNormal="100" zoomScaleSheetLayoutView="100" workbookViewId="0"/>
  </sheetViews>
  <sheetFormatPr defaultRowHeight="18"/>
  <cols>
    <col min="1" max="1" width="5.19921875" style="612" customWidth="1"/>
    <col min="2" max="5" width="7.8984375" style="612" customWidth="1"/>
    <col min="6" max="6" width="11.19921875" style="612" customWidth="1"/>
    <col min="7" max="8" width="7.8984375" style="612" customWidth="1"/>
    <col min="9" max="9" width="10" style="612" customWidth="1"/>
    <col min="10" max="10" width="15.69921875" style="612" customWidth="1"/>
    <col min="11" max="11" width="13.19921875" style="612" customWidth="1"/>
    <col min="12" max="256" width="8.796875" style="612"/>
    <col min="257" max="257" width="5.19921875" style="612" customWidth="1"/>
    <col min="258" max="261" width="7.8984375" style="612" customWidth="1"/>
    <col min="262" max="262" width="11.19921875" style="612" customWidth="1"/>
    <col min="263" max="265" width="7.8984375" style="612" customWidth="1"/>
    <col min="266" max="266" width="15.69921875" style="612" customWidth="1"/>
    <col min="267" max="267" width="13.19921875" style="612" customWidth="1"/>
    <col min="268" max="512" width="8.796875" style="612"/>
    <col min="513" max="513" width="5.19921875" style="612" customWidth="1"/>
    <col min="514" max="517" width="7.8984375" style="612" customWidth="1"/>
    <col min="518" max="518" width="11.19921875" style="612" customWidth="1"/>
    <col min="519" max="521" width="7.8984375" style="612" customWidth="1"/>
    <col min="522" max="522" width="15.69921875" style="612" customWidth="1"/>
    <col min="523" max="523" width="13.19921875" style="612" customWidth="1"/>
    <col min="524" max="768" width="8.796875" style="612"/>
    <col min="769" max="769" width="5.19921875" style="612" customWidth="1"/>
    <col min="770" max="773" width="7.8984375" style="612" customWidth="1"/>
    <col min="774" max="774" width="11.19921875" style="612" customWidth="1"/>
    <col min="775" max="777" width="7.8984375" style="612" customWidth="1"/>
    <col min="778" max="778" width="15.69921875" style="612" customWidth="1"/>
    <col min="779" max="779" width="13.19921875" style="612" customWidth="1"/>
    <col min="780" max="1024" width="8.796875" style="612"/>
    <col min="1025" max="1025" width="5.19921875" style="612" customWidth="1"/>
    <col min="1026" max="1029" width="7.8984375" style="612" customWidth="1"/>
    <col min="1030" max="1030" width="11.19921875" style="612" customWidth="1"/>
    <col min="1031" max="1033" width="7.8984375" style="612" customWidth="1"/>
    <col min="1034" max="1034" width="15.69921875" style="612" customWidth="1"/>
    <col min="1035" max="1035" width="13.19921875" style="612" customWidth="1"/>
    <col min="1036" max="1280" width="8.796875" style="612"/>
    <col min="1281" max="1281" width="5.19921875" style="612" customWidth="1"/>
    <col min="1282" max="1285" width="7.8984375" style="612" customWidth="1"/>
    <col min="1286" max="1286" width="11.19921875" style="612" customWidth="1"/>
    <col min="1287" max="1289" width="7.8984375" style="612" customWidth="1"/>
    <col min="1290" max="1290" width="15.69921875" style="612" customWidth="1"/>
    <col min="1291" max="1291" width="13.19921875" style="612" customWidth="1"/>
    <col min="1292" max="1536" width="8.796875" style="612"/>
    <col min="1537" max="1537" width="5.19921875" style="612" customWidth="1"/>
    <col min="1538" max="1541" width="7.8984375" style="612" customWidth="1"/>
    <col min="1542" max="1542" width="11.19921875" style="612" customWidth="1"/>
    <col min="1543" max="1545" width="7.8984375" style="612" customWidth="1"/>
    <col min="1546" max="1546" width="15.69921875" style="612" customWidth="1"/>
    <col min="1547" max="1547" width="13.19921875" style="612" customWidth="1"/>
    <col min="1548" max="1792" width="8.796875" style="612"/>
    <col min="1793" max="1793" width="5.19921875" style="612" customWidth="1"/>
    <col min="1794" max="1797" width="7.8984375" style="612" customWidth="1"/>
    <col min="1798" max="1798" width="11.19921875" style="612" customWidth="1"/>
    <col min="1799" max="1801" width="7.8984375" style="612" customWidth="1"/>
    <col min="1802" max="1802" width="15.69921875" style="612" customWidth="1"/>
    <col min="1803" max="1803" width="13.19921875" style="612" customWidth="1"/>
    <col min="1804" max="2048" width="8.796875" style="612"/>
    <col min="2049" max="2049" width="5.19921875" style="612" customWidth="1"/>
    <col min="2050" max="2053" width="7.8984375" style="612" customWidth="1"/>
    <col min="2054" max="2054" width="11.19921875" style="612" customWidth="1"/>
    <col min="2055" max="2057" width="7.8984375" style="612" customWidth="1"/>
    <col min="2058" max="2058" width="15.69921875" style="612" customWidth="1"/>
    <col min="2059" max="2059" width="13.19921875" style="612" customWidth="1"/>
    <col min="2060" max="2304" width="8.796875" style="612"/>
    <col min="2305" max="2305" width="5.19921875" style="612" customWidth="1"/>
    <col min="2306" max="2309" width="7.8984375" style="612" customWidth="1"/>
    <col min="2310" max="2310" width="11.19921875" style="612" customWidth="1"/>
    <col min="2311" max="2313" width="7.8984375" style="612" customWidth="1"/>
    <col min="2314" max="2314" width="15.69921875" style="612" customWidth="1"/>
    <col min="2315" max="2315" width="13.19921875" style="612" customWidth="1"/>
    <col min="2316" max="2560" width="8.796875" style="612"/>
    <col min="2561" max="2561" width="5.19921875" style="612" customWidth="1"/>
    <col min="2562" max="2565" width="7.8984375" style="612" customWidth="1"/>
    <col min="2566" max="2566" width="11.19921875" style="612" customWidth="1"/>
    <col min="2567" max="2569" width="7.8984375" style="612" customWidth="1"/>
    <col min="2570" max="2570" width="15.69921875" style="612" customWidth="1"/>
    <col min="2571" max="2571" width="13.19921875" style="612" customWidth="1"/>
    <col min="2572" max="2816" width="8.796875" style="612"/>
    <col min="2817" max="2817" width="5.19921875" style="612" customWidth="1"/>
    <col min="2818" max="2821" width="7.8984375" style="612" customWidth="1"/>
    <col min="2822" max="2822" width="11.19921875" style="612" customWidth="1"/>
    <col min="2823" max="2825" width="7.8984375" style="612" customWidth="1"/>
    <col min="2826" max="2826" width="15.69921875" style="612" customWidth="1"/>
    <col min="2827" max="2827" width="13.19921875" style="612" customWidth="1"/>
    <col min="2828" max="3072" width="8.796875" style="612"/>
    <col min="3073" max="3073" width="5.19921875" style="612" customWidth="1"/>
    <col min="3074" max="3077" width="7.8984375" style="612" customWidth="1"/>
    <col min="3078" max="3078" width="11.19921875" style="612" customWidth="1"/>
    <col min="3079" max="3081" width="7.8984375" style="612" customWidth="1"/>
    <col min="3082" max="3082" width="15.69921875" style="612" customWidth="1"/>
    <col min="3083" max="3083" width="13.19921875" style="612" customWidth="1"/>
    <col min="3084" max="3328" width="8.796875" style="612"/>
    <col min="3329" max="3329" width="5.19921875" style="612" customWidth="1"/>
    <col min="3330" max="3333" width="7.8984375" style="612" customWidth="1"/>
    <col min="3334" max="3334" width="11.19921875" style="612" customWidth="1"/>
    <col min="3335" max="3337" width="7.8984375" style="612" customWidth="1"/>
    <col min="3338" max="3338" width="15.69921875" style="612" customWidth="1"/>
    <col min="3339" max="3339" width="13.19921875" style="612" customWidth="1"/>
    <col min="3340" max="3584" width="8.796875" style="612"/>
    <col min="3585" max="3585" width="5.19921875" style="612" customWidth="1"/>
    <col min="3586" max="3589" width="7.8984375" style="612" customWidth="1"/>
    <col min="3590" max="3590" width="11.19921875" style="612" customWidth="1"/>
    <col min="3591" max="3593" width="7.8984375" style="612" customWidth="1"/>
    <col min="3594" max="3594" width="15.69921875" style="612" customWidth="1"/>
    <col min="3595" max="3595" width="13.19921875" style="612" customWidth="1"/>
    <col min="3596" max="3840" width="8.796875" style="612"/>
    <col min="3841" max="3841" width="5.19921875" style="612" customWidth="1"/>
    <col min="3842" max="3845" width="7.8984375" style="612" customWidth="1"/>
    <col min="3846" max="3846" width="11.19921875" style="612" customWidth="1"/>
    <col min="3847" max="3849" width="7.8984375" style="612" customWidth="1"/>
    <col min="3850" max="3850" width="15.69921875" style="612" customWidth="1"/>
    <col min="3851" max="3851" width="13.19921875" style="612" customWidth="1"/>
    <col min="3852" max="4096" width="8.796875" style="612"/>
    <col min="4097" max="4097" width="5.19921875" style="612" customWidth="1"/>
    <col min="4098" max="4101" width="7.8984375" style="612" customWidth="1"/>
    <col min="4102" max="4102" width="11.19921875" style="612" customWidth="1"/>
    <col min="4103" max="4105" width="7.8984375" style="612" customWidth="1"/>
    <col min="4106" max="4106" width="15.69921875" style="612" customWidth="1"/>
    <col min="4107" max="4107" width="13.19921875" style="612" customWidth="1"/>
    <col min="4108" max="4352" width="8.796875" style="612"/>
    <col min="4353" max="4353" width="5.19921875" style="612" customWidth="1"/>
    <col min="4354" max="4357" width="7.8984375" style="612" customWidth="1"/>
    <col min="4358" max="4358" width="11.19921875" style="612" customWidth="1"/>
    <col min="4359" max="4361" width="7.8984375" style="612" customWidth="1"/>
    <col min="4362" max="4362" width="15.69921875" style="612" customWidth="1"/>
    <col min="4363" max="4363" width="13.19921875" style="612" customWidth="1"/>
    <col min="4364" max="4608" width="8.796875" style="612"/>
    <col min="4609" max="4609" width="5.19921875" style="612" customWidth="1"/>
    <col min="4610" max="4613" width="7.8984375" style="612" customWidth="1"/>
    <col min="4614" max="4614" width="11.19921875" style="612" customWidth="1"/>
    <col min="4615" max="4617" width="7.8984375" style="612" customWidth="1"/>
    <col min="4618" max="4618" width="15.69921875" style="612" customWidth="1"/>
    <col min="4619" max="4619" width="13.19921875" style="612" customWidth="1"/>
    <col min="4620" max="4864" width="8.796875" style="612"/>
    <col min="4865" max="4865" width="5.19921875" style="612" customWidth="1"/>
    <col min="4866" max="4869" width="7.8984375" style="612" customWidth="1"/>
    <col min="4870" max="4870" width="11.19921875" style="612" customWidth="1"/>
    <col min="4871" max="4873" width="7.8984375" style="612" customWidth="1"/>
    <col min="4874" max="4874" width="15.69921875" style="612" customWidth="1"/>
    <col min="4875" max="4875" width="13.19921875" style="612" customWidth="1"/>
    <col min="4876" max="5120" width="8.796875" style="612"/>
    <col min="5121" max="5121" width="5.19921875" style="612" customWidth="1"/>
    <col min="5122" max="5125" width="7.8984375" style="612" customWidth="1"/>
    <col min="5126" max="5126" width="11.19921875" style="612" customWidth="1"/>
    <col min="5127" max="5129" width="7.8984375" style="612" customWidth="1"/>
    <col min="5130" max="5130" width="15.69921875" style="612" customWidth="1"/>
    <col min="5131" max="5131" width="13.19921875" style="612" customWidth="1"/>
    <col min="5132" max="5376" width="8.796875" style="612"/>
    <col min="5377" max="5377" width="5.19921875" style="612" customWidth="1"/>
    <col min="5378" max="5381" width="7.8984375" style="612" customWidth="1"/>
    <col min="5382" max="5382" width="11.19921875" style="612" customWidth="1"/>
    <col min="5383" max="5385" width="7.8984375" style="612" customWidth="1"/>
    <col min="5386" max="5386" width="15.69921875" style="612" customWidth="1"/>
    <col min="5387" max="5387" width="13.19921875" style="612" customWidth="1"/>
    <col min="5388" max="5632" width="8.796875" style="612"/>
    <col min="5633" max="5633" width="5.19921875" style="612" customWidth="1"/>
    <col min="5634" max="5637" width="7.8984375" style="612" customWidth="1"/>
    <col min="5638" max="5638" width="11.19921875" style="612" customWidth="1"/>
    <col min="5639" max="5641" width="7.8984375" style="612" customWidth="1"/>
    <col min="5642" max="5642" width="15.69921875" style="612" customWidth="1"/>
    <col min="5643" max="5643" width="13.19921875" style="612" customWidth="1"/>
    <col min="5644" max="5888" width="8.796875" style="612"/>
    <col min="5889" max="5889" width="5.19921875" style="612" customWidth="1"/>
    <col min="5890" max="5893" width="7.8984375" style="612" customWidth="1"/>
    <col min="5894" max="5894" width="11.19921875" style="612" customWidth="1"/>
    <col min="5895" max="5897" width="7.8984375" style="612" customWidth="1"/>
    <col min="5898" max="5898" width="15.69921875" style="612" customWidth="1"/>
    <col min="5899" max="5899" width="13.19921875" style="612" customWidth="1"/>
    <col min="5900" max="6144" width="8.796875" style="612"/>
    <col min="6145" max="6145" width="5.19921875" style="612" customWidth="1"/>
    <col min="6146" max="6149" width="7.8984375" style="612" customWidth="1"/>
    <col min="6150" max="6150" width="11.19921875" style="612" customWidth="1"/>
    <col min="6151" max="6153" width="7.8984375" style="612" customWidth="1"/>
    <col min="6154" max="6154" width="15.69921875" style="612" customWidth="1"/>
    <col min="6155" max="6155" width="13.19921875" style="612" customWidth="1"/>
    <col min="6156" max="6400" width="8.796875" style="612"/>
    <col min="6401" max="6401" width="5.19921875" style="612" customWidth="1"/>
    <col min="6402" max="6405" width="7.8984375" style="612" customWidth="1"/>
    <col min="6406" max="6406" width="11.19921875" style="612" customWidth="1"/>
    <col min="6407" max="6409" width="7.8984375" style="612" customWidth="1"/>
    <col min="6410" max="6410" width="15.69921875" style="612" customWidth="1"/>
    <col min="6411" max="6411" width="13.19921875" style="612" customWidth="1"/>
    <col min="6412" max="6656" width="8.796875" style="612"/>
    <col min="6657" max="6657" width="5.19921875" style="612" customWidth="1"/>
    <col min="6658" max="6661" width="7.8984375" style="612" customWidth="1"/>
    <col min="6662" max="6662" width="11.19921875" style="612" customWidth="1"/>
    <col min="6663" max="6665" width="7.8984375" style="612" customWidth="1"/>
    <col min="6666" max="6666" width="15.69921875" style="612" customWidth="1"/>
    <col min="6667" max="6667" width="13.19921875" style="612" customWidth="1"/>
    <col min="6668" max="6912" width="8.796875" style="612"/>
    <col min="6913" max="6913" width="5.19921875" style="612" customWidth="1"/>
    <col min="6914" max="6917" width="7.8984375" style="612" customWidth="1"/>
    <col min="6918" max="6918" width="11.19921875" style="612" customWidth="1"/>
    <col min="6919" max="6921" width="7.8984375" style="612" customWidth="1"/>
    <col min="6922" max="6922" width="15.69921875" style="612" customWidth="1"/>
    <col min="6923" max="6923" width="13.19921875" style="612" customWidth="1"/>
    <col min="6924" max="7168" width="8.796875" style="612"/>
    <col min="7169" max="7169" width="5.19921875" style="612" customWidth="1"/>
    <col min="7170" max="7173" width="7.8984375" style="612" customWidth="1"/>
    <col min="7174" max="7174" width="11.19921875" style="612" customWidth="1"/>
    <col min="7175" max="7177" width="7.8984375" style="612" customWidth="1"/>
    <col min="7178" max="7178" width="15.69921875" style="612" customWidth="1"/>
    <col min="7179" max="7179" width="13.19921875" style="612" customWidth="1"/>
    <col min="7180" max="7424" width="8.796875" style="612"/>
    <col min="7425" max="7425" width="5.19921875" style="612" customWidth="1"/>
    <col min="7426" max="7429" width="7.8984375" style="612" customWidth="1"/>
    <col min="7430" max="7430" width="11.19921875" style="612" customWidth="1"/>
    <col min="7431" max="7433" width="7.8984375" style="612" customWidth="1"/>
    <col min="7434" max="7434" width="15.69921875" style="612" customWidth="1"/>
    <col min="7435" max="7435" width="13.19921875" style="612" customWidth="1"/>
    <col min="7436" max="7680" width="8.796875" style="612"/>
    <col min="7681" max="7681" width="5.19921875" style="612" customWidth="1"/>
    <col min="7682" max="7685" width="7.8984375" style="612" customWidth="1"/>
    <col min="7686" max="7686" width="11.19921875" style="612" customWidth="1"/>
    <col min="7687" max="7689" width="7.8984375" style="612" customWidth="1"/>
    <col min="7690" max="7690" width="15.69921875" style="612" customWidth="1"/>
    <col min="7691" max="7691" width="13.19921875" style="612" customWidth="1"/>
    <col min="7692" max="7936" width="8.796875" style="612"/>
    <col min="7937" max="7937" width="5.19921875" style="612" customWidth="1"/>
    <col min="7938" max="7941" width="7.8984375" style="612" customWidth="1"/>
    <col min="7942" max="7942" width="11.19921875" style="612" customWidth="1"/>
    <col min="7943" max="7945" width="7.8984375" style="612" customWidth="1"/>
    <col min="7946" max="7946" width="15.69921875" style="612" customWidth="1"/>
    <col min="7947" max="7947" width="13.19921875" style="612" customWidth="1"/>
    <col min="7948" max="8192" width="8.796875" style="612"/>
    <col min="8193" max="8193" width="5.19921875" style="612" customWidth="1"/>
    <col min="8194" max="8197" width="7.8984375" style="612" customWidth="1"/>
    <col min="8198" max="8198" width="11.19921875" style="612" customWidth="1"/>
    <col min="8199" max="8201" width="7.8984375" style="612" customWidth="1"/>
    <col min="8202" max="8202" width="15.69921875" style="612" customWidth="1"/>
    <col min="8203" max="8203" width="13.19921875" style="612" customWidth="1"/>
    <col min="8204" max="8448" width="8.796875" style="612"/>
    <col min="8449" max="8449" width="5.19921875" style="612" customWidth="1"/>
    <col min="8450" max="8453" width="7.8984375" style="612" customWidth="1"/>
    <col min="8454" max="8454" width="11.19921875" style="612" customWidth="1"/>
    <col min="8455" max="8457" width="7.8984375" style="612" customWidth="1"/>
    <col min="8458" max="8458" width="15.69921875" style="612" customWidth="1"/>
    <col min="8459" max="8459" width="13.19921875" style="612" customWidth="1"/>
    <col min="8460" max="8704" width="8.796875" style="612"/>
    <col min="8705" max="8705" width="5.19921875" style="612" customWidth="1"/>
    <col min="8706" max="8709" width="7.8984375" style="612" customWidth="1"/>
    <col min="8710" max="8710" width="11.19921875" style="612" customWidth="1"/>
    <col min="8711" max="8713" width="7.8984375" style="612" customWidth="1"/>
    <col min="8714" max="8714" width="15.69921875" style="612" customWidth="1"/>
    <col min="8715" max="8715" width="13.19921875" style="612" customWidth="1"/>
    <col min="8716" max="8960" width="8.796875" style="612"/>
    <col min="8961" max="8961" width="5.19921875" style="612" customWidth="1"/>
    <col min="8962" max="8965" width="7.8984375" style="612" customWidth="1"/>
    <col min="8966" max="8966" width="11.19921875" style="612" customWidth="1"/>
    <col min="8967" max="8969" width="7.8984375" style="612" customWidth="1"/>
    <col min="8970" max="8970" width="15.69921875" style="612" customWidth="1"/>
    <col min="8971" max="8971" width="13.19921875" style="612" customWidth="1"/>
    <col min="8972" max="9216" width="8.796875" style="612"/>
    <col min="9217" max="9217" width="5.19921875" style="612" customWidth="1"/>
    <col min="9218" max="9221" width="7.8984375" style="612" customWidth="1"/>
    <col min="9222" max="9222" width="11.19921875" style="612" customWidth="1"/>
    <col min="9223" max="9225" width="7.8984375" style="612" customWidth="1"/>
    <col min="9226" max="9226" width="15.69921875" style="612" customWidth="1"/>
    <col min="9227" max="9227" width="13.19921875" style="612" customWidth="1"/>
    <col min="9228" max="9472" width="8.796875" style="612"/>
    <col min="9473" max="9473" width="5.19921875" style="612" customWidth="1"/>
    <col min="9474" max="9477" width="7.8984375" style="612" customWidth="1"/>
    <col min="9478" max="9478" width="11.19921875" style="612" customWidth="1"/>
    <col min="9479" max="9481" width="7.8984375" style="612" customWidth="1"/>
    <col min="9482" max="9482" width="15.69921875" style="612" customWidth="1"/>
    <col min="9483" max="9483" width="13.19921875" style="612" customWidth="1"/>
    <col min="9484" max="9728" width="8.796875" style="612"/>
    <col min="9729" max="9729" width="5.19921875" style="612" customWidth="1"/>
    <col min="9730" max="9733" width="7.8984375" style="612" customWidth="1"/>
    <col min="9734" max="9734" width="11.19921875" style="612" customWidth="1"/>
    <col min="9735" max="9737" width="7.8984375" style="612" customWidth="1"/>
    <col min="9738" max="9738" width="15.69921875" style="612" customWidth="1"/>
    <col min="9739" max="9739" width="13.19921875" style="612" customWidth="1"/>
    <col min="9740" max="9984" width="8.796875" style="612"/>
    <col min="9985" max="9985" width="5.19921875" style="612" customWidth="1"/>
    <col min="9986" max="9989" width="7.8984375" style="612" customWidth="1"/>
    <col min="9990" max="9990" width="11.19921875" style="612" customWidth="1"/>
    <col min="9991" max="9993" width="7.8984375" style="612" customWidth="1"/>
    <col min="9994" max="9994" width="15.69921875" style="612" customWidth="1"/>
    <col min="9995" max="9995" width="13.19921875" style="612" customWidth="1"/>
    <col min="9996" max="10240" width="8.796875" style="612"/>
    <col min="10241" max="10241" width="5.19921875" style="612" customWidth="1"/>
    <col min="10242" max="10245" width="7.8984375" style="612" customWidth="1"/>
    <col min="10246" max="10246" width="11.19921875" style="612" customWidth="1"/>
    <col min="10247" max="10249" width="7.8984375" style="612" customWidth="1"/>
    <col min="10250" max="10250" width="15.69921875" style="612" customWidth="1"/>
    <col min="10251" max="10251" width="13.19921875" style="612" customWidth="1"/>
    <col min="10252" max="10496" width="8.796875" style="612"/>
    <col min="10497" max="10497" width="5.19921875" style="612" customWidth="1"/>
    <col min="10498" max="10501" width="7.8984375" style="612" customWidth="1"/>
    <col min="10502" max="10502" width="11.19921875" style="612" customWidth="1"/>
    <col min="10503" max="10505" width="7.8984375" style="612" customWidth="1"/>
    <col min="10506" max="10506" width="15.69921875" style="612" customWidth="1"/>
    <col min="10507" max="10507" width="13.19921875" style="612" customWidth="1"/>
    <col min="10508" max="10752" width="8.796875" style="612"/>
    <col min="10753" max="10753" width="5.19921875" style="612" customWidth="1"/>
    <col min="10754" max="10757" width="7.8984375" style="612" customWidth="1"/>
    <col min="10758" max="10758" width="11.19921875" style="612" customWidth="1"/>
    <col min="10759" max="10761" width="7.8984375" style="612" customWidth="1"/>
    <col min="10762" max="10762" width="15.69921875" style="612" customWidth="1"/>
    <col min="10763" max="10763" width="13.19921875" style="612" customWidth="1"/>
    <col min="10764" max="11008" width="8.796875" style="612"/>
    <col min="11009" max="11009" width="5.19921875" style="612" customWidth="1"/>
    <col min="11010" max="11013" width="7.8984375" style="612" customWidth="1"/>
    <col min="11014" max="11014" width="11.19921875" style="612" customWidth="1"/>
    <col min="11015" max="11017" width="7.8984375" style="612" customWidth="1"/>
    <col min="11018" max="11018" width="15.69921875" style="612" customWidth="1"/>
    <col min="11019" max="11019" width="13.19921875" style="612" customWidth="1"/>
    <col min="11020" max="11264" width="8.796875" style="612"/>
    <col min="11265" max="11265" width="5.19921875" style="612" customWidth="1"/>
    <col min="11266" max="11269" width="7.8984375" style="612" customWidth="1"/>
    <col min="11270" max="11270" width="11.19921875" style="612" customWidth="1"/>
    <col min="11271" max="11273" width="7.8984375" style="612" customWidth="1"/>
    <col min="11274" max="11274" width="15.69921875" style="612" customWidth="1"/>
    <col min="11275" max="11275" width="13.19921875" style="612" customWidth="1"/>
    <col min="11276" max="11520" width="8.796875" style="612"/>
    <col min="11521" max="11521" width="5.19921875" style="612" customWidth="1"/>
    <col min="11522" max="11525" width="7.8984375" style="612" customWidth="1"/>
    <col min="11526" max="11526" width="11.19921875" style="612" customWidth="1"/>
    <col min="11527" max="11529" width="7.8984375" style="612" customWidth="1"/>
    <col min="11530" max="11530" width="15.69921875" style="612" customWidth="1"/>
    <col min="11531" max="11531" width="13.19921875" style="612" customWidth="1"/>
    <col min="11532" max="11776" width="8.796875" style="612"/>
    <col min="11777" max="11777" width="5.19921875" style="612" customWidth="1"/>
    <col min="11778" max="11781" width="7.8984375" style="612" customWidth="1"/>
    <col min="11782" max="11782" width="11.19921875" style="612" customWidth="1"/>
    <col min="11783" max="11785" width="7.8984375" style="612" customWidth="1"/>
    <col min="11786" max="11786" width="15.69921875" style="612" customWidth="1"/>
    <col min="11787" max="11787" width="13.19921875" style="612" customWidth="1"/>
    <col min="11788" max="12032" width="8.796875" style="612"/>
    <col min="12033" max="12033" width="5.19921875" style="612" customWidth="1"/>
    <col min="12034" max="12037" width="7.8984375" style="612" customWidth="1"/>
    <col min="12038" max="12038" width="11.19921875" style="612" customWidth="1"/>
    <col min="12039" max="12041" width="7.8984375" style="612" customWidth="1"/>
    <col min="12042" max="12042" width="15.69921875" style="612" customWidth="1"/>
    <col min="12043" max="12043" width="13.19921875" style="612" customWidth="1"/>
    <col min="12044" max="12288" width="8.796875" style="612"/>
    <col min="12289" max="12289" width="5.19921875" style="612" customWidth="1"/>
    <col min="12290" max="12293" width="7.8984375" style="612" customWidth="1"/>
    <col min="12294" max="12294" width="11.19921875" style="612" customWidth="1"/>
    <col min="12295" max="12297" width="7.8984375" style="612" customWidth="1"/>
    <col min="12298" max="12298" width="15.69921875" style="612" customWidth="1"/>
    <col min="12299" max="12299" width="13.19921875" style="612" customWidth="1"/>
    <col min="12300" max="12544" width="8.796875" style="612"/>
    <col min="12545" max="12545" width="5.19921875" style="612" customWidth="1"/>
    <col min="12546" max="12549" width="7.8984375" style="612" customWidth="1"/>
    <col min="12550" max="12550" width="11.19921875" style="612" customWidth="1"/>
    <col min="12551" max="12553" width="7.8984375" style="612" customWidth="1"/>
    <col min="12554" max="12554" width="15.69921875" style="612" customWidth="1"/>
    <col min="12555" max="12555" width="13.19921875" style="612" customWidth="1"/>
    <col min="12556" max="12800" width="8.796875" style="612"/>
    <col min="12801" max="12801" width="5.19921875" style="612" customWidth="1"/>
    <col min="12802" max="12805" width="7.8984375" style="612" customWidth="1"/>
    <col min="12806" max="12806" width="11.19921875" style="612" customWidth="1"/>
    <col min="12807" max="12809" width="7.8984375" style="612" customWidth="1"/>
    <col min="12810" max="12810" width="15.69921875" style="612" customWidth="1"/>
    <col min="12811" max="12811" width="13.19921875" style="612" customWidth="1"/>
    <col min="12812" max="13056" width="8.796875" style="612"/>
    <col min="13057" max="13057" width="5.19921875" style="612" customWidth="1"/>
    <col min="13058" max="13061" width="7.8984375" style="612" customWidth="1"/>
    <col min="13062" max="13062" width="11.19921875" style="612" customWidth="1"/>
    <col min="13063" max="13065" width="7.8984375" style="612" customWidth="1"/>
    <col min="13066" max="13066" width="15.69921875" style="612" customWidth="1"/>
    <col min="13067" max="13067" width="13.19921875" style="612" customWidth="1"/>
    <col min="13068" max="13312" width="8.796875" style="612"/>
    <col min="13313" max="13313" width="5.19921875" style="612" customWidth="1"/>
    <col min="13314" max="13317" width="7.8984375" style="612" customWidth="1"/>
    <col min="13318" max="13318" width="11.19921875" style="612" customWidth="1"/>
    <col min="13319" max="13321" width="7.8984375" style="612" customWidth="1"/>
    <col min="13322" max="13322" width="15.69921875" style="612" customWidth="1"/>
    <col min="13323" max="13323" width="13.19921875" style="612" customWidth="1"/>
    <col min="13324" max="13568" width="8.796875" style="612"/>
    <col min="13569" max="13569" width="5.19921875" style="612" customWidth="1"/>
    <col min="13570" max="13573" width="7.8984375" style="612" customWidth="1"/>
    <col min="13574" max="13574" width="11.19921875" style="612" customWidth="1"/>
    <col min="13575" max="13577" width="7.8984375" style="612" customWidth="1"/>
    <col min="13578" max="13578" width="15.69921875" style="612" customWidth="1"/>
    <col min="13579" max="13579" width="13.19921875" style="612" customWidth="1"/>
    <col min="13580" max="13824" width="8.796875" style="612"/>
    <col min="13825" max="13825" width="5.19921875" style="612" customWidth="1"/>
    <col min="13826" max="13829" width="7.8984375" style="612" customWidth="1"/>
    <col min="13830" max="13830" width="11.19921875" style="612" customWidth="1"/>
    <col min="13831" max="13833" width="7.8984375" style="612" customWidth="1"/>
    <col min="13834" max="13834" width="15.69921875" style="612" customWidth="1"/>
    <col min="13835" max="13835" width="13.19921875" style="612" customWidth="1"/>
    <col min="13836" max="14080" width="8.796875" style="612"/>
    <col min="14081" max="14081" width="5.19921875" style="612" customWidth="1"/>
    <col min="14082" max="14085" width="7.8984375" style="612" customWidth="1"/>
    <col min="14086" max="14086" width="11.19921875" style="612" customWidth="1"/>
    <col min="14087" max="14089" width="7.8984375" style="612" customWidth="1"/>
    <col min="14090" max="14090" width="15.69921875" style="612" customWidth="1"/>
    <col min="14091" max="14091" width="13.19921875" style="612" customWidth="1"/>
    <col min="14092" max="14336" width="8.796875" style="612"/>
    <col min="14337" max="14337" width="5.19921875" style="612" customWidth="1"/>
    <col min="14338" max="14341" width="7.8984375" style="612" customWidth="1"/>
    <col min="14342" max="14342" width="11.19921875" style="612" customWidth="1"/>
    <col min="14343" max="14345" width="7.8984375" style="612" customWidth="1"/>
    <col min="14346" max="14346" width="15.69921875" style="612" customWidth="1"/>
    <col min="14347" max="14347" width="13.19921875" style="612" customWidth="1"/>
    <col min="14348" max="14592" width="8.796875" style="612"/>
    <col min="14593" max="14593" width="5.19921875" style="612" customWidth="1"/>
    <col min="14594" max="14597" width="7.8984375" style="612" customWidth="1"/>
    <col min="14598" max="14598" width="11.19921875" style="612" customWidth="1"/>
    <col min="14599" max="14601" width="7.8984375" style="612" customWidth="1"/>
    <col min="14602" max="14602" width="15.69921875" style="612" customWidth="1"/>
    <col min="14603" max="14603" width="13.19921875" style="612" customWidth="1"/>
    <col min="14604" max="14848" width="8.796875" style="612"/>
    <col min="14849" max="14849" width="5.19921875" style="612" customWidth="1"/>
    <col min="14850" max="14853" width="7.8984375" style="612" customWidth="1"/>
    <col min="14854" max="14854" width="11.19921875" style="612" customWidth="1"/>
    <col min="14855" max="14857" width="7.8984375" style="612" customWidth="1"/>
    <col min="14858" max="14858" width="15.69921875" style="612" customWidth="1"/>
    <col min="14859" max="14859" width="13.19921875" style="612" customWidth="1"/>
    <col min="14860" max="15104" width="8.796875" style="612"/>
    <col min="15105" max="15105" width="5.19921875" style="612" customWidth="1"/>
    <col min="15106" max="15109" width="7.8984375" style="612" customWidth="1"/>
    <col min="15110" max="15110" width="11.19921875" style="612" customWidth="1"/>
    <col min="15111" max="15113" width="7.8984375" style="612" customWidth="1"/>
    <col min="15114" max="15114" width="15.69921875" style="612" customWidth="1"/>
    <col min="15115" max="15115" width="13.19921875" style="612" customWidth="1"/>
    <col min="15116" max="15360" width="8.796875" style="612"/>
    <col min="15361" max="15361" width="5.19921875" style="612" customWidth="1"/>
    <col min="15362" max="15365" width="7.8984375" style="612" customWidth="1"/>
    <col min="15366" max="15366" width="11.19921875" style="612" customWidth="1"/>
    <col min="15367" max="15369" width="7.8984375" style="612" customWidth="1"/>
    <col min="15370" max="15370" width="15.69921875" style="612" customWidth="1"/>
    <col min="15371" max="15371" width="13.19921875" style="612" customWidth="1"/>
    <col min="15372" max="15616" width="8.796875" style="612"/>
    <col min="15617" max="15617" width="5.19921875" style="612" customWidth="1"/>
    <col min="15618" max="15621" width="7.8984375" style="612" customWidth="1"/>
    <col min="15622" max="15622" width="11.19921875" style="612" customWidth="1"/>
    <col min="15623" max="15625" width="7.8984375" style="612" customWidth="1"/>
    <col min="15626" max="15626" width="15.69921875" style="612" customWidth="1"/>
    <col min="15627" max="15627" width="13.19921875" style="612" customWidth="1"/>
    <col min="15628" max="15872" width="8.796875" style="612"/>
    <col min="15873" max="15873" width="5.19921875" style="612" customWidth="1"/>
    <col min="15874" max="15877" width="7.8984375" style="612" customWidth="1"/>
    <col min="15878" max="15878" width="11.19921875" style="612" customWidth="1"/>
    <col min="15879" max="15881" width="7.8984375" style="612" customWidth="1"/>
    <col min="15882" max="15882" width="15.69921875" style="612" customWidth="1"/>
    <col min="15883" max="15883" width="13.19921875" style="612" customWidth="1"/>
    <col min="15884" max="16128" width="8.796875" style="612"/>
    <col min="16129" max="16129" width="5.19921875" style="612" customWidth="1"/>
    <col min="16130" max="16133" width="7.8984375" style="612" customWidth="1"/>
    <col min="16134" max="16134" width="11.19921875" style="612" customWidth="1"/>
    <col min="16135" max="16137" width="7.8984375" style="612" customWidth="1"/>
    <col min="16138" max="16138" width="15.69921875" style="612" customWidth="1"/>
    <col min="16139" max="16139" width="13.19921875" style="612" customWidth="1"/>
    <col min="16140" max="16384" width="8.796875" style="612"/>
  </cols>
  <sheetData>
    <row r="1" spans="1:11" ht="27.75" customHeight="1">
      <c r="A1" s="233" t="s">
        <v>1744</v>
      </c>
      <c r="B1" s="583"/>
      <c r="C1" s="233"/>
      <c r="D1" s="233"/>
      <c r="E1" s="233"/>
      <c r="F1" s="233"/>
      <c r="G1" s="3924" t="s">
        <v>1687</v>
      </c>
      <c r="H1" s="3924"/>
      <c r="I1" s="3924"/>
      <c r="J1" s="3924"/>
      <c r="K1" s="3924"/>
    </row>
    <row r="2" spans="1:11" ht="60" customHeight="1">
      <c r="A2" s="3853" t="s">
        <v>1745</v>
      </c>
      <c r="B2" s="3925"/>
      <c r="C2" s="3925"/>
      <c r="D2" s="3925"/>
      <c r="E2" s="3925"/>
      <c r="F2" s="3925"/>
      <c r="G2" s="3925"/>
      <c r="H2" s="3925"/>
      <c r="I2" s="3925"/>
      <c r="J2" s="3925"/>
      <c r="K2" s="3925"/>
    </row>
    <row r="3" spans="1:11" ht="16.5" customHeight="1">
      <c r="A3" s="584"/>
      <c r="B3" s="614"/>
      <c r="C3" s="614"/>
      <c r="D3" s="614"/>
      <c r="E3" s="614"/>
      <c r="F3" s="614"/>
      <c r="G3" s="614"/>
      <c r="H3" s="614"/>
      <c r="I3" s="614"/>
      <c r="J3" s="614"/>
      <c r="K3" s="614"/>
    </row>
    <row r="4" spans="1:11" ht="30" customHeight="1">
      <c r="A4" s="3926" t="s">
        <v>704</v>
      </c>
      <c r="B4" s="3926"/>
      <c r="C4" s="3926"/>
      <c r="D4" s="3926"/>
      <c r="E4" s="3926"/>
      <c r="F4" s="3927"/>
      <c r="G4" s="3927"/>
      <c r="H4" s="3927"/>
      <c r="I4" s="3927"/>
      <c r="J4" s="3927"/>
      <c r="K4" s="3927"/>
    </row>
    <row r="5" spans="1:11" ht="30" customHeight="1">
      <c r="A5" s="3926" t="s">
        <v>705</v>
      </c>
      <c r="B5" s="3926"/>
      <c r="C5" s="3926"/>
      <c r="D5" s="3926"/>
      <c r="E5" s="3926"/>
      <c r="F5" s="3927" t="s">
        <v>1729</v>
      </c>
      <c r="G5" s="3927"/>
      <c r="H5" s="3927"/>
      <c r="I5" s="3927"/>
      <c r="J5" s="3927"/>
      <c r="K5" s="3927"/>
    </row>
    <row r="6" spans="1:11" ht="16.5" customHeight="1">
      <c r="A6" s="584"/>
      <c r="B6" s="614"/>
      <c r="C6" s="614"/>
      <c r="D6" s="614"/>
      <c r="E6" s="614"/>
      <c r="F6" s="614"/>
      <c r="G6" s="614"/>
      <c r="H6" s="614"/>
      <c r="I6" s="614"/>
      <c r="J6" s="614"/>
      <c r="K6" s="614"/>
    </row>
    <row r="7" spans="1:11" ht="16.5" customHeight="1">
      <c r="A7" s="233"/>
      <c r="B7" s="233"/>
      <c r="C7" s="233"/>
      <c r="D7" s="233"/>
      <c r="E7" s="233"/>
      <c r="F7" s="3936" t="s">
        <v>417</v>
      </c>
      <c r="G7" s="3930" t="s">
        <v>1746</v>
      </c>
      <c r="H7" s="3930"/>
      <c r="I7" s="3930"/>
      <c r="J7" s="3930"/>
      <c r="K7" s="3937" t="s">
        <v>378</v>
      </c>
    </row>
    <row r="8" spans="1:11" ht="16.5" customHeight="1">
      <c r="A8" s="233"/>
      <c r="B8" s="233"/>
      <c r="C8" s="233"/>
      <c r="D8" s="233"/>
      <c r="E8" s="233"/>
      <c r="F8" s="3928"/>
      <c r="G8" s="3930"/>
      <c r="H8" s="3930"/>
      <c r="I8" s="3930"/>
      <c r="J8" s="3930"/>
      <c r="K8" s="3931"/>
    </row>
    <row r="9" spans="1:11" ht="16.5" customHeight="1">
      <c r="A9" s="233"/>
      <c r="B9" s="233"/>
      <c r="C9" s="233"/>
      <c r="D9" s="233"/>
      <c r="E9" s="233"/>
      <c r="F9" s="3928"/>
      <c r="G9" s="3930"/>
      <c r="H9" s="3930"/>
      <c r="I9" s="3930"/>
      <c r="J9" s="3930"/>
      <c r="K9" s="3931"/>
    </row>
    <row r="10" spans="1:11" ht="16.5" customHeight="1">
      <c r="A10" s="233"/>
      <c r="B10" s="233"/>
      <c r="C10" s="233"/>
      <c r="D10" s="233"/>
      <c r="E10" s="233"/>
      <c r="F10" s="3938" t="s">
        <v>419</v>
      </c>
      <c r="G10" s="3930" t="s">
        <v>1747</v>
      </c>
      <c r="H10" s="3930"/>
      <c r="I10" s="3930"/>
      <c r="J10" s="3930"/>
      <c r="K10" s="3939" t="s">
        <v>378</v>
      </c>
    </row>
    <row r="11" spans="1:11" ht="16.5" customHeight="1">
      <c r="A11" s="233"/>
      <c r="B11" s="233"/>
      <c r="C11" s="233"/>
      <c r="D11" s="233"/>
      <c r="E11" s="233"/>
      <c r="F11" s="3938"/>
      <c r="G11" s="3930"/>
      <c r="H11" s="3930"/>
      <c r="I11" s="3930"/>
      <c r="J11" s="3930"/>
      <c r="K11" s="3939"/>
    </row>
    <row r="12" spans="1:11" ht="16.5" customHeight="1">
      <c r="A12" s="233"/>
      <c r="B12" s="233"/>
      <c r="C12" s="233"/>
      <c r="D12" s="233"/>
      <c r="E12" s="233"/>
      <c r="F12" s="3938"/>
      <c r="G12" s="3930"/>
      <c r="H12" s="3930"/>
      <c r="I12" s="3930"/>
      <c r="J12" s="3930"/>
      <c r="K12" s="3939"/>
    </row>
    <row r="13" spans="1:11" ht="18.75" customHeight="1">
      <c r="A13" s="233"/>
      <c r="B13" s="233"/>
      <c r="C13" s="233"/>
      <c r="D13" s="233"/>
      <c r="E13" s="233"/>
      <c r="F13" s="3928" t="s">
        <v>363</v>
      </c>
      <c r="G13" s="3930" t="s">
        <v>1748</v>
      </c>
      <c r="H13" s="3930"/>
      <c r="I13" s="3930"/>
      <c r="J13" s="3930"/>
      <c r="K13" s="3931" t="s">
        <v>685</v>
      </c>
    </row>
    <row r="14" spans="1:11" ht="18.75" customHeight="1">
      <c r="A14" s="233"/>
      <c r="B14" s="233"/>
      <c r="C14" s="233"/>
      <c r="D14" s="233"/>
      <c r="E14" s="233"/>
      <c r="F14" s="3928"/>
      <c r="G14" s="3930"/>
      <c r="H14" s="3930"/>
      <c r="I14" s="3930"/>
      <c r="J14" s="3930"/>
      <c r="K14" s="3931"/>
    </row>
    <row r="15" spans="1:11" ht="18.75" customHeight="1">
      <c r="A15" s="233"/>
      <c r="B15" s="233"/>
      <c r="C15" s="233"/>
      <c r="D15" s="233"/>
      <c r="E15" s="233"/>
      <c r="F15" s="3929"/>
      <c r="G15" s="3930"/>
      <c r="H15" s="3930"/>
      <c r="I15" s="3930"/>
      <c r="J15" s="3930"/>
      <c r="K15" s="3932"/>
    </row>
    <row r="16" spans="1:11" ht="15.75" customHeight="1">
      <c r="A16" s="233"/>
      <c r="B16" s="233"/>
      <c r="C16" s="233"/>
      <c r="D16" s="233"/>
      <c r="E16" s="233"/>
      <c r="F16" s="233"/>
      <c r="G16" s="233"/>
      <c r="H16" s="233"/>
      <c r="I16" s="233"/>
      <c r="J16" s="233"/>
      <c r="K16" s="233"/>
    </row>
    <row r="17" spans="1:11" ht="15.75" customHeight="1">
      <c r="A17" s="239" t="s">
        <v>1749</v>
      </c>
      <c r="B17" s="239"/>
      <c r="C17" s="239"/>
      <c r="D17" s="239"/>
      <c r="E17" s="239"/>
      <c r="F17" s="239"/>
      <c r="G17" s="239"/>
      <c r="H17" s="239"/>
      <c r="I17" s="239"/>
      <c r="J17" s="239"/>
      <c r="K17" s="239"/>
    </row>
    <row r="18" spans="1:11" s="613" customFormat="1" ht="30" customHeight="1">
      <c r="A18" s="777"/>
      <c r="B18" s="3933" t="s">
        <v>710</v>
      </c>
      <c r="C18" s="3933"/>
      <c r="D18" s="3933" t="s">
        <v>1696</v>
      </c>
      <c r="E18" s="3933"/>
      <c r="F18" s="3933" t="s">
        <v>1683</v>
      </c>
      <c r="G18" s="3934"/>
      <c r="H18" s="3935" t="s">
        <v>1750</v>
      </c>
      <c r="I18" s="3933"/>
      <c r="J18" s="783" t="s">
        <v>1751</v>
      </c>
      <c r="K18" s="784" t="s">
        <v>1752</v>
      </c>
    </row>
    <row r="19" spans="1:11" s="613" customFormat="1" ht="17.25" customHeight="1">
      <c r="A19" s="777">
        <v>1</v>
      </c>
      <c r="B19" s="3933"/>
      <c r="C19" s="3933"/>
      <c r="D19" s="3945"/>
      <c r="E19" s="3946"/>
      <c r="F19" s="3933"/>
      <c r="G19" s="3934"/>
      <c r="H19" s="3944"/>
      <c r="I19" s="3944"/>
      <c r="J19" s="785"/>
      <c r="K19" s="778"/>
    </row>
    <row r="20" spans="1:11" s="613" customFormat="1" ht="17.25" customHeight="1">
      <c r="A20" s="777">
        <v>2</v>
      </c>
      <c r="B20" s="3933"/>
      <c r="C20" s="3933"/>
      <c r="D20" s="3945"/>
      <c r="E20" s="3946"/>
      <c r="F20" s="3933"/>
      <c r="G20" s="3934"/>
      <c r="H20" s="3944"/>
      <c r="I20" s="3944"/>
      <c r="J20" s="785"/>
      <c r="K20" s="778"/>
    </row>
    <row r="21" spans="1:11" s="613" customFormat="1" ht="17.25" customHeight="1">
      <c r="A21" s="777">
        <v>3</v>
      </c>
      <c r="B21" s="3934"/>
      <c r="C21" s="3940"/>
      <c r="D21" s="3941"/>
      <c r="E21" s="3942"/>
      <c r="F21" s="3934"/>
      <c r="G21" s="3943"/>
      <c r="H21" s="3944"/>
      <c r="I21" s="3944"/>
      <c r="J21" s="785"/>
      <c r="K21" s="778"/>
    </row>
    <row r="22" spans="1:11" s="613" customFormat="1" ht="17.25" customHeight="1">
      <c r="A22" s="777">
        <v>4</v>
      </c>
      <c r="B22" s="3934"/>
      <c r="C22" s="3940"/>
      <c r="D22" s="3941"/>
      <c r="E22" s="3942"/>
      <c r="F22" s="3934"/>
      <c r="G22" s="3943"/>
      <c r="H22" s="3944"/>
      <c r="I22" s="3944"/>
      <c r="J22" s="785"/>
      <c r="K22" s="778"/>
    </row>
    <row r="23" spans="1:11" s="613" customFormat="1" ht="17.25" customHeight="1">
      <c r="A23" s="777">
        <v>5</v>
      </c>
      <c r="B23" s="3934"/>
      <c r="C23" s="3940"/>
      <c r="D23" s="3941"/>
      <c r="E23" s="3942"/>
      <c r="F23" s="3934"/>
      <c r="G23" s="3943"/>
      <c r="H23" s="3944"/>
      <c r="I23" s="3944"/>
      <c r="J23" s="785"/>
      <c r="K23" s="778"/>
    </row>
    <row r="24" spans="1:11" s="613" customFormat="1" ht="17.25" customHeight="1">
      <c r="A24" s="777">
        <v>6</v>
      </c>
      <c r="B24" s="3934"/>
      <c r="C24" s="3940"/>
      <c r="D24" s="3941"/>
      <c r="E24" s="3942"/>
      <c r="F24" s="3934"/>
      <c r="G24" s="3943"/>
      <c r="H24" s="3944"/>
      <c r="I24" s="3944"/>
      <c r="J24" s="785"/>
      <c r="K24" s="779"/>
    </row>
    <row r="25" spans="1:11" s="613" customFormat="1" ht="17.25" customHeight="1">
      <c r="A25" s="777">
        <v>7</v>
      </c>
      <c r="B25" s="3933"/>
      <c r="C25" s="3933"/>
      <c r="D25" s="3933"/>
      <c r="E25" s="3933"/>
      <c r="F25" s="3933"/>
      <c r="G25" s="3934"/>
      <c r="H25" s="3933"/>
      <c r="I25" s="3933"/>
      <c r="J25" s="778"/>
      <c r="K25" s="779"/>
    </row>
    <row r="26" spans="1:11" s="613" customFormat="1" ht="17.25" customHeight="1">
      <c r="A26" s="777">
        <v>8</v>
      </c>
      <c r="B26" s="3933"/>
      <c r="C26" s="3933"/>
      <c r="D26" s="3933"/>
      <c r="E26" s="3933"/>
      <c r="F26" s="3933"/>
      <c r="G26" s="3934"/>
      <c r="H26" s="3933"/>
      <c r="I26" s="3933"/>
      <c r="J26" s="778"/>
      <c r="K26" s="779"/>
    </row>
    <row r="27" spans="1:11" s="613" customFormat="1" ht="17.25" customHeight="1">
      <c r="A27" s="777">
        <v>9</v>
      </c>
      <c r="B27" s="3933"/>
      <c r="C27" s="3933"/>
      <c r="D27" s="3933"/>
      <c r="E27" s="3933"/>
      <c r="F27" s="3933"/>
      <c r="G27" s="3934"/>
      <c r="H27" s="3933"/>
      <c r="I27" s="3933"/>
      <c r="J27" s="778"/>
      <c r="K27" s="779"/>
    </row>
    <row r="28" spans="1:11" s="613" customFormat="1" ht="17.25" customHeight="1">
      <c r="A28" s="777">
        <v>10</v>
      </c>
      <c r="B28" s="3933"/>
      <c r="C28" s="3933"/>
      <c r="D28" s="3933"/>
      <c r="E28" s="3933"/>
      <c r="F28" s="3933"/>
      <c r="G28" s="3934"/>
      <c r="H28" s="3933"/>
      <c r="I28" s="3933"/>
      <c r="J28" s="778"/>
      <c r="K28" s="779"/>
    </row>
    <row r="29" spans="1:11" s="613" customFormat="1" ht="17.25" customHeight="1">
      <c r="A29" s="777">
        <v>11</v>
      </c>
      <c r="B29" s="3934"/>
      <c r="C29" s="3940"/>
      <c r="D29" s="3941"/>
      <c r="E29" s="3942"/>
      <c r="F29" s="3933"/>
      <c r="G29" s="3934"/>
      <c r="H29" s="3944"/>
      <c r="I29" s="3944"/>
      <c r="J29" s="785"/>
      <c r="K29" s="778"/>
    </row>
    <row r="30" spans="1:11" s="613" customFormat="1" ht="17.25" customHeight="1">
      <c r="A30" s="777">
        <v>12</v>
      </c>
      <c r="B30" s="3933"/>
      <c r="C30" s="3933"/>
      <c r="D30" s="3945"/>
      <c r="E30" s="3946"/>
      <c r="F30" s="3933"/>
      <c r="G30" s="3934"/>
      <c r="H30" s="3944"/>
      <c r="I30" s="3944"/>
      <c r="J30" s="785"/>
      <c r="K30" s="778"/>
    </row>
    <row r="31" spans="1:11" s="613" customFormat="1" ht="17.25" customHeight="1">
      <c r="A31" s="777">
        <v>13</v>
      </c>
      <c r="B31" s="3934"/>
      <c r="C31" s="3940"/>
      <c r="D31" s="3941"/>
      <c r="E31" s="3942"/>
      <c r="F31" s="3934"/>
      <c r="G31" s="3943"/>
      <c r="H31" s="3944"/>
      <c r="I31" s="3944"/>
      <c r="J31" s="785"/>
      <c r="K31" s="778"/>
    </row>
    <row r="32" spans="1:11" s="613" customFormat="1" ht="17.25" customHeight="1">
      <c r="A32" s="777">
        <v>14</v>
      </c>
      <c r="B32" s="3933"/>
      <c r="C32" s="3933"/>
      <c r="D32" s="3945"/>
      <c r="E32" s="3946"/>
      <c r="F32" s="3933"/>
      <c r="G32" s="3934"/>
      <c r="H32" s="3944"/>
      <c r="I32" s="3944"/>
      <c r="J32" s="785"/>
      <c r="K32" s="778"/>
    </row>
    <row r="33" spans="1:11" s="613" customFormat="1" ht="17.25" customHeight="1">
      <c r="A33" s="777">
        <v>15</v>
      </c>
      <c r="B33" s="3933"/>
      <c r="C33" s="3933"/>
      <c r="D33" s="3941"/>
      <c r="E33" s="3940"/>
      <c r="F33" s="3933"/>
      <c r="G33" s="3934"/>
      <c r="H33" s="3944"/>
      <c r="I33" s="3944"/>
      <c r="J33" s="785"/>
      <c r="K33" s="779"/>
    </row>
    <row r="34" spans="1:11" s="613" customFormat="1" ht="17.25" customHeight="1">
      <c r="A34" s="777">
        <v>16</v>
      </c>
      <c r="B34" s="3933"/>
      <c r="C34" s="3933"/>
      <c r="D34" s="3944"/>
      <c r="E34" s="3933"/>
      <c r="F34" s="3933"/>
      <c r="G34" s="3934"/>
      <c r="H34" s="3944"/>
      <c r="I34" s="3944"/>
      <c r="J34" s="785"/>
      <c r="K34" s="779"/>
    </row>
    <row r="35" spans="1:11" s="613" customFormat="1" ht="17.25" customHeight="1">
      <c r="A35" s="777">
        <v>17</v>
      </c>
      <c r="B35" s="3933"/>
      <c r="C35" s="3933"/>
      <c r="D35" s="3933"/>
      <c r="E35" s="3933"/>
      <c r="F35" s="3933"/>
      <c r="G35" s="3934"/>
      <c r="H35" s="3944"/>
      <c r="I35" s="3944"/>
      <c r="J35" s="785"/>
      <c r="K35" s="779"/>
    </row>
    <row r="36" spans="1:11" s="613" customFormat="1" ht="17.25" customHeight="1">
      <c r="A36" s="777">
        <v>18</v>
      </c>
      <c r="B36" s="3933"/>
      <c r="C36" s="3933"/>
      <c r="D36" s="3933"/>
      <c r="E36" s="3933"/>
      <c r="F36" s="3933"/>
      <c r="G36" s="3934"/>
      <c r="H36" s="3944"/>
      <c r="I36" s="3944"/>
      <c r="J36" s="785"/>
      <c r="K36" s="779"/>
    </row>
    <row r="37" spans="1:11" s="613" customFormat="1" ht="17.25" customHeight="1">
      <c r="A37" s="777">
        <v>19</v>
      </c>
      <c r="B37" s="3933"/>
      <c r="C37" s="3933"/>
      <c r="D37" s="3933"/>
      <c r="E37" s="3933"/>
      <c r="F37" s="3933"/>
      <c r="G37" s="3934"/>
      <c r="H37" s="3944"/>
      <c r="I37" s="3944"/>
      <c r="J37" s="785"/>
      <c r="K37" s="779"/>
    </row>
    <row r="38" spans="1:11" s="613" customFormat="1" ht="17.25" customHeight="1">
      <c r="A38" s="777">
        <v>20</v>
      </c>
      <c r="B38" s="3933"/>
      <c r="C38" s="3933"/>
      <c r="D38" s="3933"/>
      <c r="E38" s="3933"/>
      <c r="F38" s="3933"/>
      <c r="G38" s="3934"/>
      <c r="H38" s="3944"/>
      <c r="I38" s="3944"/>
      <c r="J38" s="785"/>
      <c r="K38" s="779"/>
    </row>
    <row r="39" spans="1:11" s="613" customFormat="1" ht="17.25" customHeight="1">
      <c r="A39" s="777">
        <v>21</v>
      </c>
      <c r="B39" s="3933"/>
      <c r="C39" s="3933"/>
      <c r="D39" s="3947"/>
      <c r="E39" s="3948"/>
      <c r="F39" s="3933"/>
      <c r="G39" s="3934"/>
      <c r="H39" s="3944"/>
      <c r="I39" s="3944"/>
      <c r="J39" s="785"/>
      <c r="K39" s="778"/>
    </row>
    <row r="40" spans="1:11" s="613" customFormat="1" ht="17.25" customHeight="1">
      <c r="A40" s="777">
        <v>22</v>
      </c>
      <c r="B40" s="3933"/>
      <c r="C40" s="3933"/>
      <c r="D40" s="3947"/>
      <c r="E40" s="3948"/>
      <c r="F40" s="3933"/>
      <c r="G40" s="3934"/>
      <c r="H40" s="3944"/>
      <c r="I40" s="3944"/>
      <c r="J40" s="785"/>
      <c r="K40" s="778"/>
    </row>
    <row r="41" spans="1:11" s="613" customFormat="1" ht="17.25" customHeight="1">
      <c r="A41" s="777">
        <v>23</v>
      </c>
      <c r="B41" s="3933"/>
      <c r="C41" s="3933"/>
      <c r="D41" s="3947"/>
      <c r="E41" s="3948"/>
      <c r="F41" s="3933"/>
      <c r="G41" s="3934"/>
      <c r="H41" s="3944"/>
      <c r="I41" s="3944"/>
      <c r="J41" s="785"/>
      <c r="K41" s="778"/>
    </row>
    <row r="42" spans="1:11" s="613" customFormat="1" ht="17.25" customHeight="1">
      <c r="A42" s="777">
        <v>24</v>
      </c>
      <c r="B42" s="3933"/>
      <c r="C42" s="3933"/>
      <c r="D42" s="3947"/>
      <c r="E42" s="3948"/>
      <c r="F42" s="3933"/>
      <c r="G42" s="3934"/>
      <c r="H42" s="3944"/>
      <c r="I42" s="3944"/>
      <c r="J42" s="785"/>
      <c r="K42" s="779"/>
    </row>
    <row r="43" spans="1:11" s="613" customFormat="1" ht="17.25" customHeight="1">
      <c r="A43" s="777">
        <v>25</v>
      </c>
      <c r="B43" s="3933"/>
      <c r="C43" s="3933"/>
      <c r="D43" s="3947"/>
      <c r="E43" s="3948"/>
      <c r="F43" s="3933"/>
      <c r="G43" s="3934"/>
      <c r="H43" s="3944"/>
      <c r="I43" s="3944"/>
      <c r="J43" s="785"/>
      <c r="K43" s="779"/>
    </row>
    <row r="44" spans="1:11" s="613" customFormat="1" ht="17.25" customHeight="1">
      <c r="A44" s="777">
        <v>26</v>
      </c>
      <c r="B44" s="3933"/>
      <c r="C44" s="3933"/>
      <c r="D44" s="3933"/>
      <c r="E44" s="3933"/>
      <c r="F44" s="3933"/>
      <c r="G44" s="3934"/>
      <c r="H44" s="3944"/>
      <c r="I44" s="3944"/>
      <c r="J44" s="785"/>
      <c r="K44" s="779"/>
    </row>
    <row r="45" spans="1:11" s="613" customFormat="1" ht="17.25" customHeight="1">
      <c r="A45" s="777">
        <v>27</v>
      </c>
      <c r="B45" s="3933"/>
      <c r="C45" s="3933"/>
      <c r="D45" s="3933"/>
      <c r="E45" s="3933"/>
      <c r="F45" s="3933"/>
      <c r="G45" s="3934"/>
      <c r="H45" s="3944"/>
      <c r="I45" s="3944"/>
      <c r="J45" s="785"/>
      <c r="K45" s="779"/>
    </row>
    <row r="46" spans="1:11" s="613" customFormat="1" ht="17.25" customHeight="1">
      <c r="A46" s="777">
        <v>28</v>
      </c>
      <c r="B46" s="3933"/>
      <c r="C46" s="3933"/>
      <c r="D46" s="3933"/>
      <c r="E46" s="3933"/>
      <c r="F46" s="3933"/>
      <c r="G46" s="3934"/>
      <c r="H46" s="3944"/>
      <c r="I46" s="3944"/>
      <c r="J46" s="785"/>
      <c r="K46" s="779"/>
    </row>
    <row r="47" spans="1:11" s="613" customFormat="1" ht="17.25" customHeight="1">
      <c r="A47" s="777">
        <v>29</v>
      </c>
      <c r="B47" s="3933"/>
      <c r="C47" s="3933"/>
      <c r="D47" s="3933"/>
      <c r="E47" s="3933"/>
      <c r="F47" s="3933"/>
      <c r="G47" s="3934"/>
      <c r="H47" s="3944"/>
      <c r="I47" s="3944"/>
      <c r="J47" s="785"/>
      <c r="K47" s="779"/>
    </row>
    <row r="48" spans="1:11" s="613" customFormat="1" ht="17.25" customHeight="1">
      <c r="A48" s="777">
        <v>30</v>
      </c>
      <c r="B48" s="3933"/>
      <c r="C48" s="3933"/>
      <c r="D48" s="3933"/>
      <c r="E48" s="3933"/>
      <c r="F48" s="3933"/>
      <c r="G48" s="3934"/>
      <c r="H48" s="3944"/>
      <c r="I48" s="3944"/>
      <c r="J48" s="785"/>
      <c r="K48" s="779"/>
    </row>
    <row r="49" spans="1:11" ht="30" customHeight="1">
      <c r="A49" s="3949" t="s">
        <v>1753</v>
      </c>
      <c r="B49" s="3950"/>
      <c r="C49" s="3950"/>
      <c r="D49" s="3950"/>
      <c r="E49" s="3950"/>
      <c r="F49" s="3950"/>
      <c r="G49" s="3950"/>
      <c r="H49" s="3950"/>
      <c r="I49" s="3950"/>
      <c r="J49" s="3950"/>
      <c r="K49" s="3950"/>
    </row>
    <row r="50" spans="1:11" ht="30" customHeight="1">
      <c r="A50" s="3950"/>
      <c r="B50" s="3950"/>
      <c r="C50" s="3950"/>
      <c r="D50" s="3950"/>
      <c r="E50" s="3950"/>
      <c r="F50" s="3950"/>
      <c r="G50" s="3950"/>
      <c r="H50" s="3950"/>
      <c r="I50" s="3950"/>
      <c r="J50" s="3950"/>
      <c r="K50" s="3950"/>
    </row>
  </sheetData>
  <mergeCells count="140">
    <mergeCell ref="A49:K50"/>
    <mergeCell ref="B47:C47"/>
    <mergeCell ref="D47:E47"/>
    <mergeCell ref="F47:G47"/>
    <mergeCell ref="H47:I47"/>
    <mergeCell ref="B48:C48"/>
    <mergeCell ref="D48:E48"/>
    <mergeCell ref="F48:G48"/>
    <mergeCell ref="H48:I48"/>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8:C18"/>
    <mergeCell ref="D18:E18"/>
    <mergeCell ref="F18:G18"/>
    <mergeCell ref="H18:I18"/>
    <mergeCell ref="F7:F9"/>
    <mergeCell ref="G7:J9"/>
    <mergeCell ref="K7:K9"/>
    <mergeCell ref="F10:F12"/>
    <mergeCell ref="G10:J12"/>
    <mergeCell ref="K10:K12"/>
    <mergeCell ref="G1:K1"/>
    <mergeCell ref="A2:K2"/>
    <mergeCell ref="A4:E4"/>
    <mergeCell ref="F4:K4"/>
    <mergeCell ref="A5:E5"/>
    <mergeCell ref="F5:K5"/>
    <mergeCell ref="F13:F15"/>
    <mergeCell ref="G13:J15"/>
    <mergeCell ref="K13:K15"/>
  </mergeCells>
  <phoneticPr fontId="16"/>
  <pageMargins left="0.7" right="0.7" top="0.75" bottom="0.75" header="0.3" footer="0.3"/>
  <pageSetup paperSize="9" scale="76"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9DC2-5783-481B-A58E-94B8907001F4}">
  <sheetPr>
    <pageSetUpPr fitToPage="1"/>
  </sheetPr>
  <dimension ref="A1:H10"/>
  <sheetViews>
    <sheetView view="pageBreakPreview" topLeftCell="B1" zoomScaleNormal="145" zoomScaleSheetLayoutView="100" workbookViewId="0">
      <selection sqref="A1:B1"/>
    </sheetView>
  </sheetViews>
  <sheetFormatPr defaultRowHeight="13.2"/>
  <cols>
    <col min="1" max="1" width="3.69921875" style="71" customWidth="1"/>
    <col min="2" max="2" width="20.3984375" style="71" customWidth="1"/>
    <col min="3" max="3" width="3.8984375" style="71" bestFit="1" customWidth="1"/>
    <col min="4" max="7" width="16.3984375" style="71" customWidth="1"/>
    <col min="8" max="8" width="3.69921875" style="71" customWidth="1"/>
    <col min="9" max="9" width="2.5" style="71" customWidth="1"/>
    <col min="10" max="256" width="8.796875" style="71"/>
    <col min="257" max="257" width="3.69921875" style="71" customWidth="1"/>
    <col min="258" max="258" width="20.3984375" style="71" customWidth="1"/>
    <col min="259" max="259" width="3.8984375" style="71" bestFit="1" customWidth="1"/>
    <col min="260" max="263" width="16.3984375" style="71" customWidth="1"/>
    <col min="264" max="264" width="3.69921875" style="71" customWidth="1"/>
    <col min="265" max="265" width="2.5" style="71" customWidth="1"/>
    <col min="266" max="512" width="8.796875" style="71"/>
    <col min="513" max="513" width="3.69921875" style="71" customWidth="1"/>
    <col min="514" max="514" width="20.3984375" style="71" customWidth="1"/>
    <col min="515" max="515" width="3.8984375" style="71" bestFit="1" customWidth="1"/>
    <col min="516" max="519" width="16.3984375" style="71" customWidth="1"/>
    <col min="520" max="520" width="3.69921875" style="71" customWidth="1"/>
    <col min="521" max="521" width="2.5" style="71" customWidth="1"/>
    <col min="522" max="768" width="8.796875" style="71"/>
    <col min="769" max="769" width="3.69921875" style="71" customWidth="1"/>
    <col min="770" max="770" width="20.3984375" style="71" customWidth="1"/>
    <col min="771" max="771" width="3.8984375" style="71" bestFit="1" customWidth="1"/>
    <col min="772" max="775" width="16.3984375" style="71" customWidth="1"/>
    <col min="776" max="776" width="3.69921875" style="71" customWidth="1"/>
    <col min="777" max="777" width="2.5" style="71" customWidth="1"/>
    <col min="778" max="1024" width="8.796875" style="71"/>
    <col min="1025" max="1025" width="3.69921875" style="71" customWidth="1"/>
    <col min="1026" max="1026" width="20.3984375" style="71" customWidth="1"/>
    <col min="1027" max="1027" width="3.8984375" style="71" bestFit="1" customWidth="1"/>
    <col min="1028" max="1031" width="16.3984375" style="71" customWidth="1"/>
    <col min="1032" max="1032" width="3.69921875" style="71" customWidth="1"/>
    <col min="1033" max="1033" width="2.5" style="71" customWidth="1"/>
    <col min="1034" max="1280" width="8.796875" style="71"/>
    <col min="1281" max="1281" width="3.69921875" style="71" customWidth="1"/>
    <col min="1282" max="1282" width="20.3984375" style="71" customWidth="1"/>
    <col min="1283" max="1283" width="3.8984375" style="71" bestFit="1" customWidth="1"/>
    <col min="1284" max="1287" width="16.3984375" style="71" customWidth="1"/>
    <col min="1288" max="1288" width="3.69921875" style="71" customWidth="1"/>
    <col min="1289" max="1289" width="2.5" style="71" customWidth="1"/>
    <col min="1290" max="1536" width="8.796875" style="71"/>
    <col min="1537" max="1537" width="3.69921875" style="71" customWidth="1"/>
    <col min="1538" max="1538" width="20.3984375" style="71" customWidth="1"/>
    <col min="1539" max="1539" width="3.8984375" style="71" bestFit="1" customWidth="1"/>
    <col min="1540" max="1543" width="16.3984375" style="71" customWidth="1"/>
    <col min="1544" max="1544" width="3.69921875" style="71" customWidth="1"/>
    <col min="1545" max="1545" width="2.5" style="71" customWidth="1"/>
    <col min="1546" max="1792" width="8.796875" style="71"/>
    <col min="1793" max="1793" width="3.69921875" style="71" customWidth="1"/>
    <col min="1794" max="1794" width="20.3984375" style="71" customWidth="1"/>
    <col min="1795" max="1795" width="3.8984375" style="71" bestFit="1" customWidth="1"/>
    <col min="1796" max="1799" width="16.3984375" style="71" customWidth="1"/>
    <col min="1800" max="1800" width="3.69921875" style="71" customWidth="1"/>
    <col min="1801" max="1801" width="2.5" style="71" customWidth="1"/>
    <col min="1802" max="2048" width="8.796875" style="71"/>
    <col min="2049" max="2049" width="3.69921875" style="71" customWidth="1"/>
    <col min="2050" max="2050" width="20.3984375" style="71" customWidth="1"/>
    <col min="2051" max="2051" width="3.8984375" style="71" bestFit="1" customWidth="1"/>
    <col min="2052" max="2055" width="16.3984375" style="71" customWidth="1"/>
    <col min="2056" max="2056" width="3.69921875" style="71" customWidth="1"/>
    <col min="2057" max="2057" width="2.5" style="71" customWidth="1"/>
    <col min="2058" max="2304" width="8.796875" style="71"/>
    <col min="2305" max="2305" width="3.69921875" style="71" customWidth="1"/>
    <col min="2306" max="2306" width="20.3984375" style="71" customWidth="1"/>
    <col min="2307" max="2307" width="3.8984375" style="71" bestFit="1" customWidth="1"/>
    <col min="2308" max="2311" width="16.3984375" style="71" customWidth="1"/>
    <col min="2312" max="2312" width="3.69921875" style="71" customWidth="1"/>
    <col min="2313" max="2313" width="2.5" style="71" customWidth="1"/>
    <col min="2314" max="2560" width="8.796875" style="71"/>
    <col min="2561" max="2561" width="3.69921875" style="71" customWidth="1"/>
    <col min="2562" max="2562" width="20.3984375" style="71" customWidth="1"/>
    <col min="2563" max="2563" width="3.8984375" style="71" bestFit="1" customWidth="1"/>
    <col min="2564" max="2567" width="16.3984375" style="71" customWidth="1"/>
    <col min="2568" max="2568" width="3.69921875" style="71" customWidth="1"/>
    <col min="2569" max="2569" width="2.5" style="71" customWidth="1"/>
    <col min="2570" max="2816" width="8.796875" style="71"/>
    <col min="2817" max="2817" width="3.69921875" style="71" customWidth="1"/>
    <col min="2818" max="2818" width="20.3984375" style="71" customWidth="1"/>
    <col min="2819" max="2819" width="3.8984375" style="71" bestFit="1" customWidth="1"/>
    <col min="2820" max="2823" width="16.3984375" style="71" customWidth="1"/>
    <col min="2824" max="2824" width="3.69921875" style="71" customWidth="1"/>
    <col min="2825" max="2825" width="2.5" style="71" customWidth="1"/>
    <col min="2826" max="3072" width="8.796875" style="71"/>
    <col min="3073" max="3073" width="3.69921875" style="71" customWidth="1"/>
    <col min="3074" max="3074" width="20.3984375" style="71" customWidth="1"/>
    <col min="3075" max="3075" width="3.8984375" style="71" bestFit="1" customWidth="1"/>
    <col min="3076" max="3079" width="16.3984375" style="71" customWidth="1"/>
    <col min="3080" max="3080" width="3.69921875" style="71" customWidth="1"/>
    <col min="3081" max="3081" width="2.5" style="71" customWidth="1"/>
    <col min="3082" max="3328" width="8.796875" style="71"/>
    <col min="3329" max="3329" width="3.69921875" style="71" customWidth="1"/>
    <col min="3330" max="3330" width="20.3984375" style="71" customWidth="1"/>
    <col min="3331" max="3331" width="3.8984375" style="71" bestFit="1" customWidth="1"/>
    <col min="3332" max="3335" width="16.3984375" style="71" customWidth="1"/>
    <col min="3336" max="3336" width="3.69921875" style="71" customWidth="1"/>
    <col min="3337" max="3337" width="2.5" style="71" customWidth="1"/>
    <col min="3338" max="3584" width="8.796875" style="71"/>
    <col min="3585" max="3585" width="3.69921875" style="71" customWidth="1"/>
    <col min="3586" max="3586" width="20.3984375" style="71" customWidth="1"/>
    <col min="3587" max="3587" width="3.8984375" style="71" bestFit="1" customWidth="1"/>
    <col min="3588" max="3591" width="16.3984375" style="71" customWidth="1"/>
    <col min="3592" max="3592" width="3.69921875" style="71" customWidth="1"/>
    <col min="3593" max="3593" width="2.5" style="71" customWidth="1"/>
    <col min="3594" max="3840" width="8.796875" style="71"/>
    <col min="3841" max="3841" width="3.69921875" style="71" customWidth="1"/>
    <col min="3842" max="3842" width="20.3984375" style="71" customWidth="1"/>
    <col min="3843" max="3843" width="3.8984375" style="71" bestFit="1" customWidth="1"/>
    <col min="3844" max="3847" width="16.3984375" style="71" customWidth="1"/>
    <col min="3848" max="3848" width="3.69921875" style="71" customWidth="1"/>
    <col min="3849" max="3849" width="2.5" style="71" customWidth="1"/>
    <col min="3850" max="4096" width="8.796875" style="71"/>
    <col min="4097" max="4097" width="3.69921875" style="71" customWidth="1"/>
    <col min="4098" max="4098" width="20.3984375" style="71" customWidth="1"/>
    <col min="4099" max="4099" width="3.8984375" style="71" bestFit="1" customWidth="1"/>
    <col min="4100" max="4103" width="16.3984375" style="71" customWidth="1"/>
    <col min="4104" max="4104" width="3.69921875" style="71" customWidth="1"/>
    <col min="4105" max="4105" width="2.5" style="71" customWidth="1"/>
    <col min="4106" max="4352" width="8.796875" style="71"/>
    <col min="4353" max="4353" width="3.69921875" style="71" customWidth="1"/>
    <col min="4354" max="4354" width="20.3984375" style="71" customWidth="1"/>
    <col min="4355" max="4355" width="3.8984375" style="71" bestFit="1" customWidth="1"/>
    <col min="4356" max="4359" width="16.3984375" style="71" customWidth="1"/>
    <col min="4360" max="4360" width="3.69921875" style="71" customWidth="1"/>
    <col min="4361" max="4361" width="2.5" style="71" customWidth="1"/>
    <col min="4362" max="4608" width="8.796875" style="71"/>
    <col min="4609" max="4609" width="3.69921875" style="71" customWidth="1"/>
    <col min="4610" max="4610" width="20.3984375" style="71" customWidth="1"/>
    <col min="4611" max="4611" width="3.8984375" style="71" bestFit="1" customWidth="1"/>
    <col min="4612" max="4615" width="16.3984375" style="71" customWidth="1"/>
    <col min="4616" max="4616" width="3.69921875" style="71" customWidth="1"/>
    <col min="4617" max="4617" width="2.5" style="71" customWidth="1"/>
    <col min="4618" max="4864" width="8.796875" style="71"/>
    <col min="4865" max="4865" width="3.69921875" style="71" customWidth="1"/>
    <col min="4866" max="4866" width="20.3984375" style="71" customWidth="1"/>
    <col min="4867" max="4867" width="3.8984375" style="71" bestFit="1" customWidth="1"/>
    <col min="4868" max="4871" width="16.3984375" style="71" customWidth="1"/>
    <col min="4872" max="4872" width="3.69921875" style="71" customWidth="1"/>
    <col min="4873" max="4873" width="2.5" style="71" customWidth="1"/>
    <col min="4874" max="5120" width="8.796875" style="71"/>
    <col min="5121" max="5121" width="3.69921875" style="71" customWidth="1"/>
    <col min="5122" max="5122" width="20.3984375" style="71" customWidth="1"/>
    <col min="5123" max="5123" width="3.8984375" style="71" bestFit="1" customWidth="1"/>
    <col min="5124" max="5127" width="16.3984375" style="71" customWidth="1"/>
    <col min="5128" max="5128" width="3.69921875" style="71" customWidth="1"/>
    <col min="5129" max="5129" width="2.5" style="71" customWidth="1"/>
    <col min="5130" max="5376" width="8.796875" style="71"/>
    <col min="5377" max="5377" width="3.69921875" style="71" customWidth="1"/>
    <col min="5378" max="5378" width="20.3984375" style="71" customWidth="1"/>
    <col min="5379" max="5379" width="3.8984375" style="71" bestFit="1" customWidth="1"/>
    <col min="5380" max="5383" width="16.3984375" style="71" customWidth="1"/>
    <col min="5384" max="5384" width="3.69921875" style="71" customWidth="1"/>
    <col min="5385" max="5385" width="2.5" style="71" customWidth="1"/>
    <col min="5386" max="5632" width="8.796875" style="71"/>
    <col min="5633" max="5633" width="3.69921875" style="71" customWidth="1"/>
    <col min="5634" max="5634" width="20.3984375" style="71" customWidth="1"/>
    <col min="5635" max="5635" width="3.8984375" style="71" bestFit="1" customWidth="1"/>
    <col min="5636" max="5639" width="16.3984375" style="71" customWidth="1"/>
    <col min="5640" max="5640" width="3.69921875" style="71" customWidth="1"/>
    <col min="5641" max="5641" width="2.5" style="71" customWidth="1"/>
    <col min="5642" max="5888" width="8.796875" style="71"/>
    <col min="5889" max="5889" width="3.69921875" style="71" customWidth="1"/>
    <col min="5890" max="5890" width="20.3984375" style="71" customWidth="1"/>
    <col min="5891" max="5891" width="3.8984375" style="71" bestFit="1" customWidth="1"/>
    <col min="5892" max="5895" width="16.3984375" style="71" customWidth="1"/>
    <col min="5896" max="5896" width="3.69921875" style="71" customWidth="1"/>
    <col min="5897" max="5897" width="2.5" style="71" customWidth="1"/>
    <col min="5898" max="6144" width="8.796875" style="71"/>
    <col min="6145" max="6145" width="3.69921875" style="71" customWidth="1"/>
    <col min="6146" max="6146" width="20.3984375" style="71" customWidth="1"/>
    <col min="6147" max="6147" width="3.8984375" style="71" bestFit="1" customWidth="1"/>
    <col min="6148" max="6151" width="16.3984375" style="71" customWidth="1"/>
    <col min="6152" max="6152" width="3.69921875" style="71" customWidth="1"/>
    <col min="6153" max="6153" width="2.5" style="71" customWidth="1"/>
    <col min="6154" max="6400" width="8.796875" style="71"/>
    <col min="6401" max="6401" width="3.69921875" style="71" customWidth="1"/>
    <col min="6402" max="6402" width="20.3984375" style="71" customWidth="1"/>
    <col min="6403" max="6403" width="3.8984375" style="71" bestFit="1" customWidth="1"/>
    <col min="6404" max="6407" width="16.3984375" style="71" customWidth="1"/>
    <col min="6408" max="6408" width="3.69921875" style="71" customWidth="1"/>
    <col min="6409" max="6409" width="2.5" style="71" customWidth="1"/>
    <col min="6410" max="6656" width="8.796875" style="71"/>
    <col min="6657" max="6657" width="3.69921875" style="71" customWidth="1"/>
    <col min="6658" max="6658" width="20.3984375" style="71" customWidth="1"/>
    <col min="6659" max="6659" width="3.8984375" style="71" bestFit="1" customWidth="1"/>
    <col min="6660" max="6663" width="16.3984375" style="71" customWidth="1"/>
    <col min="6664" max="6664" width="3.69921875" style="71" customWidth="1"/>
    <col min="6665" max="6665" width="2.5" style="71" customWidth="1"/>
    <col min="6666" max="6912" width="8.796875" style="71"/>
    <col min="6913" max="6913" width="3.69921875" style="71" customWidth="1"/>
    <col min="6914" max="6914" width="20.3984375" style="71" customWidth="1"/>
    <col min="6915" max="6915" width="3.8984375" style="71" bestFit="1" customWidth="1"/>
    <col min="6916" max="6919" width="16.3984375" style="71" customWidth="1"/>
    <col min="6920" max="6920" width="3.69921875" style="71" customWidth="1"/>
    <col min="6921" max="6921" width="2.5" style="71" customWidth="1"/>
    <col min="6922" max="7168" width="8.796875" style="71"/>
    <col min="7169" max="7169" width="3.69921875" style="71" customWidth="1"/>
    <col min="7170" max="7170" width="20.3984375" style="71" customWidth="1"/>
    <col min="7171" max="7171" width="3.8984375" style="71" bestFit="1" customWidth="1"/>
    <col min="7172" max="7175" width="16.3984375" style="71" customWidth="1"/>
    <col min="7176" max="7176" width="3.69921875" style="71" customWidth="1"/>
    <col min="7177" max="7177" width="2.5" style="71" customWidth="1"/>
    <col min="7178" max="7424" width="8.796875" style="71"/>
    <col min="7425" max="7425" width="3.69921875" style="71" customWidth="1"/>
    <col min="7426" max="7426" width="20.3984375" style="71" customWidth="1"/>
    <col min="7427" max="7427" width="3.8984375" style="71" bestFit="1" customWidth="1"/>
    <col min="7428" max="7431" width="16.3984375" style="71" customWidth="1"/>
    <col min="7432" max="7432" width="3.69921875" style="71" customWidth="1"/>
    <col min="7433" max="7433" width="2.5" style="71" customWidth="1"/>
    <col min="7434" max="7680" width="8.796875" style="71"/>
    <col min="7681" max="7681" width="3.69921875" style="71" customWidth="1"/>
    <col min="7682" max="7682" width="20.3984375" style="71" customWidth="1"/>
    <col min="7683" max="7683" width="3.8984375" style="71" bestFit="1" customWidth="1"/>
    <col min="7684" max="7687" width="16.3984375" style="71" customWidth="1"/>
    <col min="7688" max="7688" width="3.69921875" style="71" customWidth="1"/>
    <col min="7689" max="7689" width="2.5" style="71" customWidth="1"/>
    <col min="7690" max="7936" width="8.796875" style="71"/>
    <col min="7937" max="7937" width="3.69921875" style="71" customWidth="1"/>
    <col min="7938" max="7938" width="20.3984375" style="71" customWidth="1"/>
    <col min="7939" max="7939" width="3.8984375" style="71" bestFit="1" customWidth="1"/>
    <col min="7940" max="7943" width="16.3984375" style="71" customWidth="1"/>
    <col min="7944" max="7944" width="3.69921875" style="71" customWidth="1"/>
    <col min="7945" max="7945" width="2.5" style="71" customWidth="1"/>
    <col min="7946" max="8192" width="8.796875" style="71"/>
    <col min="8193" max="8193" width="3.69921875" style="71" customWidth="1"/>
    <col min="8194" max="8194" width="20.3984375" style="71" customWidth="1"/>
    <col min="8195" max="8195" width="3.8984375" style="71" bestFit="1" customWidth="1"/>
    <col min="8196" max="8199" width="16.3984375" style="71" customWidth="1"/>
    <col min="8200" max="8200" width="3.69921875" style="71" customWidth="1"/>
    <col min="8201" max="8201" width="2.5" style="71" customWidth="1"/>
    <col min="8202" max="8448" width="8.796875" style="71"/>
    <col min="8449" max="8449" width="3.69921875" style="71" customWidth="1"/>
    <col min="8450" max="8450" width="20.3984375" style="71" customWidth="1"/>
    <col min="8451" max="8451" width="3.8984375" style="71" bestFit="1" customWidth="1"/>
    <col min="8452" max="8455" width="16.3984375" style="71" customWidth="1"/>
    <col min="8456" max="8456" width="3.69921875" style="71" customWidth="1"/>
    <col min="8457" max="8457" width="2.5" style="71" customWidth="1"/>
    <col min="8458" max="8704" width="8.796875" style="71"/>
    <col min="8705" max="8705" width="3.69921875" style="71" customWidth="1"/>
    <col min="8706" max="8706" width="20.3984375" style="71" customWidth="1"/>
    <col min="8707" max="8707" width="3.8984375" style="71" bestFit="1" customWidth="1"/>
    <col min="8708" max="8711" width="16.3984375" style="71" customWidth="1"/>
    <col min="8712" max="8712" width="3.69921875" style="71" customWidth="1"/>
    <col min="8713" max="8713" width="2.5" style="71" customWidth="1"/>
    <col min="8714" max="8960" width="8.796875" style="71"/>
    <col min="8961" max="8961" width="3.69921875" style="71" customWidth="1"/>
    <col min="8962" max="8962" width="20.3984375" style="71" customWidth="1"/>
    <col min="8963" max="8963" width="3.8984375" style="71" bestFit="1" customWidth="1"/>
    <col min="8964" max="8967" width="16.3984375" style="71" customWidth="1"/>
    <col min="8968" max="8968" width="3.69921875" style="71" customWidth="1"/>
    <col min="8969" max="8969" width="2.5" style="71" customWidth="1"/>
    <col min="8970" max="9216" width="8.796875" style="71"/>
    <col min="9217" max="9217" width="3.69921875" style="71" customWidth="1"/>
    <col min="9218" max="9218" width="20.3984375" style="71" customWidth="1"/>
    <col min="9219" max="9219" width="3.8984375" style="71" bestFit="1" customWidth="1"/>
    <col min="9220" max="9223" width="16.3984375" style="71" customWidth="1"/>
    <col min="9224" max="9224" width="3.69921875" style="71" customWidth="1"/>
    <col min="9225" max="9225" width="2.5" style="71" customWidth="1"/>
    <col min="9226" max="9472" width="8.796875" style="71"/>
    <col min="9473" max="9473" width="3.69921875" style="71" customWidth="1"/>
    <col min="9474" max="9474" width="20.3984375" style="71" customWidth="1"/>
    <col min="9475" max="9475" width="3.8984375" style="71" bestFit="1" customWidth="1"/>
    <col min="9476" max="9479" width="16.3984375" style="71" customWidth="1"/>
    <col min="9480" max="9480" width="3.69921875" style="71" customWidth="1"/>
    <col min="9481" max="9481" width="2.5" style="71" customWidth="1"/>
    <col min="9482" max="9728" width="8.796875" style="71"/>
    <col min="9729" max="9729" width="3.69921875" style="71" customWidth="1"/>
    <col min="9730" max="9730" width="20.3984375" style="71" customWidth="1"/>
    <col min="9731" max="9731" width="3.8984375" style="71" bestFit="1" customWidth="1"/>
    <col min="9732" max="9735" width="16.3984375" style="71" customWidth="1"/>
    <col min="9736" max="9736" width="3.69921875" style="71" customWidth="1"/>
    <col min="9737" max="9737" width="2.5" style="71" customWidth="1"/>
    <col min="9738" max="9984" width="8.796875" style="71"/>
    <col min="9985" max="9985" width="3.69921875" style="71" customWidth="1"/>
    <col min="9986" max="9986" width="20.3984375" style="71" customWidth="1"/>
    <col min="9987" max="9987" width="3.8984375" style="71" bestFit="1" customWidth="1"/>
    <col min="9988" max="9991" width="16.3984375" style="71" customWidth="1"/>
    <col min="9992" max="9992" width="3.69921875" style="71" customWidth="1"/>
    <col min="9993" max="9993" width="2.5" style="71" customWidth="1"/>
    <col min="9994" max="10240" width="8.796875" style="71"/>
    <col min="10241" max="10241" width="3.69921875" style="71" customWidth="1"/>
    <col min="10242" max="10242" width="20.3984375" style="71" customWidth="1"/>
    <col min="10243" max="10243" width="3.8984375" style="71" bestFit="1" customWidth="1"/>
    <col min="10244" max="10247" width="16.3984375" style="71" customWidth="1"/>
    <col min="10248" max="10248" width="3.69921875" style="71" customWidth="1"/>
    <col min="10249" max="10249" width="2.5" style="71" customWidth="1"/>
    <col min="10250" max="10496" width="8.796875" style="71"/>
    <col min="10497" max="10497" width="3.69921875" style="71" customWidth="1"/>
    <col min="10498" max="10498" width="20.3984375" style="71" customWidth="1"/>
    <col min="10499" max="10499" width="3.8984375" style="71" bestFit="1" customWidth="1"/>
    <col min="10500" max="10503" width="16.3984375" style="71" customWidth="1"/>
    <col min="10504" max="10504" width="3.69921875" style="71" customWidth="1"/>
    <col min="10505" max="10505" width="2.5" style="71" customWidth="1"/>
    <col min="10506" max="10752" width="8.796875" style="71"/>
    <col min="10753" max="10753" width="3.69921875" style="71" customWidth="1"/>
    <col min="10754" max="10754" width="20.3984375" style="71" customWidth="1"/>
    <col min="10755" max="10755" width="3.8984375" style="71" bestFit="1" customWidth="1"/>
    <col min="10756" max="10759" width="16.3984375" style="71" customWidth="1"/>
    <col min="10760" max="10760" width="3.69921875" style="71" customWidth="1"/>
    <col min="10761" max="10761" width="2.5" style="71" customWidth="1"/>
    <col min="10762" max="11008" width="8.796875" style="71"/>
    <col min="11009" max="11009" width="3.69921875" style="71" customWidth="1"/>
    <col min="11010" max="11010" width="20.3984375" style="71" customWidth="1"/>
    <col min="11011" max="11011" width="3.8984375" style="71" bestFit="1" customWidth="1"/>
    <col min="11012" max="11015" width="16.3984375" style="71" customWidth="1"/>
    <col min="11016" max="11016" width="3.69921875" style="71" customWidth="1"/>
    <col min="11017" max="11017" width="2.5" style="71" customWidth="1"/>
    <col min="11018" max="11264" width="8.796875" style="71"/>
    <col min="11265" max="11265" width="3.69921875" style="71" customWidth="1"/>
    <col min="11266" max="11266" width="20.3984375" style="71" customWidth="1"/>
    <col min="11267" max="11267" width="3.8984375" style="71" bestFit="1" customWidth="1"/>
    <col min="11268" max="11271" width="16.3984375" style="71" customWidth="1"/>
    <col min="11272" max="11272" width="3.69921875" style="71" customWidth="1"/>
    <col min="11273" max="11273" width="2.5" style="71" customWidth="1"/>
    <col min="11274" max="11520" width="8.796875" style="71"/>
    <col min="11521" max="11521" width="3.69921875" style="71" customWidth="1"/>
    <col min="11522" max="11522" width="20.3984375" style="71" customWidth="1"/>
    <col min="11523" max="11523" width="3.8984375" style="71" bestFit="1" customWidth="1"/>
    <col min="11524" max="11527" width="16.3984375" style="71" customWidth="1"/>
    <col min="11528" max="11528" width="3.69921875" style="71" customWidth="1"/>
    <col min="11529" max="11529" width="2.5" style="71" customWidth="1"/>
    <col min="11530" max="11776" width="8.796875" style="71"/>
    <col min="11777" max="11777" width="3.69921875" style="71" customWidth="1"/>
    <col min="11778" max="11778" width="20.3984375" style="71" customWidth="1"/>
    <col min="11779" max="11779" width="3.8984375" style="71" bestFit="1" customWidth="1"/>
    <col min="11780" max="11783" width="16.3984375" style="71" customWidth="1"/>
    <col min="11784" max="11784" width="3.69921875" style="71" customWidth="1"/>
    <col min="11785" max="11785" width="2.5" style="71" customWidth="1"/>
    <col min="11786" max="12032" width="8.796875" style="71"/>
    <col min="12033" max="12033" width="3.69921875" style="71" customWidth="1"/>
    <col min="12034" max="12034" width="20.3984375" style="71" customWidth="1"/>
    <col min="12035" max="12035" width="3.8984375" style="71" bestFit="1" customWidth="1"/>
    <col min="12036" max="12039" width="16.3984375" style="71" customWidth="1"/>
    <col min="12040" max="12040" width="3.69921875" style="71" customWidth="1"/>
    <col min="12041" max="12041" width="2.5" style="71" customWidth="1"/>
    <col min="12042" max="12288" width="8.796875" style="71"/>
    <col min="12289" max="12289" width="3.69921875" style="71" customWidth="1"/>
    <col min="12290" max="12290" width="20.3984375" style="71" customWidth="1"/>
    <col min="12291" max="12291" width="3.8984375" style="71" bestFit="1" customWidth="1"/>
    <col min="12292" max="12295" width="16.3984375" style="71" customWidth="1"/>
    <col min="12296" max="12296" width="3.69921875" style="71" customWidth="1"/>
    <col min="12297" max="12297" width="2.5" style="71" customWidth="1"/>
    <col min="12298" max="12544" width="8.796875" style="71"/>
    <col min="12545" max="12545" width="3.69921875" style="71" customWidth="1"/>
    <col min="12546" max="12546" width="20.3984375" style="71" customWidth="1"/>
    <col min="12547" max="12547" width="3.8984375" style="71" bestFit="1" customWidth="1"/>
    <col min="12548" max="12551" width="16.3984375" style="71" customWidth="1"/>
    <col min="12552" max="12552" width="3.69921875" style="71" customWidth="1"/>
    <col min="12553" max="12553" width="2.5" style="71" customWidth="1"/>
    <col min="12554" max="12800" width="8.796875" style="71"/>
    <col min="12801" max="12801" width="3.69921875" style="71" customWidth="1"/>
    <col min="12802" max="12802" width="20.3984375" style="71" customWidth="1"/>
    <col min="12803" max="12803" width="3.8984375" style="71" bestFit="1" customWidth="1"/>
    <col min="12804" max="12807" width="16.3984375" style="71" customWidth="1"/>
    <col min="12808" max="12808" width="3.69921875" style="71" customWidth="1"/>
    <col min="12809" max="12809" width="2.5" style="71" customWidth="1"/>
    <col min="12810" max="13056" width="8.796875" style="71"/>
    <col min="13057" max="13057" width="3.69921875" style="71" customWidth="1"/>
    <col min="13058" max="13058" width="20.3984375" style="71" customWidth="1"/>
    <col min="13059" max="13059" width="3.8984375" style="71" bestFit="1" customWidth="1"/>
    <col min="13060" max="13063" width="16.3984375" style="71" customWidth="1"/>
    <col min="13064" max="13064" width="3.69921875" style="71" customWidth="1"/>
    <col min="13065" max="13065" width="2.5" style="71" customWidth="1"/>
    <col min="13066" max="13312" width="8.796875" style="71"/>
    <col min="13313" max="13313" width="3.69921875" style="71" customWidth="1"/>
    <col min="13314" max="13314" width="20.3984375" style="71" customWidth="1"/>
    <col min="13315" max="13315" width="3.8984375" style="71" bestFit="1" customWidth="1"/>
    <col min="13316" max="13319" width="16.3984375" style="71" customWidth="1"/>
    <col min="13320" max="13320" width="3.69921875" style="71" customWidth="1"/>
    <col min="13321" max="13321" width="2.5" style="71" customWidth="1"/>
    <col min="13322" max="13568" width="8.796875" style="71"/>
    <col min="13569" max="13569" width="3.69921875" style="71" customWidth="1"/>
    <col min="13570" max="13570" width="20.3984375" style="71" customWidth="1"/>
    <col min="13571" max="13571" width="3.8984375" style="71" bestFit="1" customWidth="1"/>
    <col min="13572" max="13575" width="16.3984375" style="71" customWidth="1"/>
    <col min="13576" max="13576" width="3.69921875" style="71" customWidth="1"/>
    <col min="13577" max="13577" width="2.5" style="71" customWidth="1"/>
    <col min="13578" max="13824" width="8.796875" style="71"/>
    <col min="13825" max="13825" width="3.69921875" style="71" customWidth="1"/>
    <col min="13826" max="13826" width="20.3984375" style="71" customWidth="1"/>
    <col min="13827" max="13827" width="3.8984375" style="71" bestFit="1" customWidth="1"/>
    <col min="13828" max="13831" width="16.3984375" style="71" customWidth="1"/>
    <col min="13832" max="13832" width="3.69921875" style="71" customWidth="1"/>
    <col min="13833" max="13833" width="2.5" style="71" customWidth="1"/>
    <col min="13834" max="14080" width="8.796875" style="71"/>
    <col min="14081" max="14081" width="3.69921875" style="71" customWidth="1"/>
    <col min="14082" max="14082" width="20.3984375" style="71" customWidth="1"/>
    <col min="14083" max="14083" width="3.8984375" style="71" bestFit="1" customWidth="1"/>
    <col min="14084" max="14087" width="16.3984375" style="71" customWidth="1"/>
    <col min="14088" max="14088" width="3.69921875" style="71" customWidth="1"/>
    <col min="14089" max="14089" width="2.5" style="71" customWidth="1"/>
    <col min="14090" max="14336" width="8.796875" style="71"/>
    <col min="14337" max="14337" width="3.69921875" style="71" customWidth="1"/>
    <col min="14338" max="14338" width="20.3984375" style="71" customWidth="1"/>
    <col min="14339" max="14339" width="3.8984375" style="71" bestFit="1" customWidth="1"/>
    <col min="14340" max="14343" width="16.3984375" style="71" customWidth="1"/>
    <col min="14344" max="14344" width="3.69921875" style="71" customWidth="1"/>
    <col min="14345" max="14345" width="2.5" style="71" customWidth="1"/>
    <col min="14346" max="14592" width="8.796875" style="71"/>
    <col min="14593" max="14593" width="3.69921875" style="71" customWidth="1"/>
    <col min="14594" max="14594" width="20.3984375" style="71" customWidth="1"/>
    <col min="14595" max="14595" width="3.8984375" style="71" bestFit="1" customWidth="1"/>
    <col min="14596" max="14599" width="16.3984375" style="71" customWidth="1"/>
    <col min="14600" max="14600" width="3.69921875" style="71" customWidth="1"/>
    <col min="14601" max="14601" width="2.5" style="71" customWidth="1"/>
    <col min="14602" max="14848" width="8.796875" style="71"/>
    <col min="14849" max="14849" width="3.69921875" style="71" customWidth="1"/>
    <col min="14850" max="14850" width="20.3984375" style="71" customWidth="1"/>
    <col min="14851" max="14851" width="3.8984375" style="71" bestFit="1" customWidth="1"/>
    <col min="14852" max="14855" width="16.3984375" style="71" customWidth="1"/>
    <col min="14856" max="14856" width="3.69921875" style="71" customWidth="1"/>
    <col min="14857" max="14857" width="2.5" style="71" customWidth="1"/>
    <col min="14858" max="15104" width="8.796875" style="71"/>
    <col min="15105" max="15105" width="3.69921875" style="71" customWidth="1"/>
    <col min="15106" max="15106" width="20.3984375" style="71" customWidth="1"/>
    <col min="15107" max="15107" width="3.8984375" style="71" bestFit="1" customWidth="1"/>
    <col min="15108" max="15111" width="16.3984375" style="71" customWidth="1"/>
    <col min="15112" max="15112" width="3.69921875" style="71" customWidth="1"/>
    <col min="15113" max="15113" width="2.5" style="71" customWidth="1"/>
    <col min="15114" max="15360" width="8.796875" style="71"/>
    <col min="15361" max="15361" width="3.69921875" style="71" customWidth="1"/>
    <col min="15362" max="15362" width="20.3984375" style="71" customWidth="1"/>
    <col min="15363" max="15363" width="3.8984375" style="71" bestFit="1" customWidth="1"/>
    <col min="15364" max="15367" width="16.3984375" style="71" customWidth="1"/>
    <col min="15368" max="15368" width="3.69921875" style="71" customWidth="1"/>
    <col min="15369" max="15369" width="2.5" style="71" customWidth="1"/>
    <col min="15370" max="15616" width="8.796875" style="71"/>
    <col min="15617" max="15617" width="3.69921875" style="71" customWidth="1"/>
    <col min="15618" max="15618" width="20.3984375" style="71" customWidth="1"/>
    <col min="15619" max="15619" width="3.8984375" style="71" bestFit="1" customWidth="1"/>
    <col min="15620" max="15623" width="16.3984375" style="71" customWidth="1"/>
    <col min="15624" max="15624" width="3.69921875" style="71" customWidth="1"/>
    <col min="15625" max="15625" width="2.5" style="71" customWidth="1"/>
    <col min="15626" max="15872" width="8.796875" style="71"/>
    <col min="15873" max="15873" width="3.69921875" style="71" customWidth="1"/>
    <col min="15874" max="15874" width="20.3984375" style="71" customWidth="1"/>
    <col min="15875" max="15875" width="3.8984375" style="71" bestFit="1" customWidth="1"/>
    <col min="15876" max="15879" width="16.3984375" style="71" customWidth="1"/>
    <col min="15880" max="15880" width="3.69921875" style="71" customWidth="1"/>
    <col min="15881" max="15881" width="2.5" style="71" customWidth="1"/>
    <col min="15882" max="16128" width="8.796875" style="71"/>
    <col min="16129" max="16129" width="3.69921875" style="71" customWidth="1"/>
    <col min="16130" max="16130" width="20.3984375" style="71" customWidth="1"/>
    <col min="16131" max="16131" width="3.8984375" style="71" bestFit="1" customWidth="1"/>
    <col min="16132" max="16135" width="16.3984375" style="71" customWidth="1"/>
    <col min="16136" max="16136" width="3.69921875" style="71" customWidth="1"/>
    <col min="16137" max="16137" width="2.5" style="71" customWidth="1"/>
    <col min="16138" max="16384" width="8.796875" style="71"/>
  </cols>
  <sheetData>
    <row r="1" spans="1:8" ht="16.2">
      <c r="A1" s="70"/>
      <c r="B1" s="71" t="s">
        <v>1754</v>
      </c>
    </row>
    <row r="2" spans="1:8" ht="16.2">
      <c r="A2" s="70"/>
      <c r="H2" s="72" t="s">
        <v>511</v>
      </c>
    </row>
    <row r="3" spans="1:8" ht="16.2">
      <c r="A3" s="70"/>
      <c r="B3" s="3951" t="s">
        <v>1755</v>
      </c>
      <c r="C3" s="3951"/>
      <c r="D3" s="3951"/>
      <c r="E3" s="3951"/>
      <c r="F3" s="3951"/>
      <c r="G3" s="3951"/>
      <c r="H3" s="3951"/>
    </row>
    <row r="4" spans="1:8" ht="16.2">
      <c r="A4" s="73"/>
      <c r="B4" s="73"/>
      <c r="C4" s="73"/>
      <c r="D4" s="73"/>
      <c r="E4" s="73"/>
      <c r="F4" s="73"/>
      <c r="G4" s="73"/>
    </row>
    <row r="5" spans="1:8" ht="30" customHeight="1">
      <c r="A5" s="73"/>
      <c r="B5" s="651" t="s">
        <v>704</v>
      </c>
      <c r="C5" s="2366"/>
      <c r="D5" s="2367"/>
      <c r="E5" s="2367"/>
      <c r="F5" s="2367"/>
      <c r="G5" s="2367"/>
      <c r="H5" s="2368"/>
    </row>
    <row r="6" spans="1:8" ht="30" customHeight="1">
      <c r="B6" s="773" t="s">
        <v>705</v>
      </c>
      <c r="C6" s="2371" t="s">
        <v>1673</v>
      </c>
      <c r="D6" s="2372"/>
      <c r="E6" s="2372"/>
      <c r="F6" s="2372"/>
      <c r="G6" s="2372"/>
      <c r="H6" s="2373"/>
    </row>
    <row r="7" spans="1:8" ht="45" customHeight="1">
      <c r="B7" s="3952" t="s">
        <v>1756</v>
      </c>
      <c r="C7" s="651">
        <v>1</v>
      </c>
      <c r="D7" s="2617" t="s">
        <v>1757</v>
      </c>
      <c r="E7" s="2617"/>
      <c r="F7" s="2384"/>
      <c r="G7" s="2384"/>
      <c r="H7" s="2384"/>
    </row>
    <row r="8" spans="1:8" ht="45" customHeight="1">
      <c r="B8" s="3953"/>
      <c r="C8" s="651">
        <v>2</v>
      </c>
      <c r="D8" s="3954" t="s">
        <v>1758</v>
      </c>
      <c r="E8" s="3955"/>
      <c r="F8" s="2384"/>
      <c r="G8" s="2384"/>
      <c r="H8" s="2384"/>
    </row>
    <row r="9" spans="1:8">
      <c r="B9" s="71" t="s">
        <v>569</v>
      </c>
    </row>
    <row r="10" spans="1:8">
      <c r="B10" s="2616" t="s">
        <v>1759</v>
      </c>
      <c r="C10" s="2616"/>
      <c r="D10" s="2616"/>
      <c r="E10" s="2616"/>
      <c r="F10" s="2616"/>
      <c r="G10" s="2616"/>
      <c r="H10" s="2616"/>
    </row>
  </sheetData>
  <mergeCells count="9">
    <mergeCell ref="B10:H10"/>
    <mergeCell ref="B3:H3"/>
    <mergeCell ref="C5:H5"/>
    <mergeCell ref="C6:H6"/>
    <mergeCell ref="B7:B8"/>
    <mergeCell ref="D7:E7"/>
    <mergeCell ref="F7:H7"/>
    <mergeCell ref="D8:E8"/>
    <mergeCell ref="F8:H8"/>
  </mergeCells>
  <phoneticPr fontId="16"/>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8F02F-ABE8-4D50-B4BC-930068EEF618}">
  <dimension ref="A1:H45"/>
  <sheetViews>
    <sheetView view="pageBreakPreview" zoomScaleNormal="85" zoomScaleSheetLayoutView="100" workbookViewId="0">
      <selection sqref="A1:B1"/>
    </sheetView>
  </sheetViews>
  <sheetFormatPr defaultColWidth="9" defaultRowHeight="13.2"/>
  <cols>
    <col min="1" max="1" width="9" style="7"/>
    <col min="2" max="2" width="11.09765625" style="7" customWidth="1"/>
    <col min="3" max="3" width="9" style="7"/>
    <col min="4" max="4" width="21.19921875" style="7" customWidth="1"/>
    <col min="5" max="5" width="9" style="7"/>
    <col min="6" max="6" width="14" style="7" customWidth="1"/>
    <col min="7" max="7" width="4.8984375" style="7" customWidth="1"/>
    <col min="8" max="8" width="15.09765625" style="7" customWidth="1"/>
    <col min="9" max="16384" width="9" style="7"/>
  </cols>
  <sheetData>
    <row r="1" spans="1:8" ht="15" customHeight="1">
      <c r="A1" s="71" t="s">
        <v>1760</v>
      </c>
      <c r="B1" s="71"/>
      <c r="C1" s="71"/>
      <c r="D1" s="71"/>
      <c r="E1" s="71"/>
      <c r="F1" s="71"/>
      <c r="G1" s="2364" t="s">
        <v>835</v>
      </c>
      <c r="H1" s="2364"/>
    </row>
    <row r="2" spans="1:8" s="91" customFormat="1" ht="24.75" customHeight="1">
      <c r="A2" s="3956" t="s">
        <v>1761</v>
      </c>
      <c r="B2" s="3956"/>
      <c r="C2" s="3956"/>
      <c r="D2" s="3956"/>
      <c r="E2" s="3956"/>
      <c r="F2" s="3956"/>
      <c r="G2" s="3956"/>
      <c r="H2" s="3956"/>
    </row>
    <row r="3" spans="1:8" ht="10.5" customHeight="1" thickBot="1">
      <c r="A3" s="71"/>
      <c r="B3" s="71"/>
      <c r="C3" s="71"/>
      <c r="D3" s="71"/>
      <c r="E3" s="71"/>
      <c r="F3" s="71"/>
      <c r="G3" s="71"/>
      <c r="H3" s="71"/>
    </row>
    <row r="4" spans="1:8" ht="15" customHeight="1">
      <c r="A4" s="3957" t="s">
        <v>704</v>
      </c>
      <c r="B4" s="3958"/>
      <c r="C4" s="3959"/>
      <c r="D4" s="3960"/>
      <c r="E4" s="3960"/>
      <c r="F4" s="3960"/>
      <c r="G4" s="3960"/>
      <c r="H4" s="3961"/>
    </row>
    <row r="5" spans="1:8" ht="15" customHeight="1" thickBot="1">
      <c r="A5" s="3962" t="s">
        <v>705</v>
      </c>
      <c r="B5" s="3963"/>
      <c r="C5" s="2371" t="s">
        <v>784</v>
      </c>
      <c r="D5" s="2372"/>
      <c r="E5" s="2372"/>
      <c r="F5" s="2372"/>
      <c r="G5" s="2372"/>
      <c r="H5" s="3131"/>
    </row>
    <row r="6" spans="1:8" ht="19.5" customHeight="1" thickTop="1">
      <c r="A6" s="3964" t="s">
        <v>1762</v>
      </c>
      <c r="B6" s="3965"/>
      <c r="C6" s="3965"/>
      <c r="D6" s="3966"/>
      <c r="E6" s="3967">
        <v>30</v>
      </c>
      <c r="F6" s="3965"/>
      <c r="G6" s="618" t="s">
        <v>1763</v>
      </c>
      <c r="H6" s="617"/>
    </row>
    <row r="7" spans="1:8" ht="19.5" customHeight="1">
      <c r="A7" s="3128" t="s">
        <v>1764</v>
      </c>
      <c r="B7" s="2388"/>
      <c r="C7" s="2388"/>
      <c r="D7" s="2388"/>
      <c r="E7" s="2371">
        <f>E6*0.5</f>
        <v>15</v>
      </c>
      <c r="F7" s="2373"/>
      <c r="G7" s="786" t="s">
        <v>1763</v>
      </c>
      <c r="H7" s="3968" t="s">
        <v>1765</v>
      </c>
    </row>
    <row r="8" spans="1:8" ht="19.5" customHeight="1">
      <c r="A8" s="3128" t="s">
        <v>1766</v>
      </c>
      <c r="B8" s="2388"/>
      <c r="C8" s="2388"/>
      <c r="D8" s="2388"/>
      <c r="E8" s="2385" t="e">
        <f>E9/E10</f>
        <v>#DIV/0!</v>
      </c>
      <c r="F8" s="2387"/>
      <c r="G8" s="786" t="s">
        <v>1763</v>
      </c>
      <c r="H8" s="3968"/>
    </row>
    <row r="9" spans="1:8" ht="19.5" customHeight="1">
      <c r="A9" s="3128" t="s">
        <v>1767</v>
      </c>
      <c r="B9" s="2388"/>
      <c r="C9" s="2388"/>
      <c r="D9" s="2388"/>
      <c r="E9" s="2385"/>
      <c r="F9" s="2387"/>
      <c r="G9" s="786" t="s">
        <v>1763</v>
      </c>
      <c r="H9" s="3968"/>
    </row>
    <row r="10" spans="1:8" ht="19.5" customHeight="1">
      <c r="A10" s="3128" t="s">
        <v>1768</v>
      </c>
      <c r="B10" s="2388"/>
      <c r="C10" s="2388"/>
      <c r="D10" s="2388"/>
      <c r="E10" s="2385"/>
      <c r="F10" s="2387"/>
      <c r="G10" s="786" t="s">
        <v>1763</v>
      </c>
      <c r="H10" s="3969"/>
    </row>
    <row r="11" spans="1:8" ht="15" customHeight="1">
      <c r="A11" s="3970" t="s">
        <v>1769</v>
      </c>
      <c r="B11" s="2812" t="s">
        <v>1026</v>
      </c>
      <c r="C11" s="3972"/>
      <c r="D11" s="3882"/>
      <c r="E11" s="2812" t="s">
        <v>1027</v>
      </c>
      <c r="F11" s="3972"/>
      <c r="G11" s="2372"/>
      <c r="H11" s="3131"/>
    </row>
    <row r="12" spans="1:8" ht="19.5" customHeight="1">
      <c r="A12" s="3970"/>
      <c r="B12" s="651">
        <v>1</v>
      </c>
      <c r="C12" s="3133"/>
      <c r="D12" s="2819"/>
      <c r="E12" s="3133"/>
      <c r="F12" s="2818"/>
      <c r="G12" s="2818"/>
      <c r="H12" s="3134"/>
    </row>
    <row r="13" spans="1:8" ht="19.5" customHeight="1">
      <c r="A13" s="3970"/>
      <c r="B13" s="651">
        <v>2</v>
      </c>
      <c r="C13" s="3133"/>
      <c r="D13" s="2819"/>
      <c r="E13" s="3133"/>
      <c r="F13" s="2818"/>
      <c r="G13" s="2818"/>
      <c r="H13" s="3134"/>
    </row>
    <row r="14" spans="1:8" ht="19.5" customHeight="1">
      <c r="A14" s="3970"/>
      <c r="B14" s="651">
        <v>3</v>
      </c>
      <c r="C14" s="3133"/>
      <c r="D14" s="2819"/>
      <c r="E14" s="3133"/>
      <c r="F14" s="2818"/>
      <c r="G14" s="2818"/>
      <c r="H14" s="3134"/>
    </row>
    <row r="15" spans="1:8" ht="15" customHeight="1">
      <c r="A15" s="3970"/>
      <c r="B15" s="651">
        <v>4</v>
      </c>
      <c r="C15" s="3133"/>
      <c r="D15" s="2819"/>
      <c r="E15" s="3133"/>
      <c r="F15" s="2818"/>
      <c r="G15" s="2818"/>
      <c r="H15" s="3134"/>
    </row>
    <row r="16" spans="1:8" ht="15" customHeight="1">
      <c r="A16" s="3970"/>
      <c r="B16" s="651">
        <v>5</v>
      </c>
      <c r="C16" s="3133"/>
      <c r="D16" s="2819"/>
      <c r="E16" s="3133"/>
      <c r="F16" s="2818"/>
      <c r="G16" s="2818"/>
      <c r="H16" s="3134"/>
    </row>
    <row r="17" spans="1:8" ht="15" customHeight="1">
      <c r="A17" s="3970"/>
      <c r="B17" s="651">
        <v>6</v>
      </c>
      <c r="C17" s="3133"/>
      <c r="D17" s="2819"/>
      <c r="E17" s="3133"/>
      <c r="F17" s="2818"/>
      <c r="G17" s="2818"/>
      <c r="H17" s="3134"/>
    </row>
    <row r="18" spans="1:8" ht="15" customHeight="1">
      <c r="A18" s="3970"/>
      <c r="B18" s="651">
        <v>7</v>
      </c>
      <c r="C18" s="3133"/>
      <c r="D18" s="2819"/>
      <c r="E18" s="3133"/>
      <c r="F18" s="2818"/>
      <c r="G18" s="2818"/>
      <c r="H18" s="3134"/>
    </row>
    <row r="19" spans="1:8" ht="19.5" customHeight="1">
      <c r="A19" s="3970"/>
      <c r="B19" s="651">
        <v>8</v>
      </c>
      <c r="C19" s="3133"/>
      <c r="D19" s="2819"/>
      <c r="E19" s="3133"/>
      <c r="F19" s="2818"/>
      <c r="G19" s="2818"/>
      <c r="H19" s="3134"/>
    </row>
    <row r="20" spans="1:8" ht="19.5" customHeight="1">
      <c r="A20" s="3970"/>
      <c r="B20" s="651">
        <v>9</v>
      </c>
      <c r="C20" s="3133"/>
      <c r="D20" s="2819"/>
      <c r="E20" s="3133"/>
      <c r="F20" s="2818"/>
      <c r="G20" s="2818"/>
      <c r="H20" s="3134"/>
    </row>
    <row r="21" spans="1:8" ht="19.5" customHeight="1">
      <c r="A21" s="3970"/>
      <c r="B21" s="651">
        <v>10</v>
      </c>
      <c r="C21" s="3133"/>
      <c r="D21" s="2819"/>
      <c r="E21" s="3133"/>
      <c r="F21" s="2818"/>
      <c r="G21" s="2818"/>
      <c r="H21" s="3134"/>
    </row>
    <row r="22" spans="1:8" ht="19.5" customHeight="1">
      <c r="A22" s="3970"/>
      <c r="B22" s="651">
        <v>11</v>
      </c>
      <c r="C22" s="3133"/>
      <c r="D22" s="2819"/>
      <c r="E22" s="3133"/>
      <c r="F22" s="2818"/>
      <c r="G22" s="2818"/>
      <c r="H22" s="3134"/>
    </row>
    <row r="23" spans="1:8" ht="19.5" customHeight="1">
      <c r="A23" s="3970"/>
      <c r="B23" s="651">
        <v>12</v>
      </c>
      <c r="C23" s="3133"/>
      <c r="D23" s="2819"/>
      <c r="E23" s="3133"/>
      <c r="F23" s="2818"/>
      <c r="G23" s="2818"/>
      <c r="H23" s="3134"/>
    </row>
    <row r="24" spans="1:8" ht="19.5" customHeight="1">
      <c r="A24" s="3970"/>
      <c r="B24" s="651">
        <v>13</v>
      </c>
      <c r="C24" s="3133"/>
      <c r="D24" s="2819"/>
      <c r="E24" s="3133"/>
      <c r="F24" s="2818"/>
      <c r="G24" s="2818"/>
      <c r="H24" s="3134"/>
    </row>
    <row r="25" spans="1:8" ht="15" customHeight="1">
      <c r="A25" s="3970"/>
      <c r="B25" s="651">
        <v>14</v>
      </c>
      <c r="C25" s="3133"/>
      <c r="D25" s="2819"/>
      <c r="E25" s="3133"/>
      <c r="F25" s="2818"/>
      <c r="G25" s="2818"/>
      <c r="H25" s="3134"/>
    </row>
    <row r="26" spans="1:8" ht="15" customHeight="1">
      <c r="A26" s="3970"/>
      <c r="B26" s="651">
        <v>15</v>
      </c>
      <c r="C26" s="3133"/>
      <c r="D26" s="2819"/>
      <c r="E26" s="3133"/>
      <c r="F26" s="2818"/>
      <c r="G26" s="2818"/>
      <c r="H26" s="3134"/>
    </row>
    <row r="27" spans="1:8" ht="17.25" customHeight="1">
      <c r="A27" s="3970"/>
      <c r="B27" s="651">
        <v>16</v>
      </c>
      <c r="C27" s="3133"/>
      <c r="D27" s="2819"/>
      <c r="E27" s="3133"/>
      <c r="F27" s="2818"/>
      <c r="G27" s="2818"/>
      <c r="H27" s="3134"/>
    </row>
    <row r="28" spans="1:8" ht="17.25" customHeight="1">
      <c r="A28" s="3970"/>
      <c r="B28" s="651">
        <v>17</v>
      </c>
      <c r="C28" s="3133"/>
      <c r="D28" s="2819"/>
      <c r="E28" s="3133"/>
      <c r="F28" s="2818"/>
      <c r="G28" s="2818"/>
      <c r="H28" s="3134"/>
    </row>
    <row r="29" spans="1:8" ht="15" customHeight="1">
      <c r="A29" s="3970"/>
      <c r="B29" s="651">
        <v>18</v>
      </c>
      <c r="C29" s="3133"/>
      <c r="D29" s="2819"/>
      <c r="E29" s="3133"/>
      <c r="F29" s="2818"/>
      <c r="G29" s="2818"/>
      <c r="H29" s="3134"/>
    </row>
    <row r="30" spans="1:8" ht="15" customHeight="1">
      <c r="A30" s="3970"/>
      <c r="B30" s="651">
        <v>19</v>
      </c>
      <c r="C30" s="3133"/>
      <c r="D30" s="2819"/>
      <c r="E30" s="3133"/>
      <c r="F30" s="2818"/>
      <c r="G30" s="2818"/>
      <c r="H30" s="3134"/>
    </row>
    <row r="31" spans="1:8" ht="15" customHeight="1">
      <c r="A31" s="3970"/>
      <c r="B31" s="651">
        <v>20</v>
      </c>
      <c r="C31" s="3133"/>
      <c r="D31" s="2819"/>
      <c r="E31" s="3133"/>
      <c r="F31" s="2818"/>
      <c r="G31" s="2818"/>
      <c r="H31" s="3134"/>
    </row>
    <row r="32" spans="1:8" ht="15" customHeight="1">
      <c r="A32" s="3970"/>
      <c r="B32" s="651">
        <v>21</v>
      </c>
      <c r="C32" s="3133"/>
      <c r="D32" s="2819"/>
      <c r="E32" s="3133"/>
      <c r="F32" s="2818"/>
      <c r="G32" s="2818"/>
      <c r="H32" s="3134"/>
    </row>
    <row r="33" spans="1:8" ht="15" customHeight="1">
      <c r="A33" s="3970"/>
      <c r="B33" s="651">
        <v>22</v>
      </c>
      <c r="C33" s="3133"/>
      <c r="D33" s="2819"/>
      <c r="E33" s="3133"/>
      <c r="F33" s="2818"/>
      <c r="G33" s="2818"/>
      <c r="H33" s="3134"/>
    </row>
    <row r="34" spans="1:8" ht="15" customHeight="1">
      <c r="A34" s="3970"/>
      <c r="B34" s="651">
        <v>23</v>
      </c>
      <c r="C34" s="3133"/>
      <c r="D34" s="2819"/>
      <c r="E34" s="3133"/>
      <c r="F34" s="2818"/>
      <c r="G34" s="2818"/>
      <c r="H34" s="3134"/>
    </row>
    <row r="35" spans="1:8" ht="15" customHeight="1">
      <c r="A35" s="3970"/>
      <c r="B35" s="651">
        <v>24</v>
      </c>
      <c r="C35" s="3133"/>
      <c r="D35" s="2819"/>
      <c r="E35" s="3133"/>
      <c r="F35" s="2818"/>
      <c r="G35" s="2818"/>
      <c r="H35" s="3134"/>
    </row>
    <row r="36" spans="1:8" ht="15" customHeight="1">
      <c r="A36" s="3970"/>
      <c r="B36" s="651">
        <v>25</v>
      </c>
      <c r="C36" s="3133"/>
      <c r="D36" s="2819"/>
      <c r="E36" s="3133"/>
      <c r="F36" s="2818"/>
      <c r="G36" s="2818"/>
      <c r="H36" s="3134"/>
    </row>
    <row r="37" spans="1:8" ht="15" customHeight="1">
      <c r="A37" s="3970"/>
      <c r="B37" s="651">
        <v>26</v>
      </c>
      <c r="C37" s="3133"/>
      <c r="D37" s="2819"/>
      <c r="E37" s="3133"/>
      <c r="F37" s="2818"/>
      <c r="G37" s="2818"/>
      <c r="H37" s="3134"/>
    </row>
    <row r="38" spans="1:8" ht="15" customHeight="1">
      <c r="A38" s="3970"/>
      <c r="B38" s="651">
        <v>27</v>
      </c>
      <c r="C38" s="3133"/>
      <c r="D38" s="2819"/>
      <c r="E38" s="3133"/>
      <c r="F38" s="2818"/>
      <c r="G38" s="2818"/>
      <c r="H38" s="3134"/>
    </row>
    <row r="39" spans="1:8" ht="15" customHeight="1">
      <c r="A39" s="3970"/>
      <c r="B39" s="651">
        <v>28</v>
      </c>
      <c r="C39" s="3133"/>
      <c r="D39" s="2819"/>
      <c r="E39" s="3133"/>
      <c r="F39" s="2818"/>
      <c r="G39" s="2818"/>
      <c r="H39" s="3134"/>
    </row>
    <row r="40" spans="1:8" ht="15" customHeight="1">
      <c r="A40" s="3970"/>
      <c r="B40" s="651">
        <v>29</v>
      </c>
      <c r="C40" s="3133"/>
      <c r="D40" s="2819"/>
      <c r="E40" s="3133"/>
      <c r="F40" s="2818"/>
      <c r="G40" s="2818"/>
      <c r="H40" s="3134"/>
    </row>
    <row r="41" spans="1:8" ht="15" customHeight="1" thickBot="1">
      <c r="A41" s="3971"/>
      <c r="B41" s="425">
        <v>30</v>
      </c>
      <c r="C41" s="3973"/>
      <c r="D41" s="3974"/>
      <c r="E41" s="3973"/>
      <c r="F41" s="3975"/>
      <c r="G41" s="3975"/>
      <c r="H41" s="3976"/>
    </row>
    <row r="42" spans="1:8" ht="15" customHeight="1">
      <c r="A42" s="616" t="s">
        <v>1770</v>
      </c>
      <c r="B42" s="71"/>
      <c r="C42" s="71"/>
      <c r="D42" s="71"/>
      <c r="E42" s="71"/>
      <c r="F42" s="71"/>
      <c r="G42" s="71"/>
      <c r="H42" s="71"/>
    </row>
    <row r="43" spans="1:8" ht="15" customHeight="1">
      <c r="A43" s="616" t="s">
        <v>1771</v>
      </c>
      <c r="B43" s="71"/>
      <c r="C43" s="71"/>
      <c r="D43" s="71"/>
      <c r="E43" s="71"/>
      <c r="F43" s="71"/>
      <c r="G43" s="71"/>
      <c r="H43" s="71"/>
    </row>
    <row r="44" spans="1:8" ht="15" customHeight="1">
      <c r="A44" s="616" t="s">
        <v>1030</v>
      </c>
      <c r="B44" s="71"/>
      <c r="C44" s="71"/>
      <c r="D44" s="71"/>
      <c r="E44" s="71"/>
      <c r="F44" s="71"/>
      <c r="G44" s="71"/>
      <c r="H44" s="71"/>
    </row>
    <row r="45" spans="1:8" ht="15" customHeight="1">
      <c r="A45" s="615"/>
    </row>
  </sheetData>
  <mergeCells count="80">
    <mergeCell ref="C39:D39"/>
    <mergeCell ref="E39:H39"/>
    <mergeCell ref="C40:D40"/>
    <mergeCell ref="E40:H40"/>
    <mergeCell ref="C41:D41"/>
    <mergeCell ref="E41:H41"/>
    <mergeCell ref="C36:D36"/>
    <mergeCell ref="E36:H36"/>
    <mergeCell ref="C37:D37"/>
    <mergeCell ref="E37:H37"/>
    <mergeCell ref="C38:D38"/>
    <mergeCell ref="E38:H38"/>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C21:D21"/>
    <mergeCell ref="E21:H21"/>
    <mergeCell ref="C22:D22"/>
    <mergeCell ref="E22:H22"/>
    <mergeCell ref="C23:D23"/>
    <mergeCell ref="E23:H23"/>
    <mergeCell ref="E18:H18"/>
    <mergeCell ref="C19:D19"/>
    <mergeCell ref="E19:H19"/>
    <mergeCell ref="C20:D20"/>
    <mergeCell ref="E20:H20"/>
    <mergeCell ref="A11:A41"/>
    <mergeCell ref="B11:D11"/>
    <mergeCell ref="E11:H11"/>
    <mergeCell ref="C12:D12"/>
    <mergeCell ref="E12:H12"/>
    <mergeCell ref="C13:D13"/>
    <mergeCell ref="E13:H13"/>
    <mergeCell ref="C14:D14"/>
    <mergeCell ref="E14:H14"/>
    <mergeCell ref="C15:D15"/>
    <mergeCell ref="E15:H15"/>
    <mergeCell ref="C16:D16"/>
    <mergeCell ref="E16:H16"/>
    <mergeCell ref="C17:D17"/>
    <mergeCell ref="E17:H17"/>
    <mergeCell ref="C18:D18"/>
    <mergeCell ref="A6:D6"/>
    <mergeCell ref="E6:F6"/>
    <mergeCell ref="A7:D7"/>
    <mergeCell ref="E7:F7"/>
    <mergeCell ref="H7:H10"/>
    <mergeCell ref="A8:D8"/>
    <mergeCell ref="E8:F8"/>
    <mergeCell ref="A9:D9"/>
    <mergeCell ref="E9:F9"/>
    <mergeCell ref="A10:D10"/>
    <mergeCell ref="E10:F10"/>
    <mergeCell ref="G1:H1"/>
    <mergeCell ref="A2:H2"/>
    <mergeCell ref="A4:B4"/>
    <mergeCell ref="C4:H4"/>
    <mergeCell ref="A5:B5"/>
    <mergeCell ref="C5:H5"/>
  </mergeCells>
  <phoneticPr fontId="16"/>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B8F7-ED35-41E1-8874-F983D55988C5}">
  <sheetPr>
    <pageSetUpPr fitToPage="1"/>
  </sheetPr>
  <dimension ref="A1:N24"/>
  <sheetViews>
    <sheetView view="pageBreakPreview" zoomScale="115" zoomScaleNormal="100" zoomScaleSheetLayoutView="115" workbookViewId="0">
      <selection sqref="A1:B1"/>
    </sheetView>
  </sheetViews>
  <sheetFormatPr defaultColWidth="9" defaultRowHeight="13.2"/>
  <cols>
    <col min="1" max="1" width="2" style="600" customWidth="1"/>
    <col min="2" max="2" width="17" style="600" customWidth="1"/>
    <col min="3" max="3" width="7.19921875" style="600" customWidth="1"/>
    <col min="4" max="7" width="4.09765625" style="600" customWidth="1"/>
    <col min="8" max="8" width="21" style="600" customWidth="1"/>
    <col min="9" max="9" width="5.8984375" style="600" customWidth="1"/>
    <col min="10" max="10" width="4.69921875" style="600" customWidth="1"/>
    <col min="11" max="11" width="3.3984375" style="600" customWidth="1"/>
    <col min="12" max="12" width="4.69921875" style="600" customWidth="1"/>
    <col min="13" max="13" width="2.8984375" style="600" customWidth="1"/>
    <col min="14" max="14" width="2.09765625" style="600" customWidth="1"/>
    <col min="15" max="16384" width="9" style="600"/>
  </cols>
  <sheetData>
    <row r="1" spans="1:14" s="7" customFormat="1" ht="15" customHeight="1">
      <c r="A1" s="2609" t="s">
        <v>1772</v>
      </c>
      <c r="B1" s="2609"/>
      <c r="C1" s="71"/>
      <c r="D1" s="71"/>
      <c r="E1" s="71"/>
      <c r="F1" s="71"/>
      <c r="G1" s="71"/>
      <c r="H1" s="71"/>
      <c r="I1" s="71"/>
      <c r="J1" s="71"/>
      <c r="K1" s="71"/>
      <c r="L1" s="72"/>
      <c r="M1" s="71"/>
      <c r="N1" s="71"/>
    </row>
    <row r="2" spans="1:14" s="7" customFormat="1" ht="19.5" customHeight="1">
      <c r="A2" s="71"/>
      <c r="B2" s="71"/>
      <c r="C2" s="71"/>
      <c r="D2" s="71"/>
      <c r="E2" s="71"/>
      <c r="F2" s="71"/>
      <c r="G2" s="71"/>
      <c r="H2" s="71"/>
      <c r="I2" s="789" t="s">
        <v>1773</v>
      </c>
      <c r="J2" s="790"/>
      <c r="K2" s="791" t="s">
        <v>915</v>
      </c>
      <c r="L2" s="792"/>
      <c r="M2" s="791" t="s">
        <v>1774</v>
      </c>
      <c r="N2" s="71"/>
    </row>
    <row r="3" spans="1:14" s="7" customFormat="1" ht="27.75" customHeight="1">
      <c r="A3" s="71"/>
      <c r="B3" s="71"/>
      <c r="C3" s="71"/>
      <c r="D3" s="71"/>
      <c r="E3" s="71"/>
      <c r="F3" s="71"/>
      <c r="G3" s="71"/>
      <c r="H3" s="71"/>
      <c r="I3" s="72"/>
      <c r="J3" s="72"/>
      <c r="K3" s="72"/>
      <c r="L3" s="72"/>
      <c r="M3" s="72"/>
      <c r="N3" s="71"/>
    </row>
    <row r="4" spans="1:14" ht="33.9" customHeight="1">
      <c r="A4" s="792"/>
      <c r="B4" s="3980" t="s">
        <v>1775</v>
      </c>
      <c r="C4" s="3980"/>
      <c r="D4" s="3981"/>
      <c r="E4" s="3981"/>
      <c r="F4" s="3981"/>
      <c r="G4" s="3981"/>
      <c r="H4" s="3981"/>
      <c r="I4" s="3981"/>
      <c r="J4" s="3981"/>
      <c r="K4" s="3981"/>
      <c r="L4" s="3981"/>
      <c r="M4" s="3981"/>
      <c r="N4" s="792"/>
    </row>
    <row r="5" spans="1:14" ht="19.5" customHeight="1">
      <c r="A5" s="792"/>
      <c r="B5" s="792"/>
      <c r="C5" s="792"/>
      <c r="D5" s="792"/>
      <c r="E5" s="792"/>
      <c r="F5" s="792"/>
      <c r="G5" s="792"/>
      <c r="H5" s="792"/>
      <c r="I5" s="792"/>
      <c r="J5" s="792"/>
      <c r="K5" s="792"/>
      <c r="L5" s="792"/>
      <c r="M5" s="792"/>
      <c r="N5" s="792"/>
    </row>
    <row r="6" spans="1:14" ht="33.9" customHeight="1">
      <c r="A6" s="792"/>
      <c r="B6" s="793" t="s">
        <v>1776</v>
      </c>
      <c r="C6" s="3982"/>
      <c r="D6" s="3983"/>
      <c r="E6" s="3983"/>
      <c r="F6" s="3983"/>
      <c r="G6" s="3983"/>
      <c r="H6" s="3983"/>
      <c r="I6" s="3983"/>
      <c r="J6" s="3983"/>
      <c r="K6" s="3983"/>
      <c r="L6" s="3983"/>
      <c r="M6" s="3984"/>
      <c r="N6" s="792"/>
    </row>
    <row r="7" spans="1:14" ht="33.9" customHeight="1">
      <c r="A7" s="792"/>
      <c r="B7" s="794" t="s">
        <v>1777</v>
      </c>
      <c r="C7" s="3982"/>
      <c r="D7" s="3983"/>
      <c r="E7" s="3983"/>
      <c r="F7" s="3983"/>
      <c r="G7" s="3983"/>
      <c r="H7" s="3983"/>
      <c r="I7" s="3983"/>
      <c r="J7" s="3983"/>
      <c r="K7" s="3983"/>
      <c r="L7" s="3983"/>
      <c r="M7" s="3984"/>
      <c r="N7" s="792"/>
    </row>
    <row r="8" spans="1:14" ht="33.9" customHeight="1">
      <c r="A8" s="792"/>
      <c r="B8" s="795" t="s">
        <v>1778</v>
      </c>
      <c r="C8" s="3985"/>
      <c r="D8" s="3986"/>
      <c r="E8" s="3986"/>
      <c r="F8" s="3986"/>
      <c r="G8" s="3986"/>
      <c r="H8" s="3986"/>
      <c r="I8" s="3986"/>
      <c r="J8" s="3986"/>
      <c r="K8" s="3986"/>
      <c r="L8" s="3986"/>
      <c r="M8" s="3987"/>
      <c r="N8" s="792"/>
    </row>
    <row r="9" spans="1:14" ht="33.9" customHeight="1">
      <c r="A9" s="792"/>
      <c r="B9" s="796" t="s">
        <v>1779</v>
      </c>
      <c r="C9" s="797" t="s">
        <v>1773</v>
      </c>
      <c r="D9" s="798"/>
      <c r="E9" s="799" t="s">
        <v>915</v>
      </c>
      <c r="F9" s="800"/>
      <c r="G9" s="1300" t="s">
        <v>942</v>
      </c>
      <c r="H9" s="3977"/>
      <c r="I9" s="3978"/>
      <c r="J9" s="3978"/>
      <c r="K9" s="3978"/>
      <c r="L9" s="3978"/>
      <c r="M9" s="3979"/>
      <c r="N9" s="792"/>
    </row>
    <row r="10" spans="1:14" ht="24.75" customHeight="1">
      <c r="A10" s="792"/>
      <c r="B10" s="792"/>
      <c r="C10" s="792"/>
      <c r="D10" s="792"/>
      <c r="E10" s="792"/>
      <c r="F10" s="792"/>
      <c r="G10" s="792"/>
      <c r="H10" s="792"/>
      <c r="I10" s="792"/>
      <c r="J10" s="792"/>
      <c r="K10" s="792"/>
      <c r="L10" s="792"/>
      <c r="M10" s="792"/>
      <c r="N10" s="792"/>
    </row>
    <row r="11" spans="1:14" ht="35.1" customHeight="1">
      <c r="A11" s="792"/>
      <c r="B11" s="70" t="s">
        <v>1780</v>
      </c>
      <c r="C11" s="70"/>
      <c r="D11" s="792"/>
      <c r="E11" s="792"/>
      <c r="F11" s="792"/>
      <c r="G11" s="792"/>
      <c r="H11" s="792"/>
      <c r="I11" s="792"/>
      <c r="J11" s="792"/>
      <c r="K11" s="792"/>
      <c r="L11" s="792"/>
      <c r="M11" s="792"/>
      <c r="N11" s="792"/>
    </row>
    <row r="12" spans="1:14" ht="35.1" customHeight="1">
      <c r="A12" s="792"/>
      <c r="B12" s="801" t="s">
        <v>1781</v>
      </c>
      <c r="C12" s="802" t="s">
        <v>1773</v>
      </c>
      <c r="D12" s="798"/>
      <c r="E12" s="799" t="s">
        <v>915</v>
      </c>
      <c r="F12" s="800"/>
      <c r="G12" s="1300" t="s">
        <v>942</v>
      </c>
      <c r="H12" s="3977"/>
      <c r="I12" s="3978"/>
      <c r="J12" s="3978"/>
      <c r="K12" s="3978"/>
      <c r="L12" s="3978"/>
      <c r="M12" s="3979"/>
      <c r="N12" s="792"/>
    </row>
    <row r="13" spans="1:14" ht="33.75" customHeight="1">
      <c r="A13" s="792"/>
      <c r="B13" s="3993" t="s">
        <v>1782</v>
      </c>
      <c r="C13" s="3986" t="s">
        <v>1783</v>
      </c>
      <c r="D13" s="3986"/>
      <c r="E13" s="3986"/>
      <c r="F13" s="3986"/>
      <c r="G13" s="3986"/>
      <c r="H13" s="3986"/>
      <c r="I13" s="3986"/>
      <c r="J13" s="3986"/>
      <c r="K13" s="3986"/>
      <c r="L13" s="3986"/>
      <c r="M13" s="3987"/>
      <c r="N13" s="792"/>
    </row>
    <row r="14" spans="1:14" ht="33.75" customHeight="1">
      <c r="A14" s="792"/>
      <c r="B14" s="3994"/>
      <c r="C14" s="3997" t="s">
        <v>1784</v>
      </c>
      <c r="D14" s="3998"/>
      <c r="E14" s="3998"/>
      <c r="F14" s="3998"/>
      <c r="G14" s="3998"/>
      <c r="H14" s="3998"/>
      <c r="I14" s="3998"/>
      <c r="J14" s="3998"/>
      <c r="K14" s="3998"/>
      <c r="L14" s="3998"/>
      <c r="M14" s="3999"/>
      <c r="N14" s="792"/>
    </row>
    <row r="15" spans="1:14" ht="33.75" customHeight="1">
      <c r="A15" s="792"/>
      <c r="B15" s="3995"/>
      <c r="C15" s="3985" t="s">
        <v>1785</v>
      </c>
      <c r="D15" s="3986"/>
      <c r="E15" s="3986"/>
      <c r="F15" s="3986"/>
      <c r="G15" s="3986"/>
      <c r="H15" s="3986"/>
      <c r="I15" s="3986"/>
      <c r="J15" s="3986"/>
      <c r="K15" s="3986"/>
      <c r="L15" s="3986"/>
      <c r="M15" s="3987"/>
      <c r="N15" s="792"/>
    </row>
    <row r="16" spans="1:14" ht="42.75" customHeight="1">
      <c r="A16" s="792"/>
      <c r="B16" s="3996"/>
      <c r="C16" s="4000" t="s">
        <v>1786</v>
      </c>
      <c r="D16" s="4001"/>
      <c r="E16" s="4001"/>
      <c r="F16" s="4002"/>
      <c r="G16" s="4001"/>
      <c r="H16" s="4001"/>
      <c r="I16" s="4001"/>
      <c r="J16" s="4001"/>
      <c r="K16" s="4001"/>
      <c r="L16" s="4001"/>
      <c r="M16" s="4003"/>
      <c r="N16" s="792"/>
    </row>
    <row r="17" spans="1:14" ht="24.75" customHeight="1">
      <c r="A17" s="792"/>
      <c r="B17" s="793" t="s">
        <v>1787</v>
      </c>
      <c r="C17" s="3982"/>
      <c r="D17" s="3983"/>
      <c r="E17" s="3983"/>
      <c r="F17" s="3983"/>
      <c r="G17" s="3983"/>
      <c r="H17" s="3983"/>
      <c r="I17" s="3983"/>
      <c r="J17" s="3983"/>
      <c r="K17" s="3983"/>
      <c r="L17" s="3983"/>
      <c r="M17" s="3984"/>
      <c r="N17" s="792"/>
    </row>
    <row r="18" spans="1:14" ht="15.75" customHeight="1" thickBot="1">
      <c r="A18" s="792"/>
      <c r="B18" s="792"/>
      <c r="C18" s="792"/>
      <c r="D18" s="792"/>
      <c r="E18" s="792"/>
      <c r="F18" s="792"/>
      <c r="G18" s="792"/>
      <c r="H18" s="792"/>
      <c r="I18" s="792"/>
      <c r="J18" s="792"/>
      <c r="K18" s="792"/>
      <c r="L18" s="792"/>
      <c r="M18" s="792"/>
      <c r="N18" s="792"/>
    </row>
    <row r="19" spans="1:14" ht="35.1" customHeight="1" thickBot="1">
      <c r="A19" s="792"/>
      <c r="B19" s="3988" t="s">
        <v>1788</v>
      </c>
      <c r="C19" s="3989"/>
      <c r="D19" s="3989"/>
      <c r="E19" s="3990"/>
      <c r="F19" s="3991"/>
      <c r="G19" s="792"/>
      <c r="H19" s="792"/>
      <c r="I19" s="792"/>
      <c r="J19" s="792"/>
      <c r="K19" s="792"/>
      <c r="L19" s="792"/>
      <c r="M19" s="792"/>
      <c r="N19" s="792"/>
    </row>
    <row r="20" spans="1:14" ht="8.25" customHeight="1">
      <c r="A20" s="792"/>
      <c r="B20" s="803"/>
      <c r="C20" s="804"/>
      <c r="D20" s="792"/>
      <c r="E20" s="791"/>
      <c r="F20" s="790"/>
      <c r="G20" s="791"/>
      <c r="H20" s="791"/>
      <c r="I20" s="791"/>
      <c r="J20" s="791"/>
      <c r="K20" s="791"/>
      <c r="L20" s="791"/>
      <c r="M20" s="791"/>
      <c r="N20" s="792"/>
    </row>
    <row r="21" spans="1:14" ht="159.75" customHeight="1">
      <c r="A21" s="792"/>
      <c r="B21" s="3992" t="s">
        <v>1789</v>
      </c>
      <c r="C21" s="3992"/>
      <c r="D21" s="3992"/>
      <c r="E21" s="3992"/>
      <c r="F21" s="3992"/>
      <c r="G21" s="3992"/>
      <c r="H21" s="3992"/>
      <c r="I21" s="3992"/>
      <c r="J21" s="3992"/>
      <c r="K21" s="3992"/>
      <c r="L21" s="3992"/>
      <c r="M21" s="3992"/>
      <c r="N21" s="792"/>
    </row>
    <row r="22" spans="1:14" ht="5.25" customHeight="1">
      <c r="A22" s="792"/>
      <c r="B22" s="792"/>
      <c r="C22" s="792"/>
      <c r="D22" s="792"/>
      <c r="E22" s="792"/>
      <c r="F22" s="792"/>
      <c r="G22" s="792"/>
      <c r="H22" s="792"/>
      <c r="I22" s="792"/>
      <c r="J22" s="792"/>
      <c r="K22" s="792"/>
      <c r="L22" s="792"/>
      <c r="M22" s="792"/>
      <c r="N22" s="792"/>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6"/>
  <pageMargins left="0.7" right="0.7" top="0.75" bottom="0.75" header="0.3" footer="0.3"/>
  <pageSetup paperSize="9" scale="92" fitToHeight="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B599-81BA-48B6-89CF-76F82BF8B951}">
  <dimension ref="A1:I19"/>
  <sheetViews>
    <sheetView view="pageBreakPreview" topLeftCell="A6" zoomScaleNormal="100" zoomScaleSheetLayoutView="100" workbookViewId="0">
      <selection activeCell="P20" sqref="P20"/>
    </sheetView>
  </sheetViews>
  <sheetFormatPr defaultRowHeight="13.2"/>
  <cols>
    <col min="1" max="1" width="2.19921875" style="7" customWidth="1"/>
    <col min="2" max="2" width="4.59765625" style="7" customWidth="1"/>
    <col min="3" max="3" width="23.09765625" style="7" customWidth="1"/>
    <col min="4" max="4" width="4" style="7" customWidth="1"/>
    <col min="5" max="5" width="17.3984375" style="7" customWidth="1"/>
    <col min="6" max="6" width="15.3984375" style="7" customWidth="1"/>
    <col min="7" max="7" width="20.09765625" style="7" customWidth="1"/>
    <col min="8" max="8" width="3.09765625" style="7" customWidth="1"/>
    <col min="9" max="9" width="1.8984375" style="7" customWidth="1"/>
    <col min="10" max="10" width="2.5" style="7" customWidth="1"/>
    <col min="11" max="257" width="8.796875" style="7"/>
    <col min="258" max="258" width="2.19921875" style="7" customWidth="1"/>
    <col min="259" max="259" width="24.19921875" style="7" customWidth="1"/>
    <col min="260" max="260" width="4" style="7" customWidth="1"/>
    <col min="261" max="263" width="20.09765625" style="7" customWidth="1"/>
    <col min="264" max="264" width="3.09765625" style="7" customWidth="1"/>
    <col min="265" max="265" width="4.3984375" style="7" customWidth="1"/>
    <col min="266" max="266" width="2.5" style="7" customWidth="1"/>
    <col min="267" max="513" width="8.796875" style="7"/>
    <col min="514" max="514" width="2.19921875" style="7" customWidth="1"/>
    <col min="515" max="515" width="24.19921875" style="7" customWidth="1"/>
    <col min="516" max="516" width="4" style="7" customWidth="1"/>
    <col min="517" max="519" width="20.09765625" style="7" customWidth="1"/>
    <col min="520" max="520" width="3.09765625" style="7" customWidth="1"/>
    <col min="521" max="521" width="4.3984375" style="7" customWidth="1"/>
    <col min="522" max="522" width="2.5" style="7" customWidth="1"/>
    <col min="523" max="769" width="8.796875" style="7"/>
    <col min="770" max="770" width="2.19921875" style="7" customWidth="1"/>
    <col min="771" max="771" width="24.19921875" style="7" customWidth="1"/>
    <col min="772" max="772" width="4" style="7" customWidth="1"/>
    <col min="773" max="775" width="20.09765625" style="7" customWidth="1"/>
    <col min="776" max="776" width="3.09765625" style="7" customWidth="1"/>
    <col min="777" max="777" width="4.3984375" style="7" customWidth="1"/>
    <col min="778" max="778" width="2.5" style="7" customWidth="1"/>
    <col min="779" max="1025" width="8.796875" style="7"/>
    <col min="1026" max="1026" width="2.19921875" style="7" customWidth="1"/>
    <col min="1027" max="1027" width="24.19921875" style="7" customWidth="1"/>
    <col min="1028" max="1028" width="4" style="7" customWidth="1"/>
    <col min="1029" max="1031" width="20.09765625" style="7" customWidth="1"/>
    <col min="1032" max="1032" width="3.09765625" style="7" customWidth="1"/>
    <col min="1033" max="1033" width="4.3984375" style="7" customWidth="1"/>
    <col min="1034" max="1034" width="2.5" style="7" customWidth="1"/>
    <col min="1035" max="1281" width="8.796875" style="7"/>
    <col min="1282" max="1282" width="2.19921875" style="7" customWidth="1"/>
    <col min="1283" max="1283" width="24.19921875" style="7" customWidth="1"/>
    <col min="1284" max="1284" width="4" style="7" customWidth="1"/>
    <col min="1285" max="1287" width="20.09765625" style="7" customWidth="1"/>
    <col min="1288" max="1288" width="3.09765625" style="7" customWidth="1"/>
    <col min="1289" max="1289" width="4.3984375" style="7" customWidth="1"/>
    <col min="1290" max="1290" width="2.5" style="7" customWidth="1"/>
    <col min="1291" max="1537" width="8.796875" style="7"/>
    <col min="1538" max="1538" width="2.19921875" style="7" customWidth="1"/>
    <col min="1539" max="1539" width="24.19921875" style="7" customWidth="1"/>
    <col min="1540" max="1540" width="4" style="7" customWidth="1"/>
    <col min="1541" max="1543" width="20.09765625" style="7" customWidth="1"/>
    <col min="1544" max="1544" width="3.09765625" style="7" customWidth="1"/>
    <col min="1545" max="1545" width="4.3984375" style="7" customWidth="1"/>
    <col min="1546" max="1546" width="2.5" style="7" customWidth="1"/>
    <col min="1547" max="1793" width="8.796875" style="7"/>
    <col min="1794" max="1794" width="2.19921875" style="7" customWidth="1"/>
    <col min="1795" max="1795" width="24.19921875" style="7" customWidth="1"/>
    <col min="1796" max="1796" width="4" style="7" customWidth="1"/>
    <col min="1797" max="1799" width="20.09765625" style="7" customWidth="1"/>
    <col min="1800" max="1800" width="3.09765625" style="7" customWidth="1"/>
    <col min="1801" max="1801" width="4.3984375" style="7" customWidth="1"/>
    <col min="1802" max="1802" width="2.5" style="7" customWidth="1"/>
    <col min="1803" max="2049" width="8.796875" style="7"/>
    <col min="2050" max="2050" width="2.19921875" style="7" customWidth="1"/>
    <col min="2051" max="2051" width="24.19921875" style="7" customWidth="1"/>
    <col min="2052" max="2052" width="4" style="7" customWidth="1"/>
    <col min="2053" max="2055" width="20.09765625" style="7" customWidth="1"/>
    <col min="2056" max="2056" width="3.09765625" style="7" customWidth="1"/>
    <col min="2057" max="2057" width="4.3984375" style="7" customWidth="1"/>
    <col min="2058" max="2058" width="2.5" style="7" customWidth="1"/>
    <col min="2059" max="2305" width="8.796875" style="7"/>
    <col min="2306" max="2306" width="2.19921875" style="7" customWidth="1"/>
    <col min="2307" max="2307" width="24.19921875" style="7" customWidth="1"/>
    <col min="2308" max="2308" width="4" style="7" customWidth="1"/>
    <col min="2309" max="2311" width="20.09765625" style="7" customWidth="1"/>
    <col min="2312" max="2312" width="3.09765625" style="7" customWidth="1"/>
    <col min="2313" max="2313" width="4.3984375" style="7" customWidth="1"/>
    <col min="2314" max="2314" width="2.5" style="7" customWidth="1"/>
    <col min="2315" max="2561" width="8.796875" style="7"/>
    <col min="2562" max="2562" width="2.19921875" style="7" customWidth="1"/>
    <col min="2563" max="2563" width="24.19921875" style="7" customWidth="1"/>
    <col min="2564" max="2564" width="4" style="7" customWidth="1"/>
    <col min="2565" max="2567" width="20.09765625" style="7" customWidth="1"/>
    <col min="2568" max="2568" width="3.09765625" style="7" customWidth="1"/>
    <col min="2569" max="2569" width="4.3984375" style="7" customWidth="1"/>
    <col min="2570" max="2570" width="2.5" style="7" customWidth="1"/>
    <col min="2571" max="2817" width="8.796875" style="7"/>
    <col min="2818" max="2818" width="2.19921875" style="7" customWidth="1"/>
    <col min="2819" max="2819" width="24.19921875" style="7" customWidth="1"/>
    <col min="2820" max="2820" width="4" style="7" customWidth="1"/>
    <col min="2821" max="2823" width="20.09765625" style="7" customWidth="1"/>
    <col min="2824" max="2824" width="3.09765625" style="7" customWidth="1"/>
    <col min="2825" max="2825" width="4.3984375" style="7" customWidth="1"/>
    <col min="2826" max="2826" width="2.5" style="7" customWidth="1"/>
    <col min="2827" max="3073" width="8.796875" style="7"/>
    <col min="3074" max="3074" width="2.19921875" style="7" customWidth="1"/>
    <col min="3075" max="3075" width="24.19921875" style="7" customWidth="1"/>
    <col min="3076" max="3076" width="4" style="7" customWidth="1"/>
    <col min="3077" max="3079" width="20.09765625" style="7" customWidth="1"/>
    <col min="3080" max="3080" width="3.09765625" style="7" customWidth="1"/>
    <col min="3081" max="3081" width="4.3984375" style="7" customWidth="1"/>
    <col min="3082" max="3082" width="2.5" style="7" customWidth="1"/>
    <col min="3083" max="3329" width="8.796875" style="7"/>
    <col min="3330" max="3330" width="2.19921875" style="7" customWidth="1"/>
    <col min="3331" max="3331" width="24.19921875" style="7" customWidth="1"/>
    <col min="3332" max="3332" width="4" style="7" customWidth="1"/>
    <col min="3333" max="3335" width="20.09765625" style="7" customWidth="1"/>
    <col min="3336" max="3336" width="3.09765625" style="7" customWidth="1"/>
    <col min="3337" max="3337" width="4.3984375" style="7" customWidth="1"/>
    <col min="3338" max="3338" width="2.5" style="7" customWidth="1"/>
    <col min="3339" max="3585" width="8.796875" style="7"/>
    <col min="3586" max="3586" width="2.19921875" style="7" customWidth="1"/>
    <col min="3587" max="3587" width="24.19921875" style="7" customWidth="1"/>
    <col min="3588" max="3588" width="4" style="7" customWidth="1"/>
    <col min="3589" max="3591" width="20.09765625" style="7" customWidth="1"/>
    <col min="3592" max="3592" width="3.09765625" style="7" customWidth="1"/>
    <col min="3593" max="3593" width="4.3984375" style="7" customWidth="1"/>
    <col min="3594" max="3594" width="2.5" style="7" customWidth="1"/>
    <col min="3595" max="3841" width="8.796875" style="7"/>
    <col min="3842" max="3842" width="2.19921875" style="7" customWidth="1"/>
    <col min="3843" max="3843" width="24.19921875" style="7" customWidth="1"/>
    <col min="3844" max="3844" width="4" style="7" customWidth="1"/>
    <col min="3845" max="3847" width="20.09765625" style="7" customWidth="1"/>
    <col min="3848" max="3848" width="3.09765625" style="7" customWidth="1"/>
    <col min="3849" max="3849" width="4.3984375" style="7" customWidth="1"/>
    <col min="3850" max="3850" width="2.5" style="7" customWidth="1"/>
    <col min="3851" max="4097" width="8.796875" style="7"/>
    <col min="4098" max="4098" width="2.19921875" style="7" customWidth="1"/>
    <col min="4099" max="4099" width="24.19921875" style="7" customWidth="1"/>
    <col min="4100" max="4100" width="4" style="7" customWidth="1"/>
    <col min="4101" max="4103" width="20.09765625" style="7" customWidth="1"/>
    <col min="4104" max="4104" width="3.09765625" style="7" customWidth="1"/>
    <col min="4105" max="4105" width="4.3984375" style="7" customWidth="1"/>
    <col min="4106" max="4106" width="2.5" style="7" customWidth="1"/>
    <col min="4107" max="4353" width="8.796875" style="7"/>
    <col min="4354" max="4354" width="2.19921875" style="7" customWidth="1"/>
    <col min="4355" max="4355" width="24.19921875" style="7" customWidth="1"/>
    <col min="4356" max="4356" width="4" style="7" customWidth="1"/>
    <col min="4357" max="4359" width="20.09765625" style="7" customWidth="1"/>
    <col min="4360" max="4360" width="3.09765625" style="7" customWidth="1"/>
    <col min="4361" max="4361" width="4.3984375" style="7" customWidth="1"/>
    <col min="4362" max="4362" width="2.5" style="7" customWidth="1"/>
    <col min="4363" max="4609" width="8.796875" style="7"/>
    <col min="4610" max="4610" width="2.19921875" style="7" customWidth="1"/>
    <col min="4611" max="4611" width="24.19921875" style="7" customWidth="1"/>
    <col min="4612" max="4612" width="4" style="7" customWidth="1"/>
    <col min="4613" max="4615" width="20.09765625" style="7" customWidth="1"/>
    <col min="4616" max="4616" width="3.09765625" style="7" customWidth="1"/>
    <col min="4617" max="4617" width="4.3984375" style="7" customWidth="1"/>
    <col min="4618" max="4618" width="2.5" style="7" customWidth="1"/>
    <col min="4619" max="4865" width="8.796875" style="7"/>
    <col min="4866" max="4866" width="2.19921875" style="7" customWidth="1"/>
    <col min="4867" max="4867" width="24.19921875" style="7" customWidth="1"/>
    <col min="4868" max="4868" width="4" style="7" customWidth="1"/>
    <col min="4869" max="4871" width="20.09765625" style="7" customWidth="1"/>
    <col min="4872" max="4872" width="3.09765625" style="7" customWidth="1"/>
    <col min="4873" max="4873" width="4.3984375" style="7" customWidth="1"/>
    <col min="4874" max="4874" width="2.5" style="7" customWidth="1"/>
    <col min="4875" max="5121" width="8.796875" style="7"/>
    <col min="5122" max="5122" width="2.19921875" style="7" customWidth="1"/>
    <col min="5123" max="5123" width="24.19921875" style="7" customWidth="1"/>
    <col min="5124" max="5124" width="4" style="7" customWidth="1"/>
    <col min="5125" max="5127" width="20.09765625" style="7" customWidth="1"/>
    <col min="5128" max="5128" width="3.09765625" style="7" customWidth="1"/>
    <col min="5129" max="5129" width="4.3984375" style="7" customWidth="1"/>
    <col min="5130" max="5130" width="2.5" style="7" customWidth="1"/>
    <col min="5131" max="5377" width="8.796875" style="7"/>
    <col min="5378" max="5378" width="2.19921875" style="7" customWidth="1"/>
    <col min="5379" max="5379" width="24.19921875" style="7" customWidth="1"/>
    <col min="5380" max="5380" width="4" style="7" customWidth="1"/>
    <col min="5381" max="5383" width="20.09765625" style="7" customWidth="1"/>
    <col min="5384" max="5384" width="3.09765625" style="7" customWidth="1"/>
    <col min="5385" max="5385" width="4.3984375" style="7" customWidth="1"/>
    <col min="5386" max="5386" width="2.5" style="7" customWidth="1"/>
    <col min="5387" max="5633" width="8.796875" style="7"/>
    <col min="5634" max="5634" width="2.19921875" style="7" customWidth="1"/>
    <col min="5635" max="5635" width="24.19921875" style="7" customWidth="1"/>
    <col min="5636" max="5636" width="4" style="7" customWidth="1"/>
    <col min="5637" max="5639" width="20.09765625" style="7" customWidth="1"/>
    <col min="5640" max="5640" width="3.09765625" style="7" customWidth="1"/>
    <col min="5641" max="5641" width="4.3984375" style="7" customWidth="1"/>
    <col min="5642" max="5642" width="2.5" style="7" customWidth="1"/>
    <col min="5643" max="5889" width="8.796875" style="7"/>
    <col min="5890" max="5890" width="2.19921875" style="7" customWidth="1"/>
    <col min="5891" max="5891" width="24.19921875" style="7" customWidth="1"/>
    <col min="5892" max="5892" width="4" style="7" customWidth="1"/>
    <col min="5893" max="5895" width="20.09765625" style="7" customWidth="1"/>
    <col min="5896" max="5896" width="3.09765625" style="7" customWidth="1"/>
    <col min="5897" max="5897" width="4.3984375" style="7" customWidth="1"/>
    <col min="5898" max="5898" width="2.5" style="7" customWidth="1"/>
    <col min="5899" max="6145" width="8.796875" style="7"/>
    <col min="6146" max="6146" width="2.19921875" style="7" customWidth="1"/>
    <col min="6147" max="6147" width="24.19921875" style="7" customWidth="1"/>
    <col min="6148" max="6148" width="4" style="7" customWidth="1"/>
    <col min="6149" max="6151" width="20.09765625" style="7" customWidth="1"/>
    <col min="6152" max="6152" width="3.09765625" style="7" customWidth="1"/>
    <col min="6153" max="6153" width="4.3984375" style="7" customWidth="1"/>
    <col min="6154" max="6154" width="2.5" style="7" customWidth="1"/>
    <col min="6155" max="6401" width="8.796875" style="7"/>
    <col min="6402" max="6402" width="2.19921875" style="7" customWidth="1"/>
    <col min="6403" max="6403" width="24.19921875" style="7" customWidth="1"/>
    <col min="6404" max="6404" width="4" style="7" customWidth="1"/>
    <col min="6405" max="6407" width="20.09765625" style="7" customWidth="1"/>
    <col min="6408" max="6408" width="3.09765625" style="7" customWidth="1"/>
    <col min="6409" max="6409" width="4.3984375" style="7" customWidth="1"/>
    <col min="6410" max="6410" width="2.5" style="7" customWidth="1"/>
    <col min="6411" max="6657" width="8.796875" style="7"/>
    <col min="6658" max="6658" width="2.19921875" style="7" customWidth="1"/>
    <col min="6659" max="6659" width="24.19921875" style="7" customWidth="1"/>
    <col min="6660" max="6660" width="4" style="7" customWidth="1"/>
    <col min="6661" max="6663" width="20.09765625" style="7" customWidth="1"/>
    <col min="6664" max="6664" width="3.09765625" style="7" customWidth="1"/>
    <col min="6665" max="6665" width="4.3984375" style="7" customWidth="1"/>
    <col min="6666" max="6666" width="2.5" style="7" customWidth="1"/>
    <col min="6667" max="6913" width="8.796875" style="7"/>
    <col min="6914" max="6914" width="2.19921875" style="7" customWidth="1"/>
    <col min="6915" max="6915" width="24.19921875" style="7" customWidth="1"/>
    <col min="6916" max="6916" width="4" style="7" customWidth="1"/>
    <col min="6917" max="6919" width="20.09765625" style="7" customWidth="1"/>
    <col min="6920" max="6920" width="3.09765625" style="7" customWidth="1"/>
    <col min="6921" max="6921" width="4.3984375" style="7" customWidth="1"/>
    <col min="6922" max="6922" width="2.5" style="7" customWidth="1"/>
    <col min="6923" max="7169" width="8.796875" style="7"/>
    <col min="7170" max="7170" width="2.19921875" style="7" customWidth="1"/>
    <col min="7171" max="7171" width="24.19921875" style="7" customWidth="1"/>
    <col min="7172" max="7172" width="4" style="7" customWidth="1"/>
    <col min="7173" max="7175" width="20.09765625" style="7" customWidth="1"/>
    <col min="7176" max="7176" width="3.09765625" style="7" customWidth="1"/>
    <col min="7177" max="7177" width="4.3984375" style="7" customWidth="1"/>
    <col min="7178" max="7178" width="2.5" style="7" customWidth="1"/>
    <col min="7179" max="7425" width="8.796875" style="7"/>
    <col min="7426" max="7426" width="2.19921875" style="7" customWidth="1"/>
    <col min="7427" max="7427" width="24.19921875" style="7" customWidth="1"/>
    <col min="7428" max="7428" width="4" style="7" customWidth="1"/>
    <col min="7429" max="7431" width="20.09765625" style="7" customWidth="1"/>
    <col min="7432" max="7432" width="3.09765625" style="7" customWidth="1"/>
    <col min="7433" max="7433" width="4.3984375" style="7" customWidth="1"/>
    <col min="7434" max="7434" width="2.5" style="7" customWidth="1"/>
    <col min="7435" max="7681" width="8.796875" style="7"/>
    <col min="7682" max="7682" width="2.19921875" style="7" customWidth="1"/>
    <col min="7683" max="7683" width="24.19921875" style="7" customWidth="1"/>
    <col min="7684" max="7684" width="4" style="7" customWidth="1"/>
    <col min="7685" max="7687" width="20.09765625" style="7" customWidth="1"/>
    <col min="7688" max="7688" width="3.09765625" style="7" customWidth="1"/>
    <col min="7689" max="7689" width="4.3984375" style="7" customWidth="1"/>
    <col min="7690" max="7690" width="2.5" style="7" customWidth="1"/>
    <col min="7691" max="7937" width="8.796875" style="7"/>
    <col min="7938" max="7938" width="2.19921875" style="7" customWidth="1"/>
    <col min="7939" max="7939" width="24.19921875" style="7" customWidth="1"/>
    <col min="7940" max="7940" width="4" style="7" customWidth="1"/>
    <col min="7941" max="7943" width="20.09765625" style="7" customWidth="1"/>
    <col min="7944" max="7944" width="3.09765625" style="7" customWidth="1"/>
    <col min="7945" max="7945" width="4.3984375" style="7" customWidth="1"/>
    <col min="7946" max="7946" width="2.5" style="7" customWidth="1"/>
    <col min="7947" max="8193" width="8.796875" style="7"/>
    <col min="8194" max="8194" width="2.19921875" style="7" customWidth="1"/>
    <col min="8195" max="8195" width="24.19921875" style="7" customWidth="1"/>
    <col min="8196" max="8196" width="4" style="7" customWidth="1"/>
    <col min="8197" max="8199" width="20.09765625" style="7" customWidth="1"/>
    <col min="8200" max="8200" width="3.09765625" style="7" customWidth="1"/>
    <col min="8201" max="8201" width="4.3984375" style="7" customWidth="1"/>
    <col min="8202" max="8202" width="2.5" style="7" customWidth="1"/>
    <col min="8203" max="8449" width="8.796875" style="7"/>
    <col min="8450" max="8450" width="2.19921875" style="7" customWidth="1"/>
    <col min="8451" max="8451" width="24.19921875" style="7" customWidth="1"/>
    <col min="8452" max="8452" width="4" style="7" customWidth="1"/>
    <col min="8453" max="8455" width="20.09765625" style="7" customWidth="1"/>
    <col min="8456" max="8456" width="3.09765625" style="7" customWidth="1"/>
    <col min="8457" max="8457" width="4.3984375" style="7" customWidth="1"/>
    <col min="8458" max="8458" width="2.5" style="7" customWidth="1"/>
    <col min="8459" max="8705" width="8.796875" style="7"/>
    <col min="8706" max="8706" width="2.19921875" style="7" customWidth="1"/>
    <col min="8707" max="8707" width="24.19921875" style="7" customWidth="1"/>
    <col min="8708" max="8708" width="4" style="7" customWidth="1"/>
    <col min="8709" max="8711" width="20.09765625" style="7" customWidth="1"/>
    <col min="8712" max="8712" width="3.09765625" style="7" customWidth="1"/>
    <col min="8713" max="8713" width="4.3984375" style="7" customWidth="1"/>
    <col min="8714" max="8714" width="2.5" style="7" customWidth="1"/>
    <col min="8715" max="8961" width="8.796875" style="7"/>
    <col min="8962" max="8962" width="2.19921875" style="7" customWidth="1"/>
    <col min="8963" max="8963" width="24.19921875" style="7" customWidth="1"/>
    <col min="8964" max="8964" width="4" style="7" customWidth="1"/>
    <col min="8965" max="8967" width="20.09765625" style="7" customWidth="1"/>
    <col min="8968" max="8968" width="3.09765625" style="7" customWidth="1"/>
    <col min="8969" max="8969" width="4.3984375" style="7" customWidth="1"/>
    <col min="8970" max="8970" width="2.5" style="7" customWidth="1"/>
    <col min="8971" max="9217" width="8.796875" style="7"/>
    <col min="9218" max="9218" width="2.19921875" style="7" customWidth="1"/>
    <col min="9219" max="9219" width="24.19921875" style="7" customWidth="1"/>
    <col min="9220" max="9220" width="4" style="7" customWidth="1"/>
    <col min="9221" max="9223" width="20.09765625" style="7" customWidth="1"/>
    <col min="9224" max="9224" width="3.09765625" style="7" customWidth="1"/>
    <col min="9225" max="9225" width="4.3984375" style="7" customWidth="1"/>
    <col min="9226" max="9226" width="2.5" style="7" customWidth="1"/>
    <col min="9227" max="9473" width="8.796875" style="7"/>
    <col min="9474" max="9474" width="2.19921875" style="7" customWidth="1"/>
    <col min="9475" max="9475" width="24.19921875" style="7" customWidth="1"/>
    <col min="9476" max="9476" width="4" style="7" customWidth="1"/>
    <col min="9477" max="9479" width="20.09765625" style="7" customWidth="1"/>
    <col min="9480" max="9480" width="3.09765625" style="7" customWidth="1"/>
    <col min="9481" max="9481" width="4.3984375" style="7" customWidth="1"/>
    <col min="9482" max="9482" width="2.5" style="7" customWidth="1"/>
    <col min="9483" max="9729" width="8.796875" style="7"/>
    <col min="9730" max="9730" width="2.19921875" style="7" customWidth="1"/>
    <col min="9731" max="9731" width="24.19921875" style="7" customWidth="1"/>
    <col min="9732" max="9732" width="4" style="7" customWidth="1"/>
    <col min="9733" max="9735" width="20.09765625" style="7" customWidth="1"/>
    <col min="9736" max="9736" width="3.09765625" style="7" customWidth="1"/>
    <col min="9737" max="9737" width="4.3984375" style="7" customWidth="1"/>
    <col min="9738" max="9738" width="2.5" style="7" customWidth="1"/>
    <col min="9739" max="9985" width="8.796875" style="7"/>
    <col min="9986" max="9986" width="2.19921875" style="7" customWidth="1"/>
    <col min="9987" max="9987" width="24.19921875" style="7" customWidth="1"/>
    <col min="9988" max="9988" width="4" style="7" customWidth="1"/>
    <col min="9989" max="9991" width="20.09765625" style="7" customWidth="1"/>
    <col min="9992" max="9992" width="3.09765625" style="7" customWidth="1"/>
    <col min="9993" max="9993" width="4.3984375" style="7" customWidth="1"/>
    <col min="9994" max="9994" width="2.5" style="7" customWidth="1"/>
    <col min="9995" max="10241" width="8.796875" style="7"/>
    <col min="10242" max="10242" width="2.19921875" style="7" customWidth="1"/>
    <col min="10243" max="10243" width="24.19921875" style="7" customWidth="1"/>
    <col min="10244" max="10244" width="4" style="7" customWidth="1"/>
    <col min="10245" max="10247" width="20.09765625" style="7" customWidth="1"/>
    <col min="10248" max="10248" width="3.09765625" style="7" customWidth="1"/>
    <col min="10249" max="10249" width="4.3984375" style="7" customWidth="1"/>
    <col min="10250" max="10250" width="2.5" style="7" customWidth="1"/>
    <col min="10251" max="10497" width="8.796875" style="7"/>
    <col min="10498" max="10498" width="2.19921875" style="7" customWidth="1"/>
    <col min="10499" max="10499" width="24.19921875" style="7" customWidth="1"/>
    <col min="10500" max="10500" width="4" style="7" customWidth="1"/>
    <col min="10501" max="10503" width="20.09765625" style="7" customWidth="1"/>
    <col min="10504" max="10504" width="3.09765625" style="7" customWidth="1"/>
    <col min="10505" max="10505" width="4.3984375" style="7" customWidth="1"/>
    <col min="10506" max="10506" width="2.5" style="7" customWidth="1"/>
    <col min="10507" max="10753" width="8.796875" style="7"/>
    <col min="10754" max="10754" width="2.19921875" style="7" customWidth="1"/>
    <col min="10755" max="10755" width="24.19921875" style="7" customWidth="1"/>
    <col min="10756" max="10756" width="4" style="7" customWidth="1"/>
    <col min="10757" max="10759" width="20.09765625" style="7" customWidth="1"/>
    <col min="10760" max="10760" width="3.09765625" style="7" customWidth="1"/>
    <col min="10761" max="10761" width="4.3984375" style="7" customWidth="1"/>
    <col min="10762" max="10762" width="2.5" style="7" customWidth="1"/>
    <col min="10763" max="11009" width="8.796875" style="7"/>
    <col min="11010" max="11010" width="2.19921875" style="7" customWidth="1"/>
    <col min="11011" max="11011" width="24.19921875" style="7" customWidth="1"/>
    <col min="11012" max="11012" width="4" style="7" customWidth="1"/>
    <col min="11013" max="11015" width="20.09765625" style="7" customWidth="1"/>
    <col min="11016" max="11016" width="3.09765625" style="7" customWidth="1"/>
    <col min="11017" max="11017" width="4.3984375" style="7" customWidth="1"/>
    <col min="11018" max="11018" width="2.5" style="7" customWidth="1"/>
    <col min="11019" max="11265" width="8.796875" style="7"/>
    <col min="11266" max="11266" width="2.19921875" style="7" customWidth="1"/>
    <col min="11267" max="11267" width="24.19921875" style="7" customWidth="1"/>
    <col min="11268" max="11268" width="4" style="7" customWidth="1"/>
    <col min="11269" max="11271" width="20.09765625" style="7" customWidth="1"/>
    <col min="11272" max="11272" width="3.09765625" style="7" customWidth="1"/>
    <col min="11273" max="11273" width="4.3984375" style="7" customWidth="1"/>
    <col min="11274" max="11274" width="2.5" style="7" customWidth="1"/>
    <col min="11275" max="11521" width="8.796875" style="7"/>
    <col min="11522" max="11522" width="2.19921875" style="7" customWidth="1"/>
    <col min="11523" max="11523" width="24.19921875" style="7" customWidth="1"/>
    <col min="11524" max="11524" width="4" style="7" customWidth="1"/>
    <col min="11525" max="11527" width="20.09765625" style="7" customWidth="1"/>
    <col min="11528" max="11528" width="3.09765625" style="7" customWidth="1"/>
    <col min="11529" max="11529" width="4.3984375" style="7" customWidth="1"/>
    <col min="11530" max="11530" width="2.5" style="7" customWidth="1"/>
    <col min="11531" max="11777" width="8.796875" style="7"/>
    <col min="11778" max="11778" width="2.19921875" style="7" customWidth="1"/>
    <col min="11779" max="11779" width="24.19921875" style="7" customWidth="1"/>
    <col min="11780" max="11780" width="4" style="7" customWidth="1"/>
    <col min="11781" max="11783" width="20.09765625" style="7" customWidth="1"/>
    <col min="11784" max="11784" width="3.09765625" style="7" customWidth="1"/>
    <col min="11785" max="11785" width="4.3984375" style="7" customWidth="1"/>
    <col min="11786" max="11786" width="2.5" style="7" customWidth="1"/>
    <col min="11787" max="12033" width="8.796875" style="7"/>
    <col min="12034" max="12034" width="2.19921875" style="7" customWidth="1"/>
    <col min="12035" max="12035" width="24.19921875" style="7" customWidth="1"/>
    <col min="12036" max="12036" width="4" style="7" customWidth="1"/>
    <col min="12037" max="12039" width="20.09765625" style="7" customWidth="1"/>
    <col min="12040" max="12040" width="3.09765625" style="7" customWidth="1"/>
    <col min="12041" max="12041" width="4.3984375" style="7" customWidth="1"/>
    <col min="12042" max="12042" width="2.5" style="7" customWidth="1"/>
    <col min="12043" max="12289" width="8.796875" style="7"/>
    <col min="12290" max="12290" width="2.19921875" style="7" customWidth="1"/>
    <col min="12291" max="12291" width="24.19921875" style="7" customWidth="1"/>
    <col min="12292" max="12292" width="4" style="7" customWidth="1"/>
    <col min="12293" max="12295" width="20.09765625" style="7" customWidth="1"/>
    <col min="12296" max="12296" width="3.09765625" style="7" customWidth="1"/>
    <col min="12297" max="12297" width="4.3984375" style="7" customWidth="1"/>
    <col min="12298" max="12298" width="2.5" style="7" customWidth="1"/>
    <col min="12299" max="12545" width="8.796875" style="7"/>
    <col min="12546" max="12546" width="2.19921875" style="7" customWidth="1"/>
    <col min="12547" max="12547" width="24.19921875" style="7" customWidth="1"/>
    <col min="12548" max="12548" width="4" style="7" customWidth="1"/>
    <col min="12549" max="12551" width="20.09765625" style="7" customWidth="1"/>
    <col min="12552" max="12552" width="3.09765625" style="7" customWidth="1"/>
    <col min="12553" max="12553" width="4.3984375" style="7" customWidth="1"/>
    <col min="12554" max="12554" width="2.5" style="7" customWidth="1"/>
    <col min="12555" max="12801" width="8.796875" style="7"/>
    <col min="12802" max="12802" width="2.19921875" style="7" customWidth="1"/>
    <col min="12803" max="12803" width="24.19921875" style="7" customWidth="1"/>
    <col min="12804" max="12804" width="4" style="7" customWidth="1"/>
    <col min="12805" max="12807" width="20.09765625" style="7" customWidth="1"/>
    <col min="12808" max="12808" width="3.09765625" style="7" customWidth="1"/>
    <col min="12809" max="12809" width="4.3984375" style="7" customWidth="1"/>
    <col min="12810" max="12810" width="2.5" style="7" customWidth="1"/>
    <col min="12811" max="13057" width="8.796875" style="7"/>
    <col min="13058" max="13058" width="2.19921875" style="7" customWidth="1"/>
    <col min="13059" max="13059" width="24.19921875" style="7" customWidth="1"/>
    <col min="13060" max="13060" width="4" style="7" customWidth="1"/>
    <col min="13061" max="13063" width="20.09765625" style="7" customWidth="1"/>
    <col min="13064" max="13064" width="3.09765625" style="7" customWidth="1"/>
    <col min="13065" max="13065" width="4.3984375" style="7" customWidth="1"/>
    <col min="13066" max="13066" width="2.5" style="7" customWidth="1"/>
    <col min="13067" max="13313" width="8.796875" style="7"/>
    <col min="13314" max="13314" width="2.19921875" style="7" customWidth="1"/>
    <col min="13315" max="13315" width="24.19921875" style="7" customWidth="1"/>
    <col min="13316" max="13316" width="4" style="7" customWidth="1"/>
    <col min="13317" max="13319" width="20.09765625" style="7" customWidth="1"/>
    <col min="13320" max="13320" width="3.09765625" style="7" customWidth="1"/>
    <col min="13321" max="13321" width="4.3984375" style="7" customWidth="1"/>
    <col min="13322" max="13322" width="2.5" style="7" customWidth="1"/>
    <col min="13323" max="13569" width="8.796875" style="7"/>
    <col min="13570" max="13570" width="2.19921875" style="7" customWidth="1"/>
    <col min="13571" max="13571" width="24.19921875" style="7" customWidth="1"/>
    <col min="13572" max="13572" width="4" style="7" customWidth="1"/>
    <col min="13573" max="13575" width="20.09765625" style="7" customWidth="1"/>
    <col min="13576" max="13576" width="3.09765625" style="7" customWidth="1"/>
    <col min="13577" max="13577" width="4.3984375" style="7" customWidth="1"/>
    <col min="13578" max="13578" width="2.5" style="7" customWidth="1"/>
    <col min="13579" max="13825" width="8.796875" style="7"/>
    <col min="13826" max="13826" width="2.19921875" style="7" customWidth="1"/>
    <col min="13827" max="13827" width="24.19921875" style="7" customWidth="1"/>
    <col min="13828" max="13828" width="4" style="7" customWidth="1"/>
    <col min="13829" max="13831" width="20.09765625" style="7" customWidth="1"/>
    <col min="13832" max="13832" width="3.09765625" style="7" customWidth="1"/>
    <col min="13833" max="13833" width="4.3984375" style="7" customWidth="1"/>
    <col min="13834" max="13834" width="2.5" style="7" customWidth="1"/>
    <col min="13835" max="14081" width="8.796875" style="7"/>
    <col min="14082" max="14082" width="2.19921875" style="7" customWidth="1"/>
    <col min="14083" max="14083" width="24.19921875" style="7" customWidth="1"/>
    <col min="14084" max="14084" width="4" style="7" customWidth="1"/>
    <col min="14085" max="14087" width="20.09765625" style="7" customWidth="1"/>
    <col min="14088" max="14088" width="3.09765625" style="7" customWidth="1"/>
    <col min="14089" max="14089" width="4.3984375" style="7" customWidth="1"/>
    <col min="14090" max="14090" width="2.5" style="7" customWidth="1"/>
    <col min="14091" max="14337" width="8.796875" style="7"/>
    <col min="14338" max="14338" width="2.19921875" style="7" customWidth="1"/>
    <col min="14339" max="14339" width="24.19921875" style="7" customWidth="1"/>
    <col min="14340" max="14340" width="4" style="7" customWidth="1"/>
    <col min="14341" max="14343" width="20.09765625" style="7" customWidth="1"/>
    <col min="14344" max="14344" width="3.09765625" style="7" customWidth="1"/>
    <col min="14345" max="14345" width="4.3984375" style="7" customWidth="1"/>
    <col min="14346" max="14346" width="2.5" style="7" customWidth="1"/>
    <col min="14347" max="14593" width="8.796875" style="7"/>
    <col min="14594" max="14594" width="2.19921875" style="7" customWidth="1"/>
    <col min="14595" max="14595" width="24.19921875" style="7" customWidth="1"/>
    <col min="14596" max="14596" width="4" style="7" customWidth="1"/>
    <col min="14597" max="14599" width="20.09765625" style="7" customWidth="1"/>
    <col min="14600" max="14600" width="3.09765625" style="7" customWidth="1"/>
    <col min="14601" max="14601" width="4.3984375" style="7" customWidth="1"/>
    <col min="14602" max="14602" width="2.5" style="7" customWidth="1"/>
    <col min="14603" max="14849" width="8.796875" style="7"/>
    <col min="14850" max="14850" width="2.19921875" style="7" customWidth="1"/>
    <col min="14851" max="14851" width="24.19921875" style="7" customWidth="1"/>
    <col min="14852" max="14852" width="4" style="7" customWidth="1"/>
    <col min="14853" max="14855" width="20.09765625" style="7" customWidth="1"/>
    <col min="14856" max="14856" width="3.09765625" style="7" customWidth="1"/>
    <col min="14857" max="14857" width="4.3984375" style="7" customWidth="1"/>
    <col min="14858" max="14858" width="2.5" style="7" customWidth="1"/>
    <col min="14859" max="15105" width="8.796875" style="7"/>
    <col min="15106" max="15106" width="2.19921875" style="7" customWidth="1"/>
    <col min="15107" max="15107" width="24.19921875" style="7" customWidth="1"/>
    <col min="15108" max="15108" width="4" style="7" customWidth="1"/>
    <col min="15109" max="15111" width="20.09765625" style="7" customWidth="1"/>
    <col min="15112" max="15112" width="3.09765625" style="7" customWidth="1"/>
    <col min="15113" max="15113" width="4.3984375" style="7" customWidth="1"/>
    <col min="15114" max="15114" width="2.5" style="7" customWidth="1"/>
    <col min="15115" max="15361" width="8.796875" style="7"/>
    <col min="15362" max="15362" width="2.19921875" style="7" customWidth="1"/>
    <col min="15363" max="15363" width="24.19921875" style="7" customWidth="1"/>
    <col min="15364" max="15364" width="4" style="7" customWidth="1"/>
    <col min="15365" max="15367" width="20.09765625" style="7" customWidth="1"/>
    <col min="15368" max="15368" width="3.09765625" style="7" customWidth="1"/>
    <col min="15369" max="15369" width="4.3984375" style="7" customWidth="1"/>
    <col min="15370" max="15370" width="2.5" style="7" customWidth="1"/>
    <col min="15371" max="15617" width="8.796875" style="7"/>
    <col min="15618" max="15618" width="2.19921875" style="7" customWidth="1"/>
    <col min="15619" max="15619" width="24.19921875" style="7" customWidth="1"/>
    <col min="15620" max="15620" width="4" style="7" customWidth="1"/>
    <col min="15621" max="15623" width="20.09765625" style="7" customWidth="1"/>
    <col min="15624" max="15624" width="3.09765625" style="7" customWidth="1"/>
    <col min="15625" max="15625" width="4.3984375" style="7" customWidth="1"/>
    <col min="15626" max="15626" width="2.5" style="7" customWidth="1"/>
    <col min="15627" max="15873" width="8.796875" style="7"/>
    <col min="15874" max="15874" width="2.19921875" style="7" customWidth="1"/>
    <col min="15875" max="15875" width="24.19921875" style="7" customWidth="1"/>
    <col min="15876" max="15876" width="4" style="7" customWidth="1"/>
    <col min="15877" max="15879" width="20.09765625" style="7" customWidth="1"/>
    <col min="15880" max="15880" width="3.09765625" style="7" customWidth="1"/>
    <col min="15881" max="15881" width="4.3984375" style="7" customWidth="1"/>
    <col min="15882" max="15882" width="2.5" style="7" customWidth="1"/>
    <col min="15883" max="16129" width="8.796875" style="7"/>
    <col min="16130" max="16130" width="2.19921875" style="7" customWidth="1"/>
    <col min="16131" max="16131" width="24.19921875" style="7" customWidth="1"/>
    <col min="16132" max="16132" width="4" style="7" customWidth="1"/>
    <col min="16133" max="16135" width="20.09765625" style="7" customWidth="1"/>
    <col min="16136" max="16136" width="3.09765625" style="7" customWidth="1"/>
    <col min="16137" max="16137" width="4.3984375" style="7" customWidth="1"/>
    <col min="16138" max="16138" width="2.5" style="7" customWidth="1"/>
    <col min="16139" max="16384" width="8.796875" style="7"/>
  </cols>
  <sheetData>
    <row r="1" spans="1:9" ht="20.100000000000001" customHeight="1">
      <c r="A1" s="70"/>
      <c r="B1" s="71" t="s">
        <v>1790</v>
      </c>
      <c r="C1" s="71"/>
      <c r="D1" s="71"/>
      <c r="E1" s="71"/>
      <c r="F1" s="71"/>
      <c r="G1" s="71"/>
      <c r="H1" s="71"/>
      <c r="I1" s="71"/>
    </row>
    <row r="2" spans="1:9" ht="20.100000000000001" customHeight="1">
      <c r="A2" s="70"/>
      <c r="B2" s="70"/>
      <c r="C2" s="71"/>
      <c r="D2" s="71"/>
      <c r="E2" s="71"/>
      <c r="F2" s="71"/>
      <c r="G2" s="2364" t="s">
        <v>511</v>
      </c>
      <c r="H2" s="2364"/>
      <c r="I2" s="71"/>
    </row>
    <row r="3" spans="1:9" ht="20.100000000000001" customHeight="1">
      <c r="A3" s="70"/>
      <c r="B3" s="70"/>
      <c r="C3" s="71"/>
      <c r="D3" s="71"/>
      <c r="E3" s="71"/>
      <c r="F3" s="71"/>
      <c r="G3" s="72"/>
      <c r="H3" s="72"/>
      <c r="I3" s="71"/>
    </row>
    <row r="4" spans="1:9" ht="37.5" customHeight="1">
      <c r="A4" s="2383" t="s">
        <v>1791</v>
      </c>
      <c r="B4" s="2365"/>
      <c r="C4" s="2365"/>
      <c r="D4" s="2365"/>
      <c r="E4" s="2365"/>
      <c r="F4" s="2365"/>
      <c r="G4" s="2365"/>
      <c r="H4" s="2365"/>
      <c r="I4" s="2365"/>
    </row>
    <row r="5" spans="1:9" ht="8.25" customHeight="1">
      <c r="A5" s="73"/>
      <c r="B5" s="73"/>
      <c r="C5" s="73"/>
      <c r="D5" s="73"/>
      <c r="E5" s="73"/>
      <c r="F5" s="73"/>
      <c r="G5" s="73"/>
      <c r="H5" s="73"/>
      <c r="I5" s="71"/>
    </row>
    <row r="6" spans="1:9" ht="39.9" customHeight="1">
      <c r="A6" s="73"/>
      <c r="B6" s="3129" t="s">
        <v>1792</v>
      </c>
      <c r="C6" s="3129"/>
      <c r="D6" s="2366"/>
      <c r="E6" s="2367"/>
      <c r="F6" s="2367"/>
      <c r="G6" s="2367"/>
      <c r="H6" s="2368"/>
      <c r="I6" s="71"/>
    </row>
    <row r="7" spans="1:9" ht="39.9" customHeight="1">
      <c r="A7" s="71"/>
      <c r="B7" s="3129" t="s">
        <v>1793</v>
      </c>
      <c r="C7" s="3129"/>
      <c r="D7" s="2369" t="s">
        <v>1794</v>
      </c>
      <c r="E7" s="2369"/>
      <c r="F7" s="2369"/>
      <c r="G7" s="2369"/>
      <c r="H7" s="2370"/>
      <c r="I7" s="71"/>
    </row>
    <row r="8" spans="1:9" ht="41.25" customHeight="1">
      <c r="A8" s="71"/>
      <c r="B8" s="3129" t="s">
        <v>1795</v>
      </c>
      <c r="C8" s="3129"/>
      <c r="D8" s="3952" t="s">
        <v>1796</v>
      </c>
      <c r="E8" s="3952"/>
      <c r="F8" s="3952"/>
      <c r="G8" s="3952"/>
      <c r="H8" s="3952"/>
      <c r="I8" s="71"/>
    </row>
    <row r="9" spans="1:9" ht="24" customHeight="1">
      <c r="A9" s="71"/>
      <c r="B9" s="4004" t="s">
        <v>1797</v>
      </c>
      <c r="C9" s="4005"/>
      <c r="D9" s="4007" t="s">
        <v>1798</v>
      </c>
      <c r="E9" s="4008"/>
      <c r="F9" s="4008"/>
      <c r="G9" s="4008"/>
      <c r="H9" s="4009"/>
      <c r="I9" s="71"/>
    </row>
    <row r="10" spans="1:9" ht="24" customHeight="1">
      <c r="A10" s="71"/>
      <c r="B10" s="2375"/>
      <c r="C10" s="4006"/>
      <c r="D10" s="4010" t="s">
        <v>1799</v>
      </c>
      <c r="E10" s="2620"/>
      <c r="F10" s="2620"/>
      <c r="G10" s="2620"/>
      <c r="H10" s="4011"/>
      <c r="I10" s="71"/>
    </row>
    <row r="11" spans="1:9" ht="24" customHeight="1">
      <c r="A11" s="71"/>
      <c r="B11" s="3129" t="s">
        <v>1800</v>
      </c>
      <c r="C11" s="3129"/>
      <c r="D11" s="4007" t="s">
        <v>1801</v>
      </c>
      <c r="E11" s="4008"/>
      <c r="F11" s="4008"/>
      <c r="G11" s="4008"/>
      <c r="H11" s="4009"/>
      <c r="I11" s="71"/>
    </row>
    <row r="12" spans="1:9" ht="24" customHeight="1">
      <c r="A12" s="71"/>
      <c r="B12" s="3129"/>
      <c r="C12" s="3129"/>
      <c r="D12" s="4012" t="s">
        <v>1802</v>
      </c>
      <c r="E12" s="4013"/>
      <c r="F12" s="4013"/>
      <c r="G12" s="4013"/>
      <c r="H12" s="4014"/>
      <c r="I12" s="71"/>
    </row>
    <row r="13" spans="1:9">
      <c r="A13" s="71"/>
      <c r="B13" s="71"/>
      <c r="C13" s="71"/>
      <c r="D13" s="71"/>
      <c r="E13" s="71"/>
      <c r="F13" s="71"/>
      <c r="G13" s="71"/>
      <c r="H13" s="71"/>
      <c r="I13" s="71"/>
    </row>
    <row r="14" spans="1:9" ht="18" customHeight="1">
      <c r="A14" s="71"/>
      <c r="B14" s="71" t="s">
        <v>1803</v>
      </c>
      <c r="C14" s="2620" t="s">
        <v>1804</v>
      </c>
      <c r="D14" s="2620"/>
      <c r="E14" s="2620"/>
      <c r="F14" s="2620"/>
      <c r="G14" s="2620"/>
      <c r="H14" s="2620"/>
      <c r="I14" s="71"/>
    </row>
    <row r="15" spans="1:9" ht="17.25" customHeight="1">
      <c r="A15" s="71"/>
      <c r="B15" s="71" t="s">
        <v>1805</v>
      </c>
      <c r="C15" s="71" t="s">
        <v>1806</v>
      </c>
      <c r="D15" s="71"/>
      <c r="E15" s="71"/>
      <c r="F15" s="71"/>
      <c r="G15" s="71"/>
      <c r="H15" s="71"/>
      <c r="I15" s="71"/>
    </row>
    <row r="16" spans="1:9" ht="22.5" customHeight="1">
      <c r="A16" s="71"/>
      <c r="B16" s="71" t="s">
        <v>1807</v>
      </c>
      <c r="C16" s="2363" t="s">
        <v>1808</v>
      </c>
      <c r="D16" s="2363"/>
      <c r="E16" s="2363"/>
      <c r="F16" s="2363"/>
      <c r="G16" s="2363"/>
      <c r="H16" s="2363"/>
      <c r="I16" s="71"/>
    </row>
    <row r="17" spans="1:9" ht="33" customHeight="1">
      <c r="A17" s="71"/>
      <c r="B17" s="160" t="s">
        <v>1809</v>
      </c>
      <c r="C17" s="2363" t="s">
        <v>1810</v>
      </c>
      <c r="D17" s="2363"/>
      <c r="E17" s="2363"/>
      <c r="F17" s="2363"/>
      <c r="G17" s="2363"/>
      <c r="H17" s="2363"/>
      <c r="I17" s="71"/>
    </row>
    <row r="18" spans="1:9" ht="42" customHeight="1">
      <c r="A18" s="71"/>
      <c r="B18" s="160" t="s">
        <v>1811</v>
      </c>
      <c r="C18" s="2363" t="s">
        <v>1812</v>
      </c>
      <c r="D18" s="2363"/>
      <c r="E18" s="2363"/>
      <c r="F18" s="2363"/>
      <c r="G18" s="2363"/>
      <c r="H18" s="2363"/>
      <c r="I18" s="71"/>
    </row>
    <row r="19" spans="1:9" ht="10.5" customHeight="1">
      <c r="A19" s="71"/>
      <c r="B19" s="71"/>
      <c r="C19" s="80"/>
      <c r="D19" s="71"/>
      <c r="E19" s="71"/>
      <c r="F19" s="71"/>
      <c r="G19" s="71"/>
      <c r="H19" s="71"/>
      <c r="I19" s="71"/>
    </row>
  </sheetData>
  <mergeCells count="18">
    <mergeCell ref="C14:H14"/>
    <mergeCell ref="C16:H16"/>
    <mergeCell ref="C17:H17"/>
    <mergeCell ref="C18:H18"/>
    <mergeCell ref="B8:C8"/>
    <mergeCell ref="D8:H8"/>
    <mergeCell ref="B9:C10"/>
    <mergeCell ref="D9:H9"/>
    <mergeCell ref="D10:H10"/>
    <mergeCell ref="B11:C12"/>
    <mergeCell ref="D11:H11"/>
    <mergeCell ref="D12:H12"/>
    <mergeCell ref="G2:H2"/>
    <mergeCell ref="A4:I4"/>
    <mergeCell ref="B6:C6"/>
    <mergeCell ref="D6:H6"/>
    <mergeCell ref="B7:C7"/>
    <mergeCell ref="D7:H7"/>
  </mergeCells>
  <phoneticPr fontId="16"/>
  <pageMargins left="0.7" right="0.7" top="0.75" bottom="0.75" header="0.3" footer="0.3"/>
  <pageSetup paperSize="9" scale="7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FDC43-5FB1-45D0-9888-A0F1BA1E45BB}">
  <dimension ref="A1:I17"/>
  <sheetViews>
    <sheetView view="pageBreakPreview" zoomScaleNormal="100" zoomScaleSheetLayoutView="100" workbookViewId="0">
      <selection activeCell="A4" sqref="A4:I4"/>
    </sheetView>
  </sheetViews>
  <sheetFormatPr defaultRowHeight="13.2"/>
  <cols>
    <col min="1" max="1" width="2.19921875" style="7" customWidth="1"/>
    <col min="2" max="2" width="4.59765625" style="7" customWidth="1"/>
    <col min="3" max="3" width="19.09765625" style="7" customWidth="1"/>
    <col min="4" max="4" width="4" style="7" customWidth="1"/>
    <col min="5" max="7" width="20.09765625" style="7" customWidth="1"/>
    <col min="8" max="8" width="3.09765625" style="7" customWidth="1"/>
    <col min="9" max="9" width="1.8984375" style="7" customWidth="1"/>
    <col min="10" max="10" width="2.5" style="7" customWidth="1"/>
    <col min="11" max="257" width="8.796875" style="7"/>
    <col min="258" max="258" width="2.19921875" style="7" customWidth="1"/>
    <col min="259" max="259" width="24.19921875" style="7" customWidth="1"/>
    <col min="260" max="260" width="4" style="7" customWidth="1"/>
    <col min="261" max="263" width="20.09765625" style="7" customWidth="1"/>
    <col min="264" max="264" width="3.09765625" style="7" customWidth="1"/>
    <col min="265" max="265" width="4.3984375" style="7" customWidth="1"/>
    <col min="266" max="266" width="2.5" style="7" customWidth="1"/>
    <col min="267" max="513" width="8.796875" style="7"/>
    <col min="514" max="514" width="2.19921875" style="7" customWidth="1"/>
    <col min="515" max="515" width="24.19921875" style="7" customWidth="1"/>
    <col min="516" max="516" width="4" style="7" customWidth="1"/>
    <col min="517" max="519" width="20.09765625" style="7" customWidth="1"/>
    <col min="520" max="520" width="3.09765625" style="7" customWidth="1"/>
    <col min="521" max="521" width="4.3984375" style="7" customWidth="1"/>
    <col min="522" max="522" width="2.5" style="7" customWidth="1"/>
    <col min="523" max="769" width="8.796875" style="7"/>
    <col min="770" max="770" width="2.19921875" style="7" customWidth="1"/>
    <col min="771" max="771" width="24.19921875" style="7" customWidth="1"/>
    <col min="772" max="772" width="4" style="7" customWidth="1"/>
    <col min="773" max="775" width="20.09765625" style="7" customWidth="1"/>
    <col min="776" max="776" width="3.09765625" style="7" customWidth="1"/>
    <col min="777" max="777" width="4.3984375" style="7" customWidth="1"/>
    <col min="778" max="778" width="2.5" style="7" customWidth="1"/>
    <col min="779" max="1025" width="8.796875" style="7"/>
    <col min="1026" max="1026" width="2.19921875" style="7" customWidth="1"/>
    <col min="1027" max="1027" width="24.19921875" style="7" customWidth="1"/>
    <col min="1028" max="1028" width="4" style="7" customWidth="1"/>
    <col min="1029" max="1031" width="20.09765625" style="7" customWidth="1"/>
    <col min="1032" max="1032" width="3.09765625" style="7" customWidth="1"/>
    <col min="1033" max="1033" width="4.3984375" style="7" customWidth="1"/>
    <col min="1034" max="1034" width="2.5" style="7" customWidth="1"/>
    <col min="1035" max="1281" width="8.796875" style="7"/>
    <col min="1282" max="1282" width="2.19921875" style="7" customWidth="1"/>
    <col min="1283" max="1283" width="24.19921875" style="7" customWidth="1"/>
    <col min="1284" max="1284" width="4" style="7" customWidth="1"/>
    <col min="1285" max="1287" width="20.09765625" style="7" customWidth="1"/>
    <col min="1288" max="1288" width="3.09765625" style="7" customWidth="1"/>
    <col min="1289" max="1289" width="4.3984375" style="7" customWidth="1"/>
    <col min="1290" max="1290" width="2.5" style="7" customWidth="1"/>
    <col min="1291" max="1537" width="8.796875" style="7"/>
    <col min="1538" max="1538" width="2.19921875" style="7" customWidth="1"/>
    <col min="1539" max="1539" width="24.19921875" style="7" customWidth="1"/>
    <col min="1540" max="1540" width="4" style="7" customWidth="1"/>
    <col min="1541" max="1543" width="20.09765625" style="7" customWidth="1"/>
    <col min="1544" max="1544" width="3.09765625" style="7" customWidth="1"/>
    <col min="1545" max="1545" width="4.3984375" style="7" customWidth="1"/>
    <col min="1546" max="1546" width="2.5" style="7" customWidth="1"/>
    <col min="1547" max="1793" width="8.796875" style="7"/>
    <col min="1794" max="1794" width="2.19921875" style="7" customWidth="1"/>
    <col min="1795" max="1795" width="24.19921875" style="7" customWidth="1"/>
    <col min="1796" max="1796" width="4" style="7" customWidth="1"/>
    <col min="1797" max="1799" width="20.09765625" style="7" customWidth="1"/>
    <col min="1800" max="1800" width="3.09765625" style="7" customWidth="1"/>
    <col min="1801" max="1801" width="4.3984375" style="7" customWidth="1"/>
    <col min="1802" max="1802" width="2.5" style="7" customWidth="1"/>
    <col min="1803" max="2049" width="8.796875" style="7"/>
    <col min="2050" max="2050" width="2.19921875" style="7" customWidth="1"/>
    <col min="2051" max="2051" width="24.19921875" style="7" customWidth="1"/>
    <col min="2052" max="2052" width="4" style="7" customWidth="1"/>
    <col min="2053" max="2055" width="20.09765625" style="7" customWidth="1"/>
    <col min="2056" max="2056" width="3.09765625" style="7" customWidth="1"/>
    <col min="2057" max="2057" width="4.3984375" style="7" customWidth="1"/>
    <col min="2058" max="2058" width="2.5" style="7" customWidth="1"/>
    <col min="2059" max="2305" width="8.796875" style="7"/>
    <col min="2306" max="2306" width="2.19921875" style="7" customWidth="1"/>
    <col min="2307" max="2307" width="24.19921875" style="7" customWidth="1"/>
    <col min="2308" max="2308" width="4" style="7" customWidth="1"/>
    <col min="2309" max="2311" width="20.09765625" style="7" customWidth="1"/>
    <col min="2312" max="2312" width="3.09765625" style="7" customWidth="1"/>
    <col min="2313" max="2313" width="4.3984375" style="7" customWidth="1"/>
    <col min="2314" max="2314" width="2.5" style="7" customWidth="1"/>
    <col min="2315" max="2561" width="8.796875" style="7"/>
    <col min="2562" max="2562" width="2.19921875" style="7" customWidth="1"/>
    <col min="2563" max="2563" width="24.19921875" style="7" customWidth="1"/>
    <col min="2564" max="2564" width="4" style="7" customWidth="1"/>
    <col min="2565" max="2567" width="20.09765625" style="7" customWidth="1"/>
    <col min="2568" max="2568" width="3.09765625" style="7" customWidth="1"/>
    <col min="2569" max="2569" width="4.3984375" style="7" customWidth="1"/>
    <col min="2570" max="2570" width="2.5" style="7" customWidth="1"/>
    <col min="2571" max="2817" width="8.796875" style="7"/>
    <col min="2818" max="2818" width="2.19921875" style="7" customWidth="1"/>
    <col min="2819" max="2819" width="24.19921875" style="7" customWidth="1"/>
    <col min="2820" max="2820" width="4" style="7" customWidth="1"/>
    <col min="2821" max="2823" width="20.09765625" style="7" customWidth="1"/>
    <col min="2824" max="2824" width="3.09765625" style="7" customWidth="1"/>
    <col min="2825" max="2825" width="4.3984375" style="7" customWidth="1"/>
    <col min="2826" max="2826" width="2.5" style="7" customWidth="1"/>
    <col min="2827" max="3073" width="8.796875" style="7"/>
    <col min="3074" max="3074" width="2.19921875" style="7" customWidth="1"/>
    <col min="3075" max="3075" width="24.19921875" style="7" customWidth="1"/>
    <col min="3076" max="3076" width="4" style="7" customWidth="1"/>
    <col min="3077" max="3079" width="20.09765625" style="7" customWidth="1"/>
    <col min="3080" max="3080" width="3.09765625" style="7" customWidth="1"/>
    <col min="3081" max="3081" width="4.3984375" style="7" customWidth="1"/>
    <col min="3082" max="3082" width="2.5" style="7" customWidth="1"/>
    <col min="3083" max="3329" width="8.796875" style="7"/>
    <col min="3330" max="3330" width="2.19921875" style="7" customWidth="1"/>
    <col min="3331" max="3331" width="24.19921875" style="7" customWidth="1"/>
    <col min="3332" max="3332" width="4" style="7" customWidth="1"/>
    <col min="3333" max="3335" width="20.09765625" style="7" customWidth="1"/>
    <col min="3336" max="3336" width="3.09765625" style="7" customWidth="1"/>
    <col min="3337" max="3337" width="4.3984375" style="7" customWidth="1"/>
    <col min="3338" max="3338" width="2.5" style="7" customWidth="1"/>
    <col min="3339" max="3585" width="8.796875" style="7"/>
    <col min="3586" max="3586" width="2.19921875" style="7" customWidth="1"/>
    <col min="3587" max="3587" width="24.19921875" style="7" customWidth="1"/>
    <col min="3588" max="3588" width="4" style="7" customWidth="1"/>
    <col min="3589" max="3591" width="20.09765625" style="7" customWidth="1"/>
    <col min="3592" max="3592" width="3.09765625" style="7" customWidth="1"/>
    <col min="3593" max="3593" width="4.3984375" style="7" customWidth="1"/>
    <col min="3594" max="3594" width="2.5" style="7" customWidth="1"/>
    <col min="3595" max="3841" width="8.796875" style="7"/>
    <col min="3842" max="3842" width="2.19921875" style="7" customWidth="1"/>
    <col min="3843" max="3843" width="24.19921875" style="7" customWidth="1"/>
    <col min="3844" max="3844" width="4" style="7" customWidth="1"/>
    <col min="3845" max="3847" width="20.09765625" style="7" customWidth="1"/>
    <col min="3848" max="3848" width="3.09765625" style="7" customWidth="1"/>
    <col min="3849" max="3849" width="4.3984375" style="7" customWidth="1"/>
    <col min="3850" max="3850" width="2.5" style="7" customWidth="1"/>
    <col min="3851" max="4097" width="8.796875" style="7"/>
    <col min="4098" max="4098" width="2.19921875" style="7" customWidth="1"/>
    <col min="4099" max="4099" width="24.19921875" style="7" customWidth="1"/>
    <col min="4100" max="4100" width="4" style="7" customWidth="1"/>
    <col min="4101" max="4103" width="20.09765625" style="7" customWidth="1"/>
    <col min="4104" max="4104" width="3.09765625" style="7" customWidth="1"/>
    <col min="4105" max="4105" width="4.3984375" style="7" customWidth="1"/>
    <col min="4106" max="4106" width="2.5" style="7" customWidth="1"/>
    <col min="4107" max="4353" width="8.796875" style="7"/>
    <col min="4354" max="4354" width="2.19921875" style="7" customWidth="1"/>
    <col min="4355" max="4355" width="24.19921875" style="7" customWidth="1"/>
    <col min="4356" max="4356" width="4" style="7" customWidth="1"/>
    <col min="4357" max="4359" width="20.09765625" style="7" customWidth="1"/>
    <col min="4360" max="4360" width="3.09765625" style="7" customWidth="1"/>
    <col min="4361" max="4361" width="4.3984375" style="7" customWidth="1"/>
    <col min="4362" max="4362" width="2.5" style="7" customWidth="1"/>
    <col min="4363" max="4609" width="8.796875" style="7"/>
    <col min="4610" max="4610" width="2.19921875" style="7" customWidth="1"/>
    <col min="4611" max="4611" width="24.19921875" style="7" customWidth="1"/>
    <col min="4612" max="4612" width="4" style="7" customWidth="1"/>
    <col min="4613" max="4615" width="20.09765625" style="7" customWidth="1"/>
    <col min="4616" max="4616" width="3.09765625" style="7" customWidth="1"/>
    <col min="4617" max="4617" width="4.3984375" style="7" customWidth="1"/>
    <col min="4618" max="4618" width="2.5" style="7" customWidth="1"/>
    <col min="4619" max="4865" width="8.796875" style="7"/>
    <col min="4866" max="4866" width="2.19921875" style="7" customWidth="1"/>
    <col min="4867" max="4867" width="24.19921875" style="7" customWidth="1"/>
    <col min="4868" max="4868" width="4" style="7" customWidth="1"/>
    <col min="4869" max="4871" width="20.09765625" style="7" customWidth="1"/>
    <col min="4872" max="4872" width="3.09765625" style="7" customWidth="1"/>
    <col min="4873" max="4873" width="4.3984375" style="7" customWidth="1"/>
    <col min="4874" max="4874" width="2.5" style="7" customWidth="1"/>
    <col min="4875" max="5121" width="8.796875" style="7"/>
    <col min="5122" max="5122" width="2.19921875" style="7" customWidth="1"/>
    <col min="5123" max="5123" width="24.19921875" style="7" customWidth="1"/>
    <col min="5124" max="5124" width="4" style="7" customWidth="1"/>
    <col min="5125" max="5127" width="20.09765625" style="7" customWidth="1"/>
    <col min="5128" max="5128" width="3.09765625" style="7" customWidth="1"/>
    <col min="5129" max="5129" width="4.3984375" style="7" customWidth="1"/>
    <col min="5130" max="5130" width="2.5" style="7" customWidth="1"/>
    <col min="5131" max="5377" width="8.796875" style="7"/>
    <col min="5378" max="5378" width="2.19921875" style="7" customWidth="1"/>
    <col min="5379" max="5379" width="24.19921875" style="7" customWidth="1"/>
    <col min="5380" max="5380" width="4" style="7" customWidth="1"/>
    <col min="5381" max="5383" width="20.09765625" style="7" customWidth="1"/>
    <col min="5384" max="5384" width="3.09765625" style="7" customWidth="1"/>
    <col min="5385" max="5385" width="4.3984375" style="7" customWidth="1"/>
    <col min="5386" max="5386" width="2.5" style="7" customWidth="1"/>
    <col min="5387" max="5633" width="8.796875" style="7"/>
    <col min="5634" max="5634" width="2.19921875" style="7" customWidth="1"/>
    <col min="5635" max="5635" width="24.19921875" style="7" customWidth="1"/>
    <col min="5636" max="5636" width="4" style="7" customWidth="1"/>
    <col min="5637" max="5639" width="20.09765625" style="7" customWidth="1"/>
    <col min="5640" max="5640" width="3.09765625" style="7" customWidth="1"/>
    <col min="5641" max="5641" width="4.3984375" style="7" customWidth="1"/>
    <col min="5642" max="5642" width="2.5" style="7" customWidth="1"/>
    <col min="5643" max="5889" width="8.796875" style="7"/>
    <col min="5890" max="5890" width="2.19921875" style="7" customWidth="1"/>
    <col min="5891" max="5891" width="24.19921875" style="7" customWidth="1"/>
    <col min="5892" max="5892" width="4" style="7" customWidth="1"/>
    <col min="5893" max="5895" width="20.09765625" style="7" customWidth="1"/>
    <col min="5896" max="5896" width="3.09765625" style="7" customWidth="1"/>
    <col min="5897" max="5897" width="4.3984375" style="7" customWidth="1"/>
    <col min="5898" max="5898" width="2.5" style="7" customWidth="1"/>
    <col min="5899" max="6145" width="8.796875" style="7"/>
    <col min="6146" max="6146" width="2.19921875" style="7" customWidth="1"/>
    <col min="6147" max="6147" width="24.19921875" style="7" customWidth="1"/>
    <col min="6148" max="6148" width="4" style="7" customWidth="1"/>
    <col min="6149" max="6151" width="20.09765625" style="7" customWidth="1"/>
    <col min="6152" max="6152" width="3.09765625" style="7" customWidth="1"/>
    <col min="6153" max="6153" width="4.3984375" style="7" customWidth="1"/>
    <col min="6154" max="6154" width="2.5" style="7" customWidth="1"/>
    <col min="6155" max="6401" width="8.796875" style="7"/>
    <col min="6402" max="6402" width="2.19921875" style="7" customWidth="1"/>
    <col min="6403" max="6403" width="24.19921875" style="7" customWidth="1"/>
    <col min="6404" max="6404" width="4" style="7" customWidth="1"/>
    <col min="6405" max="6407" width="20.09765625" style="7" customWidth="1"/>
    <col min="6408" max="6408" width="3.09765625" style="7" customWidth="1"/>
    <col min="6409" max="6409" width="4.3984375" style="7" customWidth="1"/>
    <col min="6410" max="6410" width="2.5" style="7" customWidth="1"/>
    <col min="6411" max="6657" width="8.796875" style="7"/>
    <col min="6658" max="6658" width="2.19921875" style="7" customWidth="1"/>
    <col min="6659" max="6659" width="24.19921875" style="7" customWidth="1"/>
    <col min="6660" max="6660" width="4" style="7" customWidth="1"/>
    <col min="6661" max="6663" width="20.09765625" style="7" customWidth="1"/>
    <col min="6664" max="6664" width="3.09765625" style="7" customWidth="1"/>
    <col min="6665" max="6665" width="4.3984375" style="7" customWidth="1"/>
    <col min="6666" max="6666" width="2.5" style="7" customWidth="1"/>
    <col min="6667" max="6913" width="8.796875" style="7"/>
    <col min="6914" max="6914" width="2.19921875" style="7" customWidth="1"/>
    <col min="6915" max="6915" width="24.19921875" style="7" customWidth="1"/>
    <col min="6916" max="6916" width="4" style="7" customWidth="1"/>
    <col min="6917" max="6919" width="20.09765625" style="7" customWidth="1"/>
    <col min="6920" max="6920" width="3.09765625" style="7" customWidth="1"/>
    <col min="6921" max="6921" width="4.3984375" style="7" customWidth="1"/>
    <col min="6922" max="6922" width="2.5" style="7" customWidth="1"/>
    <col min="6923" max="7169" width="8.796875" style="7"/>
    <col min="7170" max="7170" width="2.19921875" style="7" customWidth="1"/>
    <col min="7171" max="7171" width="24.19921875" style="7" customWidth="1"/>
    <col min="7172" max="7172" width="4" style="7" customWidth="1"/>
    <col min="7173" max="7175" width="20.09765625" style="7" customWidth="1"/>
    <col min="7176" max="7176" width="3.09765625" style="7" customWidth="1"/>
    <col min="7177" max="7177" width="4.3984375" style="7" customWidth="1"/>
    <col min="7178" max="7178" width="2.5" style="7" customWidth="1"/>
    <col min="7179" max="7425" width="8.796875" style="7"/>
    <col min="7426" max="7426" width="2.19921875" style="7" customWidth="1"/>
    <col min="7427" max="7427" width="24.19921875" style="7" customWidth="1"/>
    <col min="7428" max="7428" width="4" style="7" customWidth="1"/>
    <col min="7429" max="7431" width="20.09765625" style="7" customWidth="1"/>
    <col min="7432" max="7432" width="3.09765625" style="7" customWidth="1"/>
    <col min="7433" max="7433" width="4.3984375" style="7" customWidth="1"/>
    <col min="7434" max="7434" width="2.5" style="7" customWidth="1"/>
    <col min="7435" max="7681" width="8.796875" style="7"/>
    <col min="7682" max="7682" width="2.19921875" style="7" customWidth="1"/>
    <col min="7683" max="7683" width="24.19921875" style="7" customWidth="1"/>
    <col min="7684" max="7684" width="4" style="7" customWidth="1"/>
    <col min="7685" max="7687" width="20.09765625" style="7" customWidth="1"/>
    <col min="7688" max="7688" width="3.09765625" style="7" customWidth="1"/>
    <col min="7689" max="7689" width="4.3984375" style="7" customWidth="1"/>
    <col min="7690" max="7690" width="2.5" style="7" customWidth="1"/>
    <col min="7691" max="7937" width="8.796875" style="7"/>
    <col min="7938" max="7938" width="2.19921875" style="7" customWidth="1"/>
    <col min="7939" max="7939" width="24.19921875" style="7" customWidth="1"/>
    <col min="7940" max="7940" width="4" style="7" customWidth="1"/>
    <col min="7941" max="7943" width="20.09765625" style="7" customWidth="1"/>
    <col min="7944" max="7944" width="3.09765625" style="7" customWidth="1"/>
    <col min="7945" max="7945" width="4.3984375" style="7" customWidth="1"/>
    <col min="7946" max="7946" width="2.5" style="7" customWidth="1"/>
    <col min="7947" max="8193" width="8.796875" style="7"/>
    <col min="8194" max="8194" width="2.19921875" style="7" customWidth="1"/>
    <col min="8195" max="8195" width="24.19921875" style="7" customWidth="1"/>
    <col min="8196" max="8196" width="4" style="7" customWidth="1"/>
    <col min="8197" max="8199" width="20.09765625" style="7" customWidth="1"/>
    <col min="8200" max="8200" width="3.09765625" style="7" customWidth="1"/>
    <col min="8201" max="8201" width="4.3984375" style="7" customWidth="1"/>
    <col min="8202" max="8202" width="2.5" style="7" customWidth="1"/>
    <col min="8203" max="8449" width="8.796875" style="7"/>
    <col min="8450" max="8450" width="2.19921875" style="7" customWidth="1"/>
    <col min="8451" max="8451" width="24.19921875" style="7" customWidth="1"/>
    <col min="8452" max="8452" width="4" style="7" customWidth="1"/>
    <col min="8453" max="8455" width="20.09765625" style="7" customWidth="1"/>
    <col min="8456" max="8456" width="3.09765625" style="7" customWidth="1"/>
    <col min="8457" max="8457" width="4.3984375" style="7" customWidth="1"/>
    <col min="8458" max="8458" width="2.5" style="7" customWidth="1"/>
    <col min="8459" max="8705" width="8.796875" style="7"/>
    <col min="8706" max="8706" width="2.19921875" style="7" customWidth="1"/>
    <col min="8707" max="8707" width="24.19921875" style="7" customWidth="1"/>
    <col min="8708" max="8708" width="4" style="7" customWidth="1"/>
    <col min="8709" max="8711" width="20.09765625" style="7" customWidth="1"/>
    <col min="8712" max="8712" width="3.09765625" style="7" customWidth="1"/>
    <col min="8713" max="8713" width="4.3984375" style="7" customWidth="1"/>
    <col min="8714" max="8714" width="2.5" style="7" customWidth="1"/>
    <col min="8715" max="8961" width="8.796875" style="7"/>
    <col min="8962" max="8962" width="2.19921875" style="7" customWidth="1"/>
    <col min="8963" max="8963" width="24.19921875" style="7" customWidth="1"/>
    <col min="8964" max="8964" width="4" style="7" customWidth="1"/>
    <col min="8965" max="8967" width="20.09765625" style="7" customWidth="1"/>
    <col min="8968" max="8968" width="3.09765625" style="7" customWidth="1"/>
    <col min="8969" max="8969" width="4.3984375" style="7" customWidth="1"/>
    <col min="8970" max="8970" width="2.5" style="7" customWidth="1"/>
    <col min="8971" max="9217" width="8.796875" style="7"/>
    <col min="9218" max="9218" width="2.19921875" style="7" customWidth="1"/>
    <col min="9219" max="9219" width="24.19921875" style="7" customWidth="1"/>
    <col min="9220" max="9220" width="4" style="7" customWidth="1"/>
    <col min="9221" max="9223" width="20.09765625" style="7" customWidth="1"/>
    <col min="9224" max="9224" width="3.09765625" style="7" customWidth="1"/>
    <col min="9225" max="9225" width="4.3984375" style="7" customWidth="1"/>
    <col min="9226" max="9226" width="2.5" style="7" customWidth="1"/>
    <col min="9227" max="9473" width="8.796875" style="7"/>
    <col min="9474" max="9474" width="2.19921875" style="7" customWidth="1"/>
    <col min="9475" max="9475" width="24.19921875" style="7" customWidth="1"/>
    <col min="9476" max="9476" width="4" style="7" customWidth="1"/>
    <col min="9477" max="9479" width="20.09765625" style="7" customWidth="1"/>
    <col min="9480" max="9480" width="3.09765625" style="7" customWidth="1"/>
    <col min="9481" max="9481" width="4.3984375" style="7" customWidth="1"/>
    <col min="9482" max="9482" width="2.5" style="7" customWidth="1"/>
    <col min="9483" max="9729" width="8.796875" style="7"/>
    <col min="9730" max="9730" width="2.19921875" style="7" customWidth="1"/>
    <col min="9731" max="9731" width="24.19921875" style="7" customWidth="1"/>
    <col min="9732" max="9732" width="4" style="7" customWidth="1"/>
    <col min="9733" max="9735" width="20.09765625" style="7" customWidth="1"/>
    <col min="9736" max="9736" width="3.09765625" style="7" customWidth="1"/>
    <col min="9737" max="9737" width="4.3984375" style="7" customWidth="1"/>
    <col min="9738" max="9738" width="2.5" style="7" customWidth="1"/>
    <col min="9739" max="9985" width="8.796875" style="7"/>
    <col min="9986" max="9986" width="2.19921875" style="7" customWidth="1"/>
    <col min="9987" max="9987" width="24.19921875" style="7" customWidth="1"/>
    <col min="9988" max="9988" width="4" style="7" customWidth="1"/>
    <col min="9989" max="9991" width="20.09765625" style="7" customWidth="1"/>
    <col min="9992" max="9992" width="3.09765625" style="7" customWidth="1"/>
    <col min="9993" max="9993" width="4.3984375" style="7" customWidth="1"/>
    <col min="9994" max="9994" width="2.5" style="7" customWidth="1"/>
    <col min="9995" max="10241" width="8.796875" style="7"/>
    <col min="10242" max="10242" width="2.19921875" style="7" customWidth="1"/>
    <col min="10243" max="10243" width="24.19921875" style="7" customWidth="1"/>
    <col min="10244" max="10244" width="4" style="7" customWidth="1"/>
    <col min="10245" max="10247" width="20.09765625" style="7" customWidth="1"/>
    <col min="10248" max="10248" width="3.09765625" style="7" customWidth="1"/>
    <col min="10249" max="10249" width="4.3984375" style="7" customWidth="1"/>
    <col min="10250" max="10250" width="2.5" style="7" customWidth="1"/>
    <col min="10251" max="10497" width="8.796875" style="7"/>
    <col min="10498" max="10498" width="2.19921875" style="7" customWidth="1"/>
    <col min="10499" max="10499" width="24.19921875" style="7" customWidth="1"/>
    <col min="10500" max="10500" width="4" style="7" customWidth="1"/>
    <col min="10501" max="10503" width="20.09765625" style="7" customWidth="1"/>
    <col min="10504" max="10504" width="3.09765625" style="7" customWidth="1"/>
    <col min="10505" max="10505" width="4.3984375" style="7" customWidth="1"/>
    <col min="10506" max="10506" width="2.5" style="7" customWidth="1"/>
    <col min="10507" max="10753" width="8.796875" style="7"/>
    <col min="10754" max="10754" width="2.19921875" style="7" customWidth="1"/>
    <col min="10755" max="10755" width="24.19921875" style="7" customWidth="1"/>
    <col min="10756" max="10756" width="4" style="7" customWidth="1"/>
    <col min="10757" max="10759" width="20.09765625" style="7" customWidth="1"/>
    <col min="10760" max="10760" width="3.09765625" style="7" customWidth="1"/>
    <col min="10761" max="10761" width="4.3984375" style="7" customWidth="1"/>
    <col min="10762" max="10762" width="2.5" style="7" customWidth="1"/>
    <col min="10763" max="11009" width="8.796875" style="7"/>
    <col min="11010" max="11010" width="2.19921875" style="7" customWidth="1"/>
    <col min="11011" max="11011" width="24.19921875" style="7" customWidth="1"/>
    <col min="11012" max="11012" width="4" style="7" customWidth="1"/>
    <col min="11013" max="11015" width="20.09765625" style="7" customWidth="1"/>
    <col min="11016" max="11016" width="3.09765625" style="7" customWidth="1"/>
    <col min="11017" max="11017" width="4.3984375" style="7" customWidth="1"/>
    <col min="11018" max="11018" width="2.5" style="7" customWidth="1"/>
    <col min="11019" max="11265" width="8.796875" style="7"/>
    <col min="11266" max="11266" width="2.19921875" style="7" customWidth="1"/>
    <col min="11267" max="11267" width="24.19921875" style="7" customWidth="1"/>
    <col min="11268" max="11268" width="4" style="7" customWidth="1"/>
    <col min="11269" max="11271" width="20.09765625" style="7" customWidth="1"/>
    <col min="11272" max="11272" width="3.09765625" style="7" customWidth="1"/>
    <col min="11273" max="11273" width="4.3984375" style="7" customWidth="1"/>
    <col min="11274" max="11274" width="2.5" style="7" customWidth="1"/>
    <col min="11275" max="11521" width="8.796875" style="7"/>
    <col min="11522" max="11522" width="2.19921875" style="7" customWidth="1"/>
    <col min="11523" max="11523" width="24.19921875" style="7" customWidth="1"/>
    <col min="11524" max="11524" width="4" style="7" customWidth="1"/>
    <col min="11525" max="11527" width="20.09765625" style="7" customWidth="1"/>
    <col min="11528" max="11528" width="3.09765625" style="7" customWidth="1"/>
    <col min="11529" max="11529" width="4.3984375" style="7" customWidth="1"/>
    <col min="11530" max="11530" width="2.5" style="7" customWidth="1"/>
    <col min="11531" max="11777" width="8.796875" style="7"/>
    <col min="11778" max="11778" width="2.19921875" style="7" customWidth="1"/>
    <col min="11779" max="11779" width="24.19921875" style="7" customWidth="1"/>
    <col min="11780" max="11780" width="4" style="7" customWidth="1"/>
    <col min="11781" max="11783" width="20.09765625" style="7" customWidth="1"/>
    <col min="11784" max="11784" width="3.09765625" style="7" customWidth="1"/>
    <col min="11785" max="11785" width="4.3984375" style="7" customWidth="1"/>
    <col min="11786" max="11786" width="2.5" style="7" customWidth="1"/>
    <col min="11787" max="12033" width="8.796875" style="7"/>
    <col min="12034" max="12034" width="2.19921875" style="7" customWidth="1"/>
    <col min="12035" max="12035" width="24.19921875" style="7" customWidth="1"/>
    <col min="12036" max="12036" width="4" style="7" customWidth="1"/>
    <col min="12037" max="12039" width="20.09765625" style="7" customWidth="1"/>
    <col min="12040" max="12040" width="3.09765625" style="7" customWidth="1"/>
    <col min="12041" max="12041" width="4.3984375" style="7" customWidth="1"/>
    <col min="12042" max="12042" width="2.5" style="7" customWidth="1"/>
    <col min="12043" max="12289" width="8.796875" style="7"/>
    <col min="12290" max="12290" width="2.19921875" style="7" customWidth="1"/>
    <col min="12291" max="12291" width="24.19921875" style="7" customWidth="1"/>
    <col min="12292" max="12292" width="4" style="7" customWidth="1"/>
    <col min="12293" max="12295" width="20.09765625" style="7" customWidth="1"/>
    <col min="12296" max="12296" width="3.09765625" style="7" customWidth="1"/>
    <col min="12297" max="12297" width="4.3984375" style="7" customWidth="1"/>
    <col min="12298" max="12298" width="2.5" style="7" customWidth="1"/>
    <col min="12299" max="12545" width="8.796875" style="7"/>
    <col min="12546" max="12546" width="2.19921875" style="7" customWidth="1"/>
    <col min="12547" max="12547" width="24.19921875" style="7" customWidth="1"/>
    <col min="12548" max="12548" width="4" style="7" customWidth="1"/>
    <col min="12549" max="12551" width="20.09765625" style="7" customWidth="1"/>
    <col min="12552" max="12552" width="3.09765625" style="7" customWidth="1"/>
    <col min="12553" max="12553" width="4.3984375" style="7" customWidth="1"/>
    <col min="12554" max="12554" width="2.5" style="7" customWidth="1"/>
    <col min="12555" max="12801" width="8.796875" style="7"/>
    <col min="12802" max="12802" width="2.19921875" style="7" customWidth="1"/>
    <col min="12803" max="12803" width="24.19921875" style="7" customWidth="1"/>
    <col min="12804" max="12804" width="4" style="7" customWidth="1"/>
    <col min="12805" max="12807" width="20.09765625" style="7" customWidth="1"/>
    <col min="12808" max="12808" width="3.09765625" style="7" customWidth="1"/>
    <col min="12809" max="12809" width="4.3984375" style="7" customWidth="1"/>
    <col min="12810" max="12810" width="2.5" style="7" customWidth="1"/>
    <col min="12811" max="13057" width="8.796875" style="7"/>
    <col min="13058" max="13058" width="2.19921875" style="7" customWidth="1"/>
    <col min="13059" max="13059" width="24.19921875" style="7" customWidth="1"/>
    <col min="13060" max="13060" width="4" style="7" customWidth="1"/>
    <col min="13061" max="13063" width="20.09765625" style="7" customWidth="1"/>
    <col min="13064" max="13064" width="3.09765625" style="7" customWidth="1"/>
    <col min="13065" max="13065" width="4.3984375" style="7" customWidth="1"/>
    <col min="13066" max="13066" width="2.5" style="7" customWidth="1"/>
    <col min="13067" max="13313" width="8.796875" style="7"/>
    <col min="13314" max="13314" width="2.19921875" style="7" customWidth="1"/>
    <col min="13315" max="13315" width="24.19921875" style="7" customWidth="1"/>
    <col min="13316" max="13316" width="4" style="7" customWidth="1"/>
    <col min="13317" max="13319" width="20.09765625" style="7" customWidth="1"/>
    <col min="13320" max="13320" width="3.09765625" style="7" customWidth="1"/>
    <col min="13321" max="13321" width="4.3984375" style="7" customWidth="1"/>
    <col min="13322" max="13322" width="2.5" style="7" customWidth="1"/>
    <col min="13323" max="13569" width="8.796875" style="7"/>
    <col min="13570" max="13570" width="2.19921875" style="7" customWidth="1"/>
    <col min="13571" max="13571" width="24.19921875" style="7" customWidth="1"/>
    <col min="13572" max="13572" width="4" style="7" customWidth="1"/>
    <col min="13573" max="13575" width="20.09765625" style="7" customWidth="1"/>
    <col min="13576" max="13576" width="3.09765625" style="7" customWidth="1"/>
    <col min="13577" max="13577" width="4.3984375" style="7" customWidth="1"/>
    <col min="13578" max="13578" width="2.5" style="7" customWidth="1"/>
    <col min="13579" max="13825" width="8.796875" style="7"/>
    <col min="13826" max="13826" width="2.19921875" style="7" customWidth="1"/>
    <col min="13827" max="13827" width="24.19921875" style="7" customWidth="1"/>
    <col min="13828" max="13828" width="4" style="7" customWidth="1"/>
    <col min="13829" max="13831" width="20.09765625" style="7" customWidth="1"/>
    <col min="13832" max="13832" width="3.09765625" style="7" customWidth="1"/>
    <col min="13833" max="13833" width="4.3984375" style="7" customWidth="1"/>
    <col min="13834" max="13834" width="2.5" style="7" customWidth="1"/>
    <col min="13835" max="14081" width="8.796875" style="7"/>
    <col min="14082" max="14082" width="2.19921875" style="7" customWidth="1"/>
    <col min="14083" max="14083" width="24.19921875" style="7" customWidth="1"/>
    <col min="14084" max="14084" width="4" style="7" customWidth="1"/>
    <col min="14085" max="14087" width="20.09765625" style="7" customWidth="1"/>
    <col min="14088" max="14088" width="3.09765625" style="7" customWidth="1"/>
    <col min="14089" max="14089" width="4.3984375" style="7" customWidth="1"/>
    <col min="14090" max="14090" width="2.5" style="7" customWidth="1"/>
    <col min="14091" max="14337" width="8.796875" style="7"/>
    <col min="14338" max="14338" width="2.19921875" style="7" customWidth="1"/>
    <col min="14339" max="14339" width="24.19921875" style="7" customWidth="1"/>
    <col min="14340" max="14340" width="4" style="7" customWidth="1"/>
    <col min="14341" max="14343" width="20.09765625" style="7" customWidth="1"/>
    <col min="14344" max="14344" width="3.09765625" style="7" customWidth="1"/>
    <col min="14345" max="14345" width="4.3984375" style="7" customWidth="1"/>
    <col min="14346" max="14346" width="2.5" style="7" customWidth="1"/>
    <col min="14347" max="14593" width="8.796875" style="7"/>
    <col min="14594" max="14594" width="2.19921875" style="7" customWidth="1"/>
    <col min="14595" max="14595" width="24.19921875" style="7" customWidth="1"/>
    <col min="14596" max="14596" width="4" style="7" customWidth="1"/>
    <col min="14597" max="14599" width="20.09765625" style="7" customWidth="1"/>
    <col min="14600" max="14600" width="3.09765625" style="7" customWidth="1"/>
    <col min="14601" max="14601" width="4.3984375" style="7" customWidth="1"/>
    <col min="14602" max="14602" width="2.5" style="7" customWidth="1"/>
    <col min="14603" max="14849" width="8.796875" style="7"/>
    <col min="14850" max="14850" width="2.19921875" style="7" customWidth="1"/>
    <col min="14851" max="14851" width="24.19921875" style="7" customWidth="1"/>
    <col min="14852" max="14852" width="4" style="7" customWidth="1"/>
    <col min="14853" max="14855" width="20.09765625" style="7" customWidth="1"/>
    <col min="14856" max="14856" width="3.09765625" style="7" customWidth="1"/>
    <col min="14857" max="14857" width="4.3984375" style="7" customWidth="1"/>
    <col min="14858" max="14858" width="2.5" style="7" customWidth="1"/>
    <col min="14859" max="15105" width="8.796875" style="7"/>
    <col min="15106" max="15106" width="2.19921875" style="7" customWidth="1"/>
    <col min="15107" max="15107" width="24.19921875" style="7" customWidth="1"/>
    <col min="15108" max="15108" width="4" style="7" customWidth="1"/>
    <col min="15109" max="15111" width="20.09765625" style="7" customWidth="1"/>
    <col min="15112" max="15112" width="3.09765625" style="7" customWidth="1"/>
    <col min="15113" max="15113" width="4.3984375" style="7" customWidth="1"/>
    <col min="15114" max="15114" width="2.5" style="7" customWidth="1"/>
    <col min="15115" max="15361" width="8.796875" style="7"/>
    <col min="15362" max="15362" width="2.19921875" style="7" customWidth="1"/>
    <col min="15363" max="15363" width="24.19921875" style="7" customWidth="1"/>
    <col min="15364" max="15364" width="4" style="7" customWidth="1"/>
    <col min="15365" max="15367" width="20.09765625" style="7" customWidth="1"/>
    <col min="15368" max="15368" width="3.09765625" style="7" customWidth="1"/>
    <col min="15369" max="15369" width="4.3984375" style="7" customWidth="1"/>
    <col min="15370" max="15370" width="2.5" style="7" customWidth="1"/>
    <col min="15371" max="15617" width="8.796875" style="7"/>
    <col min="15618" max="15618" width="2.19921875" style="7" customWidth="1"/>
    <col min="15619" max="15619" width="24.19921875" style="7" customWidth="1"/>
    <col min="15620" max="15620" width="4" style="7" customWidth="1"/>
    <col min="15621" max="15623" width="20.09765625" style="7" customWidth="1"/>
    <col min="15624" max="15624" width="3.09765625" style="7" customWidth="1"/>
    <col min="15625" max="15625" width="4.3984375" style="7" customWidth="1"/>
    <col min="15626" max="15626" width="2.5" style="7" customWidth="1"/>
    <col min="15627" max="15873" width="8.796875" style="7"/>
    <col min="15874" max="15874" width="2.19921875" style="7" customWidth="1"/>
    <col min="15875" max="15875" width="24.19921875" style="7" customWidth="1"/>
    <col min="15876" max="15876" width="4" style="7" customWidth="1"/>
    <col min="15877" max="15879" width="20.09765625" style="7" customWidth="1"/>
    <col min="15880" max="15880" width="3.09765625" style="7" customWidth="1"/>
    <col min="15881" max="15881" width="4.3984375" style="7" customWidth="1"/>
    <col min="15882" max="15882" width="2.5" style="7" customWidth="1"/>
    <col min="15883" max="16129" width="8.796875" style="7"/>
    <col min="16130" max="16130" width="2.19921875" style="7" customWidth="1"/>
    <col min="16131" max="16131" width="24.19921875" style="7" customWidth="1"/>
    <col min="16132" max="16132" width="4" style="7" customWidth="1"/>
    <col min="16133" max="16135" width="20.09765625" style="7" customWidth="1"/>
    <col min="16136" max="16136" width="3.09765625" style="7" customWidth="1"/>
    <col min="16137" max="16137" width="4.3984375" style="7" customWidth="1"/>
    <col min="16138" max="16138" width="2.5" style="7" customWidth="1"/>
    <col min="16139" max="16384" width="8.796875" style="7"/>
  </cols>
  <sheetData>
    <row r="1" spans="1:9" ht="20.100000000000001" customHeight="1">
      <c r="A1" s="70"/>
      <c r="B1" s="71" t="s">
        <v>1813</v>
      </c>
      <c r="C1" s="71"/>
      <c r="D1" s="71"/>
      <c r="E1" s="71"/>
      <c r="F1" s="71"/>
      <c r="G1" s="71"/>
      <c r="H1" s="71"/>
      <c r="I1" s="71"/>
    </row>
    <row r="2" spans="1:9" ht="20.100000000000001" customHeight="1">
      <c r="A2" s="70"/>
      <c r="B2" s="70"/>
      <c r="C2" s="71"/>
      <c r="D2" s="71"/>
      <c r="E2" s="71"/>
      <c r="F2" s="71"/>
      <c r="G2" s="2364" t="s">
        <v>511</v>
      </c>
      <c r="H2" s="2364"/>
      <c r="I2" s="71"/>
    </row>
    <row r="3" spans="1:9" ht="20.100000000000001" customHeight="1">
      <c r="A3" s="70"/>
      <c r="B3" s="70"/>
      <c r="C3" s="71"/>
      <c r="D3" s="71"/>
      <c r="E3" s="71"/>
      <c r="F3" s="71"/>
      <c r="G3" s="72"/>
      <c r="H3" s="72"/>
      <c r="I3" s="71"/>
    </row>
    <row r="4" spans="1:9" ht="20.100000000000001" customHeight="1">
      <c r="A4" s="2365" t="s">
        <v>1814</v>
      </c>
      <c r="B4" s="2365"/>
      <c r="C4" s="2365"/>
      <c r="D4" s="2365"/>
      <c r="E4" s="2365"/>
      <c r="F4" s="2365"/>
      <c r="G4" s="2365"/>
      <c r="H4" s="2365"/>
      <c r="I4" s="2365"/>
    </row>
    <row r="5" spans="1:9" ht="20.100000000000001" customHeight="1">
      <c r="A5" s="73"/>
      <c r="B5" s="73"/>
      <c r="C5" s="73"/>
      <c r="D5" s="73"/>
      <c r="E5" s="73"/>
      <c r="F5" s="73"/>
      <c r="G5" s="73"/>
      <c r="H5" s="73"/>
      <c r="I5" s="71"/>
    </row>
    <row r="6" spans="1:9" ht="39.9" customHeight="1">
      <c r="A6" s="73"/>
      <c r="B6" s="3129" t="s">
        <v>1792</v>
      </c>
      <c r="C6" s="3129"/>
      <c r="D6" s="2366"/>
      <c r="E6" s="2367"/>
      <c r="F6" s="2367"/>
      <c r="G6" s="2367"/>
      <c r="H6" s="2368"/>
      <c r="I6" s="71"/>
    </row>
    <row r="7" spans="1:9" ht="39.9" customHeight="1">
      <c r="A7" s="71"/>
      <c r="B7" s="3129" t="s">
        <v>1793</v>
      </c>
      <c r="C7" s="3129"/>
      <c r="D7" s="2369" t="s">
        <v>559</v>
      </c>
      <c r="E7" s="2369"/>
      <c r="F7" s="2369"/>
      <c r="G7" s="2369"/>
      <c r="H7" s="2370"/>
      <c r="I7" s="71"/>
    </row>
    <row r="8" spans="1:9" ht="20.25" customHeight="1">
      <c r="A8" s="71"/>
      <c r="B8" s="3129" t="s">
        <v>1815</v>
      </c>
      <c r="C8" s="3129"/>
      <c r="D8" s="821" t="s">
        <v>1816</v>
      </c>
      <c r="E8" s="4008" t="s">
        <v>1817</v>
      </c>
      <c r="F8" s="4008"/>
      <c r="G8" s="4008"/>
      <c r="H8" s="4009"/>
      <c r="I8" s="71"/>
    </row>
    <row r="9" spans="1:9" ht="22.5" customHeight="1">
      <c r="A9" s="71"/>
      <c r="B9" s="3129"/>
      <c r="C9" s="3129"/>
      <c r="D9" s="1090" t="s">
        <v>1818</v>
      </c>
      <c r="E9" s="2363" t="s">
        <v>1819</v>
      </c>
      <c r="F9" s="2363"/>
      <c r="G9" s="2363"/>
      <c r="H9" s="4015"/>
      <c r="I9" s="71"/>
    </row>
    <row r="10" spans="1:9" ht="22.5" customHeight="1">
      <c r="A10" s="71"/>
      <c r="B10" s="3129"/>
      <c r="C10" s="3129"/>
      <c r="D10" s="822" t="s">
        <v>1820</v>
      </c>
      <c r="E10" s="4013" t="s">
        <v>1821</v>
      </c>
      <c r="F10" s="4013"/>
      <c r="G10" s="4013"/>
      <c r="H10" s="4014"/>
      <c r="I10" s="71"/>
    </row>
    <row r="11" spans="1:9" ht="39.9" customHeight="1">
      <c r="A11" s="71"/>
      <c r="B11" s="3129" t="s">
        <v>1822</v>
      </c>
      <c r="C11" s="3129"/>
      <c r="D11" s="2812" t="s">
        <v>1823</v>
      </c>
      <c r="E11" s="3972"/>
      <c r="F11" s="3972"/>
      <c r="G11" s="3972"/>
      <c r="H11" s="3882"/>
      <c r="I11" s="71"/>
    </row>
    <row r="12" spans="1:9">
      <c r="A12" s="71"/>
      <c r="B12" s="71"/>
      <c r="C12" s="71"/>
      <c r="D12" s="71"/>
      <c r="E12" s="71"/>
      <c r="F12" s="71"/>
      <c r="G12" s="71"/>
      <c r="H12" s="71"/>
      <c r="I12" s="71"/>
    </row>
    <row r="13" spans="1:9">
      <c r="A13" s="71"/>
      <c r="B13" s="71"/>
      <c r="C13" s="71"/>
      <c r="D13" s="71"/>
      <c r="E13" s="71"/>
      <c r="F13" s="71"/>
      <c r="G13" s="71"/>
      <c r="H13" s="71"/>
      <c r="I13" s="71"/>
    </row>
    <row r="14" spans="1:9" ht="17.25" customHeight="1">
      <c r="A14" s="71"/>
      <c r="B14" s="71" t="s">
        <v>1824</v>
      </c>
      <c r="C14" s="71" t="s">
        <v>1806</v>
      </c>
      <c r="D14" s="71"/>
      <c r="E14" s="71"/>
      <c r="F14" s="71"/>
      <c r="G14" s="71"/>
      <c r="H14" s="71"/>
      <c r="I14" s="71"/>
    </row>
    <row r="15" spans="1:9" ht="22.5" customHeight="1">
      <c r="A15" s="71"/>
      <c r="B15" s="71" t="s">
        <v>1805</v>
      </c>
      <c r="C15" s="2363" t="s">
        <v>1825</v>
      </c>
      <c r="D15" s="2363"/>
      <c r="E15" s="2363"/>
      <c r="F15" s="2363"/>
      <c r="G15" s="2363"/>
      <c r="H15" s="2363"/>
      <c r="I15" s="71"/>
    </row>
    <row r="16" spans="1:9" ht="42" customHeight="1">
      <c r="A16" s="71"/>
      <c r="B16" s="160" t="s">
        <v>1826</v>
      </c>
      <c r="C16" s="2363" t="s">
        <v>1812</v>
      </c>
      <c r="D16" s="2363"/>
      <c r="E16" s="2363"/>
      <c r="F16" s="2363"/>
      <c r="G16" s="2363"/>
      <c r="H16" s="2363"/>
      <c r="I16" s="71"/>
    </row>
    <row r="17" spans="1:9" ht="17.25" customHeight="1">
      <c r="A17" s="71"/>
      <c r="B17" s="71"/>
      <c r="C17" s="80"/>
      <c r="D17" s="71"/>
      <c r="E17" s="71"/>
      <c r="F17" s="71"/>
      <c r="G17" s="71"/>
      <c r="H17" s="71"/>
      <c r="I17" s="71"/>
    </row>
  </sheetData>
  <mergeCells count="14">
    <mergeCell ref="C15:H15"/>
    <mergeCell ref="C16:H16"/>
    <mergeCell ref="B8:C10"/>
    <mergeCell ref="E8:H8"/>
    <mergeCell ref="E9:H9"/>
    <mergeCell ref="E10:H10"/>
    <mergeCell ref="B11:C11"/>
    <mergeCell ref="D11:H11"/>
    <mergeCell ref="G2:H2"/>
    <mergeCell ref="A4:I4"/>
    <mergeCell ref="B6:C6"/>
    <mergeCell ref="D6:H6"/>
    <mergeCell ref="B7:C7"/>
    <mergeCell ref="D7:H7"/>
  </mergeCells>
  <phoneticPr fontId="16"/>
  <pageMargins left="0.7" right="0.7" top="0.75" bottom="0.75" header="0.3" footer="0.3"/>
  <pageSetup paperSize="9" scale="7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1055E-C2BA-46B0-9694-81B6CF8BD970}">
  <dimension ref="B1:L24"/>
  <sheetViews>
    <sheetView view="pageBreakPreview" topLeftCell="A7" zoomScale="87" zoomScaleNormal="100" zoomScaleSheetLayoutView="87" workbookViewId="0">
      <selection activeCell="A4" sqref="A4:I4"/>
    </sheetView>
  </sheetViews>
  <sheetFormatPr defaultColWidth="9" defaultRowHeight="13.2"/>
  <cols>
    <col min="1" max="1" width="2" style="600" customWidth="1"/>
    <col min="2" max="2" width="5.69921875" style="600" customWidth="1"/>
    <col min="3" max="3" width="10.5" style="600" customWidth="1"/>
    <col min="4" max="4" width="2.59765625" style="600" customWidth="1"/>
    <col min="5" max="5" width="10.19921875" style="600" customWidth="1"/>
    <col min="6" max="6" width="8.59765625" style="600" customWidth="1"/>
    <col min="7" max="7" width="5.3984375" style="600" customWidth="1"/>
    <col min="8" max="8" width="13.3984375" style="600" customWidth="1"/>
    <col min="9" max="9" width="7.69921875" style="600" customWidth="1"/>
    <col min="10" max="10" width="6.69921875" style="600" customWidth="1"/>
    <col min="11" max="12" width="9.59765625" style="600" customWidth="1"/>
    <col min="13" max="13" width="2.09765625" style="600" customWidth="1"/>
    <col min="14" max="16384" width="9" style="600"/>
  </cols>
  <sheetData>
    <row r="1" spans="2:12" s="7" customFormat="1" ht="27.75" customHeight="1">
      <c r="B1" s="577" t="s">
        <v>1827</v>
      </c>
      <c r="K1" s="826"/>
    </row>
    <row r="2" spans="2:12" s="7" customFormat="1" ht="27.75" customHeight="1">
      <c r="J2" s="4016" t="s">
        <v>1828</v>
      </c>
      <c r="K2" s="4017"/>
      <c r="L2" s="4017"/>
    </row>
    <row r="3" spans="2:12" ht="33.9" customHeight="1">
      <c r="C3" s="4018" t="s">
        <v>1829</v>
      </c>
      <c r="D3" s="4019"/>
      <c r="E3" s="4019"/>
      <c r="F3" s="4019"/>
      <c r="G3" s="4019"/>
      <c r="H3" s="4019"/>
      <c r="I3" s="4019"/>
      <c r="J3" s="4019"/>
      <c r="K3" s="4019"/>
      <c r="L3" s="4019"/>
    </row>
    <row r="4" spans="2:12" ht="15.75" customHeight="1"/>
    <row r="5" spans="2:12" ht="33.9" customHeight="1">
      <c r="B5" s="4020" t="s">
        <v>1776</v>
      </c>
      <c r="C5" s="4020"/>
      <c r="D5" s="4021"/>
      <c r="E5" s="4021"/>
      <c r="F5" s="4021"/>
      <c r="G5" s="4021"/>
      <c r="H5" s="4021"/>
      <c r="I5" s="4021"/>
      <c r="J5" s="4021"/>
      <c r="K5" s="4021"/>
      <c r="L5" s="4022"/>
    </row>
    <row r="6" spans="2:12" ht="33.9" customHeight="1">
      <c r="B6" s="4020" t="s">
        <v>1777</v>
      </c>
      <c r="C6" s="4020"/>
      <c r="D6" s="4023"/>
      <c r="E6" s="4023"/>
      <c r="F6" s="4023"/>
      <c r="G6" s="4023"/>
      <c r="H6" s="4023"/>
      <c r="I6" s="4023"/>
      <c r="J6" s="4023"/>
      <c r="K6" s="4023"/>
      <c r="L6" s="4024"/>
    </row>
    <row r="7" spans="2:12" s="7" customFormat="1" ht="36" customHeight="1">
      <c r="B7" s="4025" t="s">
        <v>1830</v>
      </c>
      <c r="C7" s="4025"/>
      <c r="D7" s="4026" t="s">
        <v>1831</v>
      </c>
      <c r="E7" s="4027"/>
      <c r="F7" s="4027"/>
      <c r="G7" s="4027"/>
      <c r="H7" s="4027"/>
      <c r="I7" s="4027"/>
      <c r="J7" s="4027"/>
      <c r="K7" s="4027"/>
      <c r="L7" s="4028"/>
    </row>
    <row r="8" spans="2:12" ht="33.9" customHeight="1">
      <c r="B8" s="4029" t="s">
        <v>1778</v>
      </c>
      <c r="C8" s="4029"/>
      <c r="D8" s="4030"/>
      <c r="E8" s="4021"/>
      <c r="F8" s="4021"/>
      <c r="G8" s="4021"/>
      <c r="H8" s="4021"/>
      <c r="I8" s="4021"/>
      <c r="J8" s="4021"/>
      <c r="K8" s="4021"/>
      <c r="L8" s="4022"/>
    </row>
    <row r="9" spans="2:12" ht="33.9" customHeight="1">
      <c r="B9" s="4029" t="s">
        <v>1832</v>
      </c>
      <c r="C9" s="4029"/>
      <c r="D9" s="4030" t="s">
        <v>1833</v>
      </c>
      <c r="E9" s="4021"/>
      <c r="F9" s="4021"/>
      <c r="G9" s="4022"/>
      <c r="H9" s="4031" t="s">
        <v>1834</v>
      </c>
      <c r="I9" s="4022"/>
      <c r="J9" s="4021" t="s">
        <v>1833</v>
      </c>
      <c r="K9" s="4021"/>
      <c r="L9" s="4022"/>
    </row>
    <row r="10" spans="2:12" ht="33.9" customHeight="1">
      <c r="B10" s="4029" t="s">
        <v>1835</v>
      </c>
      <c r="C10" s="4029"/>
      <c r="D10" s="4032" t="s">
        <v>1836</v>
      </c>
      <c r="E10" s="4032"/>
      <c r="F10" s="4032"/>
      <c r="G10" s="4032"/>
      <c r="H10" s="4033"/>
      <c r="I10" s="4033"/>
      <c r="J10" s="4033"/>
      <c r="K10" s="4033"/>
      <c r="L10" s="4033"/>
    </row>
    <row r="11" spans="2:12" ht="24.75" customHeight="1"/>
    <row r="12" spans="2:12" ht="35.1" customHeight="1">
      <c r="B12" s="577" t="s">
        <v>1837</v>
      </c>
      <c r="C12" s="577"/>
    </row>
    <row r="13" spans="2:12" ht="35.1" customHeight="1">
      <c r="B13" s="4034" t="s">
        <v>1781</v>
      </c>
      <c r="C13" s="4034"/>
      <c r="D13" s="4035" t="s">
        <v>1838</v>
      </c>
      <c r="E13" s="4036"/>
      <c r="F13" s="4036"/>
      <c r="G13" s="4037"/>
      <c r="H13" s="4020" t="s">
        <v>1839</v>
      </c>
      <c r="I13" s="4020"/>
      <c r="J13" s="4038" t="s">
        <v>1840</v>
      </c>
      <c r="K13" s="4021"/>
      <c r="L13" s="4022"/>
    </row>
    <row r="14" spans="2:12" ht="35.1" customHeight="1">
      <c r="B14" s="4020" t="s">
        <v>1841</v>
      </c>
      <c r="C14" s="4020"/>
      <c r="D14" s="4041" t="s">
        <v>1842</v>
      </c>
      <c r="E14" s="4042"/>
      <c r="F14" s="4042"/>
      <c r="G14" s="4042"/>
      <c r="H14" s="4042"/>
      <c r="I14" s="4042"/>
      <c r="J14" s="4042"/>
      <c r="K14" s="4042"/>
      <c r="L14" s="4043"/>
    </row>
    <row r="15" spans="2:12" ht="15.75" customHeight="1">
      <c r="B15" s="4020"/>
      <c r="C15" s="4020"/>
      <c r="D15" s="4044" t="s">
        <v>1843</v>
      </c>
      <c r="E15" s="4045"/>
      <c r="F15" s="4045"/>
      <c r="G15" s="4045"/>
      <c r="H15" s="4045"/>
      <c r="I15" s="4045"/>
      <c r="J15" s="4045"/>
      <c r="K15" s="4045"/>
      <c r="L15" s="4046"/>
    </row>
    <row r="16" spans="2:12" ht="131.25" customHeight="1">
      <c r="B16" s="4020" t="s">
        <v>1844</v>
      </c>
      <c r="C16" s="4020"/>
      <c r="D16" s="4047" t="s">
        <v>1845</v>
      </c>
      <c r="E16" s="4048"/>
      <c r="F16" s="4048"/>
      <c r="G16" s="4048"/>
      <c r="H16" s="4048"/>
      <c r="I16" s="4048"/>
      <c r="J16" s="4048"/>
      <c r="K16" s="4048"/>
      <c r="L16" s="4049"/>
    </row>
    <row r="17" spans="2:12" ht="59.25" customHeight="1">
      <c r="B17" s="4030" t="s">
        <v>1846</v>
      </c>
      <c r="C17" s="4022"/>
      <c r="D17" s="4020"/>
      <c r="E17" s="4020"/>
      <c r="F17" s="4020"/>
      <c r="G17" s="4020"/>
      <c r="H17" s="4020"/>
      <c r="I17" s="4020"/>
      <c r="J17" s="4020"/>
      <c r="K17" s="4020"/>
      <c r="L17" s="4020"/>
    </row>
    <row r="18" spans="2:12" ht="12" customHeight="1"/>
    <row r="19" spans="2:12" ht="55.5" customHeight="1">
      <c r="B19" s="825" t="s">
        <v>1847</v>
      </c>
      <c r="C19" s="4039" t="s">
        <v>1848</v>
      </c>
      <c r="D19" s="4039"/>
      <c r="E19" s="4039"/>
      <c r="F19" s="4039"/>
      <c r="G19" s="4039"/>
      <c r="H19" s="4039"/>
      <c r="I19" s="4039"/>
      <c r="J19" s="4039"/>
      <c r="K19" s="4039"/>
      <c r="L19" s="4039"/>
    </row>
    <row r="20" spans="2:12" ht="29.25" customHeight="1">
      <c r="B20" s="825">
        <v>2</v>
      </c>
      <c r="C20" s="4039" t="s">
        <v>1849</v>
      </c>
      <c r="D20" s="4039"/>
      <c r="E20" s="4039"/>
      <c r="F20" s="4039"/>
      <c r="G20" s="4039"/>
      <c r="H20" s="4039"/>
      <c r="I20" s="4039"/>
      <c r="J20" s="4039"/>
      <c r="K20" s="4039"/>
      <c r="L20" s="4039"/>
    </row>
    <row r="21" spans="2:12" ht="44.25" customHeight="1">
      <c r="B21" s="824" t="s">
        <v>1850</v>
      </c>
      <c r="C21" s="4040" t="s">
        <v>1851</v>
      </c>
      <c r="D21" s="4040"/>
      <c r="E21" s="4040"/>
      <c r="F21" s="4040"/>
      <c r="G21" s="4040"/>
      <c r="H21" s="4040"/>
      <c r="I21" s="4040"/>
      <c r="J21" s="4040"/>
      <c r="K21" s="4040"/>
      <c r="L21" s="4040"/>
    </row>
    <row r="22" spans="2:12" ht="18" customHeight="1"/>
    <row r="23" spans="2:12" ht="18" customHeight="1"/>
    <row r="24" spans="2:12" ht="18" customHeight="1"/>
  </sheetData>
  <mergeCells count="31">
    <mergeCell ref="C19:L19"/>
    <mergeCell ref="C20:L20"/>
    <mergeCell ref="C21:L21"/>
    <mergeCell ref="B14:C15"/>
    <mergeCell ref="D14:L14"/>
    <mergeCell ref="D15:L15"/>
    <mergeCell ref="B16:C16"/>
    <mergeCell ref="D16:L16"/>
    <mergeCell ref="B17:C17"/>
    <mergeCell ref="D17:L17"/>
    <mergeCell ref="B10:C10"/>
    <mergeCell ref="D10:G10"/>
    <mergeCell ref="H10:L10"/>
    <mergeCell ref="B13:C13"/>
    <mergeCell ref="D13:G13"/>
    <mergeCell ref="H13:I13"/>
    <mergeCell ref="J13:L13"/>
    <mergeCell ref="B7:C7"/>
    <mergeCell ref="D7:L7"/>
    <mergeCell ref="B8:C8"/>
    <mergeCell ref="D8:L8"/>
    <mergeCell ref="B9:C9"/>
    <mergeCell ref="D9:G9"/>
    <mergeCell ref="H9:I9"/>
    <mergeCell ref="J9:L9"/>
    <mergeCell ref="J2:L2"/>
    <mergeCell ref="C3:L3"/>
    <mergeCell ref="B5:C5"/>
    <mergeCell ref="D5:L5"/>
    <mergeCell ref="B6:C6"/>
    <mergeCell ref="D6:L6"/>
  </mergeCells>
  <phoneticPr fontId="16"/>
  <pageMargins left="0.7" right="0.7" top="0.75" bottom="0.75" header="0.3" footer="0.3"/>
  <pageSetup paperSize="9" scale="85"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2A9D2-DEDC-4FC7-9611-47487F2FDC91}">
  <dimension ref="B1:K22"/>
  <sheetViews>
    <sheetView view="pageBreakPreview" zoomScale="87" zoomScaleNormal="100" zoomScaleSheetLayoutView="87" workbookViewId="0">
      <selection activeCell="A4" sqref="A4:K4"/>
    </sheetView>
  </sheetViews>
  <sheetFormatPr defaultColWidth="9" defaultRowHeight="13.2"/>
  <cols>
    <col min="1" max="1" width="2" style="600" customWidth="1"/>
    <col min="2" max="2" width="15.3984375" style="600" customWidth="1"/>
    <col min="3" max="3" width="5.3984375" style="600" customWidth="1"/>
    <col min="4" max="5" width="8.59765625" style="600" customWidth="1"/>
    <col min="6" max="6" width="5.3984375" style="600" customWidth="1"/>
    <col min="7" max="8" width="10.5" style="600" customWidth="1"/>
    <col min="9" max="9" width="5.3984375" style="600" customWidth="1"/>
    <col min="10" max="11" width="9.59765625" style="600" customWidth="1"/>
    <col min="12" max="12" width="2.09765625" style="600" customWidth="1"/>
    <col min="13" max="16384" width="9" style="600"/>
  </cols>
  <sheetData>
    <row r="1" spans="2:11" s="7" customFormat="1" ht="27.75" customHeight="1">
      <c r="B1" s="7" t="s">
        <v>1852</v>
      </c>
      <c r="J1" s="826"/>
    </row>
    <row r="2" spans="2:11" s="7" customFormat="1" ht="27.75" customHeight="1">
      <c r="I2" s="4016" t="s">
        <v>782</v>
      </c>
      <c r="J2" s="4017"/>
      <c r="K2" s="4017"/>
    </row>
    <row r="3" spans="2:11" s="7" customFormat="1" ht="27.75" customHeight="1">
      <c r="G3" s="826"/>
      <c r="H3" s="826"/>
      <c r="I3" s="826"/>
      <c r="J3" s="826"/>
      <c r="K3" s="826"/>
    </row>
    <row r="4" spans="2:11" ht="33.9" customHeight="1">
      <c r="B4" s="4018" t="s">
        <v>1853</v>
      </c>
      <c r="C4" s="4019"/>
      <c r="D4" s="4019"/>
      <c r="E4" s="4019"/>
      <c r="F4" s="4019"/>
      <c r="G4" s="4019"/>
      <c r="H4" s="4019"/>
      <c r="I4" s="4019"/>
      <c r="J4" s="4019"/>
      <c r="K4" s="4019"/>
    </row>
    <row r="5" spans="2:11" ht="33.9" customHeight="1"/>
    <row r="6" spans="2:11" ht="33.9" customHeight="1">
      <c r="B6" s="833" t="s">
        <v>1776</v>
      </c>
      <c r="C6" s="4021"/>
      <c r="D6" s="4021"/>
      <c r="E6" s="4021"/>
      <c r="F6" s="4021"/>
      <c r="G6" s="4021"/>
      <c r="H6" s="4021"/>
      <c r="I6" s="4021"/>
      <c r="J6" s="4021"/>
      <c r="K6" s="4022"/>
    </row>
    <row r="7" spans="2:11" ht="33.9" customHeight="1">
      <c r="B7" s="832" t="s">
        <v>1777</v>
      </c>
      <c r="C7" s="4023"/>
      <c r="D7" s="4023"/>
      <c r="E7" s="4023"/>
      <c r="F7" s="4023"/>
      <c r="G7" s="4023"/>
      <c r="H7" s="4023"/>
      <c r="I7" s="4023"/>
      <c r="J7" s="4023"/>
      <c r="K7" s="4024"/>
    </row>
    <row r="8" spans="2:11" s="7" customFormat="1" ht="36" customHeight="1">
      <c r="B8" s="831" t="s">
        <v>1830</v>
      </c>
      <c r="C8" s="4050" t="s">
        <v>1854</v>
      </c>
      <c r="D8" s="4051"/>
      <c r="E8" s="4051"/>
      <c r="F8" s="4051"/>
      <c r="G8" s="4051"/>
      <c r="H8" s="4051"/>
      <c r="I8" s="4051"/>
      <c r="J8" s="4051"/>
      <c r="K8" s="4052"/>
    </row>
    <row r="9" spans="2:11" ht="33.9" customHeight="1">
      <c r="B9" s="830" t="s">
        <v>1778</v>
      </c>
      <c r="C9" s="4030"/>
      <c r="D9" s="4021"/>
      <c r="E9" s="4021"/>
      <c r="F9" s="4021"/>
      <c r="G9" s="4021"/>
      <c r="H9" s="4021"/>
      <c r="I9" s="4021"/>
      <c r="J9" s="4021"/>
      <c r="K9" s="4022"/>
    </row>
    <row r="10" spans="2:11" ht="33.9" customHeight="1">
      <c r="B10" s="829" t="s">
        <v>1832</v>
      </c>
      <c r="C10" s="4030" t="s">
        <v>1833</v>
      </c>
      <c r="D10" s="4021"/>
      <c r="E10" s="4021"/>
      <c r="F10" s="4022"/>
      <c r="G10" s="4031" t="s">
        <v>1834</v>
      </c>
      <c r="H10" s="4022"/>
      <c r="I10" s="4021" t="s">
        <v>1833</v>
      </c>
      <c r="J10" s="4021"/>
      <c r="K10" s="4022"/>
    </row>
    <row r="11" spans="2:11" ht="33.9" customHeight="1">
      <c r="B11" s="829" t="s">
        <v>1855</v>
      </c>
      <c r="C11" s="4032" t="s">
        <v>1836</v>
      </c>
      <c r="D11" s="4032"/>
      <c r="E11" s="4032"/>
      <c r="F11" s="4032"/>
      <c r="G11" s="4033"/>
      <c r="H11" s="4033"/>
      <c r="I11" s="4033"/>
      <c r="J11" s="4033"/>
      <c r="K11" s="4033"/>
    </row>
    <row r="12" spans="2:11" ht="24.75" customHeight="1"/>
    <row r="13" spans="2:11" ht="35.1" customHeight="1">
      <c r="B13" s="577" t="s">
        <v>1856</v>
      </c>
    </row>
    <row r="14" spans="2:11" ht="35.1" customHeight="1">
      <c r="B14" s="828" t="s">
        <v>1781</v>
      </c>
      <c r="C14" s="4030" t="s">
        <v>1857</v>
      </c>
      <c r="D14" s="4021"/>
      <c r="E14" s="4021"/>
      <c r="F14" s="4021"/>
      <c r="G14" s="4021"/>
      <c r="H14" s="4021"/>
      <c r="I14" s="4021"/>
      <c r="J14" s="4021"/>
      <c r="K14" s="4022"/>
    </row>
    <row r="15" spans="2:11" ht="35.1" customHeight="1">
      <c r="B15" s="4053" t="s">
        <v>1841</v>
      </c>
      <c r="C15" s="4041" t="s">
        <v>1842</v>
      </c>
      <c r="D15" s="4042"/>
      <c r="E15" s="4042"/>
      <c r="F15" s="4042"/>
      <c r="G15" s="4042"/>
      <c r="H15" s="4042"/>
      <c r="I15" s="4042"/>
      <c r="J15" s="4042"/>
      <c r="K15" s="4043"/>
    </row>
    <row r="16" spans="2:11" ht="15.75" customHeight="1">
      <c r="B16" s="4054"/>
      <c r="C16" s="4044" t="s">
        <v>1858</v>
      </c>
      <c r="D16" s="4045"/>
      <c r="E16" s="4045"/>
      <c r="F16" s="4045"/>
      <c r="G16" s="4045"/>
      <c r="H16" s="4045"/>
      <c r="I16" s="4045"/>
      <c r="J16" s="4045"/>
      <c r="K16" s="4046"/>
    </row>
    <row r="17" spans="2:11" ht="59.25" customHeight="1">
      <c r="B17" s="827" t="s">
        <v>1844</v>
      </c>
      <c r="C17" s="4055"/>
      <c r="D17" s="4023"/>
      <c r="E17" s="4023"/>
      <c r="F17" s="4023"/>
      <c r="G17" s="4023"/>
      <c r="H17" s="4023"/>
      <c r="I17" s="4023"/>
      <c r="J17" s="4023"/>
      <c r="K17" s="4024"/>
    </row>
    <row r="18" spans="2:11" ht="15.75" customHeight="1"/>
    <row r="19" spans="2:11" ht="110.25" customHeight="1">
      <c r="B19" s="4040" t="s">
        <v>1859</v>
      </c>
      <c r="C19" s="4040"/>
      <c r="D19" s="4040"/>
      <c r="E19" s="4040"/>
      <c r="F19" s="4040"/>
      <c r="G19" s="4040"/>
      <c r="H19" s="4040"/>
      <c r="I19" s="4040"/>
      <c r="J19" s="4040"/>
      <c r="K19" s="4040"/>
    </row>
    <row r="20" spans="2:11" ht="18" customHeight="1"/>
    <row r="21" spans="2:11" ht="18" customHeight="1"/>
    <row r="22" spans="2:11" ht="18" customHeight="1"/>
  </sheetData>
  <mergeCells count="17">
    <mergeCell ref="B15:B16"/>
    <mergeCell ref="C15:K15"/>
    <mergeCell ref="C16:K16"/>
    <mergeCell ref="C17:K17"/>
    <mergeCell ref="B19:K19"/>
    <mergeCell ref="C14:K14"/>
    <mergeCell ref="I2:K2"/>
    <mergeCell ref="B4:K4"/>
    <mergeCell ref="C6:K6"/>
    <mergeCell ref="C7:K7"/>
    <mergeCell ref="C8:K8"/>
    <mergeCell ref="C9:K9"/>
    <mergeCell ref="C10:F10"/>
    <mergeCell ref="G10:H10"/>
    <mergeCell ref="I10:K10"/>
    <mergeCell ref="C11:F11"/>
    <mergeCell ref="G11:K11"/>
  </mergeCells>
  <phoneticPr fontId="16"/>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1828-CD88-4FAC-9A67-017DC1A9587F}">
  <sheetPr>
    <pageSetUpPr fitToPage="1"/>
  </sheetPr>
  <dimension ref="A1:Z60"/>
  <sheetViews>
    <sheetView view="pageBreakPreview" zoomScaleNormal="100" zoomScaleSheetLayoutView="100" workbookViewId="0">
      <selection activeCell="K11" sqref="K11"/>
    </sheetView>
  </sheetViews>
  <sheetFormatPr defaultColWidth="4" defaultRowHeight="13.2"/>
  <cols>
    <col min="1" max="1" width="2.8984375" style="33" customWidth="1"/>
    <col min="2"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5" width="4.59765625" style="33" customWidth="1"/>
    <col min="26" max="26" width="2.3984375" style="33" customWidth="1"/>
    <col min="27" max="27" width="13.09765625" style="33" customWidth="1"/>
    <col min="28" max="28" width="15.69921875" style="33" customWidth="1"/>
    <col min="29" max="29" width="28.09765625" style="33" customWidth="1"/>
    <col min="30" max="30" width="23.59765625" style="33" customWidth="1"/>
    <col min="31" max="257" width="4" style="33"/>
    <col min="258" max="258" width="2.8984375" style="33" customWidth="1"/>
    <col min="259" max="259" width="2.3984375" style="33" customWidth="1"/>
    <col min="260" max="260" width="7.3984375" style="33" customWidth="1"/>
    <col min="261" max="263" width="4" style="33"/>
    <col min="264" max="264" width="3.59765625" style="33" customWidth="1"/>
    <col min="265" max="265" width="4" style="33"/>
    <col min="266" max="266" width="7.3984375" style="33" customWidth="1"/>
    <col min="267" max="275" width="4" style="33"/>
    <col min="276" max="277" width="6.8984375" style="33" customWidth="1"/>
    <col min="278" max="279" width="4" style="33"/>
    <col min="280" max="280" width="4.09765625" style="33" customWidth="1"/>
    <col min="281" max="281" width="2.3984375" style="33" customWidth="1"/>
    <col min="282" max="282" width="3.3984375" style="33" customWidth="1"/>
    <col min="283" max="513" width="4" style="33"/>
    <col min="514" max="514" width="2.8984375" style="33" customWidth="1"/>
    <col min="515" max="515" width="2.3984375" style="33" customWidth="1"/>
    <col min="516" max="516" width="7.3984375" style="33" customWidth="1"/>
    <col min="517" max="519" width="4" style="33"/>
    <col min="520" max="520" width="3.59765625" style="33" customWidth="1"/>
    <col min="521" max="521" width="4" style="33"/>
    <col min="522" max="522" width="7.3984375" style="33" customWidth="1"/>
    <col min="523" max="531" width="4" style="33"/>
    <col min="532" max="533" width="6.8984375" style="33" customWidth="1"/>
    <col min="534" max="535" width="4" style="33"/>
    <col min="536" max="536" width="4.09765625" style="33" customWidth="1"/>
    <col min="537" max="537" width="2.3984375" style="33" customWidth="1"/>
    <col min="538" max="538" width="3.3984375" style="33" customWidth="1"/>
    <col min="539" max="769" width="4" style="33"/>
    <col min="770" max="770" width="2.8984375" style="33" customWidth="1"/>
    <col min="771" max="771" width="2.3984375" style="33" customWidth="1"/>
    <col min="772" max="772" width="7.3984375" style="33" customWidth="1"/>
    <col min="773" max="775" width="4" style="33"/>
    <col min="776" max="776" width="3.59765625" style="33" customWidth="1"/>
    <col min="777" max="777" width="4" style="33"/>
    <col min="778" max="778" width="7.3984375" style="33" customWidth="1"/>
    <col min="779" max="787" width="4" style="33"/>
    <col min="788" max="789" width="6.8984375" style="33" customWidth="1"/>
    <col min="790" max="791" width="4" style="33"/>
    <col min="792" max="792" width="4.09765625" style="33" customWidth="1"/>
    <col min="793" max="793" width="2.3984375" style="33" customWidth="1"/>
    <col min="794" max="794" width="3.3984375" style="33" customWidth="1"/>
    <col min="795" max="1025" width="4" style="33"/>
    <col min="1026" max="1026" width="2.8984375" style="33" customWidth="1"/>
    <col min="1027" max="1027" width="2.3984375" style="33" customWidth="1"/>
    <col min="1028" max="1028" width="7.3984375" style="33" customWidth="1"/>
    <col min="1029" max="1031" width="4" style="33"/>
    <col min="1032" max="1032" width="3.59765625" style="33" customWidth="1"/>
    <col min="1033" max="1033" width="4" style="33"/>
    <col min="1034" max="1034" width="7.3984375" style="33" customWidth="1"/>
    <col min="1035" max="1043" width="4" style="33"/>
    <col min="1044" max="1045" width="6.8984375" style="33" customWidth="1"/>
    <col min="1046" max="1047" width="4" style="33"/>
    <col min="1048" max="1048" width="4.09765625" style="33" customWidth="1"/>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7.3984375" style="33" customWidth="1"/>
    <col min="1285" max="1287" width="4" style="33"/>
    <col min="1288" max="1288" width="3.59765625" style="33" customWidth="1"/>
    <col min="1289" max="1289" width="4" style="33"/>
    <col min="1290" max="1290" width="7.3984375" style="33" customWidth="1"/>
    <col min="1291" max="1299" width="4" style="33"/>
    <col min="1300" max="1301" width="6.8984375" style="33" customWidth="1"/>
    <col min="1302" max="1303" width="4" style="33"/>
    <col min="1304" max="1304" width="4.09765625" style="33" customWidth="1"/>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7.3984375" style="33" customWidth="1"/>
    <col min="1541" max="1543" width="4" style="33"/>
    <col min="1544" max="1544" width="3.59765625" style="33" customWidth="1"/>
    <col min="1545" max="1545" width="4" style="33"/>
    <col min="1546" max="1546" width="7.3984375" style="33" customWidth="1"/>
    <col min="1547" max="1555" width="4" style="33"/>
    <col min="1556" max="1557" width="6.8984375" style="33" customWidth="1"/>
    <col min="1558" max="1559" width="4" style="33"/>
    <col min="1560" max="1560" width="4.09765625" style="33" customWidth="1"/>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7.3984375" style="33" customWidth="1"/>
    <col min="1797" max="1799" width="4" style="33"/>
    <col min="1800" max="1800" width="3.59765625" style="33" customWidth="1"/>
    <col min="1801" max="1801" width="4" style="33"/>
    <col min="1802" max="1802" width="7.3984375" style="33" customWidth="1"/>
    <col min="1803" max="1811" width="4" style="33"/>
    <col min="1812" max="1813" width="6.8984375" style="33" customWidth="1"/>
    <col min="1814" max="1815" width="4" style="33"/>
    <col min="1816" max="1816" width="4.09765625" style="33" customWidth="1"/>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7.3984375" style="33" customWidth="1"/>
    <col min="2053" max="2055" width="4" style="33"/>
    <col min="2056" max="2056" width="3.59765625" style="33" customWidth="1"/>
    <col min="2057" max="2057" width="4" style="33"/>
    <col min="2058" max="2058" width="7.3984375" style="33" customWidth="1"/>
    <col min="2059" max="2067" width="4" style="33"/>
    <col min="2068" max="2069" width="6.8984375" style="33" customWidth="1"/>
    <col min="2070" max="2071" width="4" style="33"/>
    <col min="2072" max="2072" width="4.09765625" style="33" customWidth="1"/>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7.3984375" style="33" customWidth="1"/>
    <col min="2309" max="2311" width="4" style="33"/>
    <col min="2312" max="2312" width="3.59765625" style="33" customWidth="1"/>
    <col min="2313" max="2313" width="4" style="33"/>
    <col min="2314" max="2314" width="7.3984375" style="33" customWidth="1"/>
    <col min="2315" max="2323" width="4" style="33"/>
    <col min="2324" max="2325" width="6.8984375" style="33" customWidth="1"/>
    <col min="2326" max="2327" width="4" style="33"/>
    <col min="2328" max="2328" width="4.09765625" style="33" customWidth="1"/>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7.3984375" style="33" customWidth="1"/>
    <col min="2565" max="2567" width="4" style="33"/>
    <col min="2568" max="2568" width="3.59765625" style="33" customWidth="1"/>
    <col min="2569" max="2569" width="4" style="33"/>
    <col min="2570" max="2570" width="7.3984375" style="33" customWidth="1"/>
    <col min="2571" max="2579" width="4" style="33"/>
    <col min="2580" max="2581" width="6.8984375" style="33" customWidth="1"/>
    <col min="2582" max="2583" width="4" style="33"/>
    <col min="2584" max="2584" width="4.09765625" style="33" customWidth="1"/>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7.3984375" style="33" customWidth="1"/>
    <col min="2821" max="2823" width="4" style="33"/>
    <col min="2824" max="2824" width="3.59765625" style="33" customWidth="1"/>
    <col min="2825" max="2825" width="4" style="33"/>
    <col min="2826" max="2826" width="7.3984375" style="33" customWidth="1"/>
    <col min="2827" max="2835" width="4" style="33"/>
    <col min="2836" max="2837" width="6.8984375" style="33" customWidth="1"/>
    <col min="2838" max="2839" width="4" style="33"/>
    <col min="2840" max="2840" width="4.09765625" style="33" customWidth="1"/>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7.3984375" style="33" customWidth="1"/>
    <col min="3077" max="3079" width="4" style="33"/>
    <col min="3080" max="3080" width="3.59765625" style="33" customWidth="1"/>
    <col min="3081" max="3081" width="4" style="33"/>
    <col min="3082" max="3082" width="7.3984375" style="33" customWidth="1"/>
    <col min="3083" max="3091" width="4" style="33"/>
    <col min="3092" max="3093" width="6.8984375" style="33" customWidth="1"/>
    <col min="3094" max="3095" width="4" style="33"/>
    <col min="3096" max="3096" width="4.09765625" style="33" customWidth="1"/>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7.3984375" style="33" customWidth="1"/>
    <col min="3333" max="3335" width="4" style="33"/>
    <col min="3336" max="3336" width="3.59765625" style="33" customWidth="1"/>
    <col min="3337" max="3337" width="4" style="33"/>
    <col min="3338" max="3338" width="7.3984375" style="33" customWidth="1"/>
    <col min="3339" max="3347" width="4" style="33"/>
    <col min="3348" max="3349" width="6.8984375" style="33" customWidth="1"/>
    <col min="3350" max="3351" width="4" style="33"/>
    <col min="3352" max="3352" width="4.09765625" style="33" customWidth="1"/>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7.3984375" style="33" customWidth="1"/>
    <col min="3589" max="3591" width="4" style="33"/>
    <col min="3592" max="3592" width="3.59765625" style="33" customWidth="1"/>
    <col min="3593" max="3593" width="4" style="33"/>
    <col min="3594" max="3594" width="7.3984375" style="33" customWidth="1"/>
    <col min="3595" max="3603" width="4" style="33"/>
    <col min="3604" max="3605" width="6.8984375" style="33" customWidth="1"/>
    <col min="3606" max="3607" width="4" style="33"/>
    <col min="3608" max="3608" width="4.09765625" style="33" customWidth="1"/>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7.3984375" style="33" customWidth="1"/>
    <col min="3845" max="3847" width="4" style="33"/>
    <col min="3848" max="3848" width="3.59765625" style="33" customWidth="1"/>
    <col min="3849" max="3849" width="4" style="33"/>
    <col min="3850" max="3850" width="7.3984375" style="33" customWidth="1"/>
    <col min="3851" max="3859" width="4" style="33"/>
    <col min="3860" max="3861" width="6.8984375" style="33" customWidth="1"/>
    <col min="3862" max="3863" width="4" style="33"/>
    <col min="3864" max="3864" width="4.09765625" style="33" customWidth="1"/>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7.3984375" style="33" customWidth="1"/>
    <col min="4101" max="4103" width="4" style="33"/>
    <col min="4104" max="4104" width="3.59765625" style="33" customWidth="1"/>
    <col min="4105" max="4105" width="4" style="33"/>
    <col min="4106" max="4106" width="7.3984375" style="33" customWidth="1"/>
    <col min="4107" max="4115" width="4" style="33"/>
    <col min="4116" max="4117" width="6.8984375" style="33" customWidth="1"/>
    <col min="4118" max="4119" width="4" style="33"/>
    <col min="4120" max="4120" width="4.09765625" style="33" customWidth="1"/>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7.3984375" style="33" customWidth="1"/>
    <col min="4357" max="4359" width="4" style="33"/>
    <col min="4360" max="4360" width="3.59765625" style="33" customWidth="1"/>
    <col min="4361" max="4361" width="4" style="33"/>
    <col min="4362" max="4362" width="7.3984375" style="33" customWidth="1"/>
    <col min="4363" max="4371" width="4" style="33"/>
    <col min="4372" max="4373" width="6.8984375" style="33" customWidth="1"/>
    <col min="4374" max="4375" width="4" style="33"/>
    <col min="4376" max="4376" width="4.09765625" style="33" customWidth="1"/>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7.3984375" style="33" customWidth="1"/>
    <col min="4613" max="4615" width="4" style="33"/>
    <col min="4616" max="4616" width="3.59765625" style="33" customWidth="1"/>
    <col min="4617" max="4617" width="4" style="33"/>
    <col min="4618" max="4618" width="7.3984375" style="33" customWidth="1"/>
    <col min="4619" max="4627" width="4" style="33"/>
    <col min="4628" max="4629" width="6.8984375" style="33" customWidth="1"/>
    <col min="4630" max="4631" width="4" style="33"/>
    <col min="4632" max="4632" width="4.09765625" style="33" customWidth="1"/>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7.3984375" style="33" customWidth="1"/>
    <col min="4869" max="4871" width="4" style="33"/>
    <col min="4872" max="4872" width="3.59765625" style="33" customWidth="1"/>
    <col min="4873" max="4873" width="4" style="33"/>
    <col min="4874" max="4874" width="7.3984375" style="33" customWidth="1"/>
    <col min="4875" max="4883" width="4" style="33"/>
    <col min="4884" max="4885" width="6.8984375" style="33" customWidth="1"/>
    <col min="4886" max="4887" width="4" style="33"/>
    <col min="4888" max="4888" width="4.09765625" style="33" customWidth="1"/>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7.3984375" style="33" customWidth="1"/>
    <col min="5125" max="5127" width="4" style="33"/>
    <col min="5128" max="5128" width="3.59765625" style="33" customWidth="1"/>
    <col min="5129" max="5129" width="4" style="33"/>
    <col min="5130" max="5130" width="7.3984375" style="33" customWidth="1"/>
    <col min="5131" max="5139" width="4" style="33"/>
    <col min="5140" max="5141" width="6.8984375" style="33" customWidth="1"/>
    <col min="5142" max="5143" width="4" style="33"/>
    <col min="5144" max="5144" width="4.09765625" style="33" customWidth="1"/>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7.3984375" style="33" customWidth="1"/>
    <col min="5381" max="5383" width="4" style="33"/>
    <col min="5384" max="5384" width="3.59765625" style="33" customWidth="1"/>
    <col min="5385" max="5385" width="4" style="33"/>
    <col min="5386" max="5386" width="7.3984375" style="33" customWidth="1"/>
    <col min="5387" max="5395" width="4" style="33"/>
    <col min="5396" max="5397" width="6.8984375" style="33" customWidth="1"/>
    <col min="5398" max="5399" width="4" style="33"/>
    <col min="5400" max="5400" width="4.09765625" style="33" customWidth="1"/>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7.3984375" style="33" customWidth="1"/>
    <col min="5637" max="5639" width="4" style="33"/>
    <col min="5640" max="5640" width="3.59765625" style="33" customWidth="1"/>
    <col min="5641" max="5641" width="4" style="33"/>
    <col min="5642" max="5642" width="7.3984375" style="33" customWidth="1"/>
    <col min="5643" max="5651" width="4" style="33"/>
    <col min="5652" max="5653" width="6.8984375" style="33" customWidth="1"/>
    <col min="5654" max="5655" width="4" style="33"/>
    <col min="5656" max="5656" width="4.09765625" style="33" customWidth="1"/>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7.3984375" style="33" customWidth="1"/>
    <col min="5893" max="5895" width="4" style="33"/>
    <col min="5896" max="5896" width="3.59765625" style="33" customWidth="1"/>
    <col min="5897" max="5897" width="4" style="33"/>
    <col min="5898" max="5898" width="7.3984375" style="33" customWidth="1"/>
    <col min="5899" max="5907" width="4" style="33"/>
    <col min="5908" max="5909" width="6.8984375" style="33" customWidth="1"/>
    <col min="5910" max="5911" width="4" style="33"/>
    <col min="5912" max="5912" width="4.09765625" style="33" customWidth="1"/>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7.3984375" style="33" customWidth="1"/>
    <col min="6149" max="6151" width="4" style="33"/>
    <col min="6152" max="6152" width="3.59765625" style="33" customWidth="1"/>
    <col min="6153" max="6153" width="4" style="33"/>
    <col min="6154" max="6154" width="7.3984375" style="33" customWidth="1"/>
    <col min="6155" max="6163" width="4" style="33"/>
    <col min="6164" max="6165" width="6.8984375" style="33" customWidth="1"/>
    <col min="6166" max="6167" width="4" style="33"/>
    <col min="6168" max="6168" width="4.09765625" style="33" customWidth="1"/>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7.3984375" style="33" customWidth="1"/>
    <col min="6405" max="6407" width="4" style="33"/>
    <col min="6408" max="6408" width="3.59765625" style="33" customWidth="1"/>
    <col min="6409" max="6409" width="4" style="33"/>
    <col min="6410" max="6410" width="7.3984375" style="33" customWidth="1"/>
    <col min="6411" max="6419" width="4" style="33"/>
    <col min="6420" max="6421" width="6.8984375" style="33" customWidth="1"/>
    <col min="6422" max="6423" width="4" style="33"/>
    <col min="6424" max="6424" width="4.09765625" style="33" customWidth="1"/>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7.3984375" style="33" customWidth="1"/>
    <col min="6661" max="6663" width="4" style="33"/>
    <col min="6664" max="6664" width="3.59765625" style="33" customWidth="1"/>
    <col min="6665" max="6665" width="4" style="33"/>
    <col min="6666" max="6666" width="7.3984375" style="33" customWidth="1"/>
    <col min="6667" max="6675" width="4" style="33"/>
    <col min="6676" max="6677" width="6.8984375" style="33" customWidth="1"/>
    <col min="6678" max="6679" width="4" style="33"/>
    <col min="6680" max="6680" width="4.09765625" style="33" customWidth="1"/>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7.3984375" style="33" customWidth="1"/>
    <col min="6917" max="6919" width="4" style="33"/>
    <col min="6920" max="6920" width="3.59765625" style="33" customWidth="1"/>
    <col min="6921" max="6921" width="4" style="33"/>
    <col min="6922" max="6922" width="7.3984375" style="33" customWidth="1"/>
    <col min="6923" max="6931" width="4" style="33"/>
    <col min="6932" max="6933" width="6.8984375" style="33" customWidth="1"/>
    <col min="6934" max="6935" width="4" style="33"/>
    <col min="6936" max="6936" width="4.09765625" style="33" customWidth="1"/>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7.3984375" style="33" customWidth="1"/>
    <col min="7173" max="7175" width="4" style="33"/>
    <col min="7176" max="7176" width="3.59765625" style="33" customWidth="1"/>
    <col min="7177" max="7177" width="4" style="33"/>
    <col min="7178" max="7178" width="7.3984375" style="33" customWidth="1"/>
    <col min="7179" max="7187" width="4" style="33"/>
    <col min="7188" max="7189" width="6.8984375" style="33" customWidth="1"/>
    <col min="7190" max="7191" width="4" style="33"/>
    <col min="7192" max="7192" width="4.09765625" style="33" customWidth="1"/>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7.3984375" style="33" customWidth="1"/>
    <col min="7429" max="7431" width="4" style="33"/>
    <col min="7432" max="7432" width="3.59765625" style="33" customWidth="1"/>
    <col min="7433" max="7433" width="4" style="33"/>
    <col min="7434" max="7434" width="7.3984375" style="33" customWidth="1"/>
    <col min="7435" max="7443" width="4" style="33"/>
    <col min="7444" max="7445" width="6.8984375" style="33" customWidth="1"/>
    <col min="7446" max="7447" width="4" style="33"/>
    <col min="7448" max="7448" width="4.09765625" style="33" customWidth="1"/>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7.3984375" style="33" customWidth="1"/>
    <col min="7685" max="7687" width="4" style="33"/>
    <col min="7688" max="7688" width="3.59765625" style="33" customWidth="1"/>
    <col min="7689" max="7689" width="4" style="33"/>
    <col min="7690" max="7690" width="7.3984375" style="33" customWidth="1"/>
    <col min="7691" max="7699" width="4" style="33"/>
    <col min="7700" max="7701" width="6.8984375" style="33" customWidth="1"/>
    <col min="7702" max="7703" width="4" style="33"/>
    <col min="7704" max="7704" width="4.09765625" style="33" customWidth="1"/>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7.3984375" style="33" customWidth="1"/>
    <col min="7941" max="7943" width="4" style="33"/>
    <col min="7944" max="7944" width="3.59765625" style="33" customWidth="1"/>
    <col min="7945" max="7945" width="4" style="33"/>
    <col min="7946" max="7946" width="7.3984375" style="33" customWidth="1"/>
    <col min="7947" max="7955" width="4" style="33"/>
    <col min="7956" max="7957" width="6.8984375" style="33" customWidth="1"/>
    <col min="7958" max="7959" width="4" style="33"/>
    <col min="7960" max="7960" width="4.09765625" style="33" customWidth="1"/>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7.3984375" style="33" customWidth="1"/>
    <col min="8197" max="8199" width="4" style="33"/>
    <col min="8200" max="8200" width="3.59765625" style="33" customWidth="1"/>
    <col min="8201" max="8201" width="4" style="33"/>
    <col min="8202" max="8202" width="7.3984375" style="33" customWidth="1"/>
    <col min="8203" max="8211" width="4" style="33"/>
    <col min="8212" max="8213" width="6.8984375" style="33" customWidth="1"/>
    <col min="8214" max="8215" width="4" style="33"/>
    <col min="8216" max="8216" width="4.09765625" style="33" customWidth="1"/>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7.3984375" style="33" customWidth="1"/>
    <col min="8453" max="8455" width="4" style="33"/>
    <col min="8456" max="8456" width="3.59765625" style="33" customWidth="1"/>
    <col min="8457" max="8457" width="4" style="33"/>
    <col min="8458" max="8458" width="7.3984375" style="33" customWidth="1"/>
    <col min="8459" max="8467" width="4" style="33"/>
    <col min="8468" max="8469" width="6.8984375" style="33" customWidth="1"/>
    <col min="8470" max="8471" width="4" style="33"/>
    <col min="8472" max="8472" width="4.09765625" style="33" customWidth="1"/>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7.3984375" style="33" customWidth="1"/>
    <col min="8709" max="8711" width="4" style="33"/>
    <col min="8712" max="8712" width="3.59765625" style="33" customWidth="1"/>
    <col min="8713" max="8713" width="4" style="33"/>
    <col min="8714" max="8714" width="7.3984375" style="33" customWidth="1"/>
    <col min="8715" max="8723" width="4" style="33"/>
    <col min="8724" max="8725" width="6.8984375" style="33" customWidth="1"/>
    <col min="8726" max="8727" width="4" style="33"/>
    <col min="8728" max="8728" width="4.09765625" style="33" customWidth="1"/>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7.3984375" style="33" customWidth="1"/>
    <col min="8965" max="8967" width="4" style="33"/>
    <col min="8968" max="8968" width="3.59765625" style="33" customWidth="1"/>
    <col min="8969" max="8969" width="4" style="33"/>
    <col min="8970" max="8970" width="7.3984375" style="33" customWidth="1"/>
    <col min="8971" max="8979" width="4" style="33"/>
    <col min="8980" max="8981" width="6.8984375" style="33" customWidth="1"/>
    <col min="8982" max="8983" width="4" style="33"/>
    <col min="8984" max="8984" width="4.09765625" style="33" customWidth="1"/>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7.3984375" style="33" customWidth="1"/>
    <col min="9221" max="9223" width="4" style="33"/>
    <col min="9224" max="9224" width="3.59765625" style="33" customWidth="1"/>
    <col min="9225" max="9225" width="4" style="33"/>
    <col min="9226" max="9226" width="7.3984375" style="33" customWidth="1"/>
    <col min="9227" max="9235" width="4" style="33"/>
    <col min="9236" max="9237" width="6.8984375" style="33" customWidth="1"/>
    <col min="9238" max="9239" width="4" style="33"/>
    <col min="9240" max="9240" width="4.09765625" style="33" customWidth="1"/>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7.3984375" style="33" customWidth="1"/>
    <col min="9477" max="9479" width="4" style="33"/>
    <col min="9480" max="9480" width="3.59765625" style="33" customWidth="1"/>
    <col min="9481" max="9481" width="4" style="33"/>
    <col min="9482" max="9482" width="7.3984375" style="33" customWidth="1"/>
    <col min="9483" max="9491" width="4" style="33"/>
    <col min="9492" max="9493" width="6.8984375" style="33" customWidth="1"/>
    <col min="9494" max="9495" width="4" style="33"/>
    <col min="9496" max="9496" width="4.09765625" style="33" customWidth="1"/>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7.3984375" style="33" customWidth="1"/>
    <col min="9733" max="9735" width="4" style="33"/>
    <col min="9736" max="9736" width="3.59765625" style="33" customWidth="1"/>
    <col min="9737" max="9737" width="4" style="33"/>
    <col min="9738" max="9738" width="7.3984375" style="33" customWidth="1"/>
    <col min="9739" max="9747" width="4" style="33"/>
    <col min="9748" max="9749" width="6.8984375" style="33" customWidth="1"/>
    <col min="9750" max="9751" width="4" style="33"/>
    <col min="9752" max="9752" width="4.09765625" style="33" customWidth="1"/>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7.3984375" style="33" customWidth="1"/>
    <col min="9989" max="9991" width="4" style="33"/>
    <col min="9992" max="9992" width="3.59765625" style="33" customWidth="1"/>
    <col min="9993" max="9993" width="4" style="33"/>
    <col min="9994" max="9994" width="7.3984375" style="33" customWidth="1"/>
    <col min="9995" max="10003" width="4" style="33"/>
    <col min="10004" max="10005" width="6.8984375" style="33" customWidth="1"/>
    <col min="10006" max="10007" width="4" style="33"/>
    <col min="10008" max="10008" width="4.09765625" style="33" customWidth="1"/>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7.3984375" style="33" customWidth="1"/>
    <col min="10245" max="10247" width="4" style="33"/>
    <col min="10248" max="10248" width="3.59765625" style="33" customWidth="1"/>
    <col min="10249" max="10249" width="4" style="33"/>
    <col min="10250" max="10250" width="7.3984375" style="33" customWidth="1"/>
    <col min="10251" max="10259" width="4" style="33"/>
    <col min="10260" max="10261" width="6.8984375" style="33" customWidth="1"/>
    <col min="10262" max="10263" width="4" style="33"/>
    <col min="10264" max="10264" width="4.09765625" style="33" customWidth="1"/>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7.3984375" style="33" customWidth="1"/>
    <col min="10501" max="10503" width="4" style="33"/>
    <col min="10504" max="10504" width="3.59765625" style="33" customWidth="1"/>
    <col min="10505" max="10505" width="4" style="33"/>
    <col min="10506" max="10506" width="7.3984375" style="33" customWidth="1"/>
    <col min="10507" max="10515" width="4" style="33"/>
    <col min="10516" max="10517" width="6.8984375" style="33" customWidth="1"/>
    <col min="10518" max="10519" width="4" style="33"/>
    <col min="10520" max="10520" width="4.09765625" style="33" customWidth="1"/>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7.3984375" style="33" customWidth="1"/>
    <col min="10757" max="10759" width="4" style="33"/>
    <col min="10760" max="10760" width="3.59765625" style="33" customWidth="1"/>
    <col min="10761" max="10761" width="4" style="33"/>
    <col min="10762" max="10762" width="7.3984375" style="33" customWidth="1"/>
    <col min="10763" max="10771" width="4" style="33"/>
    <col min="10772" max="10773" width="6.8984375" style="33" customWidth="1"/>
    <col min="10774" max="10775" width="4" style="33"/>
    <col min="10776" max="10776" width="4.09765625" style="33" customWidth="1"/>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7.3984375" style="33" customWidth="1"/>
    <col min="11013" max="11015" width="4" style="33"/>
    <col min="11016" max="11016" width="3.59765625" style="33" customWidth="1"/>
    <col min="11017" max="11017" width="4" style="33"/>
    <col min="11018" max="11018" width="7.3984375" style="33" customWidth="1"/>
    <col min="11019" max="11027" width="4" style="33"/>
    <col min="11028" max="11029" width="6.8984375" style="33" customWidth="1"/>
    <col min="11030" max="11031" width="4" style="33"/>
    <col min="11032" max="11032" width="4.09765625" style="33" customWidth="1"/>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7.3984375" style="33" customWidth="1"/>
    <col min="11269" max="11271" width="4" style="33"/>
    <col min="11272" max="11272" width="3.59765625" style="33" customWidth="1"/>
    <col min="11273" max="11273" width="4" style="33"/>
    <col min="11274" max="11274" width="7.3984375" style="33" customWidth="1"/>
    <col min="11275" max="11283" width="4" style="33"/>
    <col min="11284" max="11285" width="6.8984375" style="33" customWidth="1"/>
    <col min="11286" max="11287" width="4" style="33"/>
    <col min="11288" max="11288" width="4.09765625" style="33" customWidth="1"/>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7.3984375" style="33" customWidth="1"/>
    <col min="11525" max="11527" width="4" style="33"/>
    <col min="11528" max="11528" width="3.59765625" style="33" customWidth="1"/>
    <col min="11529" max="11529" width="4" style="33"/>
    <col min="11530" max="11530" width="7.3984375" style="33" customWidth="1"/>
    <col min="11531" max="11539" width="4" style="33"/>
    <col min="11540" max="11541" width="6.8984375" style="33" customWidth="1"/>
    <col min="11542" max="11543" width="4" style="33"/>
    <col min="11544" max="11544" width="4.09765625" style="33" customWidth="1"/>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7.3984375" style="33" customWidth="1"/>
    <col min="11781" max="11783" width="4" style="33"/>
    <col min="11784" max="11784" width="3.59765625" style="33" customWidth="1"/>
    <col min="11785" max="11785" width="4" style="33"/>
    <col min="11786" max="11786" width="7.3984375" style="33" customWidth="1"/>
    <col min="11787" max="11795" width="4" style="33"/>
    <col min="11796" max="11797" width="6.8984375" style="33" customWidth="1"/>
    <col min="11798" max="11799" width="4" style="33"/>
    <col min="11800" max="11800" width="4.09765625" style="33" customWidth="1"/>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7.3984375" style="33" customWidth="1"/>
    <col min="12037" max="12039" width="4" style="33"/>
    <col min="12040" max="12040" width="3.59765625" style="33" customWidth="1"/>
    <col min="12041" max="12041" width="4" style="33"/>
    <col min="12042" max="12042" width="7.3984375" style="33" customWidth="1"/>
    <col min="12043" max="12051" width="4" style="33"/>
    <col min="12052" max="12053" width="6.8984375" style="33" customWidth="1"/>
    <col min="12054" max="12055" width="4" style="33"/>
    <col min="12056" max="12056" width="4.09765625" style="33" customWidth="1"/>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7.3984375" style="33" customWidth="1"/>
    <col min="12293" max="12295" width="4" style="33"/>
    <col min="12296" max="12296" width="3.59765625" style="33" customWidth="1"/>
    <col min="12297" max="12297" width="4" style="33"/>
    <col min="12298" max="12298" width="7.3984375" style="33" customWidth="1"/>
    <col min="12299" max="12307" width="4" style="33"/>
    <col min="12308" max="12309" width="6.8984375" style="33" customWidth="1"/>
    <col min="12310" max="12311" width="4" style="33"/>
    <col min="12312" max="12312" width="4.09765625" style="33" customWidth="1"/>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7.3984375" style="33" customWidth="1"/>
    <col min="12549" max="12551" width="4" style="33"/>
    <col min="12552" max="12552" width="3.59765625" style="33" customWidth="1"/>
    <col min="12553" max="12553" width="4" style="33"/>
    <col min="12554" max="12554" width="7.3984375" style="33" customWidth="1"/>
    <col min="12555" max="12563" width="4" style="33"/>
    <col min="12564" max="12565" width="6.8984375" style="33" customWidth="1"/>
    <col min="12566" max="12567" width="4" style="33"/>
    <col min="12568" max="12568" width="4.09765625" style="33" customWidth="1"/>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7.3984375" style="33" customWidth="1"/>
    <col min="12805" max="12807" width="4" style="33"/>
    <col min="12808" max="12808" width="3.59765625" style="33" customWidth="1"/>
    <col min="12809" max="12809" width="4" style="33"/>
    <col min="12810" max="12810" width="7.3984375" style="33" customWidth="1"/>
    <col min="12811" max="12819" width="4" style="33"/>
    <col min="12820" max="12821" width="6.8984375" style="33" customWidth="1"/>
    <col min="12822" max="12823" width="4" style="33"/>
    <col min="12824" max="12824" width="4.09765625" style="33" customWidth="1"/>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7.3984375" style="33" customWidth="1"/>
    <col min="13061" max="13063" width="4" style="33"/>
    <col min="13064" max="13064" width="3.59765625" style="33" customWidth="1"/>
    <col min="13065" max="13065" width="4" style="33"/>
    <col min="13066" max="13066" width="7.3984375" style="33" customWidth="1"/>
    <col min="13067" max="13075" width="4" style="33"/>
    <col min="13076" max="13077" width="6.8984375" style="33" customWidth="1"/>
    <col min="13078" max="13079" width="4" style="33"/>
    <col min="13080" max="13080" width="4.09765625" style="33" customWidth="1"/>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7.3984375" style="33" customWidth="1"/>
    <col min="13317" max="13319" width="4" style="33"/>
    <col min="13320" max="13320" width="3.59765625" style="33" customWidth="1"/>
    <col min="13321" max="13321" width="4" style="33"/>
    <col min="13322" max="13322" width="7.3984375" style="33" customWidth="1"/>
    <col min="13323" max="13331" width="4" style="33"/>
    <col min="13332" max="13333" width="6.8984375" style="33" customWidth="1"/>
    <col min="13334" max="13335" width="4" style="33"/>
    <col min="13336" max="13336" width="4.09765625" style="33" customWidth="1"/>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7.3984375" style="33" customWidth="1"/>
    <col min="13573" max="13575" width="4" style="33"/>
    <col min="13576" max="13576" width="3.59765625" style="33" customWidth="1"/>
    <col min="13577" max="13577" width="4" style="33"/>
    <col min="13578" max="13578" width="7.3984375" style="33" customWidth="1"/>
    <col min="13579" max="13587" width="4" style="33"/>
    <col min="13588" max="13589" width="6.8984375" style="33" customWidth="1"/>
    <col min="13590" max="13591" width="4" style="33"/>
    <col min="13592" max="13592" width="4.09765625" style="33" customWidth="1"/>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7.3984375" style="33" customWidth="1"/>
    <col min="13829" max="13831" width="4" style="33"/>
    <col min="13832" max="13832" width="3.59765625" style="33" customWidth="1"/>
    <col min="13833" max="13833" width="4" style="33"/>
    <col min="13834" max="13834" width="7.3984375" style="33" customWidth="1"/>
    <col min="13835" max="13843" width="4" style="33"/>
    <col min="13844" max="13845" width="6.8984375" style="33" customWidth="1"/>
    <col min="13846" max="13847" width="4" style="33"/>
    <col min="13848" max="13848" width="4.09765625" style="33" customWidth="1"/>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7.3984375" style="33" customWidth="1"/>
    <col min="14085" max="14087" width="4" style="33"/>
    <col min="14088" max="14088" width="3.59765625" style="33" customWidth="1"/>
    <col min="14089" max="14089" width="4" style="33"/>
    <col min="14090" max="14090" width="7.3984375" style="33" customWidth="1"/>
    <col min="14091" max="14099" width="4" style="33"/>
    <col min="14100" max="14101" width="6.8984375" style="33" customWidth="1"/>
    <col min="14102" max="14103" width="4" style="33"/>
    <col min="14104" max="14104" width="4.09765625" style="33" customWidth="1"/>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7.3984375" style="33" customWidth="1"/>
    <col min="14341" max="14343" width="4" style="33"/>
    <col min="14344" max="14344" width="3.59765625" style="33" customWidth="1"/>
    <col min="14345" max="14345" width="4" style="33"/>
    <col min="14346" max="14346" width="7.3984375" style="33" customWidth="1"/>
    <col min="14347" max="14355" width="4" style="33"/>
    <col min="14356" max="14357" width="6.8984375" style="33" customWidth="1"/>
    <col min="14358" max="14359" width="4" style="33"/>
    <col min="14360" max="14360" width="4.09765625" style="33" customWidth="1"/>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7.3984375" style="33" customWidth="1"/>
    <col min="14597" max="14599" width="4" style="33"/>
    <col min="14600" max="14600" width="3.59765625" style="33" customWidth="1"/>
    <col min="14601" max="14601" width="4" style="33"/>
    <col min="14602" max="14602" width="7.3984375" style="33" customWidth="1"/>
    <col min="14603" max="14611" width="4" style="33"/>
    <col min="14612" max="14613" width="6.8984375" style="33" customWidth="1"/>
    <col min="14614" max="14615" width="4" style="33"/>
    <col min="14616" max="14616" width="4.09765625" style="33" customWidth="1"/>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7.3984375" style="33" customWidth="1"/>
    <col min="14853" max="14855" width="4" style="33"/>
    <col min="14856" max="14856" width="3.59765625" style="33" customWidth="1"/>
    <col min="14857" max="14857" width="4" style="33"/>
    <col min="14858" max="14858" width="7.3984375" style="33" customWidth="1"/>
    <col min="14859" max="14867" width="4" style="33"/>
    <col min="14868" max="14869" width="6.8984375" style="33" customWidth="1"/>
    <col min="14870" max="14871" width="4" style="33"/>
    <col min="14872" max="14872" width="4.09765625" style="33" customWidth="1"/>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7.3984375" style="33" customWidth="1"/>
    <col min="15109" max="15111" width="4" style="33"/>
    <col min="15112" max="15112" width="3.59765625" style="33" customWidth="1"/>
    <col min="15113" max="15113" width="4" style="33"/>
    <col min="15114" max="15114" width="7.3984375" style="33" customWidth="1"/>
    <col min="15115" max="15123" width="4" style="33"/>
    <col min="15124" max="15125" width="6.8984375" style="33" customWidth="1"/>
    <col min="15126" max="15127" width="4" style="33"/>
    <col min="15128" max="15128" width="4.09765625" style="33" customWidth="1"/>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7.3984375" style="33" customWidth="1"/>
    <col min="15365" max="15367" width="4" style="33"/>
    <col min="15368" max="15368" width="3.59765625" style="33" customWidth="1"/>
    <col min="15369" max="15369" width="4" style="33"/>
    <col min="15370" max="15370" width="7.3984375" style="33" customWidth="1"/>
    <col min="15371" max="15379" width="4" style="33"/>
    <col min="15380" max="15381" width="6.8984375" style="33" customWidth="1"/>
    <col min="15382" max="15383" width="4" style="33"/>
    <col min="15384" max="15384" width="4.09765625" style="33" customWidth="1"/>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7.3984375" style="33" customWidth="1"/>
    <col min="15621" max="15623" width="4" style="33"/>
    <col min="15624" max="15624" width="3.59765625" style="33" customWidth="1"/>
    <col min="15625" max="15625" width="4" style="33"/>
    <col min="15626" max="15626" width="7.3984375" style="33" customWidth="1"/>
    <col min="15627" max="15635" width="4" style="33"/>
    <col min="15636" max="15637" width="6.8984375" style="33" customWidth="1"/>
    <col min="15638" max="15639" width="4" style="33"/>
    <col min="15640" max="15640" width="4.09765625" style="33" customWidth="1"/>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7.3984375" style="33" customWidth="1"/>
    <col min="15877" max="15879" width="4" style="33"/>
    <col min="15880" max="15880" width="3.59765625" style="33" customWidth="1"/>
    <col min="15881" max="15881" width="4" style="33"/>
    <col min="15882" max="15882" width="7.3984375" style="33" customWidth="1"/>
    <col min="15883" max="15891" width="4" style="33"/>
    <col min="15892" max="15893" width="6.8984375" style="33" customWidth="1"/>
    <col min="15894" max="15895" width="4" style="33"/>
    <col min="15896" max="15896" width="4.09765625" style="33" customWidth="1"/>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7.3984375" style="33" customWidth="1"/>
    <col min="16133" max="16135" width="4" style="33"/>
    <col min="16136" max="16136" width="3.59765625" style="33" customWidth="1"/>
    <col min="16137" max="16137" width="4" style="33"/>
    <col min="16138" max="16138" width="7.3984375" style="33" customWidth="1"/>
    <col min="16139" max="16147" width="4" style="33"/>
    <col min="16148" max="16149" width="6.8984375" style="33" customWidth="1"/>
    <col min="16150" max="16151" width="4" style="33"/>
    <col min="16152" max="16152" width="4.09765625" style="33" customWidth="1"/>
    <col min="16153" max="16153" width="2.3984375" style="33" customWidth="1"/>
    <col min="16154" max="16154" width="3.3984375" style="33" customWidth="1"/>
    <col min="16155" max="16384" width="4" style="33"/>
  </cols>
  <sheetData>
    <row r="1" spans="1:26">
      <c r="A1" s="1072"/>
      <c r="B1" s="1072"/>
      <c r="C1" s="1072"/>
      <c r="D1" s="1072"/>
      <c r="E1" s="1072"/>
      <c r="F1" s="1072"/>
      <c r="G1" s="1072"/>
      <c r="H1" s="1072"/>
      <c r="I1" s="1072"/>
      <c r="J1" s="1072"/>
      <c r="K1" s="1072"/>
      <c r="L1" s="1072"/>
      <c r="M1" s="1072"/>
      <c r="N1" s="1072"/>
      <c r="O1" s="1072"/>
      <c r="P1" s="1072"/>
      <c r="Q1" s="1072"/>
      <c r="R1" s="1072"/>
      <c r="S1" s="1072"/>
      <c r="T1" s="1072"/>
      <c r="U1" s="1072"/>
      <c r="V1" s="1072"/>
      <c r="W1" s="1072"/>
      <c r="X1" s="1072"/>
      <c r="Y1" s="1072"/>
      <c r="Z1" s="1072"/>
    </row>
    <row r="2" spans="1:26" ht="15" customHeight="1">
      <c r="A2" s="1072"/>
      <c r="B2" s="1072"/>
      <c r="C2" s="1072" t="s">
        <v>450</v>
      </c>
      <c r="D2" s="1072"/>
      <c r="E2" s="1072"/>
      <c r="F2" s="1072"/>
      <c r="G2" s="1072"/>
      <c r="H2" s="1072"/>
      <c r="I2" s="1072"/>
      <c r="J2" s="1072"/>
      <c r="K2" s="1072"/>
      <c r="L2" s="1072"/>
      <c r="M2" s="1072"/>
      <c r="N2" s="1072"/>
      <c r="O2" s="1072"/>
      <c r="P2" s="1072"/>
      <c r="Q2" s="2275" t="s">
        <v>346</v>
      </c>
      <c r="R2" s="2275"/>
      <c r="S2" s="2275"/>
      <c r="T2" s="2275"/>
      <c r="U2" s="2275"/>
      <c r="V2" s="2275"/>
      <c r="W2" s="2275"/>
      <c r="X2" s="2275"/>
      <c r="Y2" s="2275"/>
      <c r="Z2" s="1072"/>
    </row>
    <row r="3" spans="1:26" ht="15" customHeight="1">
      <c r="A3" s="1072"/>
      <c r="B3" s="1072"/>
      <c r="C3" s="1072"/>
      <c r="D3" s="1072"/>
      <c r="E3" s="1072"/>
      <c r="F3" s="1072"/>
      <c r="G3" s="1072"/>
      <c r="H3" s="1072"/>
      <c r="I3" s="1072"/>
      <c r="J3" s="1072"/>
      <c r="K3" s="1072"/>
      <c r="L3" s="1072"/>
      <c r="M3" s="1072"/>
      <c r="N3" s="1072"/>
      <c r="O3" s="1072"/>
      <c r="P3" s="1072"/>
      <c r="Q3" s="1072"/>
      <c r="R3" s="1072"/>
      <c r="S3" s="53"/>
      <c r="T3" s="1072"/>
      <c r="U3" s="1072"/>
      <c r="V3" s="1072"/>
      <c r="W3" s="1072"/>
      <c r="X3" s="1072"/>
      <c r="Y3" s="1072"/>
      <c r="Z3" s="1072"/>
    </row>
    <row r="4" spans="1:26" ht="15" customHeight="1">
      <c r="A4" s="1072"/>
      <c r="B4" s="2276" t="s">
        <v>451</v>
      </c>
      <c r="C4" s="2276"/>
      <c r="D4" s="2276"/>
      <c r="E4" s="2276"/>
      <c r="F4" s="2276"/>
      <c r="G4" s="2276"/>
      <c r="H4" s="2276"/>
      <c r="I4" s="2276"/>
      <c r="J4" s="2276"/>
      <c r="K4" s="2276"/>
      <c r="L4" s="2276"/>
      <c r="M4" s="2276"/>
      <c r="N4" s="2276"/>
      <c r="O4" s="2276"/>
      <c r="P4" s="2276"/>
      <c r="Q4" s="2276"/>
      <c r="R4" s="2276"/>
      <c r="S4" s="2276"/>
      <c r="T4" s="2276"/>
      <c r="U4" s="2276"/>
      <c r="V4" s="2276"/>
      <c r="W4" s="2276"/>
      <c r="X4" s="2276"/>
      <c r="Y4" s="2276"/>
      <c r="Z4" s="1072"/>
    </row>
    <row r="5" spans="1:26" ht="15" customHeight="1">
      <c r="A5" s="1072"/>
      <c r="B5" s="1072"/>
      <c r="C5" s="1072"/>
      <c r="D5" s="1072"/>
      <c r="E5" s="1072"/>
      <c r="F5" s="1072"/>
      <c r="G5" s="1072"/>
      <c r="H5" s="1072"/>
      <c r="I5" s="1072"/>
      <c r="J5" s="1072"/>
      <c r="K5" s="1072"/>
      <c r="L5" s="1072"/>
      <c r="M5" s="1072"/>
      <c r="N5" s="1072"/>
      <c r="O5" s="1072"/>
      <c r="P5" s="1072"/>
      <c r="Q5" s="1072"/>
      <c r="R5" s="1072"/>
      <c r="S5" s="1072"/>
      <c r="T5" s="1072"/>
      <c r="U5" s="1072"/>
      <c r="V5" s="1072"/>
      <c r="W5" s="1072"/>
      <c r="X5" s="1072"/>
      <c r="Y5" s="1072"/>
      <c r="Z5" s="1072"/>
    </row>
    <row r="6" spans="1:26" ht="22.5" customHeight="1">
      <c r="A6" s="1072"/>
      <c r="B6" s="2217" t="s">
        <v>348</v>
      </c>
      <c r="C6" s="2218"/>
      <c r="D6" s="2218"/>
      <c r="E6" s="2218"/>
      <c r="F6" s="2219"/>
      <c r="G6" s="2217"/>
      <c r="H6" s="2218"/>
      <c r="I6" s="2218"/>
      <c r="J6" s="2218"/>
      <c r="K6" s="2218"/>
      <c r="L6" s="2218"/>
      <c r="M6" s="2218"/>
      <c r="N6" s="2218"/>
      <c r="O6" s="2218"/>
      <c r="P6" s="2218"/>
      <c r="Q6" s="2218"/>
      <c r="R6" s="2218"/>
      <c r="S6" s="2218"/>
      <c r="T6" s="2218"/>
      <c r="U6" s="2218"/>
      <c r="V6" s="2218"/>
      <c r="W6" s="2218"/>
      <c r="X6" s="2218"/>
      <c r="Y6" s="2219"/>
    </row>
    <row r="7" spans="1:26" ht="22.5" customHeight="1">
      <c r="A7" s="1072"/>
      <c r="B7" s="2217" t="s">
        <v>349</v>
      </c>
      <c r="C7" s="2218"/>
      <c r="D7" s="2218"/>
      <c r="E7" s="2218"/>
      <c r="F7" s="2219"/>
      <c r="G7" s="2217" t="s">
        <v>350</v>
      </c>
      <c r="H7" s="2218"/>
      <c r="I7" s="2218"/>
      <c r="J7" s="2218"/>
      <c r="K7" s="2218"/>
      <c r="L7" s="2218"/>
      <c r="M7" s="2218"/>
      <c r="N7" s="2218"/>
      <c r="O7" s="2218"/>
      <c r="P7" s="2218"/>
      <c r="Q7" s="2218"/>
      <c r="R7" s="2218"/>
      <c r="S7" s="2218"/>
      <c r="T7" s="2218"/>
      <c r="U7" s="2218"/>
      <c r="V7" s="2218"/>
      <c r="W7" s="2218"/>
      <c r="X7" s="2218"/>
      <c r="Y7" s="2219"/>
    </row>
    <row r="8" spans="1:26" ht="22.5" customHeight="1">
      <c r="A8" s="1072"/>
      <c r="B8" s="2220" t="s">
        <v>351</v>
      </c>
      <c r="C8" s="2220"/>
      <c r="D8" s="2220"/>
      <c r="E8" s="2220"/>
      <c r="F8" s="2220"/>
      <c r="G8" s="2221" t="s">
        <v>352</v>
      </c>
      <c r="H8" s="2222"/>
      <c r="I8" s="2222"/>
      <c r="J8" s="2222"/>
      <c r="K8" s="2222"/>
      <c r="L8" s="2222"/>
      <c r="M8" s="2222"/>
      <c r="N8" s="2222"/>
      <c r="O8" s="2222"/>
      <c r="P8" s="2222"/>
      <c r="Q8" s="2222"/>
      <c r="R8" s="2222"/>
      <c r="S8" s="2222"/>
      <c r="T8" s="2222"/>
      <c r="U8" s="2222"/>
      <c r="V8" s="2222"/>
      <c r="W8" s="2222"/>
      <c r="X8" s="2222"/>
      <c r="Y8" s="2223"/>
    </row>
    <row r="9" spans="1:26" ht="15" customHeight="1">
      <c r="A9" s="1072"/>
      <c r="B9" s="1072"/>
      <c r="C9" s="1072"/>
      <c r="D9" s="1072"/>
      <c r="E9" s="1072"/>
      <c r="F9" s="1072"/>
      <c r="G9" s="1072"/>
      <c r="H9" s="1072"/>
      <c r="I9" s="1072"/>
      <c r="J9" s="1072"/>
      <c r="K9" s="1072"/>
      <c r="L9" s="1072"/>
      <c r="M9" s="1072"/>
      <c r="N9" s="1072"/>
      <c r="O9" s="1072"/>
      <c r="P9" s="1072"/>
      <c r="Q9" s="1072"/>
      <c r="R9" s="1072"/>
      <c r="S9" s="1072"/>
      <c r="T9" s="1072"/>
      <c r="U9" s="1072"/>
      <c r="V9" s="1072"/>
      <c r="W9" s="1072"/>
      <c r="X9" s="1072"/>
      <c r="Y9" s="1072"/>
      <c r="Z9" s="1072"/>
    </row>
    <row r="10" spans="1:26" ht="15" customHeight="1">
      <c r="A10" s="1072"/>
      <c r="B10" s="55"/>
      <c r="C10" s="1076"/>
      <c r="D10" s="1076"/>
      <c r="E10" s="1076"/>
      <c r="F10" s="1076"/>
      <c r="G10" s="1076"/>
      <c r="H10" s="1076"/>
      <c r="I10" s="1076"/>
      <c r="J10" s="1076"/>
      <c r="K10" s="1076"/>
      <c r="L10" s="1076"/>
      <c r="M10" s="1076"/>
      <c r="N10" s="1076"/>
      <c r="O10" s="1076"/>
      <c r="P10" s="1076"/>
      <c r="Q10" s="1076"/>
      <c r="R10" s="1076"/>
      <c r="S10" s="1076"/>
      <c r="T10" s="1076"/>
      <c r="U10" s="55"/>
      <c r="V10" s="1076"/>
      <c r="W10" s="1076"/>
      <c r="X10" s="1076"/>
      <c r="Y10" s="54"/>
      <c r="Z10" s="1072"/>
    </row>
    <row r="11" spans="1:26" ht="15" customHeight="1">
      <c r="A11" s="1072"/>
      <c r="B11" s="627" t="s">
        <v>353</v>
      </c>
      <c r="C11" s="1072"/>
      <c r="D11" s="1072"/>
      <c r="E11" s="1072"/>
      <c r="F11" s="1072"/>
      <c r="G11" s="1072"/>
      <c r="H11" s="1072"/>
      <c r="I11" s="1072"/>
      <c r="J11" s="1072"/>
      <c r="K11" s="1072"/>
      <c r="L11" s="1072"/>
      <c r="M11" s="1072"/>
      <c r="N11" s="1072"/>
      <c r="O11" s="1072"/>
      <c r="P11" s="1072"/>
      <c r="Q11" s="1072"/>
      <c r="R11" s="1072"/>
      <c r="S11" s="1072"/>
      <c r="T11" s="1072"/>
      <c r="U11" s="2285" t="s">
        <v>452</v>
      </c>
      <c r="V11" s="2286"/>
      <c r="W11" s="2286"/>
      <c r="X11" s="2286"/>
      <c r="Y11" s="2287"/>
      <c r="Z11" s="1072"/>
    </row>
    <row r="12" spans="1:26" ht="15" customHeight="1">
      <c r="A12" s="1072"/>
      <c r="B12" s="627"/>
      <c r="C12" s="1072"/>
      <c r="D12" s="1072"/>
      <c r="E12" s="1072"/>
      <c r="F12" s="1072"/>
      <c r="G12" s="1072"/>
      <c r="H12" s="1072"/>
      <c r="I12" s="1072"/>
      <c r="J12" s="1072"/>
      <c r="K12" s="1072"/>
      <c r="L12" s="1072"/>
      <c r="M12" s="1072"/>
      <c r="N12" s="1072"/>
      <c r="O12" s="1072"/>
      <c r="P12" s="1072"/>
      <c r="Q12" s="1072"/>
      <c r="R12" s="1072"/>
      <c r="S12" s="1072"/>
      <c r="T12" s="1072"/>
      <c r="U12" s="628"/>
      <c r="V12" s="45"/>
      <c r="W12" s="45"/>
      <c r="X12" s="45"/>
      <c r="Y12" s="47"/>
      <c r="Z12" s="1072"/>
    </row>
    <row r="13" spans="1:26" ht="15" customHeight="1">
      <c r="A13" s="1072"/>
      <c r="B13" s="627"/>
      <c r="C13" s="1073" t="s">
        <v>355</v>
      </c>
      <c r="D13" s="2288" t="s">
        <v>453</v>
      </c>
      <c r="E13" s="2288"/>
      <c r="F13" s="2288"/>
      <c r="G13" s="2288"/>
      <c r="H13" s="2288"/>
      <c r="I13" s="2288"/>
      <c r="J13" s="2288"/>
      <c r="K13" s="2288"/>
      <c r="L13" s="2288"/>
      <c r="M13" s="2288"/>
      <c r="N13" s="2288"/>
      <c r="O13" s="2288"/>
      <c r="P13" s="2288"/>
      <c r="Q13" s="2288"/>
      <c r="R13" s="2288"/>
      <c r="S13" s="2288"/>
      <c r="T13" s="2289"/>
      <c r="U13" s="628"/>
      <c r="V13" s="45" t="s">
        <v>357</v>
      </c>
      <c r="W13" s="45" t="s">
        <v>358</v>
      </c>
      <c r="X13" s="45" t="s">
        <v>357</v>
      </c>
      <c r="Y13" s="47"/>
      <c r="Z13" s="1072"/>
    </row>
    <row r="14" spans="1:26" ht="15" customHeight="1">
      <c r="A14" s="1072"/>
      <c r="B14" s="627"/>
      <c r="C14" s="1073"/>
      <c r="D14" s="2288"/>
      <c r="E14" s="2288"/>
      <c r="F14" s="2288"/>
      <c r="G14" s="2288"/>
      <c r="H14" s="2288"/>
      <c r="I14" s="2288"/>
      <c r="J14" s="2288"/>
      <c r="K14" s="2288"/>
      <c r="L14" s="2288"/>
      <c r="M14" s="2288"/>
      <c r="N14" s="2288"/>
      <c r="O14" s="2288"/>
      <c r="P14" s="2288"/>
      <c r="Q14" s="2288"/>
      <c r="R14" s="2288"/>
      <c r="S14" s="2288"/>
      <c r="T14" s="2289"/>
      <c r="U14" s="628"/>
      <c r="V14" s="45"/>
      <c r="W14" s="45"/>
      <c r="X14" s="45"/>
      <c r="Y14" s="47"/>
      <c r="Z14" s="1072"/>
    </row>
    <row r="15" spans="1:26" ht="15" customHeight="1">
      <c r="A15" s="1072"/>
      <c r="B15" s="627"/>
      <c r="C15" s="2290" t="s">
        <v>359</v>
      </c>
      <c r="D15" s="2288" t="s">
        <v>360</v>
      </c>
      <c r="E15" s="2288"/>
      <c r="F15" s="2288"/>
      <c r="G15" s="2288"/>
      <c r="H15" s="2288"/>
      <c r="I15" s="2288"/>
      <c r="J15" s="2288"/>
      <c r="K15" s="2288"/>
      <c r="L15" s="2288"/>
      <c r="M15" s="2288"/>
      <c r="N15" s="2288"/>
      <c r="O15" s="2288"/>
      <c r="P15" s="2288"/>
      <c r="Q15" s="2288"/>
      <c r="R15" s="2288"/>
      <c r="S15" s="2288"/>
      <c r="T15" s="2289"/>
      <c r="U15" s="628"/>
      <c r="V15" s="45" t="s">
        <v>357</v>
      </c>
      <c r="W15" s="45" t="s">
        <v>454</v>
      </c>
      <c r="X15" s="45" t="s">
        <v>357</v>
      </c>
      <c r="Y15" s="47"/>
      <c r="Z15" s="1072"/>
    </row>
    <row r="16" spans="1:26" ht="15" customHeight="1">
      <c r="A16" s="1072"/>
      <c r="B16" s="627"/>
      <c r="C16" s="2290"/>
      <c r="D16" s="2288"/>
      <c r="E16" s="2288"/>
      <c r="F16" s="2288"/>
      <c r="G16" s="2288"/>
      <c r="H16" s="2288"/>
      <c r="I16" s="2288"/>
      <c r="J16" s="2288"/>
      <c r="K16" s="2288"/>
      <c r="L16" s="2288"/>
      <c r="M16" s="2288"/>
      <c r="N16" s="2288"/>
      <c r="O16" s="2288"/>
      <c r="P16" s="2288"/>
      <c r="Q16" s="2288"/>
      <c r="R16" s="2288"/>
      <c r="S16" s="2288"/>
      <c r="T16" s="2289"/>
      <c r="U16" s="628"/>
      <c r="V16" s="45"/>
      <c r="W16" s="45"/>
      <c r="X16" s="45"/>
      <c r="Y16" s="47"/>
      <c r="Z16" s="1072"/>
    </row>
    <row r="17" spans="1:26" ht="15" customHeight="1">
      <c r="A17" s="1072"/>
      <c r="B17" s="627"/>
      <c r="C17" s="1072" t="s">
        <v>361</v>
      </c>
      <c r="D17" s="2291" t="s">
        <v>455</v>
      </c>
      <c r="E17" s="2291"/>
      <c r="F17" s="2291"/>
      <c r="G17" s="2291"/>
      <c r="H17" s="2291"/>
      <c r="I17" s="2291"/>
      <c r="J17" s="2291"/>
      <c r="K17" s="2291"/>
      <c r="L17" s="2291"/>
      <c r="M17" s="2291"/>
      <c r="N17" s="2291"/>
      <c r="O17" s="2291"/>
      <c r="P17" s="2291"/>
      <c r="Q17" s="2291"/>
      <c r="R17" s="2291"/>
      <c r="S17" s="2291"/>
      <c r="T17" s="2292"/>
      <c r="U17" s="628"/>
      <c r="V17" s="45" t="s">
        <v>357</v>
      </c>
      <c r="W17" s="45" t="s">
        <v>358</v>
      </c>
      <c r="X17" s="45" t="s">
        <v>357</v>
      </c>
      <c r="Y17" s="47"/>
      <c r="Z17" s="1072"/>
    </row>
    <row r="18" spans="1:26" ht="15" customHeight="1">
      <c r="A18" s="1072"/>
      <c r="B18" s="627"/>
      <c r="C18" s="53" t="s">
        <v>363</v>
      </c>
      <c r="D18" s="2293" t="s">
        <v>456</v>
      </c>
      <c r="E18" s="2293"/>
      <c r="F18" s="2293"/>
      <c r="G18" s="2293"/>
      <c r="H18" s="2293"/>
      <c r="I18" s="2293"/>
      <c r="J18" s="2293"/>
      <c r="K18" s="2293"/>
      <c r="L18" s="2293"/>
      <c r="M18" s="2293"/>
      <c r="N18" s="2293"/>
      <c r="O18" s="2293"/>
      <c r="P18" s="2293"/>
      <c r="Q18" s="2293"/>
      <c r="R18" s="2293"/>
      <c r="S18" s="2293"/>
      <c r="T18" s="2294"/>
      <c r="U18" s="628"/>
      <c r="V18" s="45" t="s">
        <v>357</v>
      </c>
      <c r="W18" s="45" t="s">
        <v>358</v>
      </c>
      <c r="X18" s="45" t="s">
        <v>357</v>
      </c>
      <c r="Y18" s="47"/>
      <c r="Z18" s="1072"/>
    </row>
    <row r="19" spans="1:26" ht="15" customHeight="1">
      <c r="A19" s="1072"/>
      <c r="B19" s="627"/>
      <c r="C19" s="1072" t="s">
        <v>365</v>
      </c>
      <c r="D19" s="1072" t="s">
        <v>457</v>
      </c>
      <c r="E19" s="1072"/>
      <c r="F19" s="1072"/>
      <c r="G19" s="1072"/>
      <c r="H19" s="1072"/>
      <c r="I19" s="1072"/>
      <c r="J19" s="1072"/>
      <c r="K19" s="1072"/>
      <c r="L19" s="1072"/>
      <c r="M19" s="1072"/>
      <c r="N19" s="1072"/>
      <c r="O19" s="1072"/>
      <c r="P19" s="1072"/>
      <c r="Q19" s="1072"/>
      <c r="R19" s="1072"/>
      <c r="S19" s="1072"/>
      <c r="T19" s="1072"/>
      <c r="U19" s="628"/>
      <c r="V19" s="45" t="s">
        <v>357</v>
      </c>
      <c r="W19" s="45" t="s">
        <v>358</v>
      </c>
      <c r="X19" s="45" t="s">
        <v>357</v>
      </c>
      <c r="Y19" s="47"/>
      <c r="Z19" s="1072"/>
    </row>
    <row r="20" spans="1:26" ht="15" customHeight="1">
      <c r="A20" s="1072"/>
      <c r="B20" s="627"/>
      <c r="C20" s="1072" t="s">
        <v>367</v>
      </c>
      <c r="D20" s="1072" t="s">
        <v>423</v>
      </c>
      <c r="E20" s="1072"/>
      <c r="F20" s="1072"/>
      <c r="G20" s="1072"/>
      <c r="H20" s="1072"/>
      <c r="I20" s="1072"/>
      <c r="J20" s="1072"/>
      <c r="K20" s="1072"/>
      <c r="L20" s="1072"/>
      <c r="M20" s="1072"/>
      <c r="N20" s="1072"/>
      <c r="O20" s="1072"/>
      <c r="P20" s="1072"/>
      <c r="Q20" s="1072"/>
      <c r="R20" s="1072"/>
      <c r="S20" s="1072"/>
      <c r="T20" s="1072"/>
      <c r="U20" s="628"/>
      <c r="V20" s="45" t="s">
        <v>357</v>
      </c>
      <c r="W20" s="45" t="s">
        <v>358</v>
      </c>
      <c r="X20" s="45" t="s">
        <v>357</v>
      </c>
      <c r="Y20" s="47"/>
      <c r="Z20" s="1072"/>
    </row>
    <row r="21" spans="1:26" ht="15" customHeight="1">
      <c r="A21" s="1072"/>
      <c r="B21" s="627"/>
      <c r="C21" s="1072" t="s">
        <v>369</v>
      </c>
      <c r="D21" s="2293" t="s">
        <v>458</v>
      </c>
      <c r="E21" s="2293"/>
      <c r="F21" s="2293"/>
      <c r="G21" s="2293"/>
      <c r="H21" s="2293"/>
      <c r="I21" s="2293"/>
      <c r="J21" s="2293"/>
      <c r="K21" s="2293"/>
      <c r="L21" s="2293"/>
      <c r="M21" s="2293"/>
      <c r="N21" s="2293"/>
      <c r="O21" s="2293"/>
      <c r="P21" s="2293"/>
      <c r="Q21" s="2293"/>
      <c r="R21" s="2293"/>
      <c r="S21" s="2293"/>
      <c r="T21" s="2294"/>
      <c r="U21" s="628"/>
      <c r="V21" s="45" t="s">
        <v>357</v>
      </c>
      <c r="W21" s="45" t="s">
        <v>358</v>
      </c>
      <c r="X21" s="45" t="s">
        <v>357</v>
      </c>
      <c r="Y21" s="47"/>
      <c r="Z21" s="1072"/>
    </row>
    <row r="22" spans="1:26" ht="15" customHeight="1">
      <c r="A22" s="1072"/>
      <c r="B22" s="627"/>
      <c r="C22" s="1072" t="s">
        <v>29</v>
      </c>
      <c r="D22" s="2293"/>
      <c r="E22" s="2293"/>
      <c r="F22" s="2293"/>
      <c r="G22" s="2293"/>
      <c r="H22" s="2293"/>
      <c r="I22" s="2293"/>
      <c r="J22" s="2293"/>
      <c r="K22" s="2293"/>
      <c r="L22" s="2293"/>
      <c r="M22" s="2293"/>
      <c r="N22" s="2293"/>
      <c r="O22" s="2293"/>
      <c r="P22" s="2293"/>
      <c r="Q22" s="2293"/>
      <c r="R22" s="2293"/>
      <c r="S22" s="2293"/>
      <c r="T22" s="2294"/>
      <c r="U22" s="628"/>
      <c r="V22" s="45"/>
      <c r="W22" s="45"/>
      <c r="X22" s="45"/>
      <c r="Y22" s="47"/>
      <c r="Z22" s="1072"/>
    </row>
    <row r="23" spans="1:26" ht="15" customHeight="1">
      <c r="A23" s="1072"/>
      <c r="B23" s="627"/>
      <c r="C23" s="1072"/>
      <c r="D23" s="1072"/>
      <c r="E23" s="1072"/>
      <c r="F23" s="1072"/>
      <c r="G23" s="1072"/>
      <c r="H23" s="1072"/>
      <c r="I23" s="1072"/>
      <c r="J23" s="1072"/>
      <c r="K23" s="1072"/>
      <c r="L23" s="1072"/>
      <c r="M23" s="1072"/>
      <c r="N23" s="1072"/>
      <c r="O23" s="1072"/>
      <c r="P23" s="1072"/>
      <c r="Q23" s="1072"/>
      <c r="R23" s="1072"/>
      <c r="S23" s="1072"/>
      <c r="T23" s="1072"/>
      <c r="U23" s="628"/>
      <c r="V23" s="45"/>
      <c r="W23" s="45"/>
      <c r="X23" s="45"/>
      <c r="Y23" s="47"/>
      <c r="Z23" s="1072"/>
    </row>
    <row r="24" spans="1:26" ht="15" customHeight="1">
      <c r="A24" s="1072"/>
      <c r="B24" s="627" t="s">
        <v>371</v>
      </c>
      <c r="C24" s="1072"/>
      <c r="D24" s="1072"/>
      <c r="E24" s="1072"/>
      <c r="F24" s="1072"/>
      <c r="G24" s="1072"/>
      <c r="H24" s="1072"/>
      <c r="I24" s="1072"/>
      <c r="J24" s="1072"/>
      <c r="K24" s="1072"/>
      <c r="L24" s="1072"/>
      <c r="M24" s="1072"/>
      <c r="N24" s="1072"/>
      <c r="O24" s="1072"/>
      <c r="P24" s="1072"/>
      <c r="Q24" s="1072"/>
      <c r="R24" s="1072"/>
      <c r="S24" s="1072"/>
      <c r="T24" s="1072"/>
      <c r="U24" s="2285"/>
      <c r="V24" s="2286"/>
      <c r="W24" s="2286"/>
      <c r="X24" s="2286"/>
      <c r="Y24" s="2287"/>
      <c r="Z24" s="1072"/>
    </row>
    <row r="25" spans="1:26" ht="15" customHeight="1">
      <c r="A25" s="1072"/>
      <c r="B25" s="627"/>
      <c r="C25" s="1072"/>
      <c r="D25" s="1072"/>
      <c r="E25" s="1072"/>
      <c r="F25" s="1072"/>
      <c r="G25" s="1072"/>
      <c r="H25" s="1072"/>
      <c r="I25" s="1072"/>
      <c r="J25" s="1072"/>
      <c r="K25" s="1072"/>
      <c r="L25" s="1072"/>
      <c r="M25" s="1072"/>
      <c r="N25" s="1072"/>
      <c r="O25" s="1072"/>
      <c r="P25" s="1072"/>
      <c r="Q25" s="1072"/>
      <c r="R25" s="1072"/>
      <c r="S25" s="1072"/>
      <c r="T25" s="1072"/>
      <c r="U25" s="628"/>
      <c r="V25" s="45"/>
      <c r="W25" s="45"/>
      <c r="X25" s="45"/>
      <c r="Y25" s="47"/>
      <c r="Z25" s="1072"/>
    </row>
    <row r="26" spans="1:26" ht="15" customHeight="1">
      <c r="A26" s="1072"/>
      <c r="B26" s="627"/>
      <c r="C26" s="1072" t="s">
        <v>459</v>
      </c>
      <c r="D26" s="1072"/>
      <c r="E26" s="1072"/>
      <c r="F26" s="1072"/>
      <c r="G26" s="1072"/>
      <c r="H26" s="1072"/>
      <c r="I26" s="1072"/>
      <c r="J26" s="1072"/>
      <c r="K26" s="1072"/>
      <c r="L26" s="1072"/>
      <c r="M26" s="1072"/>
      <c r="N26" s="1072"/>
      <c r="O26" s="1072"/>
      <c r="P26" s="1072"/>
      <c r="Q26" s="1072"/>
      <c r="R26" s="1072"/>
      <c r="S26" s="1072"/>
      <c r="T26" s="1072"/>
      <c r="U26" s="628"/>
      <c r="V26" s="45"/>
      <c r="W26" s="45"/>
      <c r="X26" s="45"/>
      <c r="Y26" s="47"/>
      <c r="Z26" s="1072"/>
    </row>
    <row r="27" spans="1:26" ht="15" customHeight="1">
      <c r="A27" s="1072"/>
      <c r="B27" s="627"/>
      <c r="C27" s="2293" t="s">
        <v>460</v>
      </c>
      <c r="D27" s="2293"/>
      <c r="E27" s="2293"/>
      <c r="F27" s="2293"/>
      <c r="G27" s="2293"/>
      <c r="H27" s="2293"/>
      <c r="I27" s="2293"/>
      <c r="J27" s="2293"/>
      <c r="K27" s="2293"/>
      <c r="L27" s="2293"/>
      <c r="M27" s="2293"/>
      <c r="N27" s="2293"/>
      <c r="O27" s="2293"/>
      <c r="P27" s="2293"/>
      <c r="Q27" s="2293"/>
      <c r="R27" s="2293"/>
      <c r="S27" s="2293"/>
      <c r="T27" s="2294"/>
      <c r="U27" s="628"/>
      <c r="V27" s="45"/>
      <c r="W27" s="45"/>
      <c r="X27" s="45"/>
      <c r="Y27" s="47"/>
      <c r="Z27" s="1072"/>
    </row>
    <row r="28" spans="1:26" ht="15" customHeight="1">
      <c r="A28" s="1072"/>
      <c r="B28" s="627"/>
      <c r="C28" s="2293"/>
      <c r="D28" s="2293"/>
      <c r="E28" s="2293"/>
      <c r="F28" s="2293"/>
      <c r="G28" s="2293"/>
      <c r="H28" s="2293"/>
      <c r="I28" s="2293"/>
      <c r="J28" s="2293"/>
      <c r="K28" s="2293"/>
      <c r="L28" s="2293"/>
      <c r="M28" s="2293"/>
      <c r="N28" s="2293"/>
      <c r="O28" s="2293"/>
      <c r="P28" s="2293"/>
      <c r="Q28" s="2293"/>
      <c r="R28" s="2293"/>
      <c r="S28" s="2293"/>
      <c r="T28" s="2294"/>
      <c r="U28" s="628"/>
      <c r="V28" s="45"/>
      <c r="W28" s="45"/>
      <c r="X28" s="45"/>
      <c r="Y28" s="47"/>
      <c r="Z28" s="1072"/>
    </row>
    <row r="29" spans="1:26" ht="30" customHeight="1">
      <c r="A29" s="1072"/>
      <c r="B29" s="627"/>
      <c r="C29" s="629"/>
      <c r="D29" s="2277"/>
      <c r="E29" s="2278"/>
      <c r="F29" s="2278"/>
      <c r="G29" s="2278"/>
      <c r="H29" s="2278"/>
      <c r="I29" s="2278"/>
      <c r="J29" s="2278"/>
      <c r="K29" s="2279"/>
      <c r="L29" s="2280" t="s">
        <v>374</v>
      </c>
      <c r="M29" s="2281"/>
      <c r="N29" s="2282"/>
      <c r="O29" s="2280" t="s">
        <v>375</v>
      </c>
      <c r="P29" s="2283"/>
      <c r="Q29" s="2284"/>
      <c r="R29" s="52"/>
      <c r="S29" s="52"/>
      <c r="T29" s="52"/>
      <c r="U29" s="628"/>
      <c r="V29" s="45"/>
      <c r="W29" s="45"/>
      <c r="X29" s="45"/>
      <c r="Y29" s="47"/>
      <c r="Z29" s="1072"/>
    </row>
    <row r="30" spans="1:26" ht="54" customHeight="1">
      <c r="A30" s="1072"/>
      <c r="B30" s="627"/>
      <c r="C30" s="630" t="s">
        <v>376</v>
      </c>
      <c r="D30" s="2295" t="s">
        <v>461</v>
      </c>
      <c r="E30" s="2295"/>
      <c r="F30" s="2295"/>
      <c r="G30" s="2295"/>
      <c r="H30" s="2295"/>
      <c r="I30" s="2295"/>
      <c r="J30" s="2295"/>
      <c r="K30" s="2295"/>
      <c r="L30" s="2296" t="s">
        <v>378</v>
      </c>
      <c r="M30" s="2297"/>
      <c r="N30" s="2298"/>
      <c r="O30" s="2299" t="s">
        <v>379</v>
      </c>
      <c r="P30" s="2299"/>
      <c r="Q30" s="2299"/>
      <c r="R30" s="34"/>
      <c r="S30" s="34"/>
      <c r="T30" s="34"/>
      <c r="U30" s="2285" t="s">
        <v>452</v>
      </c>
      <c r="V30" s="2286"/>
      <c r="W30" s="2286"/>
      <c r="X30" s="2286"/>
      <c r="Y30" s="2287"/>
      <c r="Z30" s="1072"/>
    </row>
    <row r="31" spans="1:26" ht="54" customHeight="1">
      <c r="A31" s="1072"/>
      <c r="B31" s="627"/>
      <c r="C31" s="630" t="s">
        <v>430</v>
      </c>
      <c r="D31" s="2295" t="s">
        <v>381</v>
      </c>
      <c r="E31" s="2295"/>
      <c r="F31" s="2295"/>
      <c r="G31" s="2295"/>
      <c r="H31" s="2295"/>
      <c r="I31" s="2295"/>
      <c r="J31" s="2295"/>
      <c r="K31" s="2295"/>
      <c r="L31" s="2296" t="s">
        <v>378</v>
      </c>
      <c r="M31" s="2297"/>
      <c r="N31" s="2298"/>
      <c r="O31" s="2300"/>
      <c r="P31" s="2300"/>
      <c r="Q31" s="2300"/>
      <c r="R31" s="51"/>
      <c r="S31" s="2301" t="s">
        <v>382</v>
      </c>
      <c r="T31" s="2302"/>
      <c r="U31" s="628"/>
      <c r="V31" s="45" t="s">
        <v>357</v>
      </c>
      <c r="W31" s="45" t="s">
        <v>358</v>
      </c>
      <c r="X31" s="45" t="s">
        <v>357</v>
      </c>
      <c r="Y31" s="47"/>
      <c r="Z31" s="1072"/>
    </row>
    <row r="32" spans="1:26" ht="54" customHeight="1">
      <c r="A32" s="1072"/>
      <c r="B32" s="627"/>
      <c r="C32" s="630" t="s">
        <v>432</v>
      </c>
      <c r="D32" s="2295" t="s">
        <v>433</v>
      </c>
      <c r="E32" s="2295"/>
      <c r="F32" s="2295"/>
      <c r="G32" s="2295"/>
      <c r="H32" s="2295"/>
      <c r="I32" s="2295"/>
      <c r="J32" s="2295"/>
      <c r="K32" s="2295"/>
      <c r="L32" s="2299" t="s">
        <v>378</v>
      </c>
      <c r="M32" s="2299"/>
      <c r="N32" s="2299"/>
      <c r="O32" s="2300"/>
      <c r="P32" s="2300"/>
      <c r="Q32" s="2300"/>
      <c r="R32" s="51"/>
      <c r="S32" s="2301" t="s">
        <v>385</v>
      </c>
      <c r="T32" s="2302"/>
      <c r="U32" s="628"/>
      <c r="V32" s="45" t="s">
        <v>357</v>
      </c>
      <c r="W32" s="45" t="s">
        <v>358</v>
      </c>
      <c r="X32" s="45" t="s">
        <v>357</v>
      </c>
      <c r="Y32" s="47"/>
      <c r="Z32" s="1072"/>
    </row>
    <row r="33" spans="1:26" ht="54" customHeight="1">
      <c r="A33" s="1072"/>
      <c r="B33" s="627"/>
      <c r="C33" s="630" t="s">
        <v>462</v>
      </c>
      <c r="D33" s="2295" t="s">
        <v>463</v>
      </c>
      <c r="E33" s="2295"/>
      <c r="F33" s="2295"/>
      <c r="G33" s="2295"/>
      <c r="H33" s="2295"/>
      <c r="I33" s="2295"/>
      <c r="J33" s="2295"/>
      <c r="K33" s="2295"/>
      <c r="L33" s="2303"/>
      <c r="M33" s="2303"/>
      <c r="N33" s="2303"/>
      <c r="O33" s="2299" t="s">
        <v>379</v>
      </c>
      <c r="P33" s="2299"/>
      <c r="Q33" s="2299"/>
      <c r="R33" s="50"/>
      <c r="S33" s="2301" t="s">
        <v>388</v>
      </c>
      <c r="T33" s="2302"/>
      <c r="U33" s="628"/>
      <c r="V33" s="45" t="s">
        <v>357</v>
      </c>
      <c r="W33" s="45" t="s">
        <v>358</v>
      </c>
      <c r="X33" s="45" t="s">
        <v>357</v>
      </c>
      <c r="Y33" s="47"/>
      <c r="Z33" s="1072"/>
    </row>
    <row r="34" spans="1:26" ht="54" customHeight="1">
      <c r="A34" s="1072"/>
      <c r="B34" s="627"/>
      <c r="C34" s="630" t="s">
        <v>464</v>
      </c>
      <c r="D34" s="2295" t="s">
        <v>465</v>
      </c>
      <c r="E34" s="2295"/>
      <c r="F34" s="2295"/>
      <c r="G34" s="2295"/>
      <c r="H34" s="2295"/>
      <c r="I34" s="2295"/>
      <c r="J34" s="2295"/>
      <c r="K34" s="2295"/>
      <c r="L34" s="2299" t="s">
        <v>378</v>
      </c>
      <c r="M34" s="2299"/>
      <c r="N34" s="2299"/>
      <c r="O34" s="2299" t="s">
        <v>379</v>
      </c>
      <c r="P34" s="2299"/>
      <c r="Q34" s="2299"/>
      <c r="R34" s="50"/>
      <c r="S34" s="2301" t="s">
        <v>466</v>
      </c>
      <c r="T34" s="2302"/>
      <c r="U34" s="628"/>
      <c r="V34" s="45" t="s">
        <v>357</v>
      </c>
      <c r="W34" s="45" t="s">
        <v>358</v>
      </c>
      <c r="X34" s="45" t="s">
        <v>357</v>
      </c>
      <c r="Y34" s="47"/>
      <c r="Z34" s="1072"/>
    </row>
    <row r="35" spans="1:26" ht="54" customHeight="1">
      <c r="A35" s="1072"/>
      <c r="B35" s="627"/>
      <c r="C35" s="631" t="s">
        <v>467</v>
      </c>
      <c r="D35" s="2237" t="s">
        <v>468</v>
      </c>
      <c r="E35" s="2237"/>
      <c r="F35" s="2237"/>
      <c r="G35" s="2237"/>
      <c r="H35" s="2237"/>
      <c r="I35" s="2237"/>
      <c r="J35" s="2237"/>
      <c r="K35" s="2237"/>
      <c r="L35" s="2246" t="s">
        <v>378</v>
      </c>
      <c r="M35" s="2247"/>
      <c r="N35" s="2248"/>
      <c r="O35" s="2241" t="s">
        <v>379</v>
      </c>
      <c r="P35" s="2241"/>
      <c r="Q35" s="2241"/>
      <c r="R35" s="31"/>
      <c r="S35" s="2243" t="s">
        <v>469</v>
      </c>
      <c r="T35" s="2244"/>
      <c r="U35" s="628"/>
      <c r="V35" s="45" t="s">
        <v>357</v>
      </c>
      <c r="W35" s="45" t="s">
        <v>358</v>
      </c>
      <c r="X35" s="45" t="s">
        <v>357</v>
      </c>
      <c r="Y35" s="47"/>
      <c r="Z35" s="1072"/>
    </row>
    <row r="36" spans="1:26" ht="15" customHeight="1">
      <c r="A36" s="1072"/>
      <c r="B36" s="627"/>
      <c r="C36" s="1072"/>
      <c r="D36" s="1072"/>
      <c r="E36" s="1072"/>
      <c r="F36" s="1072"/>
      <c r="G36" s="1072"/>
      <c r="H36" s="1072"/>
      <c r="I36" s="1072"/>
      <c r="J36" s="1072"/>
      <c r="K36" s="1072"/>
      <c r="L36" s="1072"/>
      <c r="M36" s="1072"/>
      <c r="N36" s="1072"/>
      <c r="O36" s="1072"/>
      <c r="P36" s="1072"/>
      <c r="Q36" s="1072"/>
      <c r="R36" s="1072"/>
      <c r="S36" s="1072"/>
      <c r="T36" s="1072"/>
      <c r="U36" s="628"/>
      <c r="V36" s="45"/>
      <c r="W36" s="45"/>
      <c r="X36" s="45"/>
      <c r="Y36" s="47"/>
      <c r="Z36" s="1072"/>
    </row>
    <row r="37" spans="1:26" ht="15" customHeight="1">
      <c r="A37" s="1072"/>
      <c r="B37" s="627"/>
      <c r="C37" s="1072" t="s">
        <v>389</v>
      </c>
      <c r="D37" s="1072"/>
      <c r="E37" s="1072"/>
      <c r="F37" s="1072"/>
      <c r="G37" s="1072"/>
      <c r="H37" s="1072"/>
      <c r="I37" s="1072"/>
      <c r="J37" s="1072"/>
      <c r="K37" s="1072"/>
      <c r="L37" s="1072"/>
      <c r="M37" s="1072"/>
      <c r="N37" s="1072"/>
      <c r="O37" s="1072"/>
      <c r="P37" s="1072"/>
      <c r="Q37" s="1072"/>
      <c r="R37" s="1072"/>
      <c r="S37" s="1072"/>
      <c r="T37" s="1072"/>
      <c r="U37" s="2285" t="s">
        <v>452</v>
      </c>
      <c r="V37" s="2286"/>
      <c r="W37" s="2286"/>
      <c r="X37" s="2286"/>
      <c r="Y37" s="2287"/>
      <c r="Z37" s="1072"/>
    </row>
    <row r="38" spans="1:26" ht="45" customHeight="1">
      <c r="A38" s="1072"/>
      <c r="B38" s="627"/>
      <c r="C38" s="34" t="s">
        <v>470</v>
      </c>
      <c r="D38" s="2288" t="s">
        <v>471</v>
      </c>
      <c r="E38" s="2288"/>
      <c r="F38" s="2288"/>
      <c r="G38" s="2288"/>
      <c r="H38" s="2288"/>
      <c r="I38" s="2288"/>
      <c r="J38" s="2288"/>
      <c r="K38" s="2288"/>
      <c r="L38" s="2288"/>
      <c r="M38" s="2288"/>
      <c r="N38" s="2288"/>
      <c r="O38" s="2288"/>
      <c r="P38" s="2288"/>
      <c r="Q38" s="2288"/>
      <c r="R38" s="2288"/>
      <c r="S38" s="2288"/>
      <c r="T38" s="2289"/>
      <c r="U38" s="628"/>
      <c r="V38" s="45" t="s">
        <v>357</v>
      </c>
      <c r="W38" s="45" t="s">
        <v>358</v>
      </c>
      <c r="X38" s="45" t="s">
        <v>357</v>
      </c>
      <c r="Y38" s="47"/>
      <c r="Z38" s="1072"/>
    </row>
    <row r="39" spans="1:26" ht="30" customHeight="1">
      <c r="A39" s="1072"/>
      <c r="B39" s="627"/>
      <c r="C39" s="34" t="s">
        <v>392</v>
      </c>
      <c r="D39" s="2288" t="s">
        <v>393</v>
      </c>
      <c r="E39" s="2288"/>
      <c r="F39" s="2288"/>
      <c r="G39" s="2288"/>
      <c r="H39" s="2288"/>
      <c r="I39" s="2288"/>
      <c r="J39" s="2288"/>
      <c r="K39" s="2288"/>
      <c r="L39" s="2288"/>
      <c r="M39" s="2288"/>
      <c r="N39" s="2288"/>
      <c r="O39" s="2288"/>
      <c r="P39" s="2288"/>
      <c r="Q39" s="2288"/>
      <c r="R39" s="2288"/>
      <c r="S39" s="2288"/>
      <c r="T39" s="2289"/>
      <c r="U39" s="628"/>
      <c r="V39" s="45" t="s">
        <v>357</v>
      </c>
      <c r="W39" s="45" t="s">
        <v>358</v>
      </c>
      <c r="X39" s="45" t="s">
        <v>357</v>
      </c>
      <c r="Y39" s="47"/>
      <c r="Z39" s="1072"/>
    </row>
    <row r="40" spans="1:26" ht="45" customHeight="1">
      <c r="A40" s="1072"/>
      <c r="B40" s="627"/>
      <c r="C40" s="34" t="s">
        <v>394</v>
      </c>
      <c r="D40" s="2288" t="s">
        <v>472</v>
      </c>
      <c r="E40" s="2288"/>
      <c r="F40" s="2288"/>
      <c r="G40" s="2288"/>
      <c r="H40" s="2288"/>
      <c r="I40" s="2288"/>
      <c r="J40" s="2288"/>
      <c r="K40" s="2288"/>
      <c r="L40" s="2288"/>
      <c r="M40" s="2288"/>
      <c r="N40" s="2288"/>
      <c r="O40" s="2288"/>
      <c r="P40" s="2288"/>
      <c r="Q40" s="2288"/>
      <c r="R40" s="2288"/>
      <c r="S40" s="2288"/>
      <c r="T40" s="2289"/>
      <c r="U40" s="628"/>
      <c r="V40" s="45" t="s">
        <v>357</v>
      </c>
      <c r="W40" s="45" t="s">
        <v>358</v>
      </c>
      <c r="X40" s="45" t="s">
        <v>357</v>
      </c>
      <c r="Y40" s="47"/>
      <c r="Z40" s="1072"/>
    </row>
    <row r="41" spans="1:26" ht="26.25" customHeight="1">
      <c r="A41" s="1072"/>
      <c r="B41" s="627"/>
      <c r="C41" s="2304" t="s">
        <v>396</v>
      </c>
      <c r="D41" s="2281"/>
      <c r="E41" s="2281"/>
      <c r="F41" s="2281"/>
      <c r="G41" s="2281"/>
      <c r="H41" s="2282"/>
      <c r="I41" s="2305" t="s">
        <v>379</v>
      </c>
      <c r="J41" s="2306"/>
      <c r="K41" s="628"/>
      <c r="L41" s="2304" t="s">
        <v>473</v>
      </c>
      <c r="M41" s="2281"/>
      <c r="N41" s="2281"/>
      <c r="O41" s="2281"/>
      <c r="P41" s="2281"/>
      <c r="Q41" s="2282"/>
      <c r="R41" s="2305" t="s">
        <v>378</v>
      </c>
      <c r="S41" s="2306"/>
      <c r="T41" s="1072"/>
      <c r="U41" s="628"/>
      <c r="V41" s="45"/>
      <c r="W41" s="45"/>
      <c r="X41" s="45"/>
      <c r="Y41" s="47"/>
      <c r="Z41" s="1072"/>
    </row>
    <row r="42" spans="1:26" ht="19.5" customHeight="1">
      <c r="A42" s="1072"/>
      <c r="B42" s="627"/>
      <c r="C42" s="1072"/>
      <c r="D42" s="1072"/>
      <c r="E42" s="1072"/>
      <c r="F42" s="1072"/>
      <c r="G42" s="1072"/>
      <c r="H42" s="1072"/>
      <c r="I42" s="1072"/>
      <c r="J42" s="1072"/>
      <c r="K42" s="1072"/>
      <c r="L42" s="1072"/>
      <c r="M42" s="1072"/>
      <c r="N42" s="1072"/>
      <c r="O42" s="1072"/>
      <c r="P42" s="1072"/>
      <c r="Q42" s="1072"/>
      <c r="R42" s="1072"/>
      <c r="S42" s="1072"/>
      <c r="T42" s="1072"/>
      <c r="U42" s="628"/>
      <c r="V42" s="45"/>
      <c r="W42" s="45"/>
      <c r="X42" s="45"/>
      <c r="Y42" s="47"/>
      <c r="Z42" s="1072"/>
    </row>
    <row r="43" spans="1:26" ht="22.5" customHeight="1">
      <c r="A43" s="1072"/>
      <c r="B43" s="627"/>
      <c r="C43" s="2307"/>
      <c r="D43" s="2308"/>
      <c r="E43" s="2308"/>
      <c r="F43" s="2308"/>
      <c r="G43" s="2308"/>
      <c r="H43" s="2308"/>
      <c r="I43" s="2309"/>
      <c r="J43" s="2310" t="s">
        <v>398</v>
      </c>
      <c r="K43" s="2310"/>
      <c r="L43" s="2310"/>
      <c r="M43" s="2310"/>
      <c r="N43" s="2310"/>
      <c r="O43" s="2310" t="s">
        <v>399</v>
      </c>
      <c r="P43" s="2310"/>
      <c r="Q43" s="2310"/>
      <c r="R43" s="2310"/>
      <c r="S43" s="2310"/>
      <c r="T43" s="1072"/>
      <c r="U43" s="628"/>
      <c r="V43" s="45"/>
      <c r="W43" s="45"/>
      <c r="X43" s="45"/>
      <c r="Y43" s="47"/>
      <c r="Z43" s="1072"/>
    </row>
    <row r="44" spans="1:26" ht="22.5" customHeight="1">
      <c r="A44" s="1072"/>
      <c r="B44" s="627"/>
      <c r="C44" s="2311" t="s">
        <v>400</v>
      </c>
      <c r="D44" s="2312"/>
      <c r="E44" s="2312"/>
      <c r="F44" s="2312"/>
      <c r="G44" s="2312"/>
      <c r="H44" s="2313"/>
      <c r="I44" s="632" t="s">
        <v>401</v>
      </c>
      <c r="J44" s="2299" t="s">
        <v>378</v>
      </c>
      <c r="K44" s="2299"/>
      <c r="L44" s="2299"/>
      <c r="M44" s="2299"/>
      <c r="N44" s="2299"/>
      <c r="O44" s="2303"/>
      <c r="P44" s="2303"/>
      <c r="Q44" s="2303"/>
      <c r="R44" s="2303"/>
      <c r="S44" s="2303"/>
      <c r="T44" s="1072"/>
      <c r="U44" s="628"/>
      <c r="V44" s="45"/>
      <c r="W44" s="45"/>
      <c r="X44" s="45"/>
      <c r="Y44" s="47"/>
      <c r="Z44" s="1072"/>
    </row>
    <row r="45" spans="1:26" ht="22.5" customHeight="1">
      <c r="A45" s="1072"/>
      <c r="B45" s="627"/>
      <c r="C45" s="2314"/>
      <c r="D45" s="2315"/>
      <c r="E45" s="2315"/>
      <c r="F45" s="2315"/>
      <c r="G45" s="2315"/>
      <c r="H45" s="2316"/>
      <c r="I45" s="632" t="s">
        <v>402</v>
      </c>
      <c r="J45" s="2299" t="s">
        <v>378</v>
      </c>
      <c r="K45" s="2299"/>
      <c r="L45" s="2299"/>
      <c r="M45" s="2299"/>
      <c r="N45" s="2299"/>
      <c r="O45" s="2299" t="s">
        <v>378</v>
      </c>
      <c r="P45" s="2299"/>
      <c r="Q45" s="2299"/>
      <c r="R45" s="2299"/>
      <c r="S45" s="2299"/>
      <c r="T45" s="1072"/>
      <c r="U45" s="628"/>
      <c r="V45" s="45"/>
      <c r="W45" s="45"/>
      <c r="X45" s="45"/>
      <c r="Y45" s="47"/>
      <c r="Z45" s="1072"/>
    </row>
    <row r="46" spans="1:26" ht="15" customHeight="1">
      <c r="A46" s="1072"/>
      <c r="B46" s="627"/>
      <c r="C46" s="1072"/>
      <c r="D46" s="1072"/>
      <c r="E46" s="1072"/>
      <c r="F46" s="1072"/>
      <c r="G46" s="1072"/>
      <c r="H46" s="1072"/>
      <c r="I46" s="1072"/>
      <c r="J46" s="1072"/>
      <c r="K46" s="1072"/>
      <c r="L46" s="1072"/>
      <c r="M46" s="1072"/>
      <c r="N46" s="1072"/>
      <c r="O46" s="1072"/>
      <c r="P46" s="1072"/>
      <c r="Q46" s="1072"/>
      <c r="R46" s="1072"/>
      <c r="S46" s="1072"/>
      <c r="T46" s="1072"/>
      <c r="U46" s="628"/>
      <c r="V46" s="45"/>
      <c r="W46" s="45"/>
      <c r="X46" s="45"/>
      <c r="Y46" s="47"/>
      <c r="Z46" s="1072"/>
    </row>
    <row r="47" spans="1:26" ht="15" customHeight="1">
      <c r="A47" s="1072"/>
      <c r="B47" s="627" t="s">
        <v>474</v>
      </c>
      <c r="C47" s="1072"/>
      <c r="D47" s="1072"/>
      <c r="E47" s="1072"/>
      <c r="F47" s="1072"/>
      <c r="G47" s="1072"/>
      <c r="H47" s="1072"/>
      <c r="I47" s="1072"/>
      <c r="J47" s="1072"/>
      <c r="K47" s="1072"/>
      <c r="L47" s="1072"/>
      <c r="M47" s="1072"/>
      <c r="N47" s="1072"/>
      <c r="O47" s="1072"/>
      <c r="P47" s="1072"/>
      <c r="Q47" s="1072"/>
      <c r="R47" s="1072"/>
      <c r="S47" s="1072"/>
      <c r="T47" s="1072"/>
      <c r="U47" s="2285" t="s">
        <v>452</v>
      </c>
      <c r="V47" s="2286"/>
      <c r="W47" s="2286"/>
      <c r="X47" s="2286"/>
      <c r="Y47" s="2287"/>
      <c r="Z47" s="1072"/>
    </row>
    <row r="48" spans="1:26" ht="15" customHeight="1">
      <c r="A48" s="1072"/>
      <c r="B48" s="627"/>
      <c r="C48" s="1072"/>
      <c r="D48" s="1072"/>
      <c r="E48" s="1072"/>
      <c r="F48" s="1072"/>
      <c r="G48" s="1072"/>
      <c r="H48" s="1072"/>
      <c r="I48" s="1072"/>
      <c r="J48" s="1072"/>
      <c r="K48" s="1072"/>
      <c r="L48" s="1072"/>
      <c r="M48" s="1072"/>
      <c r="N48" s="1072"/>
      <c r="O48" s="1072"/>
      <c r="P48" s="1072"/>
      <c r="Q48" s="1072"/>
      <c r="R48" s="1072"/>
      <c r="S48" s="1072"/>
      <c r="T48" s="1072"/>
      <c r="U48" s="628"/>
      <c r="V48" s="45"/>
      <c r="W48" s="45"/>
      <c r="X48" s="45"/>
      <c r="Y48" s="47"/>
      <c r="Z48" s="1072"/>
    </row>
    <row r="49" spans="1:26" ht="15" customHeight="1">
      <c r="A49" s="1072"/>
      <c r="B49" s="627"/>
      <c r="C49" s="48" t="s">
        <v>404</v>
      </c>
      <c r="D49" s="2288" t="s">
        <v>475</v>
      </c>
      <c r="E49" s="2288"/>
      <c r="F49" s="2288"/>
      <c r="G49" s="2288"/>
      <c r="H49" s="2288"/>
      <c r="I49" s="2288"/>
      <c r="J49" s="2288"/>
      <c r="K49" s="2288"/>
      <c r="L49" s="2288"/>
      <c r="M49" s="2288"/>
      <c r="N49" s="2288"/>
      <c r="O49" s="2288"/>
      <c r="P49" s="2288"/>
      <c r="Q49" s="2288"/>
      <c r="R49" s="2288"/>
      <c r="S49" s="2288"/>
      <c r="T49" s="2289"/>
      <c r="U49" s="628"/>
      <c r="V49" s="45" t="s">
        <v>357</v>
      </c>
      <c r="W49" s="45" t="s">
        <v>358</v>
      </c>
      <c r="X49" s="45" t="s">
        <v>357</v>
      </c>
      <c r="Y49" s="47"/>
      <c r="Z49" s="1072"/>
    </row>
    <row r="50" spans="1:26" ht="15" customHeight="1">
      <c r="A50" s="1072"/>
      <c r="B50" s="627"/>
      <c r="C50" s="46"/>
      <c r="D50" s="2288"/>
      <c r="E50" s="2288"/>
      <c r="F50" s="2288"/>
      <c r="G50" s="2288"/>
      <c r="H50" s="2288"/>
      <c r="I50" s="2288"/>
      <c r="J50" s="2288"/>
      <c r="K50" s="2288"/>
      <c r="L50" s="2288"/>
      <c r="M50" s="2288"/>
      <c r="N50" s="2288"/>
      <c r="O50" s="2288"/>
      <c r="P50" s="2288"/>
      <c r="Q50" s="2288"/>
      <c r="R50" s="2288"/>
      <c r="S50" s="2288"/>
      <c r="T50" s="2289"/>
      <c r="U50" s="628"/>
      <c r="V50" s="45"/>
      <c r="W50" s="45"/>
      <c r="X50" s="45"/>
      <c r="Y50" s="47"/>
      <c r="Z50" s="1072"/>
    </row>
    <row r="51" spans="1:26" ht="15" customHeight="1">
      <c r="A51" s="1072"/>
      <c r="B51" s="627"/>
      <c r="C51" s="48" t="s">
        <v>361</v>
      </c>
      <c r="D51" s="2288" t="s">
        <v>476</v>
      </c>
      <c r="E51" s="2288"/>
      <c r="F51" s="2288"/>
      <c r="G51" s="2288"/>
      <c r="H51" s="2288"/>
      <c r="I51" s="2288"/>
      <c r="J51" s="2288"/>
      <c r="K51" s="2288"/>
      <c r="L51" s="2288"/>
      <c r="M51" s="2288"/>
      <c r="N51" s="2288"/>
      <c r="O51" s="2288"/>
      <c r="P51" s="2288"/>
      <c r="Q51" s="2288"/>
      <c r="R51" s="2288"/>
      <c r="S51" s="2288"/>
      <c r="T51" s="2289"/>
      <c r="U51" s="628"/>
      <c r="V51" s="45" t="s">
        <v>357</v>
      </c>
      <c r="W51" s="45" t="s">
        <v>358</v>
      </c>
      <c r="X51" s="45" t="s">
        <v>357</v>
      </c>
      <c r="Y51" s="47"/>
      <c r="Z51" s="1072"/>
    </row>
    <row r="52" spans="1:26" ht="15" customHeight="1">
      <c r="A52" s="1072"/>
      <c r="B52" s="1034"/>
      <c r="C52" s="1035"/>
      <c r="D52" s="2317"/>
      <c r="E52" s="2317"/>
      <c r="F52" s="2317"/>
      <c r="G52" s="2317"/>
      <c r="H52" s="2317"/>
      <c r="I52" s="2317"/>
      <c r="J52" s="2317"/>
      <c r="K52" s="2317"/>
      <c r="L52" s="2317"/>
      <c r="M52" s="2317"/>
      <c r="N52" s="2317"/>
      <c r="O52" s="2317"/>
      <c r="P52" s="2317"/>
      <c r="Q52" s="2317"/>
      <c r="R52" s="2317"/>
      <c r="S52" s="2317"/>
      <c r="T52" s="2318"/>
      <c r="U52" s="1036"/>
      <c r="V52" s="1037"/>
      <c r="W52" s="1037"/>
      <c r="X52" s="1037"/>
      <c r="Y52" s="1038"/>
      <c r="Z52" s="1072"/>
    </row>
    <row r="53" spans="1:26" ht="15" customHeight="1">
      <c r="A53" s="1072"/>
      <c r="B53" s="1072"/>
      <c r="C53" s="46"/>
      <c r="D53" s="1071"/>
      <c r="E53" s="1071"/>
      <c r="F53" s="1071"/>
      <c r="G53" s="1071"/>
      <c r="H53" s="1071"/>
      <c r="I53" s="1071"/>
      <c r="J53" s="1071"/>
      <c r="K53" s="1071"/>
      <c r="L53" s="1071"/>
      <c r="M53" s="1071"/>
      <c r="N53" s="1071"/>
      <c r="O53" s="1071"/>
      <c r="P53" s="1071"/>
      <c r="Q53" s="1071"/>
      <c r="R53" s="1071"/>
      <c r="S53" s="1071"/>
      <c r="T53" s="1071"/>
      <c r="U53" s="44"/>
      <c r="V53" s="45"/>
      <c r="W53" s="45"/>
      <c r="X53" s="45"/>
      <c r="Y53" s="44"/>
      <c r="Z53" s="1072"/>
    </row>
    <row r="54" spans="1:26" ht="15" customHeight="1">
      <c r="A54" s="1072"/>
      <c r="B54" s="1072" t="s">
        <v>407</v>
      </c>
      <c r="C54" s="1072"/>
      <c r="D54" s="1072"/>
      <c r="E54" s="1072"/>
      <c r="F54" s="1072"/>
      <c r="G54" s="1072"/>
      <c r="H54" s="1072"/>
      <c r="I54" s="1072"/>
      <c r="J54" s="1072"/>
      <c r="K54" s="1072"/>
      <c r="L54" s="1072"/>
      <c r="M54" s="1072"/>
      <c r="N54" s="1072"/>
      <c r="O54" s="1072"/>
      <c r="P54" s="1072"/>
      <c r="Q54" s="1072"/>
      <c r="R54" s="1072"/>
      <c r="S54" s="1072"/>
      <c r="T54" s="1072"/>
      <c r="U54" s="1072"/>
      <c r="V54" s="1072"/>
      <c r="W54" s="1072"/>
      <c r="X54" s="1072"/>
      <c r="Y54" s="1072"/>
      <c r="Z54" s="1072"/>
    </row>
    <row r="55" spans="1:26" ht="15" customHeight="1">
      <c r="A55" s="1072"/>
      <c r="B55" s="43">
        <v>1</v>
      </c>
      <c r="C55" s="2291" t="s">
        <v>408</v>
      </c>
      <c r="D55" s="2291"/>
      <c r="E55" s="2291"/>
      <c r="F55" s="2291"/>
      <c r="G55" s="2291"/>
      <c r="H55" s="2291"/>
      <c r="I55" s="2291"/>
      <c r="J55" s="2291"/>
      <c r="K55" s="2291"/>
      <c r="L55" s="2291"/>
      <c r="M55" s="2291"/>
      <c r="N55" s="2291"/>
      <c r="O55" s="2291"/>
      <c r="P55" s="2291"/>
      <c r="Q55" s="2291"/>
      <c r="R55" s="2291"/>
      <c r="S55" s="2291"/>
      <c r="T55" s="2291"/>
      <c r="U55" s="2291"/>
      <c r="V55" s="2291"/>
      <c r="W55" s="2291"/>
      <c r="X55" s="2291"/>
      <c r="Y55" s="2291"/>
      <c r="Z55" s="1072"/>
    </row>
    <row r="56" spans="1:26" ht="15" customHeight="1">
      <c r="A56" s="1072"/>
      <c r="B56" s="43">
        <v>2</v>
      </c>
      <c r="C56" s="2288" t="s">
        <v>477</v>
      </c>
      <c r="D56" s="2288"/>
      <c r="E56" s="2288"/>
      <c r="F56" s="2288"/>
      <c r="G56" s="2288"/>
      <c r="H56" s="2288"/>
      <c r="I56" s="2288"/>
      <c r="J56" s="2288"/>
      <c r="K56" s="2288"/>
      <c r="L56" s="2288"/>
      <c r="M56" s="2288"/>
      <c r="N56" s="2288"/>
      <c r="O56" s="2288"/>
      <c r="P56" s="2288"/>
      <c r="Q56" s="2288"/>
      <c r="R56" s="2288"/>
      <c r="S56" s="2288"/>
      <c r="T56" s="2288"/>
      <c r="U56" s="2288"/>
      <c r="V56" s="2288"/>
      <c r="W56" s="2288"/>
      <c r="X56" s="2288"/>
      <c r="Y56" s="2288"/>
      <c r="Z56" s="1072"/>
    </row>
    <row r="57" spans="1:26" ht="15" customHeight="1">
      <c r="A57" s="1072"/>
      <c r="B57" s="43"/>
      <c r="C57" s="1073" t="s">
        <v>478</v>
      </c>
      <c r="D57" s="34"/>
      <c r="E57" s="34"/>
      <c r="F57" s="34"/>
      <c r="G57" s="34"/>
      <c r="H57" s="34"/>
      <c r="I57" s="34"/>
      <c r="J57" s="34"/>
      <c r="K57" s="34"/>
      <c r="L57" s="34"/>
      <c r="M57" s="34"/>
      <c r="N57" s="34"/>
      <c r="O57" s="34"/>
      <c r="P57" s="34"/>
      <c r="Q57" s="34"/>
      <c r="R57" s="34"/>
      <c r="S57" s="34"/>
      <c r="T57" s="34"/>
      <c r="U57" s="34"/>
      <c r="V57" s="34"/>
      <c r="W57" s="34"/>
      <c r="X57" s="34"/>
      <c r="Y57" s="34"/>
      <c r="Z57" s="1072"/>
    </row>
    <row r="58" spans="1:26" ht="15" customHeight="1">
      <c r="A58" s="1072"/>
      <c r="B58" s="43"/>
      <c r="C58" s="1073" t="s">
        <v>479</v>
      </c>
      <c r="D58" s="1071"/>
      <c r="E58" s="1071"/>
      <c r="F58" s="1071"/>
      <c r="G58" s="1071"/>
      <c r="H58" s="1071"/>
      <c r="I58" s="1071"/>
      <c r="J58" s="1071"/>
      <c r="K58" s="1071"/>
      <c r="L58" s="1071"/>
      <c r="M58" s="1071"/>
      <c r="N58" s="1071"/>
      <c r="O58" s="1071"/>
      <c r="P58" s="1071"/>
      <c r="Q58" s="1071"/>
      <c r="R58" s="1071"/>
      <c r="S58" s="1071"/>
      <c r="T58" s="1071"/>
      <c r="U58" s="1071"/>
      <c r="V58" s="1071"/>
      <c r="W58" s="1071"/>
      <c r="X58" s="1071"/>
      <c r="Y58" s="1071"/>
      <c r="Z58" s="1072"/>
    </row>
    <row r="59" spans="1:26" ht="15" customHeight="1">
      <c r="A59" s="1072"/>
      <c r="B59" s="43">
        <v>3</v>
      </c>
      <c r="C59" s="2291" t="s">
        <v>410</v>
      </c>
      <c r="D59" s="2291"/>
      <c r="E59" s="2291"/>
      <c r="F59" s="2291"/>
      <c r="G59" s="2291"/>
      <c r="H59" s="2291"/>
      <c r="I59" s="2291"/>
      <c r="J59" s="2291"/>
      <c r="K59" s="2291"/>
      <c r="L59" s="2291"/>
      <c r="M59" s="2291"/>
      <c r="N59" s="2291"/>
      <c r="O59" s="2291"/>
      <c r="P59" s="2291"/>
      <c r="Q59" s="2291"/>
      <c r="R59" s="2291"/>
      <c r="S59" s="2291"/>
      <c r="T59" s="2291"/>
      <c r="U59" s="2291"/>
      <c r="V59" s="2291"/>
      <c r="W59" s="2291"/>
      <c r="X59" s="2291"/>
      <c r="Y59" s="2291"/>
      <c r="Z59" s="1072"/>
    </row>
    <row r="60" spans="1:26">
      <c r="A60" s="1072"/>
      <c r="B60" s="2290"/>
      <c r="C60" s="2290"/>
      <c r="D60" s="2290"/>
      <c r="E60" s="2290"/>
      <c r="F60" s="2290"/>
      <c r="G60" s="2290"/>
      <c r="H60" s="2290"/>
      <c r="I60" s="2290"/>
      <c r="J60" s="2290"/>
      <c r="K60" s="2290"/>
      <c r="L60" s="2290"/>
      <c r="M60" s="2290"/>
      <c r="N60" s="2290"/>
      <c r="O60" s="2290"/>
      <c r="P60" s="2290"/>
      <c r="Q60" s="2290"/>
      <c r="R60" s="2290"/>
      <c r="S60" s="2290"/>
      <c r="T60" s="2290"/>
      <c r="U60" s="2290"/>
      <c r="V60" s="2290"/>
      <c r="W60" s="2290"/>
      <c r="X60" s="2290"/>
      <c r="Y60" s="2290"/>
      <c r="Z60" s="2290"/>
    </row>
  </sheetData>
  <mergeCells count="67">
    <mergeCell ref="B60:Z60"/>
    <mergeCell ref="U47:Y47"/>
    <mergeCell ref="D49:T50"/>
    <mergeCell ref="D51:T52"/>
    <mergeCell ref="C55:Y55"/>
    <mergeCell ref="C56:Y56"/>
    <mergeCell ref="C59:Y59"/>
    <mergeCell ref="C43:I43"/>
    <mergeCell ref="J43:N43"/>
    <mergeCell ref="O43:S43"/>
    <mergeCell ref="C44:H45"/>
    <mergeCell ref="J44:N44"/>
    <mergeCell ref="O44:S44"/>
    <mergeCell ref="J45:N45"/>
    <mergeCell ref="O45:S45"/>
    <mergeCell ref="U37:Y37"/>
    <mergeCell ref="D38:T38"/>
    <mergeCell ref="D39:T39"/>
    <mergeCell ref="D40:T40"/>
    <mergeCell ref="C41:H41"/>
    <mergeCell ref="I41:J41"/>
    <mergeCell ref="L41:Q41"/>
    <mergeCell ref="R41:S41"/>
    <mergeCell ref="D34:K34"/>
    <mergeCell ref="L34:N34"/>
    <mergeCell ref="O34:Q34"/>
    <mergeCell ref="S34:T34"/>
    <mergeCell ref="D35:K35"/>
    <mergeCell ref="L35:N35"/>
    <mergeCell ref="O35:Q35"/>
    <mergeCell ref="S35:T35"/>
    <mergeCell ref="D32:K32"/>
    <mergeCell ref="L32:N32"/>
    <mergeCell ref="O32:Q32"/>
    <mergeCell ref="S32:T32"/>
    <mergeCell ref="D33:K33"/>
    <mergeCell ref="L33:N33"/>
    <mergeCell ref="O33:Q33"/>
    <mergeCell ref="S33:T33"/>
    <mergeCell ref="D30:K30"/>
    <mergeCell ref="L30:N30"/>
    <mergeCell ref="O30:Q30"/>
    <mergeCell ref="U30:Y30"/>
    <mergeCell ref="D31:K31"/>
    <mergeCell ref="L31:N31"/>
    <mergeCell ref="O31:Q31"/>
    <mergeCell ref="S31:T31"/>
    <mergeCell ref="D29:K29"/>
    <mergeCell ref="L29:N29"/>
    <mergeCell ref="O29:Q29"/>
    <mergeCell ref="B8:F8"/>
    <mergeCell ref="G8:Y8"/>
    <mergeCell ref="U11:Y11"/>
    <mergeCell ref="D13:T14"/>
    <mergeCell ref="C15:C16"/>
    <mergeCell ref="D15:T16"/>
    <mergeCell ref="D17:T17"/>
    <mergeCell ref="D18:T18"/>
    <mergeCell ref="D21:T22"/>
    <mergeCell ref="U24:Y24"/>
    <mergeCell ref="C27:T28"/>
    <mergeCell ref="Q2:Y2"/>
    <mergeCell ref="B4:Y4"/>
    <mergeCell ref="B6:F6"/>
    <mergeCell ref="G6:Y6"/>
    <mergeCell ref="B7:F7"/>
    <mergeCell ref="G7:Y7"/>
  </mergeCells>
  <phoneticPr fontId="16"/>
  <dataValidations count="1">
    <dataValidation type="list" allowBlank="1" showInputMessage="1" showErrorMessage="1" sqref="V13:V14 X13:X14 V17:V21 X17:X21 V31:V35 X31:X35 V38:V40 X38:X40 V49 X49 V51 X51" xr:uid="{655B8A55-C865-49F5-BCED-2DCF0F7A212A}">
      <formula1>"□,■"</formula1>
    </dataValidation>
  </dataValidations>
  <printOptions horizont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DA7-40A1-4FDF-A42A-27AC972E3D60}">
  <sheetPr>
    <pageSetUpPr fitToPage="1"/>
  </sheetPr>
  <dimension ref="A1:S40"/>
  <sheetViews>
    <sheetView view="pageBreakPreview" topLeftCell="A26" zoomScaleNormal="100" zoomScaleSheetLayoutView="100" workbookViewId="0">
      <selection activeCell="A4" sqref="A4:I4"/>
    </sheetView>
  </sheetViews>
  <sheetFormatPr defaultColWidth="9" defaultRowHeight="13.2"/>
  <cols>
    <col min="1" max="1" width="1.59765625" style="7" customWidth="1"/>
    <col min="2" max="3" width="10.09765625" style="7" customWidth="1"/>
    <col min="4" max="4" width="3.5" style="7" customWidth="1"/>
    <col min="5" max="7" width="2.8984375" style="7" customWidth="1"/>
    <col min="8" max="8" width="25.8984375" style="7" customWidth="1"/>
    <col min="9" max="9" width="4.59765625" style="7" customWidth="1"/>
    <col min="10" max="10" width="20.59765625" style="7" customWidth="1"/>
    <col min="11" max="11" width="4.59765625" style="7" customWidth="1"/>
    <col min="12" max="12" width="20.59765625" style="7" customWidth="1"/>
    <col min="13" max="13" width="3.5" style="7" customWidth="1"/>
    <col min="14" max="14" width="1.69921875" style="7" customWidth="1"/>
    <col min="15" max="16384" width="9" style="7"/>
  </cols>
  <sheetData>
    <row r="1" spans="1:13" ht="17.25" customHeight="1">
      <c r="A1" s="70"/>
      <c r="B1" s="71" t="s">
        <v>1860</v>
      </c>
      <c r="C1" s="71"/>
      <c r="D1" s="71"/>
      <c r="E1" s="71"/>
      <c r="F1" s="71"/>
      <c r="G1" s="71"/>
      <c r="H1" s="71"/>
      <c r="I1" s="71"/>
      <c r="J1" s="71"/>
      <c r="K1" s="71"/>
      <c r="L1" s="72"/>
      <c r="M1" s="71"/>
    </row>
    <row r="2" spans="1:13" ht="17.25" customHeight="1">
      <c r="A2" s="70"/>
      <c r="C2" s="71"/>
      <c r="D2" s="71"/>
      <c r="E2" s="71"/>
      <c r="F2" s="71"/>
      <c r="G2" s="71"/>
      <c r="H2" s="71"/>
      <c r="I2" s="71"/>
      <c r="J2" s="71"/>
      <c r="K2" s="71"/>
      <c r="L2" s="2364" t="s">
        <v>511</v>
      </c>
      <c r="M2" s="2364"/>
    </row>
    <row r="3" spans="1:13" ht="31.5" customHeight="1">
      <c r="A3" s="3751" t="s">
        <v>1861</v>
      </c>
      <c r="B3" s="3751"/>
      <c r="C3" s="3751"/>
      <c r="D3" s="3751"/>
      <c r="E3" s="3751"/>
      <c r="F3" s="3751"/>
      <c r="G3" s="3751"/>
      <c r="H3" s="3751"/>
      <c r="I3" s="3751"/>
      <c r="J3" s="3751"/>
      <c r="K3" s="3751"/>
      <c r="L3" s="3751"/>
      <c r="M3" s="3751"/>
    </row>
    <row r="4" spans="1:13" ht="11.25" customHeight="1">
      <c r="A4" s="73"/>
      <c r="B4" s="73"/>
      <c r="C4" s="73"/>
      <c r="D4" s="73"/>
      <c r="E4" s="73"/>
      <c r="F4" s="73"/>
      <c r="G4" s="73"/>
      <c r="H4" s="73"/>
      <c r="I4" s="73"/>
      <c r="J4" s="73"/>
      <c r="K4" s="73"/>
      <c r="L4" s="73"/>
      <c r="M4" s="73"/>
    </row>
    <row r="5" spans="1:13" ht="36" customHeight="1">
      <c r="A5" s="73"/>
      <c r="B5" s="4056" t="s">
        <v>578</v>
      </c>
      <c r="C5" s="4057"/>
      <c r="D5" s="4058"/>
      <c r="E5" s="4058"/>
      <c r="F5" s="4058"/>
      <c r="G5" s="4058"/>
      <c r="H5" s="4058"/>
      <c r="I5" s="4058"/>
      <c r="J5" s="4058"/>
      <c r="K5" s="4058"/>
      <c r="L5" s="4058"/>
      <c r="M5" s="4058"/>
    </row>
    <row r="6" spans="1:13" ht="36" customHeight="1">
      <c r="A6" s="73"/>
      <c r="B6" s="4056" t="s">
        <v>1862</v>
      </c>
      <c r="C6" s="4057"/>
      <c r="D6" s="4059" t="s">
        <v>1863</v>
      </c>
      <c r="E6" s="4060"/>
      <c r="F6" s="4060"/>
      <c r="G6" s="4060"/>
      <c r="H6" s="4060"/>
      <c r="I6" s="4060"/>
      <c r="J6" s="4060"/>
      <c r="K6" s="4060"/>
      <c r="L6" s="4060"/>
      <c r="M6" s="4061"/>
    </row>
    <row r="7" spans="1:13" ht="46.5" customHeight="1">
      <c r="A7" s="71"/>
      <c r="B7" s="2618" t="s">
        <v>1864</v>
      </c>
      <c r="C7" s="2618"/>
      <c r="D7" s="2369" t="s">
        <v>1865</v>
      </c>
      <c r="E7" s="2369"/>
      <c r="F7" s="2369"/>
      <c r="G7" s="2369"/>
      <c r="H7" s="2369"/>
      <c r="I7" s="2369"/>
      <c r="J7" s="2369"/>
      <c r="K7" s="2369"/>
      <c r="L7" s="2369"/>
      <c r="M7" s="2370"/>
    </row>
    <row r="8" spans="1:13" ht="15" customHeight="1">
      <c r="A8" s="71"/>
      <c r="B8" s="4062" t="s">
        <v>1866</v>
      </c>
      <c r="C8" s="4063"/>
      <c r="D8" s="426"/>
      <c r="E8" s="78"/>
      <c r="F8" s="78"/>
      <c r="G8" s="78"/>
      <c r="H8" s="78"/>
      <c r="I8" s="78"/>
      <c r="J8" s="78"/>
      <c r="K8" s="78"/>
      <c r="L8" s="78"/>
      <c r="M8" s="79"/>
    </row>
    <row r="9" spans="1:13" ht="30.75" customHeight="1">
      <c r="A9" s="71"/>
      <c r="B9" s="4064"/>
      <c r="C9" s="4065"/>
      <c r="D9" s="1083"/>
      <c r="E9" s="4068" t="s">
        <v>1867</v>
      </c>
      <c r="F9" s="3752"/>
      <c r="G9" s="3752"/>
      <c r="H9" s="3752"/>
      <c r="I9" s="2371" t="s">
        <v>1868</v>
      </c>
      <c r="J9" s="2373"/>
      <c r="K9" s="2372" t="s">
        <v>1869</v>
      </c>
      <c r="L9" s="2372"/>
      <c r="M9" s="1013"/>
    </row>
    <row r="10" spans="1:13" ht="30.75" customHeight="1">
      <c r="A10" s="71"/>
      <c r="B10" s="4064"/>
      <c r="C10" s="4065"/>
      <c r="D10" s="1083"/>
      <c r="E10" s="3133" t="s">
        <v>1870</v>
      </c>
      <c r="F10" s="2818"/>
      <c r="G10" s="2818"/>
      <c r="H10" s="2819"/>
      <c r="I10" s="4069" t="s">
        <v>564</v>
      </c>
      <c r="J10" s="4070"/>
      <c r="K10" s="4069" t="s">
        <v>564</v>
      </c>
      <c r="L10" s="4070"/>
      <c r="M10" s="74"/>
    </row>
    <row r="11" spans="1:13" ht="30" customHeight="1">
      <c r="A11" s="71"/>
      <c r="B11" s="4064"/>
      <c r="C11" s="4065"/>
      <c r="D11" s="1083"/>
      <c r="E11" s="3133" t="s">
        <v>1871</v>
      </c>
      <c r="F11" s="2818"/>
      <c r="G11" s="2818"/>
      <c r="H11" s="2819"/>
      <c r="I11" s="4069" t="s">
        <v>564</v>
      </c>
      <c r="J11" s="4070"/>
      <c r="K11" s="4069" t="s">
        <v>564</v>
      </c>
      <c r="L11" s="4070"/>
      <c r="M11" s="1013"/>
    </row>
    <row r="12" spans="1:13" ht="29.25" customHeight="1">
      <c r="A12" s="71"/>
      <c r="B12" s="4064"/>
      <c r="C12" s="4065"/>
      <c r="D12" s="1083"/>
      <c r="E12" s="1013"/>
      <c r="F12" s="4012" t="s">
        <v>1872</v>
      </c>
      <c r="G12" s="4013"/>
      <c r="H12" s="4014"/>
      <c r="I12" s="4069" t="s">
        <v>564</v>
      </c>
      <c r="J12" s="4070"/>
      <c r="K12" s="4069" t="s">
        <v>564</v>
      </c>
      <c r="L12" s="4070"/>
      <c r="M12" s="74"/>
    </row>
    <row r="13" spans="1:13" ht="30" customHeight="1">
      <c r="A13" s="71"/>
      <c r="B13" s="4064"/>
      <c r="C13" s="4065"/>
      <c r="D13" s="1083"/>
      <c r="E13" s="230"/>
      <c r="F13" s="4068" t="s">
        <v>1873</v>
      </c>
      <c r="G13" s="3752"/>
      <c r="H13" s="3752"/>
      <c r="I13" s="4069" t="s">
        <v>564</v>
      </c>
      <c r="J13" s="4070"/>
      <c r="K13" s="4069" t="s">
        <v>564</v>
      </c>
      <c r="L13" s="4070"/>
      <c r="M13" s="74"/>
    </row>
    <row r="14" spans="1:13" ht="15" customHeight="1">
      <c r="A14" s="71"/>
      <c r="B14" s="4064"/>
      <c r="C14" s="4065"/>
      <c r="D14" s="1083"/>
      <c r="E14" s="76"/>
      <c r="F14" s="817"/>
      <c r="G14" s="817"/>
      <c r="H14" s="817"/>
      <c r="I14" s="810"/>
      <c r="J14" s="810"/>
      <c r="K14" s="810"/>
      <c r="L14" s="810"/>
      <c r="M14" s="74"/>
    </row>
    <row r="15" spans="1:13" ht="30" customHeight="1">
      <c r="A15" s="71"/>
      <c r="B15" s="4064"/>
      <c r="C15" s="4065"/>
      <c r="D15" s="1083"/>
      <c r="E15" s="4071" t="s">
        <v>1874</v>
      </c>
      <c r="F15" s="2369"/>
      <c r="G15" s="2369"/>
      <c r="H15" s="2370"/>
      <c r="I15" s="4072" t="s">
        <v>1875</v>
      </c>
      <c r="J15" s="4072"/>
      <c r="K15" s="4072" t="s">
        <v>1869</v>
      </c>
      <c r="L15" s="4072"/>
      <c r="M15" s="74"/>
    </row>
    <row r="16" spans="1:13" ht="30" customHeight="1">
      <c r="A16" s="71"/>
      <c r="B16" s="4064"/>
      <c r="C16" s="4065"/>
      <c r="D16" s="1083"/>
      <c r="E16" s="4073" t="s">
        <v>1870</v>
      </c>
      <c r="F16" s="4074"/>
      <c r="G16" s="4074"/>
      <c r="H16" s="4075"/>
      <c r="I16" s="4070" t="s">
        <v>1876</v>
      </c>
      <c r="J16" s="4076"/>
      <c r="K16" s="4076" t="s">
        <v>1876</v>
      </c>
      <c r="L16" s="4076"/>
      <c r="M16" s="74"/>
    </row>
    <row r="17" spans="1:19" ht="30" customHeight="1">
      <c r="A17" s="71"/>
      <c r="B17" s="4064"/>
      <c r="C17" s="4065"/>
      <c r="D17" s="1083"/>
      <c r="E17" s="4077" t="s">
        <v>1877</v>
      </c>
      <c r="F17" s="4078"/>
      <c r="G17" s="4078"/>
      <c r="H17" s="4079"/>
      <c r="I17" s="4076" t="s">
        <v>1876</v>
      </c>
      <c r="J17" s="4076"/>
      <c r="K17" s="4076" t="s">
        <v>1876</v>
      </c>
      <c r="L17" s="4076"/>
      <c r="M17" s="74"/>
    </row>
    <row r="18" spans="1:19" ht="32.25" customHeight="1">
      <c r="A18" s="71"/>
      <c r="B18" s="4064"/>
      <c r="C18" s="4065"/>
      <c r="D18" s="1083"/>
      <c r="E18" s="1046"/>
      <c r="F18" s="4080" t="s">
        <v>1878</v>
      </c>
      <c r="G18" s="4081"/>
      <c r="H18" s="4081"/>
      <c r="I18" s="4076" t="s">
        <v>1876</v>
      </c>
      <c r="J18" s="4076"/>
      <c r="K18" s="4076" t="s">
        <v>1876</v>
      </c>
      <c r="L18" s="4076"/>
      <c r="M18" s="74"/>
    </row>
    <row r="19" spans="1:19" ht="32.25" customHeight="1">
      <c r="A19" s="71"/>
      <c r="B19" s="4064"/>
      <c r="C19" s="4065"/>
      <c r="D19" s="1083"/>
      <c r="E19" s="1046"/>
      <c r="F19" s="4080" t="s">
        <v>1879</v>
      </c>
      <c r="G19" s="4081"/>
      <c r="H19" s="4081"/>
      <c r="I19" s="4076" t="s">
        <v>1876</v>
      </c>
      <c r="J19" s="4076"/>
      <c r="K19" s="4076" t="s">
        <v>1876</v>
      </c>
      <c r="L19" s="4076"/>
      <c r="M19" s="74"/>
    </row>
    <row r="20" spans="1:19" ht="32.25" customHeight="1">
      <c r="A20" s="71"/>
      <c r="B20" s="4064"/>
      <c r="C20" s="4065"/>
      <c r="D20" s="1083"/>
      <c r="E20" s="230"/>
      <c r="F20" s="4081" t="s">
        <v>1880</v>
      </c>
      <c r="G20" s="4081"/>
      <c r="H20" s="4081"/>
      <c r="I20" s="4076" t="s">
        <v>1876</v>
      </c>
      <c r="J20" s="4076"/>
      <c r="K20" s="4076" t="s">
        <v>1876</v>
      </c>
      <c r="L20" s="4076"/>
      <c r="M20" s="74"/>
      <c r="S20" s="1047"/>
    </row>
    <row r="21" spans="1:19" ht="15" customHeight="1">
      <c r="A21" s="71"/>
      <c r="B21" s="4064"/>
      <c r="C21" s="4065"/>
      <c r="D21" s="1083"/>
      <c r="E21" s="71"/>
      <c r="F21" s="834"/>
      <c r="G21" s="834"/>
      <c r="H21" s="834"/>
      <c r="I21" s="835"/>
      <c r="J21" s="835"/>
      <c r="K21" s="835"/>
      <c r="L21" s="835"/>
      <c r="M21" s="74"/>
    </row>
    <row r="22" spans="1:19" ht="32.25" customHeight="1">
      <c r="A22" s="71"/>
      <c r="B22" s="4064"/>
      <c r="C22" s="4065"/>
      <c r="D22" s="1013"/>
      <c r="E22" s="4083" t="s">
        <v>1881</v>
      </c>
      <c r="F22" s="4083"/>
      <c r="G22" s="4083"/>
      <c r="H22" s="4084"/>
      <c r="I22" s="4070" t="s">
        <v>1876</v>
      </c>
      <c r="J22" s="4076"/>
      <c r="K22" s="4076" t="s">
        <v>1876</v>
      </c>
      <c r="L22" s="4076"/>
      <c r="M22" s="74"/>
    </row>
    <row r="23" spans="1:19" ht="32.25" customHeight="1">
      <c r="A23" s="71"/>
      <c r="B23" s="4064"/>
      <c r="C23" s="4065"/>
      <c r="D23" s="1083"/>
      <c r="E23" s="1048"/>
      <c r="F23" s="836"/>
      <c r="G23" s="836"/>
      <c r="H23" s="836"/>
      <c r="I23" s="835"/>
      <c r="J23" s="835"/>
      <c r="K23" s="835"/>
      <c r="L23" s="837"/>
      <c r="M23" s="74"/>
    </row>
    <row r="24" spans="1:19" ht="50.1" customHeight="1">
      <c r="A24" s="71"/>
      <c r="B24" s="4064"/>
      <c r="C24" s="4065"/>
      <c r="D24" s="1083"/>
      <c r="E24" s="4085" t="s">
        <v>1882</v>
      </c>
      <c r="F24" s="4086"/>
      <c r="G24" s="4086"/>
      <c r="H24" s="4087"/>
      <c r="I24" s="4094" t="s">
        <v>1883</v>
      </c>
      <c r="J24" s="4095"/>
      <c r="K24" s="4094" t="s">
        <v>1884</v>
      </c>
      <c r="L24" s="4096"/>
      <c r="M24" s="74"/>
    </row>
    <row r="25" spans="1:19" ht="50.1" customHeight="1">
      <c r="A25" s="71"/>
      <c r="B25" s="4064"/>
      <c r="C25" s="4065"/>
      <c r="D25" s="1083"/>
      <c r="E25" s="4088"/>
      <c r="F25" s="4089"/>
      <c r="G25" s="4089"/>
      <c r="H25" s="4090"/>
      <c r="I25" s="4097" t="s">
        <v>1885</v>
      </c>
      <c r="J25" s="4098"/>
      <c r="K25" s="4097" t="s">
        <v>1886</v>
      </c>
      <c r="L25" s="4098"/>
      <c r="M25" s="74"/>
    </row>
    <row r="26" spans="1:19" ht="50.1" customHeight="1">
      <c r="A26" s="71"/>
      <c r="B26" s="4064"/>
      <c r="C26" s="4065"/>
      <c r="D26" s="1083"/>
      <c r="E26" s="4091"/>
      <c r="F26" s="4092"/>
      <c r="G26" s="4092"/>
      <c r="H26" s="4093"/>
      <c r="I26" s="4099" t="s">
        <v>1887</v>
      </c>
      <c r="J26" s="4100"/>
      <c r="K26" s="4099" t="s">
        <v>1887</v>
      </c>
      <c r="L26" s="4100"/>
      <c r="M26" s="74"/>
    </row>
    <row r="27" spans="1:19" ht="15" customHeight="1">
      <c r="A27" s="71"/>
      <c r="B27" s="4066"/>
      <c r="C27" s="4067"/>
      <c r="D27" s="75"/>
      <c r="E27" s="76"/>
      <c r="F27" s="76"/>
      <c r="G27" s="76"/>
      <c r="H27" s="76"/>
      <c r="I27" s="76"/>
      <c r="J27" s="76"/>
      <c r="K27" s="76"/>
      <c r="L27" s="76"/>
      <c r="M27" s="77"/>
    </row>
    <row r="28" spans="1:19" ht="13.5" customHeight="1">
      <c r="A28" s="71"/>
      <c r="B28" s="71"/>
      <c r="C28" s="71"/>
      <c r="D28" s="71"/>
      <c r="E28" s="71"/>
      <c r="F28" s="71"/>
      <c r="G28" s="71"/>
      <c r="H28" s="71"/>
      <c r="I28" s="71"/>
      <c r="J28" s="71"/>
      <c r="K28" s="71"/>
      <c r="L28" s="71"/>
      <c r="M28" s="71"/>
    </row>
    <row r="29" spans="1:19" ht="18.75" customHeight="1">
      <c r="A29" s="71"/>
      <c r="B29" s="838" t="s">
        <v>1888</v>
      </c>
      <c r="C29" s="4082" t="s">
        <v>1889</v>
      </c>
      <c r="D29" s="4082"/>
      <c r="E29" s="4082"/>
      <c r="F29" s="4082"/>
      <c r="G29" s="4082"/>
      <c r="H29" s="4082"/>
      <c r="I29" s="4082"/>
      <c r="J29" s="4082"/>
      <c r="K29" s="4082"/>
      <c r="L29" s="4082"/>
      <c r="M29" s="4082"/>
    </row>
    <row r="30" spans="1:19" ht="15" customHeight="1">
      <c r="A30" s="71"/>
      <c r="B30" s="838" t="s">
        <v>1890</v>
      </c>
      <c r="C30" s="4082" t="s">
        <v>1891</v>
      </c>
      <c r="D30" s="4082"/>
      <c r="E30" s="4082"/>
      <c r="F30" s="4082"/>
      <c r="G30" s="4082"/>
      <c r="H30" s="4082"/>
      <c r="I30" s="4082"/>
      <c r="J30" s="4082"/>
      <c r="K30" s="4082"/>
      <c r="L30" s="4082"/>
      <c r="M30" s="4082"/>
    </row>
    <row r="31" spans="1:19" ht="31.5" customHeight="1">
      <c r="A31" s="71"/>
      <c r="B31" s="838" t="s">
        <v>1892</v>
      </c>
      <c r="C31" s="4082" t="s">
        <v>1893</v>
      </c>
      <c r="D31" s="4082"/>
      <c r="E31" s="4082"/>
      <c r="F31" s="4082"/>
      <c r="G31" s="4082"/>
      <c r="H31" s="4082"/>
      <c r="I31" s="4082"/>
      <c r="J31" s="4082"/>
      <c r="K31" s="4082"/>
      <c r="L31" s="4082"/>
      <c r="M31" s="4082"/>
    </row>
    <row r="32" spans="1:19" ht="68.25" customHeight="1">
      <c r="A32" s="71"/>
      <c r="B32" s="838" t="s">
        <v>1894</v>
      </c>
      <c r="C32" s="4082" t="s">
        <v>1895</v>
      </c>
      <c r="D32" s="4082"/>
      <c r="E32" s="4082"/>
      <c r="F32" s="4082"/>
      <c r="G32" s="4082"/>
      <c r="H32" s="4082"/>
      <c r="I32" s="4082"/>
      <c r="J32" s="4082"/>
      <c r="K32" s="4082"/>
      <c r="L32" s="4082"/>
      <c r="M32" s="4082"/>
    </row>
    <row r="33" spans="1:13" ht="68.25" customHeight="1">
      <c r="A33" s="71"/>
      <c r="B33" s="838" t="s">
        <v>1896</v>
      </c>
      <c r="C33" s="4082" t="s">
        <v>1897</v>
      </c>
      <c r="D33" s="4082"/>
      <c r="E33" s="4082"/>
      <c r="F33" s="4082"/>
      <c r="G33" s="4082"/>
      <c r="H33" s="4082"/>
      <c r="I33" s="4082"/>
      <c r="J33" s="4082"/>
      <c r="K33" s="4082"/>
      <c r="L33" s="4082"/>
      <c r="M33" s="4082"/>
    </row>
    <row r="34" spans="1:13" ht="16.5" customHeight="1">
      <c r="A34" s="71"/>
      <c r="B34" s="838" t="s">
        <v>1898</v>
      </c>
      <c r="C34" s="4082" t="s">
        <v>1899</v>
      </c>
      <c r="D34" s="4082"/>
      <c r="E34" s="4082"/>
      <c r="F34" s="4082"/>
      <c r="G34" s="4082"/>
      <c r="H34" s="4082"/>
      <c r="I34" s="4082"/>
      <c r="J34" s="4082"/>
      <c r="K34" s="4082"/>
      <c r="L34" s="4082"/>
      <c r="M34" s="4082"/>
    </row>
    <row r="35" spans="1:13" ht="32.25" customHeight="1">
      <c r="A35" s="71"/>
      <c r="B35" s="838" t="s">
        <v>1900</v>
      </c>
      <c r="C35" s="2621" t="s">
        <v>1901</v>
      </c>
      <c r="D35" s="2621"/>
      <c r="E35" s="2621"/>
      <c r="F35" s="2621"/>
      <c r="G35" s="2621"/>
      <c r="H35" s="2621"/>
      <c r="I35" s="2621"/>
      <c r="J35" s="2621"/>
      <c r="K35" s="2621"/>
      <c r="L35" s="2621"/>
      <c r="M35" s="2621"/>
    </row>
    <row r="36" spans="1:13" ht="18" customHeight="1">
      <c r="A36" s="71"/>
      <c r="B36" s="838" t="s">
        <v>1902</v>
      </c>
      <c r="C36" s="2621" t="s">
        <v>1903</v>
      </c>
      <c r="D36" s="2621"/>
      <c r="E36" s="2621"/>
      <c r="F36" s="2621"/>
      <c r="G36" s="2621"/>
      <c r="H36" s="2621"/>
      <c r="I36" s="2621"/>
      <c r="J36" s="2621"/>
      <c r="K36" s="2621"/>
      <c r="L36" s="2621"/>
      <c r="M36" s="2621"/>
    </row>
    <row r="37" spans="1:13" ht="18" customHeight="1">
      <c r="A37" s="71"/>
      <c r="B37" s="838" t="s">
        <v>1904</v>
      </c>
      <c r="C37" s="2621" t="s">
        <v>1905</v>
      </c>
      <c r="D37" s="2621"/>
      <c r="E37" s="2621"/>
      <c r="F37" s="2621"/>
      <c r="G37" s="2621"/>
      <c r="H37" s="2621"/>
      <c r="I37" s="2621"/>
      <c r="J37" s="2621"/>
      <c r="K37" s="2621"/>
      <c r="L37" s="2621"/>
      <c r="M37" s="2621"/>
    </row>
    <row r="38" spans="1:13" ht="30" customHeight="1">
      <c r="A38" s="71"/>
      <c r="B38" s="839">
        <v>10</v>
      </c>
      <c r="C38" s="4082" t="s">
        <v>1906</v>
      </c>
      <c r="D38" s="4082"/>
      <c r="E38" s="4082"/>
      <c r="F38" s="4082"/>
      <c r="G38" s="4082"/>
      <c r="H38" s="4082"/>
      <c r="I38" s="4082"/>
      <c r="J38" s="4082"/>
      <c r="K38" s="4082"/>
      <c r="L38" s="4082"/>
      <c r="M38" s="4082"/>
    </row>
    <row r="39" spans="1:13" ht="62.25" customHeight="1">
      <c r="B39" s="156">
        <v>11</v>
      </c>
      <c r="C39" s="2621" t="s">
        <v>1907</v>
      </c>
      <c r="D39" s="2621"/>
      <c r="E39" s="2621"/>
      <c r="F39" s="2621"/>
      <c r="G39" s="2621"/>
      <c r="H39" s="2621"/>
      <c r="I39" s="2621"/>
      <c r="J39" s="2621"/>
      <c r="K39" s="2621"/>
      <c r="L39" s="2621"/>
      <c r="M39" s="2621"/>
    </row>
    <row r="40" spans="1:13">
      <c r="D40" s="7" t="s">
        <v>872</v>
      </c>
    </row>
  </sheetData>
  <mergeCells count="63">
    <mergeCell ref="C37:M37"/>
    <mergeCell ref="C38:M38"/>
    <mergeCell ref="C39:M39"/>
    <mergeCell ref="C31:M31"/>
    <mergeCell ref="C32:M32"/>
    <mergeCell ref="C33:M33"/>
    <mergeCell ref="C35:M35"/>
    <mergeCell ref="C36:M36"/>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F18:H18"/>
    <mergeCell ref="I18:J18"/>
    <mergeCell ref="K18:L18"/>
    <mergeCell ref="F19:H19"/>
    <mergeCell ref="I19:J19"/>
    <mergeCell ref="K19:L19"/>
    <mergeCell ref="E16:H16"/>
    <mergeCell ref="I16:J16"/>
    <mergeCell ref="K16:L16"/>
    <mergeCell ref="E17:H17"/>
    <mergeCell ref="I17:J17"/>
    <mergeCell ref="K17:L17"/>
    <mergeCell ref="I15:J15"/>
    <mergeCell ref="K15:L15"/>
    <mergeCell ref="F13:H13"/>
    <mergeCell ref="I13:J13"/>
    <mergeCell ref="K13:L13"/>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L2:M2"/>
    <mergeCell ref="A3:M3"/>
    <mergeCell ref="B5:C5"/>
    <mergeCell ref="D5:M5"/>
    <mergeCell ref="B6:C6"/>
    <mergeCell ref="D6:M6"/>
  </mergeCells>
  <phoneticPr fontId="16"/>
  <pageMargins left="0.7" right="0.7" top="0.75" bottom="0.75" header="0.3" footer="0.3"/>
  <pageSetup paperSize="9" scale="6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9CDB8-ADBD-4DFE-B260-6B7FD55019CA}">
  <dimension ref="A1:J50"/>
  <sheetViews>
    <sheetView view="pageBreakPreview" zoomScaleNormal="100" zoomScaleSheetLayoutView="100" workbookViewId="0">
      <selection activeCell="A4" sqref="A4:I4"/>
    </sheetView>
  </sheetViews>
  <sheetFormatPr defaultRowHeight="13.2"/>
  <cols>
    <col min="1" max="1" width="2.5" style="7" customWidth="1"/>
    <col min="2" max="2" width="19" style="7" customWidth="1"/>
    <col min="3" max="3" width="4.59765625" style="7" customWidth="1"/>
    <col min="4" max="4" width="4.3984375" style="7" customWidth="1"/>
    <col min="5" max="5" width="17.8984375" style="7" customWidth="1"/>
    <col min="6" max="6" width="4.59765625" style="7" customWidth="1"/>
    <col min="7" max="7" width="25" style="7" customWidth="1"/>
    <col min="8" max="8" width="4.59765625" style="7" customWidth="1"/>
    <col min="9" max="9" width="24.19921875" style="7" customWidth="1"/>
    <col min="10" max="10" width="4.69921875" style="7" customWidth="1"/>
    <col min="11" max="11" width="2" style="7" customWidth="1"/>
    <col min="12" max="256" width="8.796875" style="7"/>
    <col min="257" max="257" width="3.5" style="7" customWidth="1"/>
    <col min="258" max="258" width="19" style="7" customWidth="1"/>
    <col min="259" max="259" width="4.59765625" style="7" customWidth="1"/>
    <col min="260" max="260" width="4.3984375" style="7" customWidth="1"/>
    <col min="261" max="261" width="17.89843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8.796875" style="7"/>
    <col min="513" max="513" width="3.5" style="7" customWidth="1"/>
    <col min="514" max="514" width="19" style="7" customWidth="1"/>
    <col min="515" max="515" width="4.59765625" style="7" customWidth="1"/>
    <col min="516" max="516" width="4.3984375" style="7" customWidth="1"/>
    <col min="517" max="517" width="17.89843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8.796875" style="7"/>
    <col min="769" max="769" width="3.5" style="7" customWidth="1"/>
    <col min="770" max="770" width="19" style="7" customWidth="1"/>
    <col min="771" max="771" width="4.59765625" style="7" customWidth="1"/>
    <col min="772" max="772" width="4.3984375" style="7" customWidth="1"/>
    <col min="773" max="773" width="17.89843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8.796875" style="7"/>
    <col min="1025" max="1025" width="3.5" style="7" customWidth="1"/>
    <col min="1026" max="1026" width="19" style="7" customWidth="1"/>
    <col min="1027" max="1027" width="4.59765625" style="7" customWidth="1"/>
    <col min="1028" max="1028" width="4.3984375" style="7" customWidth="1"/>
    <col min="1029" max="1029" width="17.89843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8.796875" style="7"/>
    <col min="1281" max="1281" width="3.5" style="7" customWidth="1"/>
    <col min="1282" max="1282" width="19" style="7" customWidth="1"/>
    <col min="1283" max="1283" width="4.59765625" style="7" customWidth="1"/>
    <col min="1284" max="1284" width="4.3984375" style="7" customWidth="1"/>
    <col min="1285" max="1285" width="17.89843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8.796875" style="7"/>
    <col min="1537" max="1537" width="3.5" style="7" customWidth="1"/>
    <col min="1538" max="1538" width="19" style="7" customWidth="1"/>
    <col min="1539" max="1539" width="4.59765625" style="7" customWidth="1"/>
    <col min="1540" max="1540" width="4.3984375" style="7" customWidth="1"/>
    <col min="1541" max="1541" width="17.89843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8.796875" style="7"/>
    <col min="1793" max="1793" width="3.5" style="7" customWidth="1"/>
    <col min="1794" max="1794" width="19" style="7" customWidth="1"/>
    <col min="1795" max="1795" width="4.59765625" style="7" customWidth="1"/>
    <col min="1796" max="1796" width="4.3984375" style="7" customWidth="1"/>
    <col min="1797" max="1797" width="17.89843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8.796875" style="7"/>
    <col min="2049" max="2049" width="3.5" style="7" customWidth="1"/>
    <col min="2050" max="2050" width="19" style="7" customWidth="1"/>
    <col min="2051" max="2051" width="4.59765625" style="7" customWidth="1"/>
    <col min="2052" max="2052" width="4.3984375" style="7" customWidth="1"/>
    <col min="2053" max="2053" width="17.89843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8.796875" style="7"/>
    <col min="2305" max="2305" width="3.5" style="7" customWidth="1"/>
    <col min="2306" max="2306" width="19" style="7" customWidth="1"/>
    <col min="2307" max="2307" width="4.59765625" style="7" customWidth="1"/>
    <col min="2308" max="2308" width="4.3984375" style="7" customWidth="1"/>
    <col min="2309" max="2309" width="17.89843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8.796875" style="7"/>
    <col min="2561" max="2561" width="3.5" style="7" customWidth="1"/>
    <col min="2562" max="2562" width="19" style="7" customWidth="1"/>
    <col min="2563" max="2563" width="4.59765625" style="7" customWidth="1"/>
    <col min="2564" max="2564" width="4.3984375" style="7" customWidth="1"/>
    <col min="2565" max="2565" width="17.89843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8.796875" style="7"/>
    <col min="2817" max="2817" width="3.5" style="7" customWidth="1"/>
    <col min="2818" max="2818" width="19" style="7" customWidth="1"/>
    <col min="2819" max="2819" width="4.59765625" style="7" customWidth="1"/>
    <col min="2820" max="2820" width="4.3984375" style="7" customWidth="1"/>
    <col min="2821" max="2821" width="17.89843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8.796875" style="7"/>
    <col min="3073" max="3073" width="3.5" style="7" customWidth="1"/>
    <col min="3074" max="3074" width="19" style="7" customWidth="1"/>
    <col min="3075" max="3075" width="4.59765625" style="7" customWidth="1"/>
    <col min="3076" max="3076" width="4.3984375" style="7" customWidth="1"/>
    <col min="3077" max="3077" width="17.89843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8.796875" style="7"/>
    <col min="3329" max="3329" width="3.5" style="7" customWidth="1"/>
    <col min="3330" max="3330" width="19" style="7" customWidth="1"/>
    <col min="3331" max="3331" width="4.59765625" style="7" customWidth="1"/>
    <col min="3332" max="3332" width="4.3984375" style="7" customWidth="1"/>
    <col min="3333" max="3333" width="17.89843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8.796875" style="7"/>
    <col min="3585" max="3585" width="3.5" style="7" customWidth="1"/>
    <col min="3586" max="3586" width="19" style="7" customWidth="1"/>
    <col min="3587" max="3587" width="4.59765625" style="7" customWidth="1"/>
    <col min="3588" max="3588" width="4.3984375" style="7" customWidth="1"/>
    <col min="3589" max="3589" width="17.89843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8.796875" style="7"/>
    <col min="3841" max="3841" width="3.5" style="7" customWidth="1"/>
    <col min="3842" max="3842" width="19" style="7" customWidth="1"/>
    <col min="3843" max="3843" width="4.59765625" style="7" customWidth="1"/>
    <col min="3844" max="3844" width="4.3984375" style="7" customWidth="1"/>
    <col min="3845" max="3845" width="17.89843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8.796875" style="7"/>
    <col min="4097" max="4097" width="3.5" style="7" customWidth="1"/>
    <col min="4098" max="4098" width="19" style="7" customWidth="1"/>
    <col min="4099" max="4099" width="4.59765625" style="7" customWidth="1"/>
    <col min="4100" max="4100" width="4.3984375" style="7" customWidth="1"/>
    <col min="4101" max="4101" width="17.89843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8.796875" style="7"/>
    <col min="4353" max="4353" width="3.5" style="7" customWidth="1"/>
    <col min="4354" max="4354" width="19" style="7" customWidth="1"/>
    <col min="4355" max="4355" width="4.59765625" style="7" customWidth="1"/>
    <col min="4356" max="4356" width="4.3984375" style="7" customWidth="1"/>
    <col min="4357" max="4357" width="17.89843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8.796875" style="7"/>
    <col min="4609" max="4609" width="3.5" style="7" customWidth="1"/>
    <col min="4610" max="4610" width="19" style="7" customWidth="1"/>
    <col min="4611" max="4611" width="4.59765625" style="7" customWidth="1"/>
    <col min="4612" max="4612" width="4.3984375" style="7" customWidth="1"/>
    <col min="4613" max="4613" width="17.89843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8.796875" style="7"/>
    <col min="4865" max="4865" width="3.5" style="7" customWidth="1"/>
    <col min="4866" max="4866" width="19" style="7" customWidth="1"/>
    <col min="4867" max="4867" width="4.59765625" style="7" customWidth="1"/>
    <col min="4868" max="4868" width="4.3984375" style="7" customWidth="1"/>
    <col min="4869" max="4869" width="17.89843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8.796875" style="7"/>
    <col min="5121" max="5121" width="3.5" style="7" customWidth="1"/>
    <col min="5122" max="5122" width="19" style="7" customWidth="1"/>
    <col min="5123" max="5123" width="4.59765625" style="7" customWidth="1"/>
    <col min="5124" max="5124" width="4.3984375" style="7" customWidth="1"/>
    <col min="5125" max="5125" width="17.89843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8.796875" style="7"/>
    <col min="5377" max="5377" width="3.5" style="7" customWidth="1"/>
    <col min="5378" max="5378" width="19" style="7" customWidth="1"/>
    <col min="5379" max="5379" width="4.59765625" style="7" customWidth="1"/>
    <col min="5380" max="5380" width="4.3984375" style="7" customWidth="1"/>
    <col min="5381" max="5381" width="17.89843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8.796875" style="7"/>
    <col min="5633" max="5633" width="3.5" style="7" customWidth="1"/>
    <col min="5634" max="5634" width="19" style="7" customWidth="1"/>
    <col min="5635" max="5635" width="4.59765625" style="7" customWidth="1"/>
    <col min="5636" max="5636" width="4.3984375" style="7" customWidth="1"/>
    <col min="5637" max="5637" width="17.89843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8.796875" style="7"/>
    <col min="5889" max="5889" width="3.5" style="7" customWidth="1"/>
    <col min="5890" max="5890" width="19" style="7" customWidth="1"/>
    <col min="5891" max="5891" width="4.59765625" style="7" customWidth="1"/>
    <col min="5892" max="5892" width="4.3984375" style="7" customWidth="1"/>
    <col min="5893" max="5893" width="17.89843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8.796875" style="7"/>
    <col min="6145" max="6145" width="3.5" style="7" customWidth="1"/>
    <col min="6146" max="6146" width="19" style="7" customWidth="1"/>
    <col min="6147" max="6147" width="4.59765625" style="7" customWidth="1"/>
    <col min="6148" max="6148" width="4.3984375" style="7" customWidth="1"/>
    <col min="6149" max="6149" width="17.89843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8.796875" style="7"/>
    <col min="6401" max="6401" width="3.5" style="7" customWidth="1"/>
    <col min="6402" max="6402" width="19" style="7" customWidth="1"/>
    <col min="6403" max="6403" width="4.59765625" style="7" customWidth="1"/>
    <col min="6404" max="6404" width="4.3984375" style="7" customWidth="1"/>
    <col min="6405" max="6405" width="17.89843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8.796875" style="7"/>
    <col min="6657" max="6657" width="3.5" style="7" customWidth="1"/>
    <col min="6658" max="6658" width="19" style="7" customWidth="1"/>
    <col min="6659" max="6659" width="4.59765625" style="7" customWidth="1"/>
    <col min="6660" max="6660" width="4.3984375" style="7" customWidth="1"/>
    <col min="6661" max="6661" width="17.89843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8.796875" style="7"/>
    <col min="6913" max="6913" width="3.5" style="7" customWidth="1"/>
    <col min="6914" max="6914" width="19" style="7" customWidth="1"/>
    <col min="6915" max="6915" width="4.59765625" style="7" customWidth="1"/>
    <col min="6916" max="6916" width="4.3984375" style="7" customWidth="1"/>
    <col min="6917" max="6917" width="17.89843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8.796875" style="7"/>
    <col min="7169" max="7169" width="3.5" style="7" customWidth="1"/>
    <col min="7170" max="7170" width="19" style="7" customWidth="1"/>
    <col min="7171" max="7171" width="4.59765625" style="7" customWidth="1"/>
    <col min="7172" max="7172" width="4.3984375" style="7" customWidth="1"/>
    <col min="7173" max="7173" width="17.89843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8.796875" style="7"/>
    <col min="7425" max="7425" width="3.5" style="7" customWidth="1"/>
    <col min="7426" max="7426" width="19" style="7" customWidth="1"/>
    <col min="7427" max="7427" width="4.59765625" style="7" customWidth="1"/>
    <col min="7428" max="7428" width="4.3984375" style="7" customWidth="1"/>
    <col min="7429" max="7429" width="17.89843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8.796875" style="7"/>
    <col min="7681" max="7681" width="3.5" style="7" customWidth="1"/>
    <col min="7682" max="7682" width="19" style="7" customWidth="1"/>
    <col min="7683" max="7683" width="4.59765625" style="7" customWidth="1"/>
    <col min="7684" max="7684" width="4.3984375" style="7" customWidth="1"/>
    <col min="7685" max="7685" width="17.89843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8.796875" style="7"/>
    <col min="7937" max="7937" width="3.5" style="7" customWidth="1"/>
    <col min="7938" max="7938" width="19" style="7" customWidth="1"/>
    <col min="7939" max="7939" width="4.59765625" style="7" customWidth="1"/>
    <col min="7940" max="7940" width="4.3984375" style="7" customWidth="1"/>
    <col min="7941" max="7941" width="17.89843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8.796875" style="7"/>
    <col min="8193" max="8193" width="3.5" style="7" customWidth="1"/>
    <col min="8194" max="8194" width="19" style="7" customWidth="1"/>
    <col min="8195" max="8195" width="4.59765625" style="7" customWidth="1"/>
    <col min="8196" max="8196" width="4.3984375" style="7" customWidth="1"/>
    <col min="8197" max="8197" width="17.89843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8.796875" style="7"/>
    <col min="8449" max="8449" width="3.5" style="7" customWidth="1"/>
    <col min="8450" max="8450" width="19" style="7" customWidth="1"/>
    <col min="8451" max="8451" width="4.59765625" style="7" customWidth="1"/>
    <col min="8452" max="8452" width="4.3984375" style="7" customWidth="1"/>
    <col min="8453" max="8453" width="17.89843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8.796875" style="7"/>
    <col min="8705" max="8705" width="3.5" style="7" customWidth="1"/>
    <col min="8706" max="8706" width="19" style="7" customWidth="1"/>
    <col min="8707" max="8707" width="4.59765625" style="7" customWidth="1"/>
    <col min="8708" max="8708" width="4.3984375" style="7" customWidth="1"/>
    <col min="8709" max="8709" width="17.89843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8.796875" style="7"/>
    <col min="8961" max="8961" width="3.5" style="7" customWidth="1"/>
    <col min="8962" max="8962" width="19" style="7" customWidth="1"/>
    <col min="8963" max="8963" width="4.59765625" style="7" customWidth="1"/>
    <col min="8964" max="8964" width="4.3984375" style="7" customWidth="1"/>
    <col min="8965" max="8965" width="17.89843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8.796875" style="7"/>
    <col min="9217" max="9217" width="3.5" style="7" customWidth="1"/>
    <col min="9218" max="9218" width="19" style="7" customWidth="1"/>
    <col min="9219" max="9219" width="4.59765625" style="7" customWidth="1"/>
    <col min="9220" max="9220" width="4.3984375" style="7" customWidth="1"/>
    <col min="9221" max="9221" width="17.89843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8.796875" style="7"/>
    <col min="9473" max="9473" width="3.5" style="7" customWidth="1"/>
    <col min="9474" max="9474" width="19" style="7" customWidth="1"/>
    <col min="9475" max="9475" width="4.59765625" style="7" customWidth="1"/>
    <col min="9476" max="9476" width="4.3984375" style="7" customWidth="1"/>
    <col min="9477" max="9477" width="17.89843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8.796875" style="7"/>
    <col min="9729" max="9729" width="3.5" style="7" customWidth="1"/>
    <col min="9730" max="9730" width="19" style="7" customWidth="1"/>
    <col min="9731" max="9731" width="4.59765625" style="7" customWidth="1"/>
    <col min="9732" max="9732" width="4.3984375" style="7" customWidth="1"/>
    <col min="9733" max="9733" width="17.89843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8.796875" style="7"/>
    <col min="9985" max="9985" width="3.5" style="7" customWidth="1"/>
    <col min="9986" max="9986" width="19" style="7" customWidth="1"/>
    <col min="9987" max="9987" width="4.59765625" style="7" customWidth="1"/>
    <col min="9988" max="9988" width="4.3984375" style="7" customWidth="1"/>
    <col min="9989" max="9989" width="17.89843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8.796875" style="7"/>
    <col min="10241" max="10241" width="3.5" style="7" customWidth="1"/>
    <col min="10242" max="10242" width="19" style="7" customWidth="1"/>
    <col min="10243" max="10243" width="4.59765625" style="7" customWidth="1"/>
    <col min="10244" max="10244" width="4.3984375" style="7" customWidth="1"/>
    <col min="10245" max="10245" width="17.89843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8.796875" style="7"/>
    <col min="10497" max="10497" width="3.5" style="7" customWidth="1"/>
    <col min="10498" max="10498" width="19" style="7" customWidth="1"/>
    <col min="10499" max="10499" width="4.59765625" style="7" customWidth="1"/>
    <col min="10500" max="10500" width="4.3984375" style="7" customWidth="1"/>
    <col min="10501" max="10501" width="17.89843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8.796875" style="7"/>
    <col min="10753" max="10753" width="3.5" style="7" customWidth="1"/>
    <col min="10754" max="10754" width="19" style="7" customWidth="1"/>
    <col min="10755" max="10755" width="4.59765625" style="7" customWidth="1"/>
    <col min="10756" max="10756" width="4.3984375" style="7" customWidth="1"/>
    <col min="10757" max="10757" width="17.89843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8.796875" style="7"/>
    <col min="11009" max="11009" width="3.5" style="7" customWidth="1"/>
    <col min="11010" max="11010" width="19" style="7" customWidth="1"/>
    <col min="11011" max="11011" width="4.59765625" style="7" customWidth="1"/>
    <col min="11012" max="11012" width="4.3984375" style="7" customWidth="1"/>
    <col min="11013" max="11013" width="17.89843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8.796875" style="7"/>
    <col min="11265" max="11265" width="3.5" style="7" customWidth="1"/>
    <col min="11266" max="11266" width="19" style="7" customWidth="1"/>
    <col min="11267" max="11267" width="4.59765625" style="7" customWidth="1"/>
    <col min="11268" max="11268" width="4.3984375" style="7" customWidth="1"/>
    <col min="11269" max="11269" width="17.89843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8.796875" style="7"/>
    <col min="11521" max="11521" width="3.5" style="7" customWidth="1"/>
    <col min="11522" max="11522" width="19" style="7" customWidth="1"/>
    <col min="11523" max="11523" width="4.59765625" style="7" customWidth="1"/>
    <col min="11524" max="11524" width="4.3984375" style="7" customWidth="1"/>
    <col min="11525" max="11525" width="17.89843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8.796875" style="7"/>
    <col min="11777" max="11777" width="3.5" style="7" customWidth="1"/>
    <col min="11778" max="11778" width="19" style="7" customWidth="1"/>
    <col min="11779" max="11779" width="4.59765625" style="7" customWidth="1"/>
    <col min="11780" max="11780" width="4.3984375" style="7" customWidth="1"/>
    <col min="11781" max="11781" width="17.89843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8.796875" style="7"/>
    <col min="12033" max="12033" width="3.5" style="7" customWidth="1"/>
    <col min="12034" max="12034" width="19" style="7" customWidth="1"/>
    <col min="12035" max="12035" width="4.59765625" style="7" customWidth="1"/>
    <col min="12036" max="12036" width="4.3984375" style="7" customWidth="1"/>
    <col min="12037" max="12037" width="17.89843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8.796875" style="7"/>
    <col min="12289" max="12289" width="3.5" style="7" customWidth="1"/>
    <col min="12290" max="12290" width="19" style="7" customWidth="1"/>
    <col min="12291" max="12291" width="4.59765625" style="7" customWidth="1"/>
    <col min="12292" max="12292" width="4.3984375" style="7" customWidth="1"/>
    <col min="12293" max="12293" width="17.89843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8.796875" style="7"/>
    <col min="12545" max="12545" width="3.5" style="7" customWidth="1"/>
    <col min="12546" max="12546" width="19" style="7" customWidth="1"/>
    <col min="12547" max="12547" width="4.59765625" style="7" customWidth="1"/>
    <col min="12548" max="12548" width="4.3984375" style="7" customWidth="1"/>
    <col min="12549" max="12549" width="17.89843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8.796875" style="7"/>
    <col min="12801" max="12801" width="3.5" style="7" customWidth="1"/>
    <col min="12802" max="12802" width="19" style="7" customWidth="1"/>
    <col min="12803" max="12803" width="4.59765625" style="7" customWidth="1"/>
    <col min="12804" max="12804" width="4.3984375" style="7" customWidth="1"/>
    <col min="12805" max="12805" width="17.89843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8.796875" style="7"/>
    <col min="13057" max="13057" width="3.5" style="7" customWidth="1"/>
    <col min="13058" max="13058" width="19" style="7" customWidth="1"/>
    <col min="13059" max="13059" width="4.59765625" style="7" customWidth="1"/>
    <col min="13060" max="13060" width="4.3984375" style="7" customWidth="1"/>
    <col min="13061" max="13061" width="17.89843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8.796875" style="7"/>
    <col min="13313" max="13313" width="3.5" style="7" customWidth="1"/>
    <col min="13314" max="13314" width="19" style="7" customWidth="1"/>
    <col min="13315" max="13315" width="4.59765625" style="7" customWidth="1"/>
    <col min="13316" max="13316" width="4.3984375" style="7" customWidth="1"/>
    <col min="13317" max="13317" width="17.89843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8.796875" style="7"/>
    <col min="13569" max="13569" width="3.5" style="7" customWidth="1"/>
    <col min="13570" max="13570" width="19" style="7" customWidth="1"/>
    <col min="13571" max="13571" width="4.59765625" style="7" customWidth="1"/>
    <col min="13572" max="13572" width="4.3984375" style="7" customWidth="1"/>
    <col min="13573" max="13573" width="17.89843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8.796875" style="7"/>
    <col min="13825" max="13825" width="3.5" style="7" customWidth="1"/>
    <col min="13826" max="13826" width="19" style="7" customWidth="1"/>
    <col min="13827" max="13827" width="4.59765625" style="7" customWidth="1"/>
    <col min="13828" max="13828" width="4.3984375" style="7" customWidth="1"/>
    <col min="13829" max="13829" width="17.89843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8.796875" style="7"/>
    <col min="14081" max="14081" width="3.5" style="7" customWidth="1"/>
    <col min="14082" max="14082" width="19" style="7" customWidth="1"/>
    <col min="14083" max="14083" width="4.59765625" style="7" customWidth="1"/>
    <col min="14084" max="14084" width="4.3984375" style="7" customWidth="1"/>
    <col min="14085" max="14085" width="17.89843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8.796875" style="7"/>
    <col min="14337" max="14337" width="3.5" style="7" customWidth="1"/>
    <col min="14338" max="14338" width="19" style="7" customWidth="1"/>
    <col min="14339" max="14339" width="4.59765625" style="7" customWidth="1"/>
    <col min="14340" max="14340" width="4.3984375" style="7" customWidth="1"/>
    <col min="14341" max="14341" width="17.89843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8.796875" style="7"/>
    <col min="14593" max="14593" width="3.5" style="7" customWidth="1"/>
    <col min="14594" max="14594" width="19" style="7" customWidth="1"/>
    <col min="14595" max="14595" width="4.59765625" style="7" customWidth="1"/>
    <col min="14596" max="14596" width="4.3984375" style="7" customWidth="1"/>
    <col min="14597" max="14597" width="17.89843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8.796875" style="7"/>
    <col min="14849" max="14849" width="3.5" style="7" customWidth="1"/>
    <col min="14850" max="14850" width="19" style="7" customWidth="1"/>
    <col min="14851" max="14851" width="4.59765625" style="7" customWidth="1"/>
    <col min="14852" max="14852" width="4.3984375" style="7" customWidth="1"/>
    <col min="14853" max="14853" width="17.89843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8.796875" style="7"/>
    <col min="15105" max="15105" width="3.5" style="7" customWidth="1"/>
    <col min="15106" max="15106" width="19" style="7" customWidth="1"/>
    <col min="15107" max="15107" width="4.59765625" style="7" customWidth="1"/>
    <col min="15108" max="15108" width="4.3984375" style="7" customWidth="1"/>
    <col min="15109" max="15109" width="17.89843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8.796875" style="7"/>
    <col min="15361" max="15361" width="3.5" style="7" customWidth="1"/>
    <col min="15362" max="15362" width="19" style="7" customWidth="1"/>
    <col min="15363" max="15363" width="4.59765625" style="7" customWidth="1"/>
    <col min="15364" max="15364" width="4.3984375" style="7" customWidth="1"/>
    <col min="15365" max="15365" width="17.89843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8.796875" style="7"/>
    <col min="15617" max="15617" width="3.5" style="7" customWidth="1"/>
    <col min="15618" max="15618" width="19" style="7" customWidth="1"/>
    <col min="15619" max="15619" width="4.59765625" style="7" customWidth="1"/>
    <col min="15620" max="15620" width="4.3984375" style="7" customWidth="1"/>
    <col min="15621" max="15621" width="17.89843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8.796875" style="7"/>
    <col min="15873" max="15873" width="3.5" style="7" customWidth="1"/>
    <col min="15874" max="15874" width="19" style="7" customWidth="1"/>
    <col min="15875" max="15875" width="4.59765625" style="7" customWidth="1"/>
    <col min="15876" max="15876" width="4.3984375" style="7" customWidth="1"/>
    <col min="15877" max="15877" width="17.89843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8.796875" style="7"/>
    <col min="16129" max="16129" width="3.5" style="7" customWidth="1"/>
    <col min="16130" max="16130" width="19" style="7" customWidth="1"/>
    <col min="16131" max="16131" width="4.59765625" style="7" customWidth="1"/>
    <col min="16132" max="16132" width="4.3984375" style="7" customWidth="1"/>
    <col min="16133" max="16133" width="17.89843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8.796875" style="7"/>
  </cols>
  <sheetData>
    <row r="1" spans="1:10" ht="11.25" customHeight="1">
      <c r="A1" s="577"/>
      <c r="I1" s="826"/>
    </row>
    <row r="2" spans="1:10" ht="18" customHeight="1">
      <c r="A2" s="70"/>
      <c r="B2" s="71" t="s">
        <v>1908</v>
      </c>
      <c r="C2" s="71"/>
      <c r="D2" s="71"/>
      <c r="E2" s="71"/>
      <c r="F2" s="71"/>
      <c r="G2" s="71"/>
      <c r="H2" s="71"/>
      <c r="I2" s="2364" t="s">
        <v>511</v>
      </c>
      <c r="J2" s="2364"/>
    </row>
    <row r="3" spans="1:10" ht="26.25" customHeight="1">
      <c r="A3" s="3751" t="s">
        <v>1909</v>
      </c>
      <c r="B3" s="3751"/>
      <c r="C3" s="3751"/>
      <c r="D3" s="3751"/>
      <c r="E3" s="3751"/>
      <c r="F3" s="3751"/>
      <c r="G3" s="3751"/>
      <c r="H3" s="3751"/>
      <c r="I3" s="3751"/>
      <c r="J3" s="3751"/>
    </row>
    <row r="4" spans="1:10" ht="11.25" customHeight="1">
      <c r="A4" s="73"/>
      <c r="B4" s="73"/>
      <c r="C4" s="73"/>
      <c r="D4" s="73"/>
      <c r="E4" s="73"/>
      <c r="F4" s="73"/>
      <c r="G4" s="73"/>
      <c r="H4" s="73"/>
      <c r="I4" s="73"/>
      <c r="J4" s="73"/>
    </row>
    <row r="5" spans="1:10" ht="23.25" customHeight="1">
      <c r="A5" s="73"/>
      <c r="B5" s="651" t="s">
        <v>578</v>
      </c>
      <c r="C5" s="4071"/>
      <c r="D5" s="2369"/>
      <c r="E5" s="2369"/>
      <c r="F5" s="2369"/>
      <c r="G5" s="2369"/>
      <c r="H5" s="2369"/>
      <c r="I5" s="2369"/>
      <c r="J5" s="2384"/>
    </row>
    <row r="6" spans="1:10" ht="23.25" customHeight="1">
      <c r="A6" s="73"/>
      <c r="B6" s="701" t="s">
        <v>1830</v>
      </c>
      <c r="C6" s="701" t="s">
        <v>417</v>
      </c>
      <c r="D6" s="2818" t="s">
        <v>1910</v>
      </c>
      <c r="E6" s="2818"/>
      <c r="F6" s="810" t="s">
        <v>419</v>
      </c>
      <c r="G6" s="810" t="s">
        <v>1911</v>
      </c>
      <c r="H6" s="810" t="s">
        <v>1912</v>
      </c>
      <c r="I6" s="817" t="s">
        <v>1913</v>
      </c>
      <c r="J6" s="811"/>
    </row>
    <row r="7" spans="1:10" ht="23.25" customHeight="1">
      <c r="A7" s="71"/>
      <c r="B7" s="646" t="s">
        <v>1864</v>
      </c>
      <c r="C7" s="2812" t="s">
        <v>1865</v>
      </c>
      <c r="D7" s="3972"/>
      <c r="E7" s="3972"/>
      <c r="F7" s="3972"/>
      <c r="G7" s="3972"/>
      <c r="H7" s="3972"/>
      <c r="I7" s="3972"/>
      <c r="J7" s="2370"/>
    </row>
    <row r="8" spans="1:10" ht="18.75" customHeight="1">
      <c r="A8" s="71"/>
      <c r="B8" s="4101" t="s">
        <v>1914</v>
      </c>
      <c r="C8" s="426"/>
      <c r="D8" s="78"/>
      <c r="E8" s="78"/>
      <c r="F8" s="78"/>
      <c r="G8" s="78"/>
      <c r="H8" s="78"/>
      <c r="I8" s="78"/>
      <c r="J8" s="79"/>
    </row>
    <row r="9" spans="1:10" ht="23.25" customHeight="1">
      <c r="A9" s="71"/>
      <c r="B9" s="4102"/>
      <c r="C9" s="1083"/>
      <c r="D9" s="2384"/>
      <c r="E9" s="2384"/>
      <c r="F9" s="4072" t="s">
        <v>1875</v>
      </c>
      <c r="G9" s="4072"/>
      <c r="H9" s="4072" t="s">
        <v>1869</v>
      </c>
      <c r="I9" s="4072"/>
      <c r="J9" s="74"/>
    </row>
    <row r="10" spans="1:10" ht="23.25" customHeight="1">
      <c r="A10" s="71"/>
      <c r="B10" s="4102"/>
      <c r="C10" s="1083"/>
      <c r="D10" s="4103" t="s">
        <v>1915</v>
      </c>
      <c r="E10" s="4103"/>
      <c r="F10" s="4076" t="s">
        <v>1876</v>
      </c>
      <c r="G10" s="4076"/>
      <c r="H10" s="4076" t="s">
        <v>1876</v>
      </c>
      <c r="I10" s="4076"/>
      <c r="J10" s="74"/>
    </row>
    <row r="11" spans="1:10" ht="59.25" customHeight="1">
      <c r="A11" s="71"/>
      <c r="B11" s="4102"/>
      <c r="C11" s="1083"/>
      <c r="D11" s="4104" t="s">
        <v>1916</v>
      </c>
      <c r="E11" s="4104"/>
      <c r="F11" s="4076" t="s">
        <v>1876</v>
      </c>
      <c r="G11" s="4076"/>
      <c r="H11" s="4076" t="s">
        <v>1876</v>
      </c>
      <c r="I11" s="4076"/>
      <c r="J11" s="74"/>
    </row>
    <row r="12" spans="1:10" ht="30.75" customHeight="1">
      <c r="A12" s="71"/>
      <c r="B12" s="4102"/>
      <c r="C12" s="1083"/>
      <c r="D12" s="4109" t="s">
        <v>1917</v>
      </c>
      <c r="E12" s="4109"/>
      <c r="F12" s="4105" t="s">
        <v>1876</v>
      </c>
      <c r="G12" s="4105"/>
      <c r="H12" s="4105" t="s">
        <v>1876</v>
      </c>
      <c r="I12" s="4105"/>
      <c r="J12" s="74"/>
    </row>
    <row r="13" spans="1:10" ht="30.75" customHeight="1">
      <c r="A13" s="71"/>
      <c r="B13" s="4102"/>
      <c r="C13" s="1083"/>
      <c r="D13" s="1091"/>
      <c r="E13" s="856" t="s">
        <v>1918</v>
      </c>
      <c r="F13" s="4105" t="s">
        <v>1876</v>
      </c>
      <c r="G13" s="4105"/>
      <c r="H13" s="4105" t="s">
        <v>1876</v>
      </c>
      <c r="I13" s="4105"/>
      <c r="J13" s="74"/>
    </row>
    <row r="14" spans="1:10" ht="30.75" customHeight="1">
      <c r="A14" s="71"/>
      <c r="B14" s="4102"/>
      <c r="C14" s="1083"/>
      <c r="D14" s="1091"/>
      <c r="E14" s="855" t="s">
        <v>1919</v>
      </c>
      <c r="F14" s="4106" t="s">
        <v>1876</v>
      </c>
      <c r="G14" s="4107"/>
      <c r="H14" s="4108" t="s">
        <v>1876</v>
      </c>
      <c r="I14" s="4108"/>
      <c r="J14" s="74"/>
    </row>
    <row r="15" spans="1:10" ht="30.75" customHeight="1">
      <c r="A15" s="71"/>
      <c r="B15" s="4102"/>
      <c r="C15" s="1083"/>
      <c r="D15" s="1091"/>
      <c r="E15" s="854" t="s">
        <v>1920</v>
      </c>
      <c r="F15" s="4108" t="s">
        <v>1876</v>
      </c>
      <c r="G15" s="4108"/>
      <c r="H15" s="4108" t="s">
        <v>1876</v>
      </c>
      <c r="I15" s="4108"/>
      <c r="J15" s="74"/>
    </row>
    <row r="16" spans="1:10" ht="30.75" customHeight="1">
      <c r="A16" s="71"/>
      <c r="B16" s="4102"/>
      <c r="C16" s="1083"/>
      <c r="D16" s="75"/>
      <c r="E16" s="853" t="s">
        <v>1921</v>
      </c>
      <c r="F16" s="4110" t="s">
        <v>1876</v>
      </c>
      <c r="G16" s="4110"/>
      <c r="H16" s="4110" t="s">
        <v>1876</v>
      </c>
      <c r="I16" s="4110"/>
      <c r="J16" s="74"/>
    </row>
    <row r="17" spans="1:10" ht="30.75" customHeight="1">
      <c r="A17" s="71"/>
      <c r="B17" s="4102"/>
      <c r="C17" s="1083"/>
      <c r="D17" s="4111" t="s">
        <v>1922</v>
      </c>
      <c r="E17" s="4111"/>
      <c r="F17" s="4076" t="s">
        <v>1876</v>
      </c>
      <c r="G17" s="4076"/>
      <c r="H17" s="4076" t="s">
        <v>1876</v>
      </c>
      <c r="I17" s="4076"/>
      <c r="J17" s="74"/>
    </row>
    <row r="18" spans="1:10" ht="13.5" customHeight="1">
      <c r="A18" s="71"/>
      <c r="B18" s="4102"/>
      <c r="C18" s="75"/>
      <c r="D18" s="76"/>
      <c r="E18" s="76"/>
      <c r="F18" s="76"/>
      <c r="G18" s="76"/>
      <c r="H18" s="76"/>
      <c r="I18" s="76"/>
      <c r="J18" s="77"/>
    </row>
    <row r="19" spans="1:10" ht="21" customHeight="1">
      <c r="A19" s="71"/>
      <c r="B19" s="4101" t="s">
        <v>1923</v>
      </c>
      <c r="C19" s="78"/>
      <c r="D19" s="78"/>
      <c r="E19" s="78"/>
      <c r="F19" s="78"/>
      <c r="G19" s="78"/>
      <c r="H19" s="78"/>
      <c r="I19" s="78"/>
      <c r="J19" s="79"/>
    </row>
    <row r="20" spans="1:10" ht="47.25" customHeight="1">
      <c r="A20" s="71"/>
      <c r="B20" s="4102"/>
      <c r="C20" s="71"/>
      <c r="D20" s="651" t="s">
        <v>942</v>
      </c>
      <c r="E20" s="2388" t="s">
        <v>1924</v>
      </c>
      <c r="F20" s="2388"/>
      <c r="G20" s="852" t="s">
        <v>1925</v>
      </c>
      <c r="H20" s="2388" t="s">
        <v>1926</v>
      </c>
      <c r="I20" s="2384"/>
      <c r="J20" s="74"/>
    </row>
    <row r="21" spans="1:10" ht="23.25" customHeight="1">
      <c r="A21" s="71"/>
      <c r="B21" s="4102"/>
      <c r="C21" s="71"/>
      <c r="D21" s="651" t="s">
        <v>1927</v>
      </c>
      <c r="E21" s="2384"/>
      <c r="F21" s="2384"/>
      <c r="G21" s="653"/>
      <c r="H21" s="4112"/>
      <c r="I21" s="4113"/>
      <c r="J21" s="74"/>
    </row>
    <row r="22" spans="1:10" ht="23.25" customHeight="1">
      <c r="A22" s="71"/>
      <c r="B22" s="4102"/>
      <c r="C22" s="71"/>
      <c r="D22" s="651" t="s">
        <v>1928</v>
      </c>
      <c r="E22" s="2384"/>
      <c r="F22" s="2384"/>
      <c r="G22" s="653"/>
      <c r="H22" s="4114"/>
      <c r="I22" s="4115"/>
      <c r="J22" s="74"/>
    </row>
    <row r="23" spans="1:10" ht="23.25" customHeight="1">
      <c r="A23" s="71"/>
      <c r="B23" s="4102"/>
      <c r="C23" s="71"/>
      <c r="D23" s="651" t="s">
        <v>1929</v>
      </c>
      <c r="E23" s="2384"/>
      <c r="F23" s="2384"/>
      <c r="G23" s="653"/>
      <c r="H23" s="4114"/>
      <c r="I23" s="4115"/>
      <c r="J23" s="74"/>
    </row>
    <row r="24" spans="1:10" ht="23.25" customHeight="1">
      <c r="A24" s="71"/>
      <c r="B24" s="4102"/>
      <c r="C24" s="71"/>
      <c r="D24" s="651" t="s">
        <v>1930</v>
      </c>
      <c r="E24" s="2384"/>
      <c r="F24" s="2384"/>
      <c r="G24" s="653"/>
      <c r="H24" s="4114"/>
      <c r="I24" s="4115"/>
      <c r="J24" s="74"/>
    </row>
    <row r="25" spans="1:10" ht="23.25" customHeight="1">
      <c r="A25" s="71"/>
      <c r="B25" s="4102"/>
      <c r="C25" s="71"/>
      <c r="D25" s="651" t="s">
        <v>1931</v>
      </c>
      <c r="E25" s="2384"/>
      <c r="F25" s="2384"/>
      <c r="G25" s="653"/>
      <c r="H25" s="4114"/>
      <c r="I25" s="4115"/>
      <c r="J25" s="74"/>
    </row>
    <row r="26" spans="1:10" ht="23.25" customHeight="1">
      <c r="A26" s="71"/>
      <c r="B26" s="4102"/>
      <c r="C26" s="71"/>
      <c r="D26" s="651" t="s">
        <v>1932</v>
      </c>
      <c r="E26" s="2384"/>
      <c r="F26" s="2384"/>
      <c r="G26" s="653"/>
      <c r="H26" s="4114"/>
      <c r="I26" s="4115"/>
      <c r="J26" s="74"/>
    </row>
    <row r="27" spans="1:10" ht="23.25" customHeight="1">
      <c r="A27" s="71"/>
      <c r="B27" s="4102"/>
      <c r="C27" s="71"/>
      <c r="D27" s="651" t="s">
        <v>1933</v>
      </c>
      <c r="E27" s="2384"/>
      <c r="F27" s="2384"/>
      <c r="G27" s="653"/>
      <c r="H27" s="4114"/>
      <c r="I27" s="4115"/>
      <c r="J27" s="74"/>
    </row>
    <row r="28" spans="1:10" ht="23.25" customHeight="1">
      <c r="A28" s="71"/>
      <c r="B28" s="4102"/>
      <c r="C28" s="71"/>
      <c r="D28" s="651" t="s">
        <v>1934</v>
      </c>
      <c r="E28" s="2384"/>
      <c r="F28" s="2384"/>
      <c r="G28" s="653"/>
      <c r="H28" s="4114"/>
      <c r="I28" s="4115"/>
      <c r="J28" s="74"/>
    </row>
    <row r="29" spans="1:10" ht="23.25" customHeight="1">
      <c r="A29" s="71"/>
      <c r="B29" s="4102"/>
      <c r="C29" s="71"/>
      <c r="D29" s="651" t="s">
        <v>1935</v>
      </c>
      <c r="E29" s="2384"/>
      <c r="F29" s="2384"/>
      <c r="G29" s="653"/>
      <c r="H29" s="4114"/>
      <c r="I29" s="4115"/>
      <c r="J29" s="74"/>
    </row>
    <row r="30" spans="1:10" ht="23.25" customHeight="1">
      <c r="A30" s="71"/>
      <c r="B30" s="4102"/>
      <c r="C30" s="71"/>
      <c r="D30" s="651" t="s">
        <v>1936</v>
      </c>
      <c r="E30" s="2384"/>
      <c r="F30" s="2384"/>
      <c r="G30" s="653"/>
      <c r="H30" s="4114"/>
      <c r="I30" s="4115"/>
      <c r="J30" s="74"/>
    </row>
    <row r="31" spans="1:10" ht="23.25" customHeight="1">
      <c r="A31" s="71"/>
      <c r="B31" s="4102"/>
      <c r="C31" s="71"/>
      <c r="D31" s="651" t="s">
        <v>1937</v>
      </c>
      <c r="E31" s="2384"/>
      <c r="F31" s="2384"/>
      <c r="G31" s="653"/>
      <c r="H31" s="4114"/>
      <c r="I31" s="4115"/>
      <c r="J31" s="74"/>
    </row>
    <row r="32" spans="1:10" ht="23.25" customHeight="1" thickBot="1">
      <c r="A32" s="71"/>
      <c r="B32" s="4102"/>
      <c r="C32" s="71"/>
      <c r="D32" s="851" t="s">
        <v>1938</v>
      </c>
      <c r="E32" s="4118"/>
      <c r="F32" s="4118"/>
      <c r="G32" s="850"/>
      <c r="H32" s="4116"/>
      <c r="I32" s="4117"/>
      <c r="J32" s="74"/>
    </row>
    <row r="33" spans="1:10" ht="23.25" customHeight="1" thickTop="1">
      <c r="A33" s="71"/>
      <c r="B33" s="4102"/>
      <c r="C33" s="71"/>
      <c r="D33" s="849" t="s">
        <v>566</v>
      </c>
      <c r="E33" s="3883"/>
      <c r="F33" s="3883"/>
      <c r="G33" s="848"/>
      <c r="H33" s="3883"/>
      <c r="I33" s="3883"/>
      <c r="J33" s="74"/>
    </row>
    <row r="34" spans="1:10" ht="12" customHeight="1">
      <c r="A34" s="71"/>
      <c r="B34" s="4102"/>
      <c r="C34" s="71"/>
      <c r="D34" s="847"/>
      <c r="E34" s="164"/>
      <c r="F34" s="164"/>
      <c r="G34" s="846"/>
      <c r="H34" s="164"/>
      <c r="I34" s="164"/>
      <c r="J34" s="74"/>
    </row>
    <row r="35" spans="1:10" s="842" customFormat="1" ht="19.5" customHeight="1">
      <c r="A35" s="156"/>
      <c r="B35" s="4102"/>
      <c r="C35" s="156"/>
      <c r="D35" s="845"/>
      <c r="E35" s="844"/>
      <c r="F35" s="844"/>
      <c r="G35" s="840"/>
      <c r="H35" s="844"/>
      <c r="I35" s="844"/>
      <c r="J35" s="843"/>
    </row>
    <row r="36" spans="1:10" ht="19.5" customHeight="1">
      <c r="A36" s="71"/>
      <c r="B36" s="4102"/>
      <c r="C36" s="71"/>
      <c r="D36" s="841"/>
      <c r="E36" s="4082"/>
      <c r="F36" s="4082"/>
      <c r="G36" s="4082"/>
      <c r="H36" s="4082"/>
      <c r="I36" s="4082"/>
      <c r="J36" s="4121"/>
    </row>
    <row r="37" spans="1:10" ht="23.25" customHeight="1">
      <c r="A37" s="71"/>
      <c r="B37" s="4102"/>
      <c r="C37" s="71"/>
      <c r="D37" s="841"/>
      <c r="E37" s="4082" t="s">
        <v>29</v>
      </c>
      <c r="F37" s="4082"/>
      <c r="G37" s="4082"/>
      <c r="H37" s="4082"/>
      <c r="I37" s="4082"/>
      <c r="J37" s="4121"/>
    </row>
    <row r="38" spans="1:10" ht="31.5" customHeight="1">
      <c r="A38" s="71"/>
      <c r="B38" s="4102"/>
      <c r="C38" s="71"/>
      <c r="D38" s="840"/>
      <c r="E38" s="2621"/>
      <c r="F38" s="2621"/>
      <c r="G38" s="2621"/>
      <c r="H38" s="2621"/>
      <c r="I38" s="2621"/>
      <c r="J38" s="4122"/>
    </row>
    <row r="39" spans="1:10" ht="6" customHeight="1">
      <c r="A39" s="71"/>
      <c r="B39" s="2378"/>
      <c r="C39" s="76"/>
      <c r="D39" s="1049"/>
      <c r="E39" s="76"/>
      <c r="F39" s="572"/>
      <c r="G39" s="1050"/>
      <c r="H39" s="572"/>
      <c r="I39" s="572"/>
      <c r="J39" s="77"/>
    </row>
    <row r="40" spans="1:10" ht="13.5" customHeight="1">
      <c r="A40" s="71"/>
      <c r="B40" s="71"/>
      <c r="C40" s="71"/>
      <c r="D40" s="71"/>
      <c r="E40" s="71"/>
      <c r="F40" s="71"/>
      <c r="G40" s="71"/>
      <c r="H40" s="71"/>
      <c r="I40" s="71"/>
      <c r="J40" s="71"/>
    </row>
    <row r="41" spans="1:10" ht="22.5" customHeight="1">
      <c r="A41" s="71"/>
      <c r="B41" s="4123" t="s">
        <v>1939</v>
      </c>
      <c r="C41" s="4123"/>
      <c r="D41" s="4123"/>
      <c r="E41" s="4123"/>
      <c r="F41" s="4123"/>
      <c r="G41" s="4123"/>
      <c r="H41" s="4123"/>
      <c r="I41" s="4123"/>
      <c r="J41" s="4123"/>
    </row>
    <row r="42" spans="1:10" ht="20.25" customHeight="1">
      <c r="A42" s="71"/>
      <c r="B42" s="4119" t="s">
        <v>1940</v>
      </c>
      <c r="C42" s="4119"/>
      <c r="D42" s="4119"/>
      <c r="E42" s="4119"/>
      <c r="F42" s="4119"/>
      <c r="G42" s="4119"/>
      <c r="H42" s="4119"/>
      <c r="I42" s="4119"/>
      <c r="J42" s="4119"/>
    </row>
    <row r="43" spans="1:10" ht="33" customHeight="1">
      <c r="A43" s="71"/>
      <c r="B43" s="4119" t="s">
        <v>1941</v>
      </c>
      <c r="C43" s="4119"/>
      <c r="D43" s="4119"/>
      <c r="E43" s="4119"/>
      <c r="F43" s="4119"/>
      <c r="G43" s="4119"/>
      <c r="H43" s="4119"/>
      <c r="I43" s="4119"/>
      <c r="J43" s="4119"/>
    </row>
    <row r="44" spans="1:10" ht="21" customHeight="1">
      <c r="A44" s="71"/>
      <c r="B44" s="4120" t="s">
        <v>1942</v>
      </c>
      <c r="C44" s="4120"/>
      <c r="D44" s="4120"/>
      <c r="E44" s="4120"/>
      <c r="F44" s="4120"/>
      <c r="G44" s="4120"/>
      <c r="H44" s="4120"/>
      <c r="I44" s="4120"/>
      <c r="J44" s="4120"/>
    </row>
    <row r="45" spans="1:10" ht="17.25" customHeight="1">
      <c r="A45" s="71"/>
      <c r="B45" s="2620" t="s">
        <v>1943</v>
      </c>
      <c r="C45" s="2620"/>
      <c r="D45" s="2620"/>
      <c r="E45" s="2620"/>
      <c r="F45" s="2620"/>
      <c r="G45" s="2620"/>
      <c r="H45" s="2620"/>
      <c r="I45" s="2620"/>
      <c r="J45" s="71"/>
    </row>
    <row r="46" spans="1:10">
      <c r="C46" s="7" t="s">
        <v>872</v>
      </c>
    </row>
    <row r="48" spans="1:10" ht="13.5" customHeight="1"/>
    <row r="49" ht="13.5" customHeight="1"/>
    <row r="50" ht="13.5" customHeight="1"/>
  </sheetData>
  <mergeCells count="55">
    <mergeCell ref="E32:F32"/>
    <mergeCell ref="B43:J43"/>
    <mergeCell ref="B44:J44"/>
    <mergeCell ref="B45:I45"/>
    <mergeCell ref="H33:I33"/>
    <mergeCell ref="E36:J36"/>
    <mergeCell ref="E37:J37"/>
    <mergeCell ref="E38:J38"/>
    <mergeCell ref="B41:J41"/>
    <mergeCell ref="B42:J42"/>
    <mergeCell ref="E33:F33"/>
    <mergeCell ref="B19:B39"/>
    <mergeCell ref="E26:F26"/>
    <mergeCell ref="E28:F28"/>
    <mergeCell ref="E29:F29"/>
    <mergeCell ref="E30:F30"/>
    <mergeCell ref="E31:F31"/>
    <mergeCell ref="F15:G15"/>
    <mergeCell ref="H15:I15"/>
    <mergeCell ref="E27:F27"/>
    <mergeCell ref="F16:G16"/>
    <mergeCell ref="H16:I16"/>
    <mergeCell ref="D17:E17"/>
    <mergeCell ref="F17:G17"/>
    <mergeCell ref="H17:I17"/>
    <mergeCell ref="E20:F20"/>
    <mergeCell ref="H20:I20"/>
    <mergeCell ref="E21:F21"/>
    <mergeCell ref="H21:I32"/>
    <mergeCell ref="E22:F22"/>
    <mergeCell ref="E23:F23"/>
    <mergeCell ref="E24:F24"/>
    <mergeCell ref="E25:F25"/>
    <mergeCell ref="F11:G11"/>
    <mergeCell ref="H11:I11"/>
    <mergeCell ref="F13:G13"/>
    <mergeCell ref="H13:I13"/>
    <mergeCell ref="F14:G14"/>
    <mergeCell ref="H14:I14"/>
    <mergeCell ref="D12:E12"/>
    <mergeCell ref="F12:G12"/>
    <mergeCell ref="H12:I12"/>
    <mergeCell ref="I2:J2"/>
    <mergeCell ref="A3:J3"/>
    <mergeCell ref="C5:J5"/>
    <mergeCell ref="D6:E6"/>
    <mergeCell ref="C7:J7"/>
    <mergeCell ref="B8:B18"/>
    <mergeCell ref="D9:E9"/>
    <mergeCell ref="F9:G9"/>
    <mergeCell ref="H9:I9"/>
    <mergeCell ref="D10:E10"/>
    <mergeCell ref="F10:G10"/>
    <mergeCell ref="H10:I10"/>
    <mergeCell ref="D11:E11"/>
  </mergeCells>
  <phoneticPr fontId="16"/>
  <pageMargins left="0.7" right="0.7" top="0.75" bottom="0.75" header="0.3" footer="0.3"/>
  <pageSetup paperSize="9" scale="68"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A0EB4-DE26-46C3-890C-B7FA7A7A5D8A}">
  <dimension ref="A1:I58"/>
  <sheetViews>
    <sheetView view="pageBreakPreview" zoomScale="85" zoomScaleNormal="100" zoomScaleSheetLayoutView="85" workbookViewId="0">
      <selection activeCell="C7" sqref="C7:G7"/>
    </sheetView>
  </sheetViews>
  <sheetFormatPr defaultRowHeight="13.2"/>
  <cols>
    <col min="1" max="1" width="2.69921875" style="858" customWidth="1"/>
    <col min="2" max="2" width="26.59765625" style="858" customWidth="1"/>
    <col min="3" max="3" width="3.09765625" style="858" customWidth="1"/>
    <col min="4" max="4" width="18.59765625" style="858" customWidth="1"/>
    <col min="5" max="6" width="20.19921875" style="858" customWidth="1"/>
    <col min="7" max="7" width="3.09765625" style="858" customWidth="1"/>
    <col min="8" max="8" width="2.3984375" style="858" customWidth="1"/>
    <col min="9" max="257" width="8.796875" style="858"/>
    <col min="258" max="258" width="26.59765625" style="858" customWidth="1"/>
    <col min="259" max="259" width="3.09765625" style="858" customWidth="1"/>
    <col min="260" max="260" width="18.59765625" style="858" customWidth="1"/>
    <col min="261" max="262" width="20.19921875" style="858" customWidth="1"/>
    <col min="263" max="263" width="3.09765625" style="858" customWidth="1"/>
    <col min="264" max="513" width="8.796875" style="858"/>
    <col min="514" max="514" width="26.59765625" style="858" customWidth="1"/>
    <col min="515" max="515" width="3.09765625" style="858" customWidth="1"/>
    <col min="516" max="516" width="18.59765625" style="858" customWidth="1"/>
    <col min="517" max="518" width="20.19921875" style="858" customWidth="1"/>
    <col min="519" max="519" width="3.09765625" style="858" customWidth="1"/>
    <col min="520" max="769" width="8.796875" style="858"/>
    <col min="770" max="770" width="26.59765625" style="858" customWidth="1"/>
    <col min="771" max="771" width="3.09765625" style="858" customWidth="1"/>
    <col min="772" max="772" width="18.59765625" style="858" customWidth="1"/>
    <col min="773" max="774" width="20.19921875" style="858" customWidth="1"/>
    <col min="775" max="775" width="3.09765625" style="858" customWidth="1"/>
    <col min="776" max="1025" width="8.796875" style="858"/>
    <col min="1026" max="1026" width="26.59765625" style="858" customWidth="1"/>
    <col min="1027" max="1027" width="3.09765625" style="858" customWidth="1"/>
    <col min="1028" max="1028" width="18.59765625" style="858" customWidth="1"/>
    <col min="1029" max="1030" width="20.19921875" style="858" customWidth="1"/>
    <col min="1031" max="1031" width="3.09765625" style="858" customWidth="1"/>
    <col min="1032" max="1281" width="8.796875" style="858"/>
    <col min="1282" max="1282" width="26.59765625" style="858" customWidth="1"/>
    <col min="1283" max="1283" width="3.09765625" style="858" customWidth="1"/>
    <col min="1284" max="1284" width="18.59765625" style="858" customWidth="1"/>
    <col min="1285" max="1286" width="20.19921875" style="858" customWidth="1"/>
    <col min="1287" max="1287" width="3.09765625" style="858" customWidth="1"/>
    <col min="1288" max="1537" width="8.796875" style="858"/>
    <col min="1538" max="1538" width="26.59765625" style="858" customWidth="1"/>
    <col min="1539" max="1539" width="3.09765625" style="858" customWidth="1"/>
    <col min="1540" max="1540" width="18.59765625" style="858" customWidth="1"/>
    <col min="1541" max="1542" width="20.19921875" style="858" customWidth="1"/>
    <col min="1543" max="1543" width="3.09765625" style="858" customWidth="1"/>
    <col min="1544" max="1793" width="8.796875" style="858"/>
    <col min="1794" max="1794" width="26.59765625" style="858" customWidth="1"/>
    <col min="1795" max="1795" width="3.09765625" style="858" customWidth="1"/>
    <col min="1796" max="1796" width="18.59765625" style="858" customWidth="1"/>
    <col min="1797" max="1798" width="20.19921875" style="858" customWidth="1"/>
    <col min="1799" max="1799" width="3.09765625" style="858" customWidth="1"/>
    <col min="1800" max="2049" width="8.796875" style="858"/>
    <col min="2050" max="2050" width="26.59765625" style="858" customWidth="1"/>
    <col min="2051" max="2051" width="3.09765625" style="858" customWidth="1"/>
    <col min="2052" max="2052" width="18.59765625" style="858" customWidth="1"/>
    <col min="2053" max="2054" width="20.19921875" style="858" customWidth="1"/>
    <col min="2055" max="2055" width="3.09765625" style="858" customWidth="1"/>
    <col min="2056" max="2305" width="8.796875" style="858"/>
    <col min="2306" max="2306" width="26.59765625" style="858" customWidth="1"/>
    <col min="2307" max="2307" width="3.09765625" style="858" customWidth="1"/>
    <col min="2308" max="2308" width="18.59765625" style="858" customWidth="1"/>
    <col min="2309" max="2310" width="20.19921875" style="858" customWidth="1"/>
    <col min="2311" max="2311" width="3.09765625" style="858" customWidth="1"/>
    <col min="2312" max="2561" width="8.796875" style="858"/>
    <col min="2562" max="2562" width="26.59765625" style="858" customWidth="1"/>
    <col min="2563" max="2563" width="3.09765625" style="858" customWidth="1"/>
    <col min="2564" max="2564" width="18.59765625" style="858" customWidth="1"/>
    <col min="2565" max="2566" width="20.19921875" style="858" customWidth="1"/>
    <col min="2567" max="2567" width="3.09765625" style="858" customWidth="1"/>
    <col min="2568" max="2817" width="8.796875" style="858"/>
    <col min="2818" max="2818" width="26.59765625" style="858" customWidth="1"/>
    <col min="2819" max="2819" width="3.09765625" style="858" customWidth="1"/>
    <col min="2820" max="2820" width="18.59765625" style="858" customWidth="1"/>
    <col min="2821" max="2822" width="20.19921875" style="858" customWidth="1"/>
    <col min="2823" max="2823" width="3.09765625" style="858" customWidth="1"/>
    <col min="2824" max="3073" width="8.796875" style="858"/>
    <col min="3074" max="3074" width="26.59765625" style="858" customWidth="1"/>
    <col min="3075" max="3075" width="3.09765625" style="858" customWidth="1"/>
    <col min="3076" max="3076" width="18.59765625" style="858" customWidth="1"/>
    <col min="3077" max="3078" width="20.19921875" style="858" customWidth="1"/>
    <col min="3079" max="3079" width="3.09765625" style="858" customWidth="1"/>
    <col min="3080" max="3329" width="8.796875" style="858"/>
    <col min="3330" max="3330" width="26.59765625" style="858" customWidth="1"/>
    <col min="3331" max="3331" width="3.09765625" style="858" customWidth="1"/>
    <col min="3332" max="3332" width="18.59765625" style="858" customWidth="1"/>
    <col min="3333" max="3334" width="20.19921875" style="858" customWidth="1"/>
    <col min="3335" max="3335" width="3.09765625" style="858" customWidth="1"/>
    <col min="3336" max="3585" width="8.796875" style="858"/>
    <col min="3586" max="3586" width="26.59765625" style="858" customWidth="1"/>
    <col min="3587" max="3587" width="3.09765625" style="858" customWidth="1"/>
    <col min="3588" max="3588" width="18.59765625" style="858" customWidth="1"/>
    <col min="3589" max="3590" width="20.19921875" style="858" customWidth="1"/>
    <col min="3591" max="3591" width="3.09765625" style="858" customWidth="1"/>
    <col min="3592" max="3841" width="8.796875" style="858"/>
    <col min="3842" max="3842" width="26.59765625" style="858" customWidth="1"/>
    <col min="3843" max="3843" width="3.09765625" style="858" customWidth="1"/>
    <col min="3844" max="3844" width="18.59765625" style="858" customWidth="1"/>
    <col min="3845" max="3846" width="20.19921875" style="858" customWidth="1"/>
    <col min="3847" max="3847" width="3.09765625" style="858" customWidth="1"/>
    <col min="3848" max="4097" width="8.796875" style="858"/>
    <col min="4098" max="4098" width="26.59765625" style="858" customWidth="1"/>
    <col min="4099" max="4099" width="3.09765625" style="858" customWidth="1"/>
    <col min="4100" max="4100" width="18.59765625" style="858" customWidth="1"/>
    <col min="4101" max="4102" width="20.19921875" style="858" customWidth="1"/>
    <col min="4103" max="4103" width="3.09765625" style="858" customWidth="1"/>
    <col min="4104" max="4353" width="8.796875" style="858"/>
    <col min="4354" max="4354" width="26.59765625" style="858" customWidth="1"/>
    <col min="4355" max="4355" width="3.09765625" style="858" customWidth="1"/>
    <col min="4356" max="4356" width="18.59765625" style="858" customWidth="1"/>
    <col min="4357" max="4358" width="20.19921875" style="858" customWidth="1"/>
    <col min="4359" max="4359" width="3.09765625" style="858" customWidth="1"/>
    <col min="4360" max="4609" width="8.796875" style="858"/>
    <col min="4610" max="4610" width="26.59765625" style="858" customWidth="1"/>
    <col min="4611" max="4611" width="3.09765625" style="858" customWidth="1"/>
    <col min="4612" max="4612" width="18.59765625" style="858" customWidth="1"/>
    <col min="4613" max="4614" width="20.19921875" style="858" customWidth="1"/>
    <col min="4615" max="4615" width="3.09765625" style="858" customWidth="1"/>
    <col min="4616" max="4865" width="8.796875" style="858"/>
    <col min="4866" max="4866" width="26.59765625" style="858" customWidth="1"/>
    <col min="4867" max="4867" width="3.09765625" style="858" customWidth="1"/>
    <col min="4868" max="4868" width="18.59765625" style="858" customWidth="1"/>
    <col min="4869" max="4870" width="20.19921875" style="858" customWidth="1"/>
    <col min="4871" max="4871" width="3.09765625" style="858" customWidth="1"/>
    <col min="4872" max="5121" width="8.796875" style="858"/>
    <col min="5122" max="5122" width="26.59765625" style="858" customWidth="1"/>
    <col min="5123" max="5123" width="3.09765625" style="858" customWidth="1"/>
    <col min="5124" max="5124" width="18.59765625" style="858" customWidth="1"/>
    <col min="5125" max="5126" width="20.19921875" style="858" customWidth="1"/>
    <col min="5127" max="5127" width="3.09765625" style="858" customWidth="1"/>
    <col min="5128" max="5377" width="8.796875" style="858"/>
    <col min="5378" max="5378" width="26.59765625" style="858" customWidth="1"/>
    <col min="5379" max="5379" width="3.09765625" style="858" customWidth="1"/>
    <col min="5380" max="5380" width="18.59765625" style="858" customWidth="1"/>
    <col min="5381" max="5382" width="20.19921875" style="858" customWidth="1"/>
    <col min="5383" max="5383" width="3.09765625" style="858" customWidth="1"/>
    <col min="5384" max="5633" width="8.796875" style="858"/>
    <col min="5634" max="5634" width="26.59765625" style="858" customWidth="1"/>
    <col min="5635" max="5635" width="3.09765625" style="858" customWidth="1"/>
    <col min="5636" max="5636" width="18.59765625" style="858" customWidth="1"/>
    <col min="5637" max="5638" width="20.19921875" style="858" customWidth="1"/>
    <col min="5639" max="5639" width="3.09765625" style="858" customWidth="1"/>
    <col min="5640" max="5889" width="8.796875" style="858"/>
    <col min="5890" max="5890" width="26.59765625" style="858" customWidth="1"/>
    <col min="5891" max="5891" width="3.09765625" style="858" customWidth="1"/>
    <col min="5892" max="5892" width="18.59765625" style="858" customWidth="1"/>
    <col min="5893" max="5894" width="20.19921875" style="858" customWidth="1"/>
    <col min="5895" max="5895" width="3.09765625" style="858" customWidth="1"/>
    <col min="5896" max="6145" width="8.796875" style="858"/>
    <col min="6146" max="6146" width="26.59765625" style="858" customWidth="1"/>
    <col min="6147" max="6147" width="3.09765625" style="858" customWidth="1"/>
    <col min="6148" max="6148" width="18.59765625" style="858" customWidth="1"/>
    <col min="6149" max="6150" width="20.19921875" style="858" customWidth="1"/>
    <col min="6151" max="6151" width="3.09765625" style="858" customWidth="1"/>
    <col min="6152" max="6401" width="8.796875" style="858"/>
    <col min="6402" max="6402" width="26.59765625" style="858" customWidth="1"/>
    <col min="6403" max="6403" width="3.09765625" style="858" customWidth="1"/>
    <col min="6404" max="6404" width="18.59765625" style="858" customWidth="1"/>
    <col min="6405" max="6406" width="20.19921875" style="858" customWidth="1"/>
    <col min="6407" max="6407" width="3.09765625" style="858" customWidth="1"/>
    <col min="6408" max="6657" width="8.796875" style="858"/>
    <col min="6658" max="6658" width="26.59765625" style="858" customWidth="1"/>
    <col min="6659" max="6659" width="3.09765625" style="858" customWidth="1"/>
    <col min="6660" max="6660" width="18.59765625" style="858" customWidth="1"/>
    <col min="6661" max="6662" width="20.19921875" style="858" customWidth="1"/>
    <col min="6663" max="6663" width="3.09765625" style="858" customWidth="1"/>
    <col min="6664" max="6913" width="8.796875" style="858"/>
    <col min="6914" max="6914" width="26.59765625" style="858" customWidth="1"/>
    <col min="6915" max="6915" width="3.09765625" style="858" customWidth="1"/>
    <col min="6916" max="6916" width="18.59765625" style="858" customWidth="1"/>
    <col min="6917" max="6918" width="20.19921875" style="858" customWidth="1"/>
    <col min="6919" max="6919" width="3.09765625" style="858" customWidth="1"/>
    <col min="6920" max="7169" width="8.796875" style="858"/>
    <col min="7170" max="7170" width="26.59765625" style="858" customWidth="1"/>
    <col min="7171" max="7171" width="3.09765625" style="858" customWidth="1"/>
    <col min="7172" max="7172" width="18.59765625" style="858" customWidth="1"/>
    <col min="7173" max="7174" width="20.19921875" style="858" customWidth="1"/>
    <col min="7175" max="7175" width="3.09765625" style="858" customWidth="1"/>
    <col min="7176" max="7425" width="8.796875" style="858"/>
    <col min="7426" max="7426" width="26.59765625" style="858" customWidth="1"/>
    <col min="7427" max="7427" width="3.09765625" style="858" customWidth="1"/>
    <col min="7428" max="7428" width="18.59765625" style="858" customWidth="1"/>
    <col min="7429" max="7430" width="20.19921875" style="858" customWidth="1"/>
    <col min="7431" max="7431" width="3.09765625" style="858" customWidth="1"/>
    <col min="7432" max="7681" width="8.796875" style="858"/>
    <col min="7682" max="7682" width="26.59765625" style="858" customWidth="1"/>
    <col min="7683" max="7683" width="3.09765625" style="858" customWidth="1"/>
    <col min="7684" max="7684" width="18.59765625" style="858" customWidth="1"/>
    <col min="7685" max="7686" width="20.19921875" style="858" customWidth="1"/>
    <col min="7687" max="7687" width="3.09765625" style="858" customWidth="1"/>
    <col min="7688" max="7937" width="8.796875" style="858"/>
    <col min="7938" max="7938" width="26.59765625" style="858" customWidth="1"/>
    <col min="7939" max="7939" width="3.09765625" style="858" customWidth="1"/>
    <col min="7940" max="7940" width="18.59765625" style="858" customWidth="1"/>
    <col min="7941" max="7942" width="20.19921875" style="858" customWidth="1"/>
    <col min="7943" max="7943" width="3.09765625" style="858" customWidth="1"/>
    <col min="7944" max="8193" width="8.796875" style="858"/>
    <col min="8194" max="8194" width="26.59765625" style="858" customWidth="1"/>
    <col min="8195" max="8195" width="3.09765625" style="858" customWidth="1"/>
    <col min="8196" max="8196" width="18.59765625" style="858" customWidth="1"/>
    <col min="8197" max="8198" width="20.19921875" style="858" customWidth="1"/>
    <col min="8199" max="8199" width="3.09765625" style="858" customWidth="1"/>
    <col min="8200" max="8449" width="8.796875" style="858"/>
    <col min="8450" max="8450" width="26.59765625" style="858" customWidth="1"/>
    <col min="8451" max="8451" width="3.09765625" style="858" customWidth="1"/>
    <col min="8452" max="8452" width="18.59765625" style="858" customWidth="1"/>
    <col min="8453" max="8454" width="20.19921875" style="858" customWidth="1"/>
    <col min="8455" max="8455" width="3.09765625" style="858" customWidth="1"/>
    <col min="8456" max="8705" width="8.796875" style="858"/>
    <col min="8706" max="8706" width="26.59765625" style="858" customWidth="1"/>
    <col min="8707" max="8707" width="3.09765625" style="858" customWidth="1"/>
    <col min="8708" max="8708" width="18.59765625" style="858" customWidth="1"/>
    <col min="8709" max="8710" width="20.19921875" style="858" customWidth="1"/>
    <col min="8711" max="8711" width="3.09765625" style="858" customWidth="1"/>
    <col min="8712" max="8961" width="8.796875" style="858"/>
    <col min="8962" max="8962" width="26.59765625" style="858" customWidth="1"/>
    <col min="8963" max="8963" width="3.09765625" style="858" customWidth="1"/>
    <col min="8964" max="8964" width="18.59765625" style="858" customWidth="1"/>
    <col min="8965" max="8966" width="20.19921875" style="858" customWidth="1"/>
    <col min="8967" max="8967" width="3.09765625" style="858" customWidth="1"/>
    <col min="8968" max="9217" width="8.796875" style="858"/>
    <col min="9218" max="9218" width="26.59765625" style="858" customWidth="1"/>
    <col min="9219" max="9219" width="3.09765625" style="858" customWidth="1"/>
    <col min="9220" max="9220" width="18.59765625" style="858" customWidth="1"/>
    <col min="9221" max="9222" width="20.19921875" style="858" customWidth="1"/>
    <col min="9223" max="9223" width="3.09765625" style="858" customWidth="1"/>
    <col min="9224" max="9473" width="8.796875" style="858"/>
    <col min="9474" max="9474" width="26.59765625" style="858" customWidth="1"/>
    <col min="9475" max="9475" width="3.09765625" style="858" customWidth="1"/>
    <col min="9476" max="9476" width="18.59765625" style="858" customWidth="1"/>
    <col min="9477" max="9478" width="20.19921875" style="858" customWidth="1"/>
    <col min="9479" max="9479" width="3.09765625" style="858" customWidth="1"/>
    <col min="9480" max="9729" width="8.796875" style="858"/>
    <col min="9730" max="9730" width="26.59765625" style="858" customWidth="1"/>
    <col min="9731" max="9731" width="3.09765625" style="858" customWidth="1"/>
    <col min="9732" max="9732" width="18.59765625" style="858" customWidth="1"/>
    <col min="9733" max="9734" width="20.19921875" style="858" customWidth="1"/>
    <col min="9735" max="9735" width="3.09765625" style="858" customWidth="1"/>
    <col min="9736" max="9985" width="8.796875" style="858"/>
    <col min="9986" max="9986" width="26.59765625" style="858" customWidth="1"/>
    <col min="9987" max="9987" width="3.09765625" style="858" customWidth="1"/>
    <col min="9988" max="9988" width="18.59765625" style="858" customWidth="1"/>
    <col min="9989" max="9990" width="20.19921875" style="858" customWidth="1"/>
    <col min="9991" max="9991" width="3.09765625" style="858" customWidth="1"/>
    <col min="9992" max="10241" width="8.796875" style="858"/>
    <col min="10242" max="10242" width="26.59765625" style="858" customWidth="1"/>
    <col min="10243" max="10243" width="3.09765625" style="858" customWidth="1"/>
    <col min="10244" max="10244" width="18.59765625" style="858" customWidth="1"/>
    <col min="10245" max="10246" width="20.19921875" style="858" customWidth="1"/>
    <col min="10247" max="10247" width="3.09765625" style="858" customWidth="1"/>
    <col min="10248" max="10497" width="8.796875" style="858"/>
    <col min="10498" max="10498" width="26.59765625" style="858" customWidth="1"/>
    <col min="10499" max="10499" width="3.09765625" style="858" customWidth="1"/>
    <col min="10500" max="10500" width="18.59765625" style="858" customWidth="1"/>
    <col min="10501" max="10502" width="20.19921875" style="858" customWidth="1"/>
    <col min="10503" max="10503" width="3.09765625" style="858" customWidth="1"/>
    <col min="10504" max="10753" width="8.796875" style="858"/>
    <col min="10754" max="10754" width="26.59765625" style="858" customWidth="1"/>
    <col min="10755" max="10755" width="3.09765625" style="858" customWidth="1"/>
    <col min="10756" max="10756" width="18.59765625" style="858" customWidth="1"/>
    <col min="10757" max="10758" width="20.19921875" style="858" customWidth="1"/>
    <col min="10759" max="10759" width="3.09765625" style="858" customWidth="1"/>
    <col min="10760" max="11009" width="8.796875" style="858"/>
    <col min="11010" max="11010" width="26.59765625" style="858" customWidth="1"/>
    <col min="11011" max="11011" width="3.09765625" style="858" customWidth="1"/>
    <col min="11012" max="11012" width="18.59765625" style="858" customWidth="1"/>
    <col min="11013" max="11014" width="20.19921875" style="858" customWidth="1"/>
    <col min="11015" max="11015" width="3.09765625" style="858" customWidth="1"/>
    <col min="11016" max="11265" width="8.796875" style="858"/>
    <col min="11266" max="11266" width="26.59765625" style="858" customWidth="1"/>
    <col min="11267" max="11267" width="3.09765625" style="858" customWidth="1"/>
    <col min="11268" max="11268" width="18.59765625" style="858" customWidth="1"/>
    <col min="11269" max="11270" width="20.19921875" style="858" customWidth="1"/>
    <col min="11271" max="11271" width="3.09765625" style="858" customWidth="1"/>
    <col min="11272" max="11521" width="8.796875" style="858"/>
    <col min="11522" max="11522" width="26.59765625" style="858" customWidth="1"/>
    <col min="11523" max="11523" width="3.09765625" style="858" customWidth="1"/>
    <col min="11524" max="11524" width="18.59765625" style="858" customWidth="1"/>
    <col min="11525" max="11526" width="20.19921875" style="858" customWidth="1"/>
    <col min="11527" max="11527" width="3.09765625" style="858" customWidth="1"/>
    <col min="11528" max="11777" width="8.796875" style="858"/>
    <col min="11778" max="11778" width="26.59765625" style="858" customWidth="1"/>
    <col min="11779" max="11779" width="3.09765625" style="858" customWidth="1"/>
    <col min="11780" max="11780" width="18.59765625" style="858" customWidth="1"/>
    <col min="11781" max="11782" width="20.19921875" style="858" customWidth="1"/>
    <col min="11783" max="11783" width="3.09765625" style="858" customWidth="1"/>
    <col min="11784" max="12033" width="8.796875" style="858"/>
    <col min="12034" max="12034" width="26.59765625" style="858" customWidth="1"/>
    <col min="12035" max="12035" width="3.09765625" style="858" customWidth="1"/>
    <col min="12036" max="12036" width="18.59765625" style="858" customWidth="1"/>
    <col min="12037" max="12038" width="20.19921875" style="858" customWidth="1"/>
    <col min="12039" max="12039" width="3.09765625" style="858" customWidth="1"/>
    <col min="12040" max="12289" width="8.796875" style="858"/>
    <col min="12290" max="12290" width="26.59765625" style="858" customWidth="1"/>
    <col min="12291" max="12291" width="3.09765625" style="858" customWidth="1"/>
    <col min="12292" max="12292" width="18.59765625" style="858" customWidth="1"/>
    <col min="12293" max="12294" width="20.19921875" style="858" customWidth="1"/>
    <col min="12295" max="12295" width="3.09765625" style="858" customWidth="1"/>
    <col min="12296" max="12545" width="8.796875" style="858"/>
    <col min="12546" max="12546" width="26.59765625" style="858" customWidth="1"/>
    <col min="12547" max="12547" width="3.09765625" style="858" customWidth="1"/>
    <col min="12548" max="12548" width="18.59765625" style="858" customWidth="1"/>
    <col min="12549" max="12550" width="20.19921875" style="858" customWidth="1"/>
    <col min="12551" max="12551" width="3.09765625" style="858" customWidth="1"/>
    <col min="12552" max="12801" width="8.796875" style="858"/>
    <col min="12802" max="12802" width="26.59765625" style="858" customWidth="1"/>
    <col min="12803" max="12803" width="3.09765625" style="858" customWidth="1"/>
    <col min="12804" max="12804" width="18.59765625" style="858" customWidth="1"/>
    <col min="12805" max="12806" width="20.19921875" style="858" customWidth="1"/>
    <col min="12807" max="12807" width="3.09765625" style="858" customWidth="1"/>
    <col min="12808" max="13057" width="8.796875" style="858"/>
    <col min="13058" max="13058" width="26.59765625" style="858" customWidth="1"/>
    <col min="13059" max="13059" width="3.09765625" style="858" customWidth="1"/>
    <col min="13060" max="13060" width="18.59765625" style="858" customWidth="1"/>
    <col min="13061" max="13062" width="20.19921875" style="858" customWidth="1"/>
    <col min="13063" max="13063" width="3.09765625" style="858" customWidth="1"/>
    <col min="13064" max="13313" width="8.796875" style="858"/>
    <col min="13314" max="13314" width="26.59765625" style="858" customWidth="1"/>
    <col min="13315" max="13315" width="3.09765625" style="858" customWidth="1"/>
    <col min="13316" max="13316" width="18.59765625" style="858" customWidth="1"/>
    <col min="13317" max="13318" width="20.19921875" style="858" customWidth="1"/>
    <col min="13319" max="13319" width="3.09765625" style="858" customWidth="1"/>
    <col min="13320" max="13569" width="8.796875" style="858"/>
    <col min="13570" max="13570" width="26.59765625" style="858" customWidth="1"/>
    <col min="13571" max="13571" width="3.09765625" style="858" customWidth="1"/>
    <col min="13572" max="13572" width="18.59765625" style="858" customWidth="1"/>
    <col min="13573" max="13574" width="20.19921875" style="858" customWidth="1"/>
    <col min="13575" max="13575" width="3.09765625" style="858" customWidth="1"/>
    <col min="13576" max="13825" width="8.796875" style="858"/>
    <col min="13826" max="13826" width="26.59765625" style="858" customWidth="1"/>
    <col min="13827" max="13827" width="3.09765625" style="858" customWidth="1"/>
    <col min="13828" max="13828" width="18.59765625" style="858" customWidth="1"/>
    <col min="13829" max="13830" width="20.19921875" style="858" customWidth="1"/>
    <col min="13831" max="13831" width="3.09765625" style="858" customWidth="1"/>
    <col min="13832" max="14081" width="8.796875" style="858"/>
    <col min="14082" max="14082" width="26.59765625" style="858" customWidth="1"/>
    <col min="14083" max="14083" width="3.09765625" style="858" customWidth="1"/>
    <col min="14084" max="14084" width="18.59765625" style="858" customWidth="1"/>
    <col min="14085" max="14086" width="20.19921875" style="858" customWidth="1"/>
    <col min="14087" max="14087" width="3.09765625" style="858" customWidth="1"/>
    <col min="14088" max="14337" width="8.796875" style="858"/>
    <col min="14338" max="14338" width="26.59765625" style="858" customWidth="1"/>
    <col min="14339" max="14339" width="3.09765625" style="858" customWidth="1"/>
    <col min="14340" max="14340" width="18.59765625" style="858" customWidth="1"/>
    <col min="14341" max="14342" width="20.19921875" style="858" customWidth="1"/>
    <col min="14343" max="14343" width="3.09765625" style="858" customWidth="1"/>
    <col min="14344" max="14593" width="8.796875" style="858"/>
    <col min="14594" max="14594" width="26.59765625" style="858" customWidth="1"/>
    <col min="14595" max="14595" width="3.09765625" style="858" customWidth="1"/>
    <col min="14596" max="14596" width="18.59765625" style="858" customWidth="1"/>
    <col min="14597" max="14598" width="20.19921875" style="858" customWidth="1"/>
    <col min="14599" max="14599" width="3.09765625" style="858" customWidth="1"/>
    <col min="14600" max="14849" width="8.796875" style="858"/>
    <col min="14850" max="14850" width="26.59765625" style="858" customWidth="1"/>
    <col min="14851" max="14851" width="3.09765625" style="858" customWidth="1"/>
    <col min="14852" max="14852" width="18.59765625" style="858" customWidth="1"/>
    <col min="14853" max="14854" width="20.19921875" style="858" customWidth="1"/>
    <col min="14855" max="14855" width="3.09765625" style="858" customWidth="1"/>
    <col min="14856" max="15105" width="8.796875" style="858"/>
    <col min="15106" max="15106" width="26.59765625" style="858" customWidth="1"/>
    <col min="15107" max="15107" width="3.09765625" style="858" customWidth="1"/>
    <col min="15108" max="15108" width="18.59765625" style="858" customWidth="1"/>
    <col min="15109" max="15110" width="20.19921875" style="858" customWidth="1"/>
    <col min="15111" max="15111" width="3.09765625" style="858" customWidth="1"/>
    <col min="15112" max="15361" width="8.796875" style="858"/>
    <col min="15362" max="15362" width="26.59765625" style="858" customWidth="1"/>
    <col min="15363" max="15363" width="3.09765625" style="858" customWidth="1"/>
    <col min="15364" max="15364" width="18.59765625" style="858" customWidth="1"/>
    <col min="15365" max="15366" width="20.19921875" style="858" customWidth="1"/>
    <col min="15367" max="15367" width="3.09765625" style="858" customWidth="1"/>
    <col min="15368" max="15617" width="8.796875" style="858"/>
    <col min="15618" max="15618" width="26.59765625" style="858" customWidth="1"/>
    <col min="15619" max="15619" width="3.09765625" style="858" customWidth="1"/>
    <col min="15620" max="15620" width="18.59765625" style="858" customWidth="1"/>
    <col min="15621" max="15622" width="20.19921875" style="858" customWidth="1"/>
    <col min="15623" max="15623" width="3.09765625" style="858" customWidth="1"/>
    <col min="15624" max="15873" width="8.796875" style="858"/>
    <col min="15874" max="15874" width="26.59765625" style="858" customWidth="1"/>
    <col min="15875" max="15875" width="3.09765625" style="858" customWidth="1"/>
    <col min="15876" max="15876" width="18.59765625" style="858" customWidth="1"/>
    <col min="15877" max="15878" width="20.19921875" style="858" customWidth="1"/>
    <col min="15879" max="15879" width="3.09765625" style="858" customWidth="1"/>
    <col min="15880" max="16129" width="8.796875" style="858"/>
    <col min="16130" max="16130" width="26.59765625" style="858" customWidth="1"/>
    <col min="16131" max="16131" width="3.09765625" style="858" customWidth="1"/>
    <col min="16132" max="16132" width="18.59765625" style="858" customWidth="1"/>
    <col min="16133" max="16134" width="20.19921875" style="858" customWidth="1"/>
    <col min="16135" max="16135" width="3.09765625" style="858" customWidth="1"/>
    <col min="16136" max="16384" width="8.796875" style="858"/>
  </cols>
  <sheetData>
    <row r="1" spans="1:9" ht="19.5" customHeight="1">
      <c r="A1" s="857"/>
      <c r="B1" s="857" t="s">
        <v>1944</v>
      </c>
      <c r="C1" s="857"/>
      <c r="D1" s="857"/>
      <c r="E1" s="857"/>
      <c r="F1" s="857"/>
      <c r="G1" s="857"/>
      <c r="H1" s="857"/>
      <c r="I1" s="857"/>
    </row>
    <row r="2" spans="1:9" ht="21.75" customHeight="1">
      <c r="A2" s="857"/>
      <c r="B2" s="857"/>
      <c r="C2" s="857"/>
      <c r="D2" s="857"/>
      <c r="E2" s="857"/>
      <c r="F2" s="4125" t="s">
        <v>1945</v>
      </c>
      <c r="G2" s="4125"/>
      <c r="H2" s="857"/>
      <c r="I2" s="857"/>
    </row>
    <row r="3" spans="1:9" ht="36" customHeight="1">
      <c r="A3" s="857"/>
      <c r="B3" s="4126" t="s">
        <v>1946</v>
      </c>
      <c r="C3" s="4126"/>
      <c r="D3" s="4126"/>
      <c r="E3" s="4126"/>
      <c r="F3" s="4126"/>
      <c r="G3" s="4126"/>
      <c r="H3" s="857"/>
      <c r="I3" s="857"/>
    </row>
    <row r="4" spans="1:9" ht="18.75" customHeight="1">
      <c r="A4" s="857"/>
      <c r="B4" s="859"/>
      <c r="C4" s="859"/>
      <c r="D4" s="859"/>
      <c r="E4" s="859"/>
      <c r="F4" s="859"/>
      <c r="G4" s="859"/>
      <c r="H4" s="857"/>
      <c r="I4" s="857"/>
    </row>
    <row r="5" spans="1:9" ht="38.25" customHeight="1">
      <c r="A5" s="857"/>
      <c r="B5" s="860" t="s">
        <v>1947</v>
      </c>
      <c r="C5" s="861"/>
      <c r="D5" s="862"/>
      <c r="E5" s="862"/>
      <c r="F5" s="862"/>
      <c r="G5" s="863"/>
      <c r="H5" s="857"/>
      <c r="I5" s="857"/>
    </row>
    <row r="6" spans="1:9" ht="38.25" customHeight="1">
      <c r="A6" s="857"/>
      <c r="B6" s="864" t="s">
        <v>1139</v>
      </c>
      <c r="C6" s="4127" t="s">
        <v>1948</v>
      </c>
      <c r="D6" s="4128"/>
      <c r="E6" s="4128"/>
      <c r="F6" s="4128"/>
      <c r="G6" s="4129"/>
      <c r="H6" s="857"/>
      <c r="I6" s="857"/>
    </row>
    <row r="7" spans="1:9" s="866" customFormat="1" ht="38.25" customHeight="1">
      <c r="A7" s="857"/>
      <c r="B7" s="865" t="s">
        <v>1949</v>
      </c>
      <c r="C7" s="4130" t="s">
        <v>1950</v>
      </c>
      <c r="D7" s="4131"/>
      <c r="E7" s="4131"/>
      <c r="F7" s="4131"/>
      <c r="G7" s="4132"/>
      <c r="H7" s="857"/>
      <c r="I7" s="857"/>
    </row>
    <row r="8" spans="1:9" ht="15.75" customHeight="1">
      <c r="A8" s="857"/>
      <c r="B8" s="867"/>
      <c r="C8" s="1051"/>
      <c r="D8" s="1051"/>
      <c r="E8" s="1051"/>
      <c r="F8" s="1051"/>
      <c r="G8" s="1051"/>
      <c r="H8" s="857"/>
      <c r="I8" s="857"/>
    </row>
    <row r="9" spans="1:9" ht="18.75" customHeight="1">
      <c r="A9" s="857"/>
      <c r="B9" s="4133" t="s">
        <v>1951</v>
      </c>
      <c r="C9" s="1092"/>
      <c r="D9" s="857"/>
      <c r="E9" s="857"/>
      <c r="F9" s="857"/>
      <c r="G9" s="868"/>
      <c r="H9" s="857"/>
      <c r="I9" s="857"/>
    </row>
    <row r="10" spans="1:9" ht="33" customHeight="1">
      <c r="A10" s="857"/>
      <c r="B10" s="4133"/>
      <c r="C10" s="1092"/>
      <c r="D10" s="869"/>
      <c r="E10" s="870" t="s">
        <v>401</v>
      </c>
      <c r="F10" s="870" t="s">
        <v>402</v>
      </c>
      <c r="G10" s="868"/>
      <c r="H10" s="857"/>
      <c r="I10" s="857"/>
    </row>
    <row r="11" spans="1:9" ht="33" customHeight="1">
      <c r="A11" s="857"/>
      <c r="B11" s="4133"/>
      <c r="C11" s="1092"/>
      <c r="D11" s="871" t="s">
        <v>764</v>
      </c>
      <c r="E11" s="872" t="s">
        <v>564</v>
      </c>
      <c r="F11" s="872" t="s">
        <v>564</v>
      </c>
      <c r="G11" s="868"/>
      <c r="H11" s="857"/>
      <c r="I11" s="857"/>
    </row>
    <row r="12" spans="1:9" ht="33" customHeight="1">
      <c r="A12" s="857"/>
      <c r="B12" s="4133"/>
      <c r="C12" s="1092"/>
      <c r="D12" s="871" t="s">
        <v>866</v>
      </c>
      <c r="E12" s="872" t="s">
        <v>564</v>
      </c>
      <c r="F12" s="872" t="s">
        <v>564</v>
      </c>
      <c r="G12" s="868"/>
      <c r="H12" s="857"/>
      <c r="I12" s="857"/>
    </row>
    <row r="13" spans="1:9" ht="25.5" customHeight="1">
      <c r="A13" s="857"/>
      <c r="B13" s="4134"/>
      <c r="C13" s="873"/>
      <c r="D13" s="1052"/>
      <c r="E13" s="1052"/>
      <c r="F13" s="1052"/>
      <c r="G13" s="1053"/>
      <c r="H13" s="857"/>
      <c r="I13" s="857"/>
    </row>
    <row r="14" spans="1:9">
      <c r="A14" s="857"/>
      <c r="B14" s="857"/>
      <c r="C14" s="857"/>
      <c r="D14" s="857"/>
      <c r="E14" s="857"/>
      <c r="F14" s="857"/>
      <c r="G14" s="857"/>
      <c r="H14" s="857"/>
      <c r="I14" s="857"/>
    </row>
    <row r="15" spans="1:9" s="866" customFormat="1" ht="17.25" customHeight="1">
      <c r="A15" s="857"/>
      <c r="B15" s="4124" t="s">
        <v>1952</v>
      </c>
      <c r="C15" s="4124"/>
      <c r="D15" s="4124"/>
      <c r="E15" s="4124"/>
      <c r="F15" s="4124"/>
      <c r="G15" s="4124"/>
      <c r="H15" s="4124"/>
      <c r="I15" s="4124"/>
    </row>
    <row r="16" spans="1:9" s="866" customFormat="1" ht="17.25" customHeight="1">
      <c r="A16" s="857"/>
      <c r="B16" s="874" t="s">
        <v>1953</v>
      </c>
      <c r="C16" s="874"/>
      <c r="D16" s="874"/>
      <c r="E16" s="874"/>
      <c r="F16" s="874"/>
      <c r="G16" s="874"/>
      <c r="H16" s="874"/>
      <c r="I16" s="874"/>
    </row>
    <row r="17" spans="1:9" ht="17.25" customHeight="1">
      <c r="A17" s="857"/>
      <c r="B17" s="874"/>
      <c r="C17" s="857"/>
      <c r="D17" s="857"/>
      <c r="E17" s="857"/>
      <c r="F17" s="857"/>
      <c r="G17" s="857"/>
      <c r="H17" s="857"/>
      <c r="I17" s="857"/>
    </row>
    <row r="18" spans="1:9">
      <c r="A18" s="857"/>
      <c r="B18" s="857"/>
      <c r="C18" s="857"/>
      <c r="D18" s="857"/>
      <c r="E18" s="857"/>
      <c r="F18" s="857"/>
      <c r="G18" s="857"/>
      <c r="H18" s="857"/>
      <c r="I18" s="857"/>
    </row>
    <row r="19" spans="1:9">
      <c r="C19" s="858" t="s">
        <v>872</v>
      </c>
    </row>
    <row r="58" spans="2:2">
      <c r="B58" s="875"/>
    </row>
  </sheetData>
  <mergeCells count="6">
    <mergeCell ref="B15:I15"/>
    <mergeCell ref="F2:G2"/>
    <mergeCell ref="B3:G3"/>
    <mergeCell ref="C6:G6"/>
    <mergeCell ref="C7:G7"/>
    <mergeCell ref="B9:B13"/>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B8593-3036-4529-94B5-2508E4A886B7}">
  <dimension ref="A1:J25"/>
  <sheetViews>
    <sheetView view="pageBreakPreview" topLeftCell="A8" zoomScale="110" zoomScaleNormal="100" zoomScaleSheetLayoutView="110" workbookViewId="0">
      <selection activeCell="C7" sqref="C7:H7"/>
    </sheetView>
  </sheetViews>
  <sheetFormatPr defaultRowHeight="13.2"/>
  <cols>
    <col min="1" max="1" width="1.19921875" style="7" customWidth="1"/>
    <col min="2" max="2" width="21.5" style="7" customWidth="1"/>
    <col min="3" max="3" width="4.59765625" style="7" customWidth="1"/>
    <col min="4" max="4" width="4.3984375" style="7" customWidth="1"/>
    <col min="5" max="5" width="16.3984375" style="7" customWidth="1"/>
    <col min="6" max="6" width="4.59765625" style="7" customWidth="1"/>
    <col min="7" max="7" width="25" style="7" customWidth="1"/>
    <col min="8" max="8" width="4.59765625" style="7" customWidth="1"/>
    <col min="9" max="9" width="1.3984375" style="7" customWidth="1"/>
    <col min="10" max="10" width="4.69921875" style="7" customWidth="1"/>
    <col min="11" max="256" width="8.796875"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8.796875"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8.796875"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8.796875"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8.796875"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8.796875"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8.796875"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8.796875"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8.796875"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8.796875"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8.796875"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8.796875"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8.796875"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8.796875"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8.796875"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8.796875"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8.796875"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8.796875"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8.796875"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8.796875"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8.796875"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8.796875"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8.796875"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8.796875"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8.796875"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8.796875"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8.796875"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8.796875"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8.796875"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8.796875"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8.796875"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8.796875"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8.796875"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8.796875"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8.796875"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8.796875"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8.796875"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8.796875"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8.796875"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8.796875"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8.796875"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8.796875"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8.796875"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8.796875"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8.796875"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8.796875"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8.796875"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8.796875"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8.796875"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8.796875"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8.796875"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8.796875"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8.796875"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8.796875"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8.796875"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8.796875"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8.796875"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8.796875"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8.796875"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8.796875"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8.796875"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8.796875"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8.796875"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8.796875" style="7"/>
  </cols>
  <sheetData>
    <row r="1" spans="1:10" ht="13.5" customHeight="1">
      <c r="A1" s="857"/>
      <c r="B1" s="71"/>
      <c r="C1" s="71"/>
      <c r="D1" s="71"/>
      <c r="E1" s="71"/>
      <c r="F1" s="71"/>
      <c r="G1" s="71"/>
      <c r="H1" s="71"/>
      <c r="I1" s="826"/>
    </row>
    <row r="2" spans="1:10" ht="20.25" customHeight="1">
      <c r="A2" s="70"/>
      <c r="B2" s="71" t="s">
        <v>1954</v>
      </c>
      <c r="C2" s="71"/>
      <c r="D2" s="71"/>
      <c r="E2" s="71"/>
      <c r="F2" s="71"/>
      <c r="G2" s="2364" t="s">
        <v>835</v>
      </c>
      <c r="H2" s="2364"/>
      <c r="I2" s="4017"/>
      <c r="J2" s="4017"/>
    </row>
    <row r="3" spans="1:10" ht="27.75" customHeight="1">
      <c r="A3" s="3751" t="s">
        <v>1955</v>
      </c>
      <c r="B3" s="3751"/>
      <c r="C3" s="3751"/>
      <c r="D3" s="3751"/>
      <c r="E3" s="3751"/>
      <c r="F3" s="3751"/>
      <c r="G3" s="3751"/>
      <c r="H3" s="3751"/>
      <c r="I3" s="577"/>
      <c r="J3" s="577"/>
    </row>
    <row r="4" spans="1:10" ht="14.25" customHeight="1">
      <c r="A4" s="73"/>
      <c r="B4" s="73"/>
      <c r="C4" s="73"/>
      <c r="D4" s="73"/>
      <c r="E4" s="73"/>
      <c r="F4" s="73"/>
      <c r="G4" s="73"/>
      <c r="H4" s="73"/>
      <c r="I4" s="139"/>
      <c r="J4" s="139"/>
    </row>
    <row r="5" spans="1:10" ht="36" customHeight="1">
      <c r="A5" s="73"/>
      <c r="B5" s="701" t="s">
        <v>578</v>
      </c>
      <c r="C5" s="2366"/>
      <c r="D5" s="2367"/>
      <c r="E5" s="2367"/>
      <c r="F5" s="2367"/>
      <c r="G5" s="2367"/>
      <c r="H5" s="2368"/>
    </row>
    <row r="6" spans="1:10" ht="46.5" customHeight="1">
      <c r="A6" s="71"/>
      <c r="B6" s="646" t="s">
        <v>1864</v>
      </c>
      <c r="C6" s="2371" t="s">
        <v>1956</v>
      </c>
      <c r="D6" s="2372"/>
      <c r="E6" s="2372"/>
      <c r="F6" s="2372"/>
      <c r="G6" s="2372"/>
      <c r="H6" s="2373"/>
    </row>
    <row r="7" spans="1:10" s="866" customFormat="1" ht="38.25" customHeight="1">
      <c r="A7" s="857"/>
      <c r="B7" s="865" t="s">
        <v>1957</v>
      </c>
      <c r="C7" s="4135" t="s">
        <v>1958</v>
      </c>
      <c r="D7" s="4135"/>
      <c r="E7" s="4135"/>
      <c r="F7" s="4135"/>
      <c r="G7" s="4135"/>
      <c r="H7" s="4135"/>
    </row>
    <row r="8" spans="1:10" ht="54" customHeight="1">
      <c r="A8" s="71"/>
      <c r="B8" s="876" t="s">
        <v>1959</v>
      </c>
      <c r="C8" s="4071" t="s">
        <v>1960</v>
      </c>
      <c r="D8" s="2369"/>
      <c r="E8" s="2369"/>
      <c r="F8" s="2369"/>
      <c r="G8" s="2369"/>
      <c r="H8" s="2370"/>
    </row>
    <row r="9" spans="1:10" ht="24.75" customHeight="1">
      <c r="A9" s="71"/>
      <c r="B9" s="4068" t="s">
        <v>1961</v>
      </c>
      <c r="C9" s="3752"/>
      <c r="D9" s="3752"/>
      <c r="E9" s="3752"/>
      <c r="F9" s="3752"/>
      <c r="G9" s="3752"/>
      <c r="H9" s="3753"/>
    </row>
    <row r="10" spans="1:10" ht="33" customHeight="1">
      <c r="A10" s="71"/>
      <c r="B10" s="3952" t="s">
        <v>1962</v>
      </c>
      <c r="C10" s="426"/>
      <c r="D10" s="78"/>
      <c r="E10" s="78"/>
      <c r="F10" s="78"/>
      <c r="G10" s="78"/>
      <c r="H10" s="79"/>
    </row>
    <row r="11" spans="1:10" ht="24.75" customHeight="1">
      <c r="A11" s="71"/>
      <c r="B11" s="4136"/>
      <c r="C11" s="1083"/>
      <c r="D11" s="4137"/>
      <c r="E11" s="4137"/>
      <c r="F11" s="4072" t="s">
        <v>1963</v>
      </c>
      <c r="G11" s="4072"/>
      <c r="H11" s="74"/>
    </row>
    <row r="12" spans="1:10" ht="39" customHeight="1">
      <c r="A12" s="71"/>
      <c r="B12" s="4136"/>
      <c r="C12" s="1083"/>
      <c r="D12" s="4111" t="s">
        <v>1964</v>
      </c>
      <c r="E12" s="4111"/>
      <c r="F12" s="4076"/>
      <c r="G12" s="4076"/>
      <c r="H12" s="74"/>
    </row>
    <row r="13" spans="1:10" ht="11.25" customHeight="1">
      <c r="A13" s="71"/>
      <c r="B13" s="3883"/>
      <c r="C13" s="75"/>
      <c r="D13" s="76"/>
      <c r="E13" s="76"/>
      <c r="F13" s="76"/>
      <c r="G13" s="76"/>
      <c r="H13" s="77"/>
    </row>
    <row r="14" spans="1:10" ht="18" customHeight="1">
      <c r="A14" s="71"/>
      <c r="B14" s="3952" t="s">
        <v>1965</v>
      </c>
      <c r="C14" s="426"/>
      <c r="D14" s="78"/>
      <c r="E14" s="78"/>
      <c r="F14" s="78"/>
      <c r="G14" s="78"/>
      <c r="H14" s="79"/>
    </row>
    <row r="15" spans="1:10" ht="25.5" customHeight="1">
      <c r="A15" s="71"/>
      <c r="B15" s="4136"/>
      <c r="C15" s="1083"/>
      <c r="D15" s="4137"/>
      <c r="E15" s="4137"/>
      <c r="F15" s="4072" t="s">
        <v>1963</v>
      </c>
      <c r="G15" s="4072"/>
      <c r="H15" s="74"/>
    </row>
    <row r="16" spans="1:10" ht="39" customHeight="1">
      <c r="A16" s="71"/>
      <c r="B16" s="4136"/>
      <c r="C16" s="1083"/>
      <c r="D16" s="4111" t="s">
        <v>764</v>
      </c>
      <c r="E16" s="4111"/>
      <c r="F16" s="4076"/>
      <c r="G16" s="4076"/>
      <c r="H16" s="74"/>
    </row>
    <row r="17" spans="1:8" ht="11.25" customHeight="1">
      <c r="A17" s="71"/>
      <c r="B17" s="3883"/>
      <c r="C17" s="75"/>
      <c r="D17" s="76"/>
      <c r="E17" s="76"/>
      <c r="F17" s="76"/>
      <c r="G17" s="76"/>
      <c r="H17" s="77"/>
    </row>
    <row r="18" spans="1:8" ht="15.75" customHeight="1">
      <c r="A18" s="71"/>
      <c r="B18" s="71"/>
      <c r="C18" s="71"/>
      <c r="D18" s="71"/>
      <c r="E18" s="71"/>
      <c r="F18" s="71"/>
      <c r="G18" s="71"/>
      <c r="H18" s="71"/>
    </row>
    <row r="19" spans="1:8" ht="20.25" customHeight="1">
      <c r="A19" s="71"/>
      <c r="B19" s="2621" t="s">
        <v>1966</v>
      </c>
      <c r="C19" s="2621"/>
      <c r="D19" s="2621"/>
      <c r="E19" s="2621"/>
      <c r="F19" s="2621"/>
      <c r="G19" s="2621"/>
      <c r="H19" s="2621"/>
    </row>
    <row r="20" spans="1:8" ht="21" customHeight="1">
      <c r="A20" s="71"/>
      <c r="B20" s="4082" t="s">
        <v>1967</v>
      </c>
      <c r="C20" s="4082"/>
      <c r="D20" s="4082"/>
      <c r="E20" s="4082"/>
      <c r="F20" s="4082"/>
      <c r="G20" s="4082"/>
      <c r="H20" s="4082"/>
    </row>
    <row r="21" spans="1:8" ht="20.25" customHeight="1">
      <c r="A21" s="158" t="s">
        <v>1968</v>
      </c>
      <c r="B21" s="2621" t="s">
        <v>1969</v>
      </c>
      <c r="C21" s="2621"/>
      <c r="D21" s="2621"/>
      <c r="E21" s="2621"/>
      <c r="F21" s="2621"/>
      <c r="G21" s="2621"/>
      <c r="H21" s="2621"/>
    </row>
    <row r="22" spans="1:8" ht="30" customHeight="1">
      <c r="A22" s="857" t="s">
        <v>1970</v>
      </c>
      <c r="B22" s="4138" t="s">
        <v>1971</v>
      </c>
      <c r="C22" s="4124"/>
      <c r="D22" s="4124"/>
      <c r="E22" s="4124"/>
      <c r="F22" s="4124"/>
      <c r="G22" s="4124"/>
      <c r="H22" s="4124"/>
    </row>
    <row r="23" spans="1:8" ht="33" customHeight="1">
      <c r="A23" s="857"/>
      <c r="B23" s="4138" t="s">
        <v>1972</v>
      </c>
      <c r="C23" s="4138"/>
      <c r="D23" s="4138"/>
      <c r="E23" s="4138"/>
      <c r="F23" s="4138"/>
      <c r="G23" s="4138"/>
      <c r="H23" s="4138"/>
    </row>
    <row r="24" spans="1:8">
      <c r="B24" s="877"/>
      <c r="C24" s="877"/>
      <c r="D24" s="877"/>
      <c r="E24" s="877"/>
    </row>
    <row r="25" spans="1:8">
      <c r="C25" s="7" t="s">
        <v>872</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6"/>
  <pageMargins left="0.7" right="0.7" top="0.75" bottom="0.75" header="0.3" footer="0.3"/>
  <pageSetup paperSize="9" scale="96"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367CF-495E-4453-A813-260D09479808}">
  <dimension ref="A1:G17"/>
  <sheetViews>
    <sheetView view="pageBreakPreview" zoomScale="102" zoomScaleNormal="100" zoomScaleSheetLayoutView="102" workbookViewId="0">
      <selection activeCell="C7" sqref="C7:G7"/>
    </sheetView>
  </sheetViews>
  <sheetFormatPr defaultRowHeight="13.2"/>
  <cols>
    <col min="1" max="1" width="1.19921875" style="7" customWidth="1"/>
    <col min="2" max="2" width="24.19921875" style="7" customWidth="1"/>
    <col min="3" max="3" width="4" style="7" customWidth="1"/>
    <col min="4" max="6" width="20.09765625" style="7" customWidth="1"/>
    <col min="7" max="7" width="3.09765625" style="7" customWidth="1"/>
    <col min="8" max="8" width="1.5" style="7" customWidth="1"/>
    <col min="9" max="256" width="8.796875"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8.796875"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8.796875"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8.796875"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8.796875"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8.796875"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8.796875"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8.796875"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8.796875"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8.796875"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8.796875"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8.796875"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8.796875"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8.796875"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8.796875"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8.796875"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8.796875"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8.796875"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8.796875"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8.796875"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8.796875"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8.796875"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8.796875"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8.796875"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8.796875"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8.796875"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8.796875"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8.796875"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8.796875"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8.796875"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8.796875"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8.796875"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8.796875"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8.796875"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8.796875"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8.796875"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8.796875"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8.796875"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8.796875"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8.796875"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8.796875"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8.796875"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8.796875"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8.796875"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8.796875"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8.796875"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8.796875"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8.796875"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8.796875"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8.796875"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8.796875"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8.796875"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8.796875"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8.796875"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8.796875"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8.796875"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8.796875"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8.796875"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8.796875"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8.796875"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8.796875"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8.796875"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8.796875"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8.796875" style="7"/>
  </cols>
  <sheetData>
    <row r="1" spans="1:7" ht="18.75" customHeight="1">
      <c r="A1" s="81"/>
      <c r="B1" s="71" t="s">
        <v>1973</v>
      </c>
      <c r="C1" s="71"/>
      <c r="D1" s="71"/>
      <c r="E1" s="71"/>
      <c r="F1" s="71"/>
      <c r="G1" s="71"/>
    </row>
    <row r="2" spans="1:7" ht="21" customHeight="1">
      <c r="A2" s="70"/>
      <c r="B2" s="71"/>
      <c r="C2" s="71"/>
      <c r="D2" s="71"/>
      <c r="E2" s="71"/>
      <c r="F2" s="2364" t="s">
        <v>511</v>
      </c>
      <c r="G2" s="2364"/>
    </row>
    <row r="3" spans="1:7" ht="12.75" customHeight="1">
      <c r="A3" s="70"/>
      <c r="B3" s="71"/>
      <c r="C3" s="71"/>
      <c r="D3" s="71"/>
      <c r="E3" s="71"/>
      <c r="F3" s="72"/>
      <c r="G3" s="72"/>
    </row>
    <row r="4" spans="1:7" ht="40.5" customHeight="1">
      <c r="A4" s="4139" t="s">
        <v>1974</v>
      </c>
      <c r="B4" s="3751"/>
      <c r="C4" s="3751"/>
      <c r="D4" s="3751"/>
      <c r="E4" s="3751"/>
      <c r="F4" s="3751"/>
      <c r="G4" s="3751"/>
    </row>
    <row r="5" spans="1:7" ht="14.25" customHeight="1">
      <c r="A5" s="73"/>
      <c r="B5" s="73"/>
      <c r="C5" s="73"/>
      <c r="D5" s="73"/>
      <c r="E5" s="73"/>
      <c r="F5" s="73"/>
      <c r="G5" s="73"/>
    </row>
    <row r="6" spans="1:7" ht="36" customHeight="1">
      <c r="A6" s="73"/>
      <c r="B6" s="701" t="s">
        <v>578</v>
      </c>
      <c r="C6" s="741"/>
      <c r="D6" s="742"/>
      <c r="E6" s="742"/>
      <c r="F6" s="742"/>
      <c r="G6" s="743"/>
    </row>
    <row r="7" spans="1:7" ht="30" customHeight="1">
      <c r="A7" s="71"/>
      <c r="B7" s="646" t="s">
        <v>1975</v>
      </c>
      <c r="C7" s="4140" t="s">
        <v>2623</v>
      </c>
      <c r="D7" s="4140"/>
      <c r="E7" s="4140"/>
      <c r="F7" s="4140"/>
      <c r="G7" s="4140"/>
    </row>
    <row r="8" spans="1:7" ht="30" customHeight="1">
      <c r="A8" s="71"/>
      <c r="B8" s="644" t="s">
        <v>1976</v>
      </c>
      <c r="C8" s="4141" t="s">
        <v>1977</v>
      </c>
      <c r="D8" s="4142"/>
      <c r="E8" s="4142"/>
      <c r="F8" s="4142"/>
      <c r="G8" s="4143"/>
    </row>
    <row r="9" spans="1:7" ht="3.75" customHeight="1">
      <c r="A9" s="71"/>
      <c r="B9" s="4102" t="s">
        <v>1978</v>
      </c>
      <c r="C9" s="71"/>
      <c r="D9" s="424"/>
      <c r="E9" s="72"/>
      <c r="F9" s="424"/>
      <c r="G9" s="74"/>
    </row>
    <row r="10" spans="1:7" ht="19.5" customHeight="1">
      <c r="A10" s="71"/>
      <c r="B10" s="4102"/>
      <c r="C10" s="71"/>
      <c r="D10" s="878"/>
      <c r="E10" s="72"/>
      <c r="F10" s="424"/>
      <c r="G10" s="74"/>
    </row>
    <row r="11" spans="1:7" ht="44.25" customHeight="1">
      <c r="A11" s="71"/>
      <c r="B11" s="4102"/>
      <c r="C11" s="71"/>
      <c r="D11" s="2616" t="s">
        <v>1979</v>
      </c>
      <c r="E11" s="4144"/>
      <c r="F11" s="4144"/>
      <c r="G11" s="74"/>
    </row>
    <row r="12" spans="1:7" ht="29.25" customHeight="1">
      <c r="A12" s="71"/>
      <c r="B12" s="4102"/>
      <c r="C12" s="71"/>
      <c r="D12" s="878"/>
      <c r="E12" s="72"/>
      <c r="F12" s="424"/>
      <c r="G12" s="74"/>
    </row>
    <row r="13" spans="1:7" ht="37.5" customHeight="1">
      <c r="A13" s="71"/>
      <c r="B13" s="4102"/>
      <c r="C13" s="71"/>
      <c r="D13" s="4145" t="s">
        <v>1980</v>
      </c>
      <c r="E13" s="4145"/>
      <c r="F13" s="4145"/>
      <c r="G13" s="74"/>
    </row>
    <row r="14" spans="1:7" ht="32.25" customHeight="1">
      <c r="A14" s="71"/>
      <c r="B14" s="2378"/>
      <c r="C14" s="76"/>
      <c r="D14" s="4146" t="s">
        <v>1981</v>
      </c>
      <c r="E14" s="4146"/>
      <c r="F14" s="4146"/>
      <c r="G14" s="77"/>
    </row>
    <row r="15" spans="1:7" ht="20.25" customHeight="1">
      <c r="A15" s="71"/>
      <c r="B15" s="71" t="s">
        <v>1982</v>
      </c>
      <c r="C15" s="71"/>
      <c r="D15" s="71"/>
      <c r="E15" s="71"/>
      <c r="F15" s="71"/>
      <c r="G15" s="71"/>
    </row>
    <row r="16" spans="1:7" ht="15.75" customHeight="1">
      <c r="A16" s="71"/>
      <c r="B16" s="71" t="s">
        <v>1983</v>
      </c>
      <c r="C16" s="71"/>
      <c r="D16" s="71"/>
      <c r="E16" s="71"/>
      <c r="F16" s="71"/>
      <c r="G16" s="71"/>
    </row>
    <row r="17" spans="1:7">
      <c r="A17" s="71"/>
      <c r="B17" s="71"/>
      <c r="C17" s="71"/>
      <c r="D17" s="71"/>
      <c r="E17" s="71"/>
      <c r="F17" s="71"/>
      <c r="G17" s="71"/>
    </row>
  </sheetData>
  <mergeCells count="8">
    <mergeCell ref="F2:G2"/>
    <mergeCell ref="A4:G4"/>
    <mergeCell ref="C7:G7"/>
    <mergeCell ref="C8:G8"/>
    <mergeCell ref="B9:B14"/>
    <mergeCell ref="D11:F11"/>
    <mergeCell ref="D13:F13"/>
    <mergeCell ref="D14:F14"/>
  </mergeCells>
  <phoneticPr fontId="16"/>
  <pageMargins left="0.7" right="0.7" top="0.75" bottom="0.75" header="0.3" footer="0.3"/>
  <pageSetup paperSize="9" scale="78"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8472C-77BF-4A71-92E3-375390CDC84F}">
  <dimension ref="A1:H17"/>
  <sheetViews>
    <sheetView view="pageBreakPreview" zoomScale="99" zoomScaleNormal="100" zoomScaleSheetLayoutView="99" workbookViewId="0">
      <selection activeCell="C7" sqref="C7:G7"/>
    </sheetView>
  </sheetViews>
  <sheetFormatPr defaultRowHeight="13.2"/>
  <cols>
    <col min="1" max="1" width="1.19921875" style="7" customWidth="1"/>
    <col min="2" max="2" width="24.19921875" style="7" customWidth="1"/>
    <col min="3" max="3" width="4" style="7" customWidth="1"/>
    <col min="4" max="6" width="20.09765625" style="7" customWidth="1"/>
    <col min="7" max="7" width="3.09765625" style="7" customWidth="1"/>
    <col min="8" max="8" width="2.19921875" style="7" customWidth="1"/>
    <col min="9" max="256" width="8.796875"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8.796875"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8.796875"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8.796875"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8.796875"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8.796875"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8.796875"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8.796875"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8.796875"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8.796875"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8.796875"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8.796875"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8.796875"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8.796875"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8.796875"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8.796875"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8.796875"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8.796875"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8.796875"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8.796875"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8.796875"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8.796875"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8.796875"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8.796875"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8.796875"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8.796875"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8.796875"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8.796875"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8.796875"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8.796875"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8.796875"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8.796875"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8.796875"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8.796875"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8.796875"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8.796875"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8.796875"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8.796875"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8.796875"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8.796875"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8.796875"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8.796875"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8.796875"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8.796875"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8.796875"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8.796875"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8.796875"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8.796875"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8.796875"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8.796875"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8.796875"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8.796875"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8.796875"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8.796875"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8.796875"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8.796875"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8.796875"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8.796875"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8.796875"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8.796875"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8.796875"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8.796875"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8.796875"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8.796875" style="7"/>
  </cols>
  <sheetData>
    <row r="1" spans="1:8" ht="18.75" customHeight="1">
      <c r="A1" s="81"/>
      <c r="B1" s="71" t="s">
        <v>1984</v>
      </c>
      <c r="C1" s="71"/>
      <c r="D1" s="71"/>
      <c r="E1" s="71"/>
      <c r="F1" s="71"/>
      <c r="G1" s="71"/>
      <c r="H1" s="71"/>
    </row>
    <row r="2" spans="1:8" ht="21.75" customHeight="1">
      <c r="A2" s="70"/>
      <c r="B2" s="71"/>
      <c r="C2" s="71"/>
      <c r="D2" s="71"/>
      <c r="E2" s="71"/>
      <c r="F2" s="2364" t="s">
        <v>511</v>
      </c>
      <c r="G2" s="2364"/>
      <c r="H2" s="71"/>
    </row>
    <row r="3" spans="1:8" ht="12" customHeight="1">
      <c r="A3" s="70"/>
      <c r="B3" s="71"/>
      <c r="C3" s="71"/>
      <c r="D3" s="71"/>
      <c r="E3" s="71"/>
      <c r="F3" s="72"/>
      <c r="G3" s="72"/>
      <c r="H3" s="71"/>
    </row>
    <row r="4" spans="1:8" ht="36" customHeight="1">
      <c r="A4" s="4139" t="s">
        <v>1985</v>
      </c>
      <c r="B4" s="3751"/>
      <c r="C4" s="3751"/>
      <c r="D4" s="3751"/>
      <c r="E4" s="3751"/>
      <c r="F4" s="3751"/>
      <c r="G4" s="3751"/>
      <c r="H4" s="71"/>
    </row>
    <row r="5" spans="1:8" ht="10.5" customHeight="1">
      <c r="A5" s="73"/>
      <c r="B5" s="73"/>
      <c r="C5" s="73"/>
      <c r="D5" s="73"/>
      <c r="E5" s="73"/>
      <c r="F5" s="73"/>
      <c r="G5" s="73"/>
      <c r="H5" s="71"/>
    </row>
    <row r="6" spans="1:8" ht="36" customHeight="1">
      <c r="A6" s="73"/>
      <c r="B6" s="701" t="s">
        <v>578</v>
      </c>
      <c r="C6" s="741"/>
      <c r="D6" s="742"/>
      <c r="E6" s="742"/>
      <c r="F6" s="742"/>
      <c r="G6" s="743"/>
      <c r="H6" s="71"/>
    </row>
    <row r="7" spans="1:8" ht="30" customHeight="1">
      <c r="A7" s="71"/>
      <c r="B7" s="646" t="s">
        <v>1975</v>
      </c>
      <c r="C7" s="4140" t="s">
        <v>2623</v>
      </c>
      <c r="D7" s="4140"/>
      <c r="E7" s="4140"/>
      <c r="F7" s="4140"/>
      <c r="G7" s="4140"/>
      <c r="H7" s="71"/>
    </row>
    <row r="8" spans="1:8" ht="46.5" customHeight="1">
      <c r="A8" s="71"/>
      <c r="B8" s="646" t="s">
        <v>1986</v>
      </c>
      <c r="C8" s="2385" t="s">
        <v>1987</v>
      </c>
      <c r="D8" s="2372"/>
      <c r="E8" s="2372"/>
      <c r="F8" s="2372"/>
      <c r="G8" s="2373"/>
      <c r="H8" s="71"/>
    </row>
    <row r="9" spans="1:8" ht="3.75" customHeight="1">
      <c r="A9" s="71"/>
      <c r="B9" s="3129" t="s">
        <v>1988</v>
      </c>
      <c r="C9" s="71"/>
      <c r="D9" s="424"/>
      <c r="E9" s="72"/>
      <c r="F9" s="424"/>
      <c r="G9" s="74"/>
      <c r="H9" s="71"/>
    </row>
    <row r="10" spans="1:8" ht="23.25" customHeight="1">
      <c r="A10" s="71"/>
      <c r="B10" s="3129"/>
      <c r="C10" s="71"/>
      <c r="D10" s="878" t="s">
        <v>1989</v>
      </c>
      <c r="E10" s="72"/>
      <c r="F10" s="424"/>
      <c r="G10" s="74"/>
      <c r="H10" s="71"/>
    </row>
    <row r="11" spans="1:8" ht="40.5" customHeight="1">
      <c r="A11" s="71"/>
      <c r="B11" s="3129"/>
      <c r="C11" s="71"/>
      <c r="D11" s="2616" t="s">
        <v>1979</v>
      </c>
      <c r="E11" s="4144"/>
      <c r="F11" s="4144"/>
      <c r="G11" s="74"/>
      <c r="H11" s="71"/>
    </row>
    <row r="12" spans="1:8" ht="4.5" customHeight="1">
      <c r="A12" s="71"/>
      <c r="B12" s="3129"/>
      <c r="C12" s="71"/>
      <c r="D12" s="158"/>
      <c r="E12" s="158"/>
      <c r="F12" s="158"/>
      <c r="G12" s="74"/>
      <c r="H12" s="71"/>
    </row>
    <row r="13" spans="1:8" ht="21.75" customHeight="1">
      <c r="A13" s="71"/>
      <c r="B13" s="3129"/>
      <c r="C13" s="71"/>
      <c r="D13" s="878" t="s">
        <v>1990</v>
      </c>
      <c r="E13" s="72"/>
      <c r="F13" s="424"/>
      <c r="G13" s="74"/>
      <c r="H13" s="71"/>
    </row>
    <row r="14" spans="1:8" ht="58.5" customHeight="1">
      <c r="A14" s="71"/>
      <c r="B14" s="3129"/>
      <c r="C14" s="75"/>
      <c r="D14" s="4147" t="s">
        <v>1991</v>
      </c>
      <c r="E14" s="4147"/>
      <c r="F14" s="4147"/>
      <c r="G14" s="77"/>
      <c r="H14" s="71"/>
    </row>
    <row r="15" spans="1:8" ht="15.75" customHeight="1">
      <c r="A15" s="71"/>
      <c r="B15" s="80"/>
      <c r="C15" s="71"/>
      <c r="D15" s="162"/>
      <c r="E15" s="162"/>
      <c r="F15" s="162"/>
      <c r="G15" s="71"/>
      <c r="H15" s="71"/>
    </row>
    <row r="16" spans="1:8" ht="19.5" customHeight="1">
      <c r="A16" s="71"/>
      <c r="B16" s="71" t="s">
        <v>696</v>
      </c>
      <c r="C16" s="71"/>
      <c r="D16" s="71"/>
      <c r="E16" s="71"/>
      <c r="F16" s="162"/>
      <c r="G16" s="71"/>
      <c r="H16" s="71"/>
    </row>
    <row r="17" spans="1:8" ht="19.5" customHeight="1">
      <c r="A17" s="71"/>
      <c r="B17" s="71" t="s">
        <v>1983</v>
      </c>
      <c r="C17" s="71"/>
      <c r="D17" s="71"/>
      <c r="E17" s="71"/>
      <c r="F17" s="71"/>
      <c r="G17" s="71"/>
      <c r="H17" s="71"/>
    </row>
  </sheetData>
  <mergeCells count="7">
    <mergeCell ref="F2:G2"/>
    <mergeCell ref="A4:G4"/>
    <mergeCell ref="C7:G7"/>
    <mergeCell ref="C8:G8"/>
    <mergeCell ref="B9:B14"/>
    <mergeCell ref="D11:F11"/>
    <mergeCell ref="D14:F14"/>
  </mergeCells>
  <phoneticPr fontId="16"/>
  <pageMargins left="0.7" right="0.7" top="0.75" bottom="0.75" header="0.3" footer="0.3"/>
  <pageSetup paperSize="9" scale="78"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3315-6332-4053-91AD-946FECACF71A}">
  <dimension ref="A1:G23"/>
  <sheetViews>
    <sheetView view="pageBreakPreview" topLeftCell="A6" zoomScale="85" zoomScaleNormal="100" zoomScaleSheetLayoutView="85" workbookViewId="0">
      <selection activeCell="C7" sqref="C7:G7"/>
    </sheetView>
  </sheetViews>
  <sheetFormatPr defaultColWidth="9" defaultRowHeight="13.2"/>
  <cols>
    <col min="1" max="1" width="2.19921875" style="7" customWidth="1"/>
    <col min="2" max="2" width="24.19921875" style="7" customWidth="1"/>
    <col min="3" max="3" width="6.69921875" style="7" customWidth="1"/>
    <col min="4" max="5" width="20.09765625" style="7" customWidth="1"/>
    <col min="6" max="6" width="24.3984375" style="7" customWidth="1"/>
    <col min="7" max="7" width="2.5" style="7" customWidth="1"/>
    <col min="8" max="16384" width="9" style="7"/>
  </cols>
  <sheetData>
    <row r="1" spans="1:7" ht="23.25" customHeight="1">
      <c r="A1" s="70"/>
      <c r="B1" s="71" t="s">
        <v>1992</v>
      </c>
      <c r="C1" s="71"/>
      <c r="D1" s="71"/>
      <c r="E1" s="71"/>
      <c r="F1" s="71"/>
      <c r="G1" s="71"/>
    </row>
    <row r="2" spans="1:7" ht="27.75" customHeight="1">
      <c r="A2" s="70"/>
      <c r="B2" s="71"/>
      <c r="C2" s="71"/>
      <c r="D2" s="71"/>
      <c r="E2" s="2364" t="s">
        <v>511</v>
      </c>
      <c r="F2" s="2364"/>
      <c r="G2" s="71"/>
    </row>
    <row r="3" spans="1:7" ht="27.75" customHeight="1">
      <c r="A3" s="70"/>
      <c r="B3" s="71"/>
      <c r="C3" s="71"/>
      <c r="D3" s="71"/>
      <c r="E3" s="72"/>
      <c r="F3" s="72"/>
      <c r="G3" s="71"/>
    </row>
    <row r="4" spans="1:7" ht="36" customHeight="1">
      <c r="A4" s="3751" t="s">
        <v>1993</v>
      </c>
      <c r="B4" s="3751"/>
      <c r="C4" s="3751"/>
      <c r="D4" s="3751"/>
      <c r="E4" s="3751"/>
      <c r="F4" s="3751"/>
      <c r="G4" s="71"/>
    </row>
    <row r="5" spans="1:7" ht="21" customHeight="1">
      <c r="A5" s="73"/>
      <c r="B5" s="73"/>
      <c r="C5" s="73"/>
      <c r="D5" s="73"/>
      <c r="E5" s="73"/>
      <c r="F5" s="73"/>
      <c r="G5" s="71"/>
    </row>
    <row r="6" spans="1:7" ht="36" customHeight="1">
      <c r="A6" s="73"/>
      <c r="B6" s="644" t="s">
        <v>1994</v>
      </c>
      <c r="C6" s="2366"/>
      <c r="D6" s="2367"/>
      <c r="E6" s="2367"/>
      <c r="F6" s="2368"/>
      <c r="G6" s="71"/>
    </row>
    <row r="7" spans="1:7" ht="46.5" customHeight="1">
      <c r="A7" s="71"/>
      <c r="B7" s="653" t="s">
        <v>1995</v>
      </c>
      <c r="C7" s="2369" t="s">
        <v>875</v>
      </c>
      <c r="D7" s="2369"/>
      <c r="E7" s="2369"/>
      <c r="F7" s="2370"/>
      <c r="G7" s="71"/>
    </row>
    <row r="8" spans="1:7" ht="33" customHeight="1">
      <c r="A8" s="71"/>
      <c r="B8" s="2376" t="s">
        <v>1996</v>
      </c>
      <c r="C8" s="4007" t="s">
        <v>1997</v>
      </c>
      <c r="D8" s="4005"/>
      <c r="E8" s="4005"/>
      <c r="F8" s="4148"/>
      <c r="G8" s="71"/>
    </row>
    <row r="9" spans="1:7" ht="33.75" customHeight="1">
      <c r="A9" s="71"/>
      <c r="B9" s="4102"/>
      <c r="C9" s="4010" t="s">
        <v>1998</v>
      </c>
      <c r="D9" s="2620"/>
      <c r="E9" s="2620"/>
      <c r="F9" s="4011"/>
      <c r="G9" s="71"/>
    </row>
    <row r="10" spans="1:7" ht="24.75" customHeight="1">
      <c r="A10" s="71"/>
      <c r="B10" s="2378"/>
      <c r="C10" s="4012" t="s">
        <v>1999</v>
      </c>
      <c r="D10" s="4006"/>
      <c r="E10" s="4006"/>
      <c r="F10" s="4149"/>
      <c r="G10" s="71"/>
    </row>
    <row r="11" spans="1:7" ht="24.75" customHeight="1">
      <c r="A11" s="71"/>
      <c r="B11" s="4101" t="s">
        <v>2000</v>
      </c>
      <c r="C11" s="2410" t="s">
        <v>2001</v>
      </c>
      <c r="D11" s="4150"/>
      <c r="E11" s="4150"/>
      <c r="F11" s="2411"/>
      <c r="G11" s="71"/>
    </row>
    <row r="12" spans="1:7" ht="24.75" customHeight="1">
      <c r="A12" s="71"/>
      <c r="B12" s="2378"/>
      <c r="C12" s="2414"/>
      <c r="D12" s="4151"/>
      <c r="E12" s="4151"/>
      <c r="F12" s="2415"/>
      <c r="G12" s="71"/>
    </row>
    <row r="13" spans="1:7" ht="42" customHeight="1">
      <c r="A13" s="71"/>
      <c r="B13" s="4152" t="s">
        <v>2002</v>
      </c>
      <c r="C13" s="651"/>
      <c r="D13" s="814" t="s">
        <v>710</v>
      </c>
      <c r="E13" s="814" t="s">
        <v>709</v>
      </c>
      <c r="F13" s="814" t="s">
        <v>2003</v>
      </c>
      <c r="G13" s="71"/>
    </row>
    <row r="14" spans="1:7" ht="42" customHeight="1">
      <c r="A14" s="71"/>
      <c r="B14" s="2816"/>
      <c r="C14" s="651">
        <v>1</v>
      </c>
      <c r="D14" s="815"/>
      <c r="E14" s="814"/>
      <c r="F14" s="815"/>
      <c r="G14" s="71"/>
    </row>
    <row r="15" spans="1:7" ht="42" customHeight="1">
      <c r="A15" s="71"/>
      <c r="B15" s="2816"/>
      <c r="C15" s="651">
        <v>2</v>
      </c>
      <c r="D15" s="815"/>
      <c r="E15" s="814"/>
      <c r="F15" s="815"/>
      <c r="G15" s="71"/>
    </row>
    <row r="16" spans="1:7" ht="42" customHeight="1">
      <c r="A16" s="71"/>
      <c r="B16" s="2816"/>
      <c r="C16" s="651">
        <v>3</v>
      </c>
      <c r="D16" s="815"/>
      <c r="E16" s="814"/>
      <c r="F16" s="815"/>
      <c r="G16" s="71"/>
    </row>
    <row r="17" spans="1:7" ht="30.75" customHeight="1">
      <c r="A17" s="71"/>
      <c r="B17" s="2817"/>
      <c r="C17" s="651" t="s">
        <v>2004</v>
      </c>
      <c r="D17" s="4153" t="s">
        <v>2005</v>
      </c>
      <c r="E17" s="4154"/>
      <c r="F17" s="4155"/>
      <c r="G17" s="71"/>
    </row>
    <row r="18" spans="1:7" ht="25.5" customHeight="1">
      <c r="A18" s="71"/>
      <c r="B18" s="71"/>
      <c r="C18" s="164"/>
      <c r="D18" s="879"/>
      <c r="E18" s="879"/>
      <c r="F18" s="879"/>
      <c r="G18" s="71"/>
    </row>
    <row r="19" spans="1:7" ht="28.5" customHeight="1">
      <c r="A19" s="71"/>
      <c r="B19" s="2609" t="s">
        <v>1982</v>
      </c>
      <c r="C19" s="2609"/>
      <c r="D19" s="2609"/>
      <c r="E19" s="2609"/>
      <c r="F19" s="2609"/>
      <c r="G19" s="71"/>
    </row>
    <row r="20" spans="1:7" ht="40.5" customHeight="1">
      <c r="A20" s="71"/>
      <c r="B20" s="2616" t="s">
        <v>2006</v>
      </c>
      <c r="C20" s="2609"/>
      <c r="D20" s="2609"/>
      <c r="E20" s="2609"/>
      <c r="F20" s="2609"/>
      <c r="G20" s="71"/>
    </row>
    <row r="21" spans="1:7" ht="37.5" customHeight="1">
      <c r="A21" s="71"/>
      <c r="B21" s="2363" t="s">
        <v>2007</v>
      </c>
      <c r="C21" s="2363"/>
      <c r="D21" s="2363"/>
      <c r="E21" s="2363"/>
      <c r="F21" s="2363"/>
      <c r="G21" s="71"/>
    </row>
    <row r="22" spans="1:7" ht="30" customHeight="1">
      <c r="A22" s="71"/>
      <c r="B22" s="2363" t="s">
        <v>2008</v>
      </c>
      <c r="C22" s="2363"/>
      <c r="D22" s="2363"/>
      <c r="E22" s="2363"/>
      <c r="F22" s="2363"/>
      <c r="G22" s="71"/>
    </row>
    <row r="23" spans="1:7">
      <c r="A23" s="71"/>
      <c r="B23" s="2620" t="s">
        <v>2009</v>
      </c>
      <c r="C23" s="2620"/>
      <c r="D23" s="2620"/>
      <c r="E23" s="2620"/>
      <c r="F23" s="2620"/>
      <c r="G23" s="71"/>
    </row>
  </sheetData>
  <mergeCells count="17">
    <mergeCell ref="B21:F21"/>
    <mergeCell ref="B22:F22"/>
    <mergeCell ref="B23:F23"/>
    <mergeCell ref="B11:B12"/>
    <mergeCell ref="C11:F12"/>
    <mergeCell ref="B13:B17"/>
    <mergeCell ref="D17:F17"/>
    <mergeCell ref="B19:F19"/>
    <mergeCell ref="B20:F20"/>
    <mergeCell ref="E2:F2"/>
    <mergeCell ref="A4:F4"/>
    <mergeCell ref="C6:F6"/>
    <mergeCell ref="C7:F7"/>
    <mergeCell ref="B8:B10"/>
    <mergeCell ref="C8:F8"/>
    <mergeCell ref="C9:F9"/>
    <mergeCell ref="C10:F10"/>
  </mergeCells>
  <phoneticPr fontId="16"/>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DB84-A607-4891-B436-7510BED9B4A5}">
  <dimension ref="B1:K14"/>
  <sheetViews>
    <sheetView view="pageBreakPreview" zoomScaleNormal="70" zoomScaleSheetLayoutView="100" workbookViewId="0">
      <selection activeCell="D10" sqref="D10:I10"/>
    </sheetView>
  </sheetViews>
  <sheetFormatPr defaultRowHeight="18"/>
  <cols>
    <col min="1" max="1" width="2.3984375" style="240" customWidth="1"/>
    <col min="2" max="2" width="8.796875" style="240"/>
    <col min="3" max="9" width="10.59765625" style="240" customWidth="1"/>
    <col min="10" max="10" width="2.19921875" style="240" customWidth="1"/>
    <col min="11" max="258" width="8.796875" style="240"/>
    <col min="259" max="265" width="10.59765625" style="240" customWidth="1"/>
    <col min="266" max="514" width="8.796875" style="240"/>
    <col min="515" max="521" width="10.59765625" style="240" customWidth="1"/>
    <col min="522" max="770" width="8.796875" style="240"/>
    <col min="771" max="777" width="10.59765625" style="240" customWidth="1"/>
    <col min="778" max="1026" width="8.796875" style="240"/>
    <col min="1027" max="1033" width="10.59765625" style="240" customWidth="1"/>
    <col min="1034" max="1282" width="8.796875" style="240"/>
    <col min="1283" max="1289" width="10.59765625" style="240" customWidth="1"/>
    <col min="1290" max="1538" width="8.796875" style="240"/>
    <col min="1539" max="1545" width="10.59765625" style="240" customWidth="1"/>
    <col min="1546" max="1794" width="8.796875" style="240"/>
    <col min="1795" max="1801" width="10.59765625" style="240" customWidth="1"/>
    <col min="1802" max="2050" width="8.796875" style="240"/>
    <col min="2051" max="2057" width="10.59765625" style="240" customWidth="1"/>
    <col min="2058" max="2306" width="8.796875" style="240"/>
    <col min="2307" max="2313" width="10.59765625" style="240" customWidth="1"/>
    <col min="2314" max="2562" width="8.796875" style="240"/>
    <col min="2563" max="2569" width="10.59765625" style="240" customWidth="1"/>
    <col min="2570" max="2818" width="8.796875" style="240"/>
    <col min="2819" max="2825" width="10.59765625" style="240" customWidth="1"/>
    <col min="2826" max="3074" width="8.796875" style="240"/>
    <col min="3075" max="3081" width="10.59765625" style="240" customWidth="1"/>
    <col min="3082" max="3330" width="8.796875" style="240"/>
    <col min="3331" max="3337" width="10.59765625" style="240" customWidth="1"/>
    <col min="3338" max="3586" width="8.796875" style="240"/>
    <col min="3587" max="3593" width="10.59765625" style="240" customWidth="1"/>
    <col min="3594" max="3842" width="8.796875" style="240"/>
    <col min="3843" max="3849" width="10.59765625" style="240" customWidth="1"/>
    <col min="3850" max="4098" width="8.796875" style="240"/>
    <col min="4099" max="4105" width="10.59765625" style="240" customWidth="1"/>
    <col min="4106" max="4354" width="8.796875" style="240"/>
    <col min="4355" max="4361" width="10.59765625" style="240" customWidth="1"/>
    <col min="4362" max="4610" width="8.796875" style="240"/>
    <col min="4611" max="4617" width="10.59765625" style="240" customWidth="1"/>
    <col min="4618" max="4866" width="8.796875" style="240"/>
    <col min="4867" max="4873" width="10.59765625" style="240" customWidth="1"/>
    <col min="4874" max="5122" width="8.796875" style="240"/>
    <col min="5123" max="5129" width="10.59765625" style="240" customWidth="1"/>
    <col min="5130" max="5378" width="8.796875" style="240"/>
    <col min="5379" max="5385" width="10.59765625" style="240" customWidth="1"/>
    <col min="5386" max="5634" width="8.796875" style="240"/>
    <col min="5635" max="5641" width="10.59765625" style="240" customWidth="1"/>
    <col min="5642" max="5890" width="8.796875" style="240"/>
    <col min="5891" max="5897" width="10.59765625" style="240" customWidth="1"/>
    <col min="5898" max="6146" width="8.796875" style="240"/>
    <col min="6147" max="6153" width="10.59765625" style="240" customWidth="1"/>
    <col min="6154" max="6402" width="8.796875" style="240"/>
    <col min="6403" max="6409" width="10.59765625" style="240" customWidth="1"/>
    <col min="6410" max="6658" width="8.796875" style="240"/>
    <col min="6659" max="6665" width="10.59765625" style="240" customWidth="1"/>
    <col min="6666" max="6914" width="8.796875" style="240"/>
    <col min="6915" max="6921" width="10.59765625" style="240" customWidth="1"/>
    <col min="6922" max="7170" width="8.796875" style="240"/>
    <col min="7171" max="7177" width="10.59765625" style="240" customWidth="1"/>
    <col min="7178" max="7426" width="8.796875" style="240"/>
    <col min="7427" max="7433" width="10.59765625" style="240" customWidth="1"/>
    <col min="7434" max="7682" width="8.796875" style="240"/>
    <col min="7683" max="7689" width="10.59765625" style="240" customWidth="1"/>
    <col min="7690" max="7938" width="8.796875" style="240"/>
    <col min="7939" max="7945" width="10.59765625" style="240" customWidth="1"/>
    <col min="7946" max="8194" width="8.796875" style="240"/>
    <col min="8195" max="8201" width="10.59765625" style="240" customWidth="1"/>
    <col min="8202" max="8450" width="8.796875" style="240"/>
    <col min="8451" max="8457" width="10.59765625" style="240" customWidth="1"/>
    <col min="8458" max="8706" width="8.796875" style="240"/>
    <col min="8707" max="8713" width="10.59765625" style="240" customWidth="1"/>
    <col min="8714" max="8962" width="8.796875" style="240"/>
    <col min="8963" max="8969" width="10.59765625" style="240" customWidth="1"/>
    <col min="8970" max="9218" width="8.796875" style="240"/>
    <col min="9219" max="9225" width="10.59765625" style="240" customWidth="1"/>
    <col min="9226" max="9474" width="8.796875" style="240"/>
    <col min="9475" max="9481" width="10.59765625" style="240" customWidth="1"/>
    <col min="9482" max="9730" width="8.796875" style="240"/>
    <col min="9731" max="9737" width="10.59765625" style="240" customWidth="1"/>
    <col min="9738" max="9986" width="8.796875" style="240"/>
    <col min="9987" max="9993" width="10.59765625" style="240" customWidth="1"/>
    <col min="9994" max="10242" width="8.796875" style="240"/>
    <col min="10243" max="10249" width="10.59765625" style="240" customWidth="1"/>
    <col min="10250" max="10498" width="8.796875" style="240"/>
    <col min="10499" max="10505" width="10.59765625" style="240" customWidth="1"/>
    <col min="10506" max="10754" width="8.796875" style="240"/>
    <col min="10755" max="10761" width="10.59765625" style="240" customWidth="1"/>
    <col min="10762" max="11010" width="8.796875" style="240"/>
    <col min="11011" max="11017" width="10.59765625" style="240" customWidth="1"/>
    <col min="11018" max="11266" width="8.796875" style="240"/>
    <col min="11267" max="11273" width="10.59765625" style="240" customWidth="1"/>
    <col min="11274" max="11522" width="8.796875" style="240"/>
    <col min="11523" max="11529" width="10.59765625" style="240" customWidth="1"/>
    <col min="11530" max="11778" width="8.796875" style="240"/>
    <col min="11779" max="11785" width="10.59765625" style="240" customWidth="1"/>
    <col min="11786" max="12034" width="8.796875" style="240"/>
    <col min="12035" max="12041" width="10.59765625" style="240" customWidth="1"/>
    <col min="12042" max="12290" width="8.796875" style="240"/>
    <col min="12291" max="12297" width="10.59765625" style="240" customWidth="1"/>
    <col min="12298" max="12546" width="8.796875" style="240"/>
    <col min="12547" max="12553" width="10.59765625" style="240" customWidth="1"/>
    <col min="12554" max="12802" width="8.796875" style="240"/>
    <col min="12803" max="12809" width="10.59765625" style="240" customWidth="1"/>
    <col min="12810" max="13058" width="8.796875" style="240"/>
    <col min="13059" max="13065" width="10.59765625" style="240" customWidth="1"/>
    <col min="13066" max="13314" width="8.796875" style="240"/>
    <col min="13315" max="13321" width="10.59765625" style="240" customWidth="1"/>
    <col min="13322" max="13570" width="8.796875" style="240"/>
    <col min="13571" max="13577" width="10.59765625" style="240" customWidth="1"/>
    <col min="13578" max="13826" width="8.796875" style="240"/>
    <col min="13827" max="13833" width="10.59765625" style="240" customWidth="1"/>
    <col min="13834" max="14082" width="8.796875" style="240"/>
    <col min="14083" max="14089" width="10.59765625" style="240" customWidth="1"/>
    <col min="14090" max="14338" width="8.796875" style="240"/>
    <col min="14339" max="14345" width="10.59765625" style="240" customWidth="1"/>
    <col min="14346" max="14594" width="8.796875" style="240"/>
    <col min="14595" max="14601" width="10.59765625" style="240" customWidth="1"/>
    <col min="14602" max="14850" width="8.796875" style="240"/>
    <col min="14851" max="14857" width="10.59765625" style="240" customWidth="1"/>
    <col min="14858" max="15106" width="8.796875" style="240"/>
    <col min="15107" max="15113" width="10.59765625" style="240" customWidth="1"/>
    <col min="15114" max="15362" width="8.796875" style="240"/>
    <col min="15363" max="15369" width="10.59765625" style="240" customWidth="1"/>
    <col min="15370" max="15618" width="8.796875" style="240"/>
    <col min="15619" max="15625" width="10.59765625" style="240" customWidth="1"/>
    <col min="15626" max="15874" width="8.796875" style="240"/>
    <col min="15875" max="15881" width="10.59765625" style="240" customWidth="1"/>
    <col min="15882" max="16130" width="8.796875" style="240"/>
    <col min="16131" max="16137" width="10.59765625" style="240" customWidth="1"/>
    <col min="16138" max="16384" width="8.796875" style="240"/>
  </cols>
  <sheetData>
    <row r="1" spans="2:11" ht="22.5" customHeight="1">
      <c r="B1" s="880" t="s">
        <v>2010</v>
      </c>
      <c r="C1" s="880"/>
      <c r="D1" s="880"/>
      <c r="E1" s="880"/>
      <c r="F1" s="880"/>
      <c r="G1" s="880"/>
      <c r="H1" s="880"/>
      <c r="I1" s="880"/>
    </row>
    <row r="2" spans="2:11">
      <c r="B2" s="880"/>
      <c r="C2" s="880"/>
      <c r="D2" s="880"/>
      <c r="E2" s="880"/>
      <c r="F2" s="880"/>
      <c r="G2" s="880"/>
      <c r="H2" s="4156" t="s">
        <v>511</v>
      </c>
      <c r="I2" s="4156"/>
    </row>
    <row r="3" spans="2:11" ht="26.25" customHeight="1">
      <c r="B3" s="880"/>
      <c r="C3" s="880"/>
      <c r="D3" s="880"/>
      <c r="E3" s="880"/>
      <c r="F3" s="880"/>
      <c r="G3" s="880"/>
      <c r="H3" s="881"/>
      <c r="I3" s="881"/>
    </row>
    <row r="4" spans="2:11">
      <c r="B4" s="4157" t="s">
        <v>2011</v>
      </c>
      <c r="C4" s="4157"/>
      <c r="D4" s="4157"/>
      <c r="E4" s="4157"/>
      <c r="F4" s="4157"/>
      <c r="G4" s="4157"/>
      <c r="H4" s="4157"/>
      <c r="I4" s="4157"/>
      <c r="J4" s="244"/>
      <c r="K4" s="244"/>
    </row>
    <row r="5" spans="2:11">
      <c r="B5" s="882"/>
      <c r="C5" s="882"/>
      <c r="D5" s="882"/>
      <c r="E5" s="882"/>
      <c r="F5" s="882"/>
      <c r="G5" s="882"/>
      <c r="H5" s="882"/>
      <c r="I5" s="882"/>
      <c r="J5" s="244"/>
      <c r="K5" s="244"/>
    </row>
    <row r="6" spans="2:11" ht="50.1" customHeight="1">
      <c r="B6" s="4158" t="s">
        <v>961</v>
      </c>
      <c r="C6" s="4158"/>
      <c r="D6" s="4159"/>
      <c r="E6" s="4160"/>
      <c r="F6" s="4160"/>
      <c r="G6" s="4160"/>
      <c r="H6" s="4160"/>
      <c r="I6" s="4161"/>
    </row>
    <row r="7" spans="2:11" ht="50.1" customHeight="1">
      <c r="B7" s="4158" t="s">
        <v>2012</v>
      </c>
      <c r="C7" s="4158"/>
      <c r="D7" s="4162" t="s">
        <v>2013</v>
      </c>
      <c r="E7" s="4163"/>
      <c r="F7" s="4163"/>
      <c r="G7" s="4163"/>
      <c r="H7" s="4163"/>
      <c r="I7" s="4164"/>
    </row>
    <row r="8" spans="2:11" ht="50.1" customHeight="1">
      <c r="B8" s="4166" t="s">
        <v>2014</v>
      </c>
      <c r="C8" s="4166"/>
      <c r="D8" s="4167" t="s">
        <v>2015</v>
      </c>
      <c r="E8" s="4160"/>
      <c r="F8" s="4160"/>
      <c r="G8" s="4160"/>
      <c r="H8" s="4160"/>
      <c r="I8" s="4161"/>
    </row>
    <row r="9" spans="2:11" ht="50.1" customHeight="1">
      <c r="B9" s="4168" t="s">
        <v>2016</v>
      </c>
      <c r="C9" s="4169"/>
      <c r="D9" s="4167" t="s">
        <v>2017</v>
      </c>
      <c r="E9" s="4170"/>
      <c r="F9" s="4170"/>
      <c r="G9" s="4170"/>
      <c r="H9" s="4170"/>
      <c r="I9" s="4171"/>
    </row>
    <row r="10" spans="2:11" ht="50.1" customHeight="1">
      <c r="B10" s="4168" t="s">
        <v>2018</v>
      </c>
      <c r="C10" s="4169"/>
      <c r="D10" s="4167" t="s">
        <v>2019</v>
      </c>
      <c r="E10" s="4170"/>
      <c r="F10" s="4170"/>
      <c r="G10" s="4170"/>
      <c r="H10" s="4170"/>
      <c r="I10" s="4171"/>
    </row>
    <row r="11" spans="2:11" ht="9.75" customHeight="1">
      <c r="B11" s="880"/>
      <c r="C11" s="880"/>
      <c r="D11" s="880"/>
      <c r="E11" s="880"/>
      <c r="F11" s="880"/>
      <c r="G11" s="880"/>
      <c r="H11" s="880"/>
      <c r="I11" s="880"/>
    </row>
    <row r="12" spans="2:11" ht="36.75" customHeight="1">
      <c r="B12" s="883" t="s">
        <v>2020</v>
      </c>
      <c r="C12" s="4165" t="s">
        <v>2021</v>
      </c>
      <c r="D12" s="4165"/>
      <c r="E12" s="4165"/>
      <c r="F12" s="4165"/>
      <c r="G12" s="4165"/>
      <c r="H12" s="4165"/>
      <c r="I12" s="4165"/>
    </row>
    <row r="13" spans="2:11" ht="59.25" customHeight="1">
      <c r="B13" s="884" t="s">
        <v>2022</v>
      </c>
      <c r="C13" s="4165" t="s">
        <v>2023</v>
      </c>
      <c r="D13" s="4165"/>
      <c r="E13" s="4165"/>
      <c r="F13" s="4165"/>
      <c r="G13" s="4165"/>
      <c r="H13" s="4165"/>
      <c r="I13" s="4165"/>
    </row>
    <row r="14" spans="2:11">
      <c r="B14" s="241"/>
    </row>
  </sheetData>
  <mergeCells count="14">
    <mergeCell ref="C12:I12"/>
    <mergeCell ref="C13:I13"/>
    <mergeCell ref="B8:C8"/>
    <mergeCell ref="D8:I8"/>
    <mergeCell ref="B9:C9"/>
    <mergeCell ref="D9:I9"/>
    <mergeCell ref="B10:C10"/>
    <mergeCell ref="D10:I10"/>
    <mergeCell ref="H2:I2"/>
    <mergeCell ref="B4:I4"/>
    <mergeCell ref="B6:C6"/>
    <mergeCell ref="D6:I6"/>
    <mergeCell ref="B7:C7"/>
    <mergeCell ref="D7:I7"/>
  </mergeCells>
  <phoneticPr fontId="16"/>
  <pageMargins left="0.7" right="0.7" top="0.75" bottom="0.75" header="0.3" footer="0.3"/>
  <pageSetup paperSize="9" scale="91"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CF46C-9D30-4582-BB20-3EB2351EB9FB}">
  <dimension ref="A1:M29"/>
  <sheetViews>
    <sheetView view="pageBreakPreview" zoomScaleNormal="100" zoomScaleSheetLayoutView="100" workbookViewId="0">
      <selection activeCell="D10" sqref="D10:J10"/>
    </sheetView>
  </sheetViews>
  <sheetFormatPr defaultColWidth="9" defaultRowHeight="13.2"/>
  <cols>
    <col min="1" max="1" width="1.59765625" style="7" customWidth="1"/>
    <col min="2" max="3" width="10.09765625" style="7" customWidth="1"/>
    <col min="4" max="4" width="3.5" style="7" customWidth="1"/>
    <col min="5" max="7" width="2.8984375" style="7" customWidth="1"/>
    <col min="8" max="8" width="20.5" style="7" customWidth="1"/>
    <col min="9" max="9" width="4.59765625" style="7" customWidth="1"/>
    <col min="10" max="10" width="20.59765625" style="7" customWidth="1"/>
    <col min="11" max="11" width="4.59765625" style="7" customWidth="1"/>
    <col min="12" max="12" width="20.59765625" style="7" customWidth="1"/>
    <col min="13" max="13" width="3.5" style="7" customWidth="1"/>
    <col min="14" max="14" width="1.69921875" style="7" customWidth="1"/>
    <col min="15" max="16384" width="9" style="7"/>
  </cols>
  <sheetData>
    <row r="1" spans="1:13" ht="17.25" customHeight="1">
      <c r="A1" s="70"/>
      <c r="B1" s="71" t="s">
        <v>2024</v>
      </c>
      <c r="C1" s="71"/>
      <c r="D1" s="71"/>
      <c r="E1" s="71"/>
      <c r="F1" s="71"/>
      <c r="G1" s="71"/>
      <c r="H1" s="71"/>
      <c r="I1" s="71"/>
      <c r="J1" s="71"/>
      <c r="K1" s="71"/>
      <c r="L1" s="72"/>
      <c r="M1" s="71"/>
    </row>
    <row r="2" spans="1:13" ht="19.5" customHeight="1">
      <c r="A2" s="70"/>
      <c r="B2" s="71"/>
      <c r="C2" s="71"/>
      <c r="D2" s="71"/>
      <c r="E2" s="71"/>
      <c r="F2" s="71"/>
      <c r="G2" s="71"/>
      <c r="H2" s="71"/>
      <c r="I2" s="71"/>
      <c r="J2" s="71"/>
      <c r="K2" s="71"/>
      <c r="L2" s="2364" t="s">
        <v>511</v>
      </c>
      <c r="M2" s="2364"/>
    </row>
    <row r="3" spans="1:13" ht="24" customHeight="1">
      <c r="A3" s="3751" t="s">
        <v>2025</v>
      </c>
      <c r="B3" s="3751"/>
      <c r="C3" s="3751"/>
      <c r="D3" s="3751"/>
      <c r="E3" s="3751"/>
      <c r="F3" s="3751"/>
      <c r="G3" s="3751"/>
      <c r="H3" s="3751"/>
      <c r="I3" s="3751"/>
      <c r="J3" s="3751"/>
      <c r="K3" s="3751"/>
      <c r="L3" s="3751"/>
      <c r="M3" s="3751"/>
    </row>
    <row r="4" spans="1:13" ht="17.25" customHeight="1">
      <c r="A4" s="73"/>
      <c r="B4" s="73"/>
      <c r="C4" s="73"/>
      <c r="D4" s="73"/>
      <c r="E4" s="73"/>
      <c r="F4" s="73"/>
      <c r="G4" s="73"/>
      <c r="H4" s="73"/>
      <c r="I4" s="73"/>
      <c r="J4" s="73"/>
      <c r="K4" s="73"/>
      <c r="L4" s="73"/>
      <c r="M4" s="73"/>
    </row>
    <row r="5" spans="1:13" ht="36" customHeight="1">
      <c r="A5" s="73"/>
      <c r="B5" s="4056" t="s">
        <v>578</v>
      </c>
      <c r="C5" s="4057"/>
      <c r="D5" s="4058"/>
      <c r="E5" s="4058"/>
      <c r="F5" s="4058"/>
      <c r="G5" s="4058"/>
      <c r="H5" s="4058"/>
      <c r="I5" s="4058"/>
      <c r="J5" s="4058"/>
      <c r="K5" s="4058"/>
      <c r="L5" s="4058"/>
      <c r="M5" s="4058"/>
    </row>
    <row r="6" spans="1:13" ht="36" customHeight="1">
      <c r="A6" s="73"/>
      <c r="B6" s="4056" t="s">
        <v>1862</v>
      </c>
      <c r="C6" s="4057"/>
      <c r="D6" s="2385" t="s">
        <v>2026</v>
      </c>
      <c r="E6" s="2372"/>
      <c r="F6" s="2372"/>
      <c r="G6" s="2372"/>
      <c r="H6" s="2372"/>
      <c r="I6" s="2372"/>
      <c r="J6" s="2372"/>
      <c r="K6" s="2372"/>
      <c r="L6" s="2372"/>
      <c r="M6" s="2373"/>
    </row>
    <row r="7" spans="1:13" ht="46.5" customHeight="1">
      <c r="A7" s="71"/>
      <c r="B7" s="2618" t="s">
        <v>1864</v>
      </c>
      <c r="C7" s="2618"/>
      <c r="D7" s="2369" t="s">
        <v>2027</v>
      </c>
      <c r="E7" s="2369"/>
      <c r="F7" s="2369"/>
      <c r="G7" s="2369"/>
      <c r="H7" s="2369"/>
      <c r="I7" s="2369"/>
      <c r="J7" s="2369"/>
      <c r="K7" s="2369"/>
      <c r="L7" s="2369"/>
      <c r="M7" s="2370"/>
    </row>
    <row r="8" spans="1:13" ht="15" customHeight="1">
      <c r="A8" s="71"/>
      <c r="B8" s="4062" t="s">
        <v>1866</v>
      </c>
      <c r="C8" s="4063"/>
      <c r="D8" s="426"/>
      <c r="E8" s="78"/>
      <c r="F8" s="78"/>
      <c r="G8" s="78"/>
      <c r="H8" s="78"/>
      <c r="I8" s="78"/>
      <c r="J8" s="78"/>
      <c r="K8" s="78"/>
      <c r="L8" s="78"/>
      <c r="M8" s="79"/>
    </row>
    <row r="9" spans="1:13" ht="33" customHeight="1">
      <c r="A9" s="71"/>
      <c r="B9" s="4064"/>
      <c r="C9" s="4065"/>
      <c r="D9" s="1083"/>
      <c r="E9" s="2371"/>
      <c r="F9" s="2372"/>
      <c r="G9" s="2372"/>
      <c r="H9" s="2373"/>
      <c r="I9" s="4072" t="s">
        <v>1875</v>
      </c>
      <c r="J9" s="4072"/>
      <c r="K9" s="4072" t="s">
        <v>1869</v>
      </c>
      <c r="L9" s="4072"/>
      <c r="M9" s="74"/>
    </row>
    <row r="10" spans="1:13" ht="32.25" customHeight="1">
      <c r="A10" s="71"/>
      <c r="B10" s="4064"/>
      <c r="C10" s="4065"/>
      <c r="D10" s="1083"/>
      <c r="E10" s="4073" t="s">
        <v>2028</v>
      </c>
      <c r="F10" s="4074"/>
      <c r="G10" s="4074"/>
      <c r="H10" s="4075"/>
      <c r="I10" s="4076" t="s">
        <v>1876</v>
      </c>
      <c r="J10" s="4076"/>
      <c r="K10" s="4076" t="s">
        <v>1876</v>
      </c>
      <c r="L10" s="4076"/>
      <c r="M10" s="74"/>
    </row>
    <row r="11" spans="1:13" ht="32.25" customHeight="1">
      <c r="A11" s="71"/>
      <c r="B11" s="4064"/>
      <c r="C11" s="4065"/>
      <c r="D11" s="1083"/>
      <c r="E11" s="4172" t="s">
        <v>1877</v>
      </c>
      <c r="F11" s="4173"/>
      <c r="G11" s="4173"/>
      <c r="H11" s="4174"/>
      <c r="I11" s="4076" t="s">
        <v>1876</v>
      </c>
      <c r="J11" s="4076"/>
      <c r="K11" s="4076" t="s">
        <v>1876</v>
      </c>
      <c r="L11" s="4076"/>
      <c r="M11" s="74"/>
    </row>
    <row r="12" spans="1:13" ht="43.5" customHeight="1">
      <c r="A12" s="71"/>
      <c r="B12" s="4064"/>
      <c r="C12" s="4065"/>
      <c r="D12" s="1083"/>
      <c r="E12" s="1046"/>
      <c r="F12" s="4081" t="s">
        <v>2029</v>
      </c>
      <c r="G12" s="4081"/>
      <c r="H12" s="4081"/>
      <c r="I12" s="4076" t="s">
        <v>1876</v>
      </c>
      <c r="J12" s="4076"/>
      <c r="K12" s="4076" t="s">
        <v>1876</v>
      </c>
      <c r="L12" s="4076"/>
      <c r="M12" s="74"/>
    </row>
    <row r="13" spans="1:13" ht="32.25" customHeight="1">
      <c r="A13" s="71"/>
      <c r="B13" s="4064"/>
      <c r="C13" s="4065"/>
      <c r="D13" s="1083"/>
      <c r="E13" s="1046"/>
      <c r="F13" s="4177" t="s">
        <v>2030</v>
      </c>
      <c r="G13" s="4178"/>
      <c r="H13" s="4179"/>
      <c r="I13" s="4076" t="s">
        <v>1876</v>
      </c>
      <c r="J13" s="4076"/>
      <c r="K13" s="4076" t="s">
        <v>1876</v>
      </c>
      <c r="L13" s="4076"/>
      <c r="M13" s="74"/>
    </row>
    <row r="14" spans="1:13" ht="48.75" customHeight="1">
      <c r="A14" s="71"/>
      <c r="B14" s="4064"/>
      <c r="C14" s="4065"/>
      <c r="D14" s="1083"/>
      <c r="E14" s="1013"/>
      <c r="F14" s="4080" t="s">
        <v>2031</v>
      </c>
      <c r="G14" s="4081"/>
      <c r="H14" s="4081"/>
      <c r="I14" s="4076" t="s">
        <v>1876</v>
      </c>
      <c r="J14" s="4076"/>
      <c r="K14" s="4076" t="s">
        <v>1876</v>
      </c>
      <c r="L14" s="4076"/>
      <c r="M14" s="74"/>
    </row>
    <row r="15" spans="1:13" ht="32.25" customHeight="1">
      <c r="A15" s="71"/>
      <c r="B15" s="4064"/>
      <c r="C15" s="4065"/>
      <c r="D15" s="1083"/>
      <c r="E15" s="4077" t="s">
        <v>1881</v>
      </c>
      <c r="F15" s="4078"/>
      <c r="G15" s="4078"/>
      <c r="H15" s="4079"/>
      <c r="I15" s="4076" t="s">
        <v>1876</v>
      </c>
      <c r="J15" s="4076"/>
      <c r="K15" s="4076" t="s">
        <v>1876</v>
      </c>
      <c r="L15" s="4076"/>
      <c r="M15" s="74"/>
    </row>
    <row r="16" spans="1:13" ht="54.75" customHeight="1">
      <c r="A16" s="71"/>
      <c r="B16" s="4064"/>
      <c r="C16" s="4065"/>
      <c r="D16" s="1083"/>
      <c r="E16" s="4077" t="s">
        <v>2032</v>
      </c>
      <c r="F16" s="4078"/>
      <c r="G16" s="4078"/>
      <c r="H16" s="4079"/>
      <c r="I16" s="4175" t="s">
        <v>2033</v>
      </c>
      <c r="J16" s="4176"/>
      <c r="K16" s="4175" t="s">
        <v>2033</v>
      </c>
      <c r="L16" s="4176"/>
      <c r="M16" s="74"/>
    </row>
    <row r="17" spans="1:13" ht="15" customHeight="1">
      <c r="A17" s="71"/>
      <c r="B17" s="4066"/>
      <c r="C17" s="4067"/>
      <c r="D17" s="75"/>
      <c r="E17" s="76"/>
      <c r="F17" s="76"/>
      <c r="G17" s="76"/>
      <c r="H17" s="76"/>
      <c r="I17" s="76"/>
      <c r="J17" s="76"/>
      <c r="K17" s="76"/>
      <c r="L17" s="76"/>
      <c r="M17" s="77"/>
    </row>
    <row r="18" spans="1:13" ht="13.5" customHeight="1">
      <c r="A18" s="71"/>
      <c r="B18" s="71"/>
      <c r="C18" s="71"/>
      <c r="D18" s="71"/>
      <c r="E18" s="71"/>
      <c r="F18" s="71"/>
      <c r="G18" s="71"/>
      <c r="H18" s="71"/>
      <c r="I18" s="71"/>
      <c r="J18" s="71"/>
      <c r="K18" s="71"/>
      <c r="L18" s="71"/>
      <c r="M18" s="71"/>
    </row>
    <row r="19" spans="1:13" ht="18.75" customHeight="1">
      <c r="A19" s="71"/>
      <c r="B19" s="838" t="s">
        <v>1888</v>
      </c>
      <c r="C19" s="4082" t="s">
        <v>1889</v>
      </c>
      <c r="D19" s="4082"/>
      <c r="E19" s="4082"/>
      <c r="F19" s="4082"/>
      <c r="G19" s="4082"/>
      <c r="H19" s="4082"/>
      <c r="I19" s="4082"/>
      <c r="J19" s="4082"/>
      <c r="K19" s="4082"/>
      <c r="L19" s="4082"/>
      <c r="M19" s="4082"/>
    </row>
    <row r="20" spans="1:13" ht="31.5" customHeight="1">
      <c r="A20" s="71"/>
      <c r="B20" s="838" t="s">
        <v>1890</v>
      </c>
      <c r="C20" s="4082" t="s">
        <v>2034</v>
      </c>
      <c r="D20" s="4082"/>
      <c r="E20" s="4082"/>
      <c r="F20" s="4082"/>
      <c r="G20" s="4082"/>
      <c r="H20" s="4082"/>
      <c r="I20" s="4082"/>
      <c r="J20" s="4082"/>
      <c r="K20" s="4082"/>
      <c r="L20" s="4082"/>
      <c r="M20" s="4082"/>
    </row>
    <row r="21" spans="1:13" ht="36" customHeight="1">
      <c r="A21" s="71"/>
      <c r="B21" s="838" t="s">
        <v>1892</v>
      </c>
      <c r="C21" s="4082" t="s">
        <v>2035</v>
      </c>
      <c r="D21" s="4082"/>
      <c r="E21" s="4082"/>
      <c r="F21" s="4082"/>
      <c r="G21" s="4082"/>
      <c r="H21" s="4082"/>
      <c r="I21" s="4082"/>
      <c r="J21" s="4082"/>
      <c r="K21" s="4082"/>
      <c r="L21" s="4082"/>
      <c r="M21" s="4082"/>
    </row>
    <row r="22" spans="1:13" ht="48" customHeight="1">
      <c r="A22" s="71"/>
      <c r="B22" s="838" t="s">
        <v>1894</v>
      </c>
      <c r="C22" s="4082" t="s">
        <v>2036</v>
      </c>
      <c r="D22" s="4082"/>
      <c r="E22" s="4082"/>
      <c r="F22" s="4082"/>
      <c r="G22" s="4082"/>
      <c r="H22" s="4082"/>
      <c r="I22" s="4082"/>
      <c r="J22" s="4082"/>
      <c r="K22" s="4082"/>
      <c r="L22" s="4082"/>
      <c r="M22" s="4082"/>
    </row>
    <row r="23" spans="1:13" ht="36" customHeight="1">
      <c r="A23" s="71"/>
      <c r="B23" s="838" t="s">
        <v>2037</v>
      </c>
      <c r="C23" s="4082" t="s">
        <v>2038</v>
      </c>
      <c r="D23" s="4082"/>
      <c r="E23" s="4082"/>
      <c r="F23" s="4082"/>
      <c r="G23" s="4082"/>
      <c r="H23" s="4082"/>
      <c r="I23" s="4082"/>
      <c r="J23" s="4082"/>
      <c r="K23" s="4082"/>
      <c r="L23" s="4082"/>
      <c r="M23" s="4082"/>
    </row>
    <row r="24" spans="1:13" ht="36.75" customHeight="1">
      <c r="A24" s="71"/>
      <c r="B24" s="838" t="s">
        <v>2039</v>
      </c>
      <c r="C24" s="4082" t="s">
        <v>2040</v>
      </c>
      <c r="D24" s="4082"/>
      <c r="E24" s="4082"/>
      <c r="F24" s="4082"/>
      <c r="G24" s="4082"/>
      <c r="H24" s="4082"/>
      <c r="I24" s="4082"/>
      <c r="J24" s="4082"/>
      <c r="K24" s="4082"/>
      <c r="L24" s="4082"/>
      <c r="M24" s="4082"/>
    </row>
    <row r="25" spans="1:13" ht="21.75" customHeight="1">
      <c r="A25" s="71"/>
      <c r="B25" s="838" t="s">
        <v>1900</v>
      </c>
      <c r="C25" s="2621" t="s">
        <v>2041</v>
      </c>
      <c r="D25" s="2621"/>
      <c r="E25" s="2621"/>
      <c r="F25" s="2621"/>
      <c r="G25" s="2621"/>
      <c r="H25" s="2621"/>
      <c r="I25" s="2621"/>
      <c r="J25" s="2621"/>
      <c r="K25" s="2621"/>
      <c r="L25" s="2621"/>
      <c r="M25" s="2621"/>
    </row>
    <row r="26" spans="1:13" ht="22.5" customHeight="1">
      <c r="A26" s="71"/>
      <c r="B26" s="838" t="s">
        <v>1902</v>
      </c>
      <c r="C26" s="2621" t="s">
        <v>2042</v>
      </c>
      <c r="D26" s="2621"/>
      <c r="E26" s="2621"/>
      <c r="F26" s="2621"/>
      <c r="G26" s="2621"/>
      <c r="H26" s="2621"/>
      <c r="I26" s="2621"/>
      <c r="J26" s="2621"/>
      <c r="K26" s="2621"/>
      <c r="L26" s="2621"/>
      <c r="M26" s="2621"/>
    </row>
    <row r="27" spans="1:13" ht="14.25" customHeight="1">
      <c r="A27" s="71"/>
      <c r="B27" s="838" t="s">
        <v>1904</v>
      </c>
      <c r="C27" s="4082" t="s">
        <v>2043</v>
      </c>
      <c r="D27" s="4082"/>
      <c r="E27" s="4082"/>
      <c r="F27" s="4082"/>
      <c r="G27" s="4082"/>
      <c r="H27" s="4082"/>
      <c r="I27" s="4082"/>
      <c r="J27" s="4082"/>
      <c r="K27" s="4082"/>
      <c r="L27" s="4082"/>
      <c r="M27" s="4082"/>
    </row>
    <row r="28" spans="1:13" ht="56.25" customHeight="1">
      <c r="B28" s="156">
        <v>10</v>
      </c>
      <c r="C28" s="2621" t="s">
        <v>2044</v>
      </c>
      <c r="D28" s="2621"/>
      <c r="E28" s="2621"/>
      <c r="F28" s="2621"/>
      <c r="G28" s="2621"/>
      <c r="H28" s="2621"/>
      <c r="I28" s="2621"/>
      <c r="J28" s="2621"/>
      <c r="K28" s="2621"/>
      <c r="L28" s="2621"/>
      <c r="M28" s="2621"/>
    </row>
    <row r="29" spans="1:13">
      <c r="D29" s="7" t="s">
        <v>872</v>
      </c>
    </row>
  </sheetData>
  <mergeCells count="43">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 ref="E16:H16"/>
    <mergeCell ref="I16:J16"/>
    <mergeCell ref="K16:L16"/>
    <mergeCell ref="C19:M19"/>
    <mergeCell ref="C20:M20"/>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L2:M2"/>
    <mergeCell ref="A3:M3"/>
    <mergeCell ref="B5:C5"/>
    <mergeCell ref="D5:M5"/>
    <mergeCell ref="B6:C6"/>
    <mergeCell ref="D6:M6"/>
  </mergeCells>
  <phoneticPr fontId="16"/>
  <pageMargins left="0.7" right="0.7" top="0.75" bottom="0.75" header="0.3" footer="0.3"/>
  <pageSetup paperSize="9" scale="73"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72E9-52EB-43D7-9AA7-AC6A8F765C51}">
  <sheetPr>
    <pageSetUpPr fitToPage="1"/>
  </sheetPr>
  <dimension ref="B1:K50"/>
  <sheetViews>
    <sheetView view="pageBreakPreview" zoomScaleNormal="70" zoomScaleSheetLayoutView="100" workbookViewId="0">
      <selection activeCell="D10" sqref="D10:I10"/>
    </sheetView>
  </sheetViews>
  <sheetFormatPr defaultRowHeight="18"/>
  <cols>
    <col min="1" max="1" width="1.5" style="240" customWidth="1"/>
    <col min="2" max="2" width="8.796875" style="240"/>
    <col min="3" max="3" width="13.09765625" style="240" customWidth="1"/>
    <col min="4" max="8" width="10.59765625" style="240" customWidth="1"/>
    <col min="9" max="9" width="12" style="240" customWidth="1"/>
    <col min="10" max="10" width="2.09765625" style="240" customWidth="1"/>
    <col min="11" max="11" width="8.796875" style="240"/>
    <col min="12" max="12" width="1.5" style="240" customWidth="1"/>
    <col min="13" max="256" width="8.796875" style="240"/>
    <col min="257" max="263" width="10.59765625" style="240" customWidth="1"/>
    <col min="264" max="512" width="8.796875" style="240"/>
    <col min="513" max="519" width="10.59765625" style="240" customWidth="1"/>
    <col min="520" max="768" width="8.796875" style="240"/>
    <col min="769" max="775" width="10.59765625" style="240" customWidth="1"/>
    <col min="776" max="1024" width="8.796875" style="240"/>
    <col min="1025" max="1031" width="10.59765625" style="240" customWidth="1"/>
    <col min="1032" max="1280" width="8.796875" style="240"/>
    <col min="1281" max="1287" width="10.59765625" style="240" customWidth="1"/>
    <col min="1288" max="1536" width="8.796875" style="240"/>
    <col min="1537" max="1543" width="10.59765625" style="240" customWidth="1"/>
    <col min="1544" max="1792" width="8.796875" style="240"/>
    <col min="1793" max="1799" width="10.59765625" style="240" customWidth="1"/>
    <col min="1800" max="2048" width="8.796875" style="240"/>
    <col min="2049" max="2055" width="10.59765625" style="240" customWidth="1"/>
    <col min="2056" max="2304" width="8.796875" style="240"/>
    <col min="2305" max="2311" width="10.59765625" style="240" customWidth="1"/>
    <col min="2312" max="2560" width="8.796875" style="240"/>
    <col min="2561" max="2567" width="10.59765625" style="240" customWidth="1"/>
    <col min="2568" max="2816" width="8.796875" style="240"/>
    <col min="2817" max="2823" width="10.59765625" style="240" customWidth="1"/>
    <col min="2824" max="3072" width="8.796875" style="240"/>
    <col min="3073" max="3079" width="10.59765625" style="240" customWidth="1"/>
    <col min="3080" max="3328" width="8.796875" style="240"/>
    <col min="3329" max="3335" width="10.59765625" style="240" customWidth="1"/>
    <col min="3336" max="3584" width="8.796875" style="240"/>
    <col min="3585" max="3591" width="10.59765625" style="240" customWidth="1"/>
    <col min="3592" max="3840" width="8.796875" style="240"/>
    <col min="3841" max="3847" width="10.59765625" style="240" customWidth="1"/>
    <col min="3848" max="4096" width="8.796875" style="240"/>
    <col min="4097" max="4103" width="10.59765625" style="240" customWidth="1"/>
    <col min="4104" max="4352" width="8.796875" style="240"/>
    <col min="4353" max="4359" width="10.59765625" style="240" customWidth="1"/>
    <col min="4360" max="4608" width="8.796875" style="240"/>
    <col min="4609" max="4615" width="10.59765625" style="240" customWidth="1"/>
    <col min="4616" max="4864" width="8.796875" style="240"/>
    <col min="4865" max="4871" width="10.59765625" style="240" customWidth="1"/>
    <col min="4872" max="5120" width="8.796875" style="240"/>
    <col min="5121" max="5127" width="10.59765625" style="240" customWidth="1"/>
    <col min="5128" max="5376" width="8.796875" style="240"/>
    <col min="5377" max="5383" width="10.59765625" style="240" customWidth="1"/>
    <col min="5384" max="5632" width="8.796875" style="240"/>
    <col min="5633" max="5639" width="10.59765625" style="240" customWidth="1"/>
    <col min="5640" max="5888" width="8.796875" style="240"/>
    <col min="5889" max="5895" width="10.59765625" style="240" customWidth="1"/>
    <col min="5896" max="6144" width="8.796875" style="240"/>
    <col min="6145" max="6151" width="10.59765625" style="240" customWidth="1"/>
    <col min="6152" max="6400" width="8.796875" style="240"/>
    <col min="6401" max="6407" width="10.59765625" style="240" customWidth="1"/>
    <col min="6408" max="6656" width="8.796875" style="240"/>
    <col min="6657" max="6663" width="10.59765625" style="240" customWidth="1"/>
    <col min="6664" max="6912" width="8.796875" style="240"/>
    <col min="6913" max="6919" width="10.59765625" style="240" customWidth="1"/>
    <col min="6920" max="7168" width="8.796875" style="240"/>
    <col min="7169" max="7175" width="10.59765625" style="240" customWidth="1"/>
    <col min="7176" max="7424" width="8.796875" style="240"/>
    <col min="7425" max="7431" width="10.59765625" style="240" customWidth="1"/>
    <col min="7432" max="7680" width="8.796875" style="240"/>
    <col min="7681" max="7687" width="10.59765625" style="240" customWidth="1"/>
    <col min="7688" max="7936" width="8.796875" style="240"/>
    <col min="7937" max="7943" width="10.59765625" style="240" customWidth="1"/>
    <col min="7944" max="8192" width="8.796875" style="240"/>
    <col min="8193" max="8199" width="10.59765625" style="240" customWidth="1"/>
    <col min="8200" max="8448" width="8.796875" style="240"/>
    <col min="8449" max="8455" width="10.59765625" style="240" customWidth="1"/>
    <col min="8456" max="8704" width="8.796875" style="240"/>
    <col min="8705" max="8711" width="10.59765625" style="240" customWidth="1"/>
    <col min="8712" max="8960" width="8.796875" style="240"/>
    <col min="8961" max="8967" width="10.59765625" style="240" customWidth="1"/>
    <col min="8968" max="9216" width="8.796875" style="240"/>
    <col min="9217" max="9223" width="10.59765625" style="240" customWidth="1"/>
    <col min="9224" max="9472" width="8.796875" style="240"/>
    <col min="9473" max="9479" width="10.59765625" style="240" customWidth="1"/>
    <col min="9480" max="9728" width="8.796875" style="240"/>
    <col min="9729" max="9735" width="10.59765625" style="240" customWidth="1"/>
    <col min="9736" max="9984" width="8.796875" style="240"/>
    <col min="9985" max="9991" width="10.59765625" style="240" customWidth="1"/>
    <col min="9992" max="10240" width="8.796875" style="240"/>
    <col min="10241" max="10247" width="10.59765625" style="240" customWidth="1"/>
    <col min="10248" max="10496" width="8.796875" style="240"/>
    <col min="10497" max="10503" width="10.59765625" style="240" customWidth="1"/>
    <col min="10504" max="10752" width="8.796875" style="240"/>
    <col min="10753" max="10759" width="10.59765625" style="240" customWidth="1"/>
    <col min="10760" max="11008" width="8.796875" style="240"/>
    <col min="11009" max="11015" width="10.59765625" style="240" customWidth="1"/>
    <col min="11016" max="11264" width="8.796875" style="240"/>
    <col min="11265" max="11271" width="10.59765625" style="240" customWidth="1"/>
    <col min="11272" max="11520" width="8.796875" style="240"/>
    <col min="11521" max="11527" width="10.59765625" style="240" customWidth="1"/>
    <col min="11528" max="11776" width="8.796875" style="240"/>
    <col min="11777" max="11783" width="10.59765625" style="240" customWidth="1"/>
    <col min="11784" max="12032" width="8.796875" style="240"/>
    <col min="12033" max="12039" width="10.59765625" style="240" customWidth="1"/>
    <col min="12040" max="12288" width="8.796875" style="240"/>
    <col min="12289" max="12295" width="10.59765625" style="240" customWidth="1"/>
    <col min="12296" max="12544" width="8.796875" style="240"/>
    <col min="12545" max="12551" width="10.59765625" style="240" customWidth="1"/>
    <col min="12552" max="12800" width="8.796875" style="240"/>
    <col min="12801" max="12807" width="10.59765625" style="240" customWidth="1"/>
    <col min="12808" max="13056" width="8.796875" style="240"/>
    <col min="13057" max="13063" width="10.59765625" style="240" customWidth="1"/>
    <col min="13064" max="13312" width="8.796875" style="240"/>
    <col min="13313" max="13319" width="10.59765625" style="240" customWidth="1"/>
    <col min="13320" max="13568" width="8.796875" style="240"/>
    <col min="13569" max="13575" width="10.59765625" style="240" customWidth="1"/>
    <col min="13576" max="13824" width="8.796875" style="240"/>
    <col min="13825" max="13831" width="10.59765625" style="240" customWidth="1"/>
    <col min="13832" max="14080" width="8.796875" style="240"/>
    <col min="14081" max="14087" width="10.59765625" style="240" customWidth="1"/>
    <col min="14088" max="14336" width="8.796875" style="240"/>
    <col min="14337" max="14343" width="10.59765625" style="240" customWidth="1"/>
    <col min="14344" max="14592" width="8.796875" style="240"/>
    <col min="14593" max="14599" width="10.59765625" style="240" customWidth="1"/>
    <col min="14600" max="14848" width="8.796875" style="240"/>
    <col min="14849" max="14855" width="10.59765625" style="240" customWidth="1"/>
    <col min="14856" max="15104" width="8.796875" style="240"/>
    <col min="15105" max="15111" width="10.59765625" style="240" customWidth="1"/>
    <col min="15112" max="15360" width="8.796875" style="240"/>
    <col min="15361" max="15367" width="10.59765625" style="240" customWidth="1"/>
    <col min="15368" max="15616" width="8.796875" style="240"/>
    <col min="15617" max="15623" width="10.59765625" style="240" customWidth="1"/>
    <col min="15624" max="15872" width="8.796875" style="240"/>
    <col min="15873" max="15879" width="10.59765625" style="240" customWidth="1"/>
    <col min="15880" max="16128" width="8.796875" style="240"/>
    <col min="16129" max="16135" width="10.59765625" style="240" customWidth="1"/>
    <col min="16136" max="16384" width="8.796875" style="240"/>
  </cols>
  <sheetData>
    <row r="1" spans="2:11" ht="30.9" customHeight="1">
      <c r="B1" s="857" t="s">
        <v>2045</v>
      </c>
      <c r="C1" s="880"/>
      <c r="D1" s="880"/>
      <c r="E1" s="880"/>
      <c r="F1" s="880"/>
      <c r="G1" s="880"/>
      <c r="H1" s="4180" t="s">
        <v>511</v>
      </c>
      <c r="I1" s="4180"/>
    </row>
    <row r="2" spans="2:11" ht="30.9" customHeight="1">
      <c r="B2" s="4157" t="s">
        <v>2046</v>
      </c>
      <c r="C2" s="4157"/>
      <c r="D2" s="4157"/>
      <c r="E2" s="4157"/>
      <c r="F2" s="4157"/>
      <c r="G2" s="4157"/>
      <c r="H2" s="4157"/>
      <c r="I2" s="4157"/>
      <c r="J2" s="244"/>
      <c r="K2" s="244"/>
    </row>
    <row r="3" spans="2:11" ht="12.75" customHeight="1">
      <c r="B3" s="882"/>
      <c r="C3" s="882"/>
      <c r="D3" s="882"/>
      <c r="E3" s="882"/>
      <c r="F3" s="882"/>
      <c r="G3" s="882"/>
      <c r="H3" s="882"/>
      <c r="I3" s="882"/>
      <c r="J3" s="244"/>
      <c r="K3" s="244"/>
    </row>
    <row r="4" spans="2:11" s="866" customFormat="1" ht="38.25" customHeight="1">
      <c r="B4" s="4181" t="s">
        <v>2047</v>
      </c>
      <c r="C4" s="4181"/>
      <c r="D4" s="4182"/>
      <c r="E4" s="4182"/>
      <c r="F4" s="4182"/>
      <c r="G4" s="4182"/>
      <c r="H4" s="4182"/>
      <c r="I4" s="4183"/>
    </row>
    <row r="5" spans="2:11" s="866" customFormat="1" ht="38.25" customHeight="1">
      <c r="B5" s="4181" t="s">
        <v>2048</v>
      </c>
      <c r="C5" s="4181"/>
      <c r="D5" s="4184" t="s">
        <v>875</v>
      </c>
      <c r="E5" s="4184"/>
      <c r="F5" s="4184"/>
      <c r="G5" s="4184"/>
      <c r="H5" s="4184"/>
      <c r="I5" s="4185"/>
    </row>
    <row r="6" spans="2:11" s="866" customFormat="1" ht="25.5" customHeight="1">
      <c r="B6" s="874"/>
      <c r="C6" s="857"/>
      <c r="D6" s="857"/>
      <c r="E6" s="857"/>
      <c r="F6" s="857"/>
      <c r="G6" s="857"/>
      <c r="H6" s="857"/>
      <c r="I6" s="857"/>
    </row>
    <row r="7" spans="2:11" s="866" customFormat="1" ht="25.5" customHeight="1">
      <c r="B7" s="4127" t="s">
        <v>2049</v>
      </c>
      <c r="C7" s="4129"/>
      <c r="D7" s="4190" t="s">
        <v>2050</v>
      </c>
      <c r="E7" s="4190"/>
      <c r="F7" s="4190"/>
      <c r="G7" s="4190"/>
      <c r="H7" s="885"/>
      <c r="I7" s="886" t="s">
        <v>2051</v>
      </c>
    </row>
    <row r="8" spans="2:11" s="866" customFormat="1" ht="25.5" customHeight="1">
      <c r="B8" s="4186"/>
      <c r="C8" s="4187"/>
      <c r="D8" s="4190" t="s">
        <v>2052</v>
      </c>
      <c r="E8" s="4190"/>
      <c r="F8" s="4190"/>
      <c r="G8" s="4190"/>
      <c r="H8" s="885"/>
      <c r="I8" s="886" t="s">
        <v>2051</v>
      </c>
    </row>
    <row r="9" spans="2:11" s="866" customFormat="1" ht="25.5" customHeight="1">
      <c r="B9" s="4186"/>
      <c r="C9" s="4187"/>
      <c r="D9" s="4190" t="s">
        <v>2053</v>
      </c>
      <c r="E9" s="4190"/>
      <c r="F9" s="4190"/>
      <c r="G9" s="4190"/>
      <c r="H9" s="885"/>
      <c r="I9" s="886" t="s">
        <v>2051</v>
      </c>
    </row>
    <row r="10" spans="2:11" s="866" customFormat="1" ht="25.5" customHeight="1">
      <c r="B10" s="4186"/>
      <c r="C10" s="4187"/>
      <c r="D10" s="4190" t="s">
        <v>2054</v>
      </c>
      <c r="E10" s="4190"/>
      <c r="F10" s="4190"/>
      <c r="G10" s="4190"/>
      <c r="H10" s="885"/>
      <c r="I10" s="886" t="s">
        <v>2051</v>
      </c>
    </row>
    <row r="11" spans="2:11" s="866" customFormat="1" ht="25.5" customHeight="1">
      <c r="B11" s="4186"/>
      <c r="C11" s="4187"/>
      <c r="D11" s="4190" t="s">
        <v>2055</v>
      </c>
      <c r="E11" s="4190"/>
      <c r="F11" s="4190"/>
      <c r="G11" s="4190"/>
      <c r="H11" s="885"/>
      <c r="I11" s="886" t="s">
        <v>2051</v>
      </c>
    </row>
    <row r="12" spans="2:11" s="866" customFormat="1" ht="25.5" customHeight="1">
      <c r="B12" s="4186"/>
      <c r="C12" s="4187"/>
      <c r="D12" s="4190" t="s">
        <v>2056</v>
      </c>
      <c r="E12" s="4190"/>
      <c r="F12" s="4190"/>
      <c r="G12" s="4190"/>
      <c r="H12" s="885"/>
      <c r="I12" s="886" t="s">
        <v>2051</v>
      </c>
    </row>
    <row r="13" spans="2:11" s="866" customFormat="1" ht="35.25" customHeight="1">
      <c r="B13" s="4188"/>
      <c r="C13" s="4189"/>
      <c r="D13" s="4191" t="s">
        <v>2057</v>
      </c>
      <c r="E13" s="4191"/>
      <c r="F13" s="4191"/>
      <c r="G13" s="4191"/>
      <c r="H13" s="885"/>
      <c r="I13" s="886" t="s">
        <v>2051</v>
      </c>
    </row>
    <row r="14" spans="2:11" ht="12.75" customHeight="1">
      <c r="B14" s="880"/>
      <c r="C14" s="880"/>
      <c r="D14" s="880"/>
      <c r="E14" s="880"/>
      <c r="F14" s="880"/>
      <c r="G14" s="880"/>
      <c r="H14" s="880"/>
      <c r="I14" s="880"/>
    </row>
    <row r="15" spans="2:11" s="866" customFormat="1" ht="20.100000000000001" customHeight="1">
      <c r="B15" s="4124" t="s">
        <v>696</v>
      </c>
      <c r="C15" s="4124"/>
      <c r="D15" s="4124"/>
      <c r="E15" s="4124"/>
      <c r="F15" s="4124"/>
      <c r="G15" s="4124"/>
      <c r="H15" s="4124"/>
      <c r="I15" s="4124"/>
    </row>
    <row r="16" spans="2:11" s="866" customFormat="1" ht="20.100000000000001" customHeight="1">
      <c r="B16" s="4124" t="s">
        <v>2058</v>
      </c>
      <c r="C16" s="4124"/>
      <c r="D16" s="4124"/>
      <c r="E16" s="4124"/>
      <c r="F16" s="4124"/>
      <c r="G16" s="4124"/>
      <c r="H16" s="4124"/>
      <c r="I16" s="4124"/>
    </row>
    <row r="17" spans="2:11" s="866" customFormat="1" ht="20.100000000000001" customHeight="1">
      <c r="B17" s="4124" t="s">
        <v>2059</v>
      </c>
      <c r="C17" s="4124"/>
      <c r="D17" s="4124"/>
      <c r="E17" s="4124"/>
      <c r="F17" s="4124"/>
      <c r="G17" s="4124"/>
      <c r="H17" s="4124"/>
      <c r="I17" s="4124"/>
    </row>
    <row r="18" spans="2:11" s="866" customFormat="1" ht="38.25" customHeight="1">
      <c r="B18" s="4138" t="s">
        <v>2060</v>
      </c>
      <c r="C18" s="4124"/>
      <c r="D18" s="4124"/>
      <c r="E18" s="4124"/>
      <c r="F18" s="4124"/>
      <c r="G18" s="4124"/>
      <c r="H18" s="4124"/>
      <c r="I18" s="4124"/>
    </row>
    <row r="19" spans="2:11" ht="26.25" customHeight="1">
      <c r="B19" s="4192" t="s">
        <v>2061</v>
      </c>
      <c r="C19" s="4192"/>
      <c r="D19" s="4192"/>
      <c r="E19" s="4192"/>
      <c r="F19" s="4192"/>
      <c r="G19" s="4192"/>
      <c r="H19" s="4192"/>
      <c r="I19" s="4192"/>
      <c r="J19" s="887"/>
      <c r="K19" s="887"/>
    </row>
    <row r="20" spans="2:11" ht="12.75" customHeight="1"/>
    <row r="50" spans="2:2">
      <c r="B50" s="241"/>
    </row>
  </sheetData>
  <mergeCells count="19">
    <mergeCell ref="B15:I15"/>
    <mergeCell ref="B16:I16"/>
    <mergeCell ref="B17:I17"/>
    <mergeCell ref="B18:I18"/>
    <mergeCell ref="B19:I19"/>
    <mergeCell ref="B7:C13"/>
    <mergeCell ref="D7:G7"/>
    <mergeCell ref="D8:G8"/>
    <mergeCell ref="D9:G9"/>
    <mergeCell ref="D10:G10"/>
    <mergeCell ref="D11:G11"/>
    <mergeCell ref="D12:G12"/>
    <mergeCell ref="D13:G13"/>
    <mergeCell ref="H1:I1"/>
    <mergeCell ref="B2:I2"/>
    <mergeCell ref="B4:C4"/>
    <mergeCell ref="D4:I4"/>
    <mergeCell ref="B5:C5"/>
    <mergeCell ref="D5:I5"/>
  </mergeCells>
  <phoneticPr fontId="16"/>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7862F-56AF-4D30-A91F-FA52C0CD60E0}">
  <sheetPr>
    <pageSetUpPr fitToPage="1"/>
  </sheetPr>
  <dimension ref="A1:AE61"/>
  <sheetViews>
    <sheetView view="pageBreakPreview" zoomScale="96" zoomScaleNormal="110" zoomScaleSheetLayoutView="96" workbookViewId="0">
      <selection activeCell="K11" sqref="K11"/>
    </sheetView>
  </sheetViews>
  <sheetFormatPr defaultColWidth="4" defaultRowHeight="13.2"/>
  <cols>
    <col min="1" max="1" width="2.8984375" style="33" customWidth="1"/>
    <col min="2" max="2" width="2.59765625" style="33" customWidth="1"/>
    <col min="3" max="3" width="10.59765625" style="33" customWidth="1"/>
    <col min="4" max="8" width="4.59765625" style="33" customWidth="1"/>
    <col min="9" max="9" width="7.59765625" style="33" customWidth="1"/>
    <col min="10" max="18" width="4.59765625" style="33" customWidth="1"/>
    <col min="19" max="20" width="7.59765625" style="33" customWidth="1"/>
    <col min="21" max="25" width="4.59765625" style="33" customWidth="1"/>
    <col min="26" max="26" width="2" style="33" customWidth="1"/>
    <col min="27" max="27" width="10" style="33" customWidth="1"/>
    <col min="28" max="28" width="20.09765625" style="33" customWidth="1"/>
    <col min="29" max="29" width="33.8984375" style="33" customWidth="1"/>
    <col min="30" max="30" width="21.8984375" style="33" customWidth="1"/>
    <col min="31" max="257" width="4" style="33"/>
    <col min="258" max="258" width="2.8984375" style="33" customWidth="1"/>
    <col min="259" max="259" width="2.3984375" style="33" customWidth="1"/>
    <col min="260" max="260" width="7.3984375" style="33" customWidth="1"/>
    <col min="261" max="263" width="4" style="33"/>
    <col min="264" max="264" width="3.59765625" style="33" customWidth="1"/>
    <col min="265" max="265" width="4" style="33"/>
    <col min="266" max="266" width="7.3984375" style="33" customWidth="1"/>
    <col min="267" max="275" width="4" style="33"/>
    <col min="276" max="277" width="6.8984375" style="33" customWidth="1"/>
    <col min="278" max="279" width="4" style="33"/>
    <col min="280" max="280" width="4.09765625" style="33" customWidth="1"/>
    <col min="281" max="281" width="2.3984375" style="33" customWidth="1"/>
    <col min="282" max="282" width="3.3984375" style="33" customWidth="1"/>
    <col min="283" max="513" width="4" style="33"/>
    <col min="514" max="514" width="2.8984375" style="33" customWidth="1"/>
    <col min="515" max="515" width="2.3984375" style="33" customWidth="1"/>
    <col min="516" max="516" width="7.3984375" style="33" customWidth="1"/>
    <col min="517" max="519" width="4" style="33"/>
    <col min="520" max="520" width="3.59765625" style="33" customWidth="1"/>
    <col min="521" max="521" width="4" style="33"/>
    <col min="522" max="522" width="7.3984375" style="33" customWidth="1"/>
    <col min="523" max="531" width="4" style="33"/>
    <col min="532" max="533" width="6.8984375" style="33" customWidth="1"/>
    <col min="534" max="535" width="4" style="33"/>
    <col min="536" max="536" width="4.09765625" style="33" customWidth="1"/>
    <col min="537" max="537" width="2.3984375" style="33" customWidth="1"/>
    <col min="538" max="538" width="3.3984375" style="33" customWidth="1"/>
    <col min="539" max="769" width="4" style="33"/>
    <col min="770" max="770" width="2.8984375" style="33" customWidth="1"/>
    <col min="771" max="771" width="2.3984375" style="33" customWidth="1"/>
    <col min="772" max="772" width="7.3984375" style="33" customWidth="1"/>
    <col min="773" max="775" width="4" style="33"/>
    <col min="776" max="776" width="3.59765625" style="33" customWidth="1"/>
    <col min="777" max="777" width="4" style="33"/>
    <col min="778" max="778" width="7.3984375" style="33" customWidth="1"/>
    <col min="779" max="787" width="4" style="33"/>
    <col min="788" max="789" width="6.8984375" style="33" customWidth="1"/>
    <col min="790" max="791" width="4" style="33"/>
    <col min="792" max="792" width="4.09765625" style="33" customWidth="1"/>
    <col min="793" max="793" width="2.3984375" style="33" customWidth="1"/>
    <col min="794" max="794" width="3.3984375" style="33" customWidth="1"/>
    <col min="795" max="1025" width="4" style="33"/>
    <col min="1026" max="1026" width="2.8984375" style="33" customWidth="1"/>
    <col min="1027" max="1027" width="2.3984375" style="33" customWidth="1"/>
    <col min="1028" max="1028" width="7.3984375" style="33" customWidth="1"/>
    <col min="1029" max="1031" width="4" style="33"/>
    <col min="1032" max="1032" width="3.59765625" style="33" customWidth="1"/>
    <col min="1033" max="1033" width="4" style="33"/>
    <col min="1034" max="1034" width="7.3984375" style="33" customWidth="1"/>
    <col min="1035" max="1043" width="4" style="33"/>
    <col min="1044" max="1045" width="6.8984375" style="33" customWidth="1"/>
    <col min="1046" max="1047" width="4" style="33"/>
    <col min="1048" max="1048" width="4.09765625" style="33" customWidth="1"/>
    <col min="1049" max="1049" width="2.3984375" style="33" customWidth="1"/>
    <col min="1050" max="1050" width="3.3984375" style="33" customWidth="1"/>
    <col min="1051" max="1281" width="4" style="33"/>
    <col min="1282" max="1282" width="2.8984375" style="33" customWidth="1"/>
    <col min="1283" max="1283" width="2.3984375" style="33" customWidth="1"/>
    <col min="1284" max="1284" width="7.3984375" style="33" customWidth="1"/>
    <col min="1285" max="1287" width="4" style="33"/>
    <col min="1288" max="1288" width="3.59765625" style="33" customWidth="1"/>
    <col min="1289" max="1289" width="4" style="33"/>
    <col min="1290" max="1290" width="7.3984375" style="33" customWidth="1"/>
    <col min="1291" max="1299" width="4" style="33"/>
    <col min="1300" max="1301" width="6.8984375" style="33" customWidth="1"/>
    <col min="1302" max="1303" width="4" style="33"/>
    <col min="1304" max="1304" width="4.09765625" style="33" customWidth="1"/>
    <col min="1305" max="1305" width="2.3984375" style="33" customWidth="1"/>
    <col min="1306" max="1306" width="3.3984375" style="33" customWidth="1"/>
    <col min="1307" max="1537" width="4" style="33"/>
    <col min="1538" max="1538" width="2.8984375" style="33" customWidth="1"/>
    <col min="1539" max="1539" width="2.3984375" style="33" customWidth="1"/>
    <col min="1540" max="1540" width="7.3984375" style="33" customWidth="1"/>
    <col min="1541" max="1543" width="4" style="33"/>
    <col min="1544" max="1544" width="3.59765625" style="33" customWidth="1"/>
    <col min="1545" max="1545" width="4" style="33"/>
    <col min="1546" max="1546" width="7.3984375" style="33" customWidth="1"/>
    <col min="1547" max="1555" width="4" style="33"/>
    <col min="1556" max="1557" width="6.8984375" style="33" customWidth="1"/>
    <col min="1558" max="1559" width="4" style="33"/>
    <col min="1560" max="1560" width="4.09765625" style="33" customWidth="1"/>
    <col min="1561" max="1561" width="2.3984375" style="33" customWidth="1"/>
    <col min="1562" max="1562" width="3.3984375" style="33" customWidth="1"/>
    <col min="1563" max="1793" width="4" style="33"/>
    <col min="1794" max="1794" width="2.8984375" style="33" customWidth="1"/>
    <col min="1795" max="1795" width="2.3984375" style="33" customWidth="1"/>
    <col min="1796" max="1796" width="7.3984375" style="33" customWidth="1"/>
    <col min="1797" max="1799" width="4" style="33"/>
    <col min="1800" max="1800" width="3.59765625" style="33" customWidth="1"/>
    <col min="1801" max="1801" width="4" style="33"/>
    <col min="1802" max="1802" width="7.3984375" style="33" customWidth="1"/>
    <col min="1803" max="1811" width="4" style="33"/>
    <col min="1812" max="1813" width="6.8984375" style="33" customWidth="1"/>
    <col min="1814" max="1815" width="4" style="33"/>
    <col min="1816" max="1816" width="4.09765625" style="33" customWidth="1"/>
    <col min="1817" max="1817" width="2.3984375" style="33" customWidth="1"/>
    <col min="1818" max="1818" width="3.3984375" style="33" customWidth="1"/>
    <col min="1819" max="2049" width="4" style="33"/>
    <col min="2050" max="2050" width="2.8984375" style="33" customWidth="1"/>
    <col min="2051" max="2051" width="2.3984375" style="33" customWidth="1"/>
    <col min="2052" max="2052" width="7.3984375" style="33" customWidth="1"/>
    <col min="2053" max="2055" width="4" style="33"/>
    <col min="2056" max="2056" width="3.59765625" style="33" customWidth="1"/>
    <col min="2057" max="2057" width="4" style="33"/>
    <col min="2058" max="2058" width="7.3984375" style="33" customWidth="1"/>
    <col min="2059" max="2067" width="4" style="33"/>
    <col min="2068" max="2069" width="6.8984375" style="33" customWidth="1"/>
    <col min="2070" max="2071" width="4" style="33"/>
    <col min="2072" max="2072" width="4.09765625" style="33" customWidth="1"/>
    <col min="2073" max="2073" width="2.3984375" style="33" customWidth="1"/>
    <col min="2074" max="2074" width="3.3984375" style="33" customWidth="1"/>
    <col min="2075" max="2305" width="4" style="33"/>
    <col min="2306" max="2306" width="2.8984375" style="33" customWidth="1"/>
    <col min="2307" max="2307" width="2.3984375" style="33" customWidth="1"/>
    <col min="2308" max="2308" width="7.3984375" style="33" customWidth="1"/>
    <col min="2309" max="2311" width="4" style="33"/>
    <col min="2312" max="2312" width="3.59765625" style="33" customWidth="1"/>
    <col min="2313" max="2313" width="4" style="33"/>
    <col min="2314" max="2314" width="7.3984375" style="33" customWidth="1"/>
    <col min="2315" max="2323" width="4" style="33"/>
    <col min="2324" max="2325" width="6.8984375" style="33" customWidth="1"/>
    <col min="2326" max="2327" width="4" style="33"/>
    <col min="2328" max="2328" width="4.09765625" style="33" customWidth="1"/>
    <col min="2329" max="2329" width="2.3984375" style="33" customWidth="1"/>
    <col min="2330" max="2330" width="3.3984375" style="33" customWidth="1"/>
    <col min="2331" max="2561" width="4" style="33"/>
    <col min="2562" max="2562" width="2.8984375" style="33" customWidth="1"/>
    <col min="2563" max="2563" width="2.3984375" style="33" customWidth="1"/>
    <col min="2564" max="2564" width="7.3984375" style="33" customWidth="1"/>
    <col min="2565" max="2567" width="4" style="33"/>
    <col min="2568" max="2568" width="3.59765625" style="33" customWidth="1"/>
    <col min="2569" max="2569" width="4" style="33"/>
    <col min="2570" max="2570" width="7.3984375" style="33" customWidth="1"/>
    <col min="2571" max="2579" width="4" style="33"/>
    <col min="2580" max="2581" width="6.8984375" style="33" customWidth="1"/>
    <col min="2582" max="2583" width="4" style="33"/>
    <col min="2584" max="2584" width="4.09765625" style="33" customWidth="1"/>
    <col min="2585" max="2585" width="2.3984375" style="33" customWidth="1"/>
    <col min="2586" max="2586" width="3.3984375" style="33" customWidth="1"/>
    <col min="2587" max="2817" width="4" style="33"/>
    <col min="2818" max="2818" width="2.8984375" style="33" customWidth="1"/>
    <col min="2819" max="2819" width="2.3984375" style="33" customWidth="1"/>
    <col min="2820" max="2820" width="7.3984375" style="33" customWidth="1"/>
    <col min="2821" max="2823" width="4" style="33"/>
    <col min="2824" max="2824" width="3.59765625" style="33" customWidth="1"/>
    <col min="2825" max="2825" width="4" style="33"/>
    <col min="2826" max="2826" width="7.3984375" style="33" customWidth="1"/>
    <col min="2827" max="2835" width="4" style="33"/>
    <col min="2836" max="2837" width="6.8984375" style="33" customWidth="1"/>
    <col min="2838" max="2839" width="4" style="33"/>
    <col min="2840" max="2840" width="4.09765625" style="33" customWidth="1"/>
    <col min="2841" max="2841" width="2.3984375" style="33" customWidth="1"/>
    <col min="2842" max="2842" width="3.3984375" style="33" customWidth="1"/>
    <col min="2843" max="3073" width="4" style="33"/>
    <col min="3074" max="3074" width="2.8984375" style="33" customWidth="1"/>
    <col min="3075" max="3075" width="2.3984375" style="33" customWidth="1"/>
    <col min="3076" max="3076" width="7.3984375" style="33" customWidth="1"/>
    <col min="3077" max="3079" width="4" style="33"/>
    <col min="3080" max="3080" width="3.59765625" style="33" customWidth="1"/>
    <col min="3081" max="3081" width="4" style="33"/>
    <col min="3082" max="3082" width="7.3984375" style="33" customWidth="1"/>
    <col min="3083" max="3091" width="4" style="33"/>
    <col min="3092" max="3093" width="6.8984375" style="33" customWidth="1"/>
    <col min="3094" max="3095" width="4" style="33"/>
    <col min="3096" max="3096" width="4.09765625" style="33" customWidth="1"/>
    <col min="3097" max="3097" width="2.3984375" style="33" customWidth="1"/>
    <col min="3098" max="3098" width="3.3984375" style="33" customWidth="1"/>
    <col min="3099" max="3329" width="4" style="33"/>
    <col min="3330" max="3330" width="2.8984375" style="33" customWidth="1"/>
    <col min="3331" max="3331" width="2.3984375" style="33" customWidth="1"/>
    <col min="3332" max="3332" width="7.3984375" style="33" customWidth="1"/>
    <col min="3333" max="3335" width="4" style="33"/>
    <col min="3336" max="3336" width="3.59765625" style="33" customWidth="1"/>
    <col min="3337" max="3337" width="4" style="33"/>
    <col min="3338" max="3338" width="7.3984375" style="33" customWidth="1"/>
    <col min="3339" max="3347" width="4" style="33"/>
    <col min="3348" max="3349" width="6.8984375" style="33" customWidth="1"/>
    <col min="3350" max="3351" width="4" style="33"/>
    <col min="3352" max="3352" width="4.09765625" style="33" customWidth="1"/>
    <col min="3353" max="3353" width="2.3984375" style="33" customWidth="1"/>
    <col min="3354" max="3354" width="3.3984375" style="33" customWidth="1"/>
    <col min="3355" max="3585" width="4" style="33"/>
    <col min="3586" max="3586" width="2.8984375" style="33" customWidth="1"/>
    <col min="3587" max="3587" width="2.3984375" style="33" customWidth="1"/>
    <col min="3588" max="3588" width="7.3984375" style="33" customWidth="1"/>
    <col min="3589" max="3591" width="4" style="33"/>
    <col min="3592" max="3592" width="3.59765625" style="33" customWidth="1"/>
    <col min="3593" max="3593" width="4" style="33"/>
    <col min="3594" max="3594" width="7.3984375" style="33" customWidth="1"/>
    <col min="3595" max="3603" width="4" style="33"/>
    <col min="3604" max="3605" width="6.8984375" style="33" customWidth="1"/>
    <col min="3606" max="3607" width="4" style="33"/>
    <col min="3608" max="3608" width="4.09765625" style="33" customWidth="1"/>
    <col min="3609" max="3609" width="2.3984375" style="33" customWidth="1"/>
    <col min="3610" max="3610" width="3.3984375" style="33" customWidth="1"/>
    <col min="3611" max="3841" width="4" style="33"/>
    <col min="3842" max="3842" width="2.8984375" style="33" customWidth="1"/>
    <col min="3843" max="3843" width="2.3984375" style="33" customWidth="1"/>
    <col min="3844" max="3844" width="7.3984375" style="33" customWidth="1"/>
    <col min="3845" max="3847" width="4" style="33"/>
    <col min="3848" max="3848" width="3.59765625" style="33" customWidth="1"/>
    <col min="3849" max="3849" width="4" style="33"/>
    <col min="3850" max="3850" width="7.3984375" style="33" customWidth="1"/>
    <col min="3851" max="3859" width="4" style="33"/>
    <col min="3860" max="3861" width="6.8984375" style="33" customWidth="1"/>
    <col min="3862" max="3863" width="4" style="33"/>
    <col min="3864" max="3864" width="4.09765625" style="33" customWidth="1"/>
    <col min="3865" max="3865" width="2.3984375" style="33" customWidth="1"/>
    <col min="3866" max="3866" width="3.3984375" style="33" customWidth="1"/>
    <col min="3867" max="4097" width="4" style="33"/>
    <col min="4098" max="4098" width="2.8984375" style="33" customWidth="1"/>
    <col min="4099" max="4099" width="2.3984375" style="33" customWidth="1"/>
    <col min="4100" max="4100" width="7.3984375" style="33" customWidth="1"/>
    <col min="4101" max="4103" width="4" style="33"/>
    <col min="4104" max="4104" width="3.59765625" style="33" customWidth="1"/>
    <col min="4105" max="4105" width="4" style="33"/>
    <col min="4106" max="4106" width="7.3984375" style="33" customWidth="1"/>
    <col min="4107" max="4115" width="4" style="33"/>
    <col min="4116" max="4117" width="6.8984375" style="33" customWidth="1"/>
    <col min="4118" max="4119" width="4" style="33"/>
    <col min="4120" max="4120" width="4.09765625" style="33" customWidth="1"/>
    <col min="4121" max="4121" width="2.3984375" style="33" customWidth="1"/>
    <col min="4122" max="4122" width="3.3984375" style="33" customWidth="1"/>
    <col min="4123" max="4353" width="4" style="33"/>
    <col min="4354" max="4354" width="2.8984375" style="33" customWidth="1"/>
    <col min="4355" max="4355" width="2.3984375" style="33" customWidth="1"/>
    <col min="4356" max="4356" width="7.3984375" style="33" customWidth="1"/>
    <col min="4357" max="4359" width="4" style="33"/>
    <col min="4360" max="4360" width="3.59765625" style="33" customWidth="1"/>
    <col min="4361" max="4361" width="4" style="33"/>
    <col min="4362" max="4362" width="7.3984375" style="33" customWidth="1"/>
    <col min="4363" max="4371" width="4" style="33"/>
    <col min="4372" max="4373" width="6.8984375" style="33" customWidth="1"/>
    <col min="4374" max="4375" width="4" style="33"/>
    <col min="4376" max="4376" width="4.09765625" style="33" customWidth="1"/>
    <col min="4377" max="4377" width="2.3984375" style="33" customWidth="1"/>
    <col min="4378" max="4378" width="3.3984375" style="33" customWidth="1"/>
    <col min="4379" max="4609" width="4" style="33"/>
    <col min="4610" max="4610" width="2.8984375" style="33" customWidth="1"/>
    <col min="4611" max="4611" width="2.3984375" style="33" customWidth="1"/>
    <col min="4612" max="4612" width="7.3984375" style="33" customWidth="1"/>
    <col min="4613" max="4615" width="4" style="33"/>
    <col min="4616" max="4616" width="3.59765625" style="33" customWidth="1"/>
    <col min="4617" max="4617" width="4" style="33"/>
    <col min="4618" max="4618" width="7.3984375" style="33" customWidth="1"/>
    <col min="4619" max="4627" width="4" style="33"/>
    <col min="4628" max="4629" width="6.8984375" style="33" customWidth="1"/>
    <col min="4630" max="4631" width="4" style="33"/>
    <col min="4632" max="4632" width="4.09765625" style="33" customWidth="1"/>
    <col min="4633" max="4633" width="2.3984375" style="33" customWidth="1"/>
    <col min="4634" max="4634" width="3.3984375" style="33" customWidth="1"/>
    <col min="4635" max="4865" width="4" style="33"/>
    <col min="4866" max="4866" width="2.8984375" style="33" customWidth="1"/>
    <col min="4867" max="4867" width="2.3984375" style="33" customWidth="1"/>
    <col min="4868" max="4868" width="7.3984375" style="33" customWidth="1"/>
    <col min="4869" max="4871" width="4" style="33"/>
    <col min="4872" max="4872" width="3.59765625" style="33" customWidth="1"/>
    <col min="4873" max="4873" width="4" style="33"/>
    <col min="4874" max="4874" width="7.3984375" style="33" customWidth="1"/>
    <col min="4875" max="4883" width="4" style="33"/>
    <col min="4884" max="4885" width="6.8984375" style="33" customWidth="1"/>
    <col min="4886" max="4887" width="4" style="33"/>
    <col min="4888" max="4888" width="4.09765625" style="33" customWidth="1"/>
    <col min="4889" max="4889" width="2.3984375" style="33" customWidth="1"/>
    <col min="4890" max="4890" width="3.3984375" style="33" customWidth="1"/>
    <col min="4891" max="5121" width="4" style="33"/>
    <col min="5122" max="5122" width="2.8984375" style="33" customWidth="1"/>
    <col min="5123" max="5123" width="2.3984375" style="33" customWidth="1"/>
    <col min="5124" max="5124" width="7.3984375" style="33" customWidth="1"/>
    <col min="5125" max="5127" width="4" style="33"/>
    <col min="5128" max="5128" width="3.59765625" style="33" customWidth="1"/>
    <col min="5129" max="5129" width="4" style="33"/>
    <col min="5130" max="5130" width="7.3984375" style="33" customWidth="1"/>
    <col min="5131" max="5139" width="4" style="33"/>
    <col min="5140" max="5141" width="6.8984375" style="33" customWidth="1"/>
    <col min="5142" max="5143" width="4" style="33"/>
    <col min="5144" max="5144" width="4.09765625" style="33" customWidth="1"/>
    <col min="5145" max="5145" width="2.3984375" style="33" customWidth="1"/>
    <col min="5146" max="5146" width="3.3984375" style="33" customWidth="1"/>
    <col min="5147" max="5377" width="4" style="33"/>
    <col min="5378" max="5378" width="2.8984375" style="33" customWidth="1"/>
    <col min="5379" max="5379" width="2.3984375" style="33" customWidth="1"/>
    <col min="5380" max="5380" width="7.3984375" style="33" customWidth="1"/>
    <col min="5381" max="5383" width="4" style="33"/>
    <col min="5384" max="5384" width="3.59765625" style="33" customWidth="1"/>
    <col min="5385" max="5385" width="4" style="33"/>
    <col min="5386" max="5386" width="7.3984375" style="33" customWidth="1"/>
    <col min="5387" max="5395" width="4" style="33"/>
    <col min="5396" max="5397" width="6.8984375" style="33" customWidth="1"/>
    <col min="5398" max="5399" width="4" style="33"/>
    <col min="5400" max="5400" width="4.09765625" style="33" customWidth="1"/>
    <col min="5401" max="5401" width="2.3984375" style="33" customWidth="1"/>
    <col min="5402" max="5402" width="3.3984375" style="33" customWidth="1"/>
    <col min="5403" max="5633" width="4" style="33"/>
    <col min="5634" max="5634" width="2.8984375" style="33" customWidth="1"/>
    <col min="5635" max="5635" width="2.3984375" style="33" customWidth="1"/>
    <col min="5636" max="5636" width="7.3984375" style="33" customWidth="1"/>
    <col min="5637" max="5639" width="4" style="33"/>
    <col min="5640" max="5640" width="3.59765625" style="33" customWidth="1"/>
    <col min="5641" max="5641" width="4" style="33"/>
    <col min="5642" max="5642" width="7.3984375" style="33" customWidth="1"/>
    <col min="5643" max="5651" width="4" style="33"/>
    <col min="5652" max="5653" width="6.8984375" style="33" customWidth="1"/>
    <col min="5654" max="5655" width="4" style="33"/>
    <col min="5656" max="5656" width="4.09765625" style="33" customWidth="1"/>
    <col min="5657" max="5657" width="2.3984375" style="33" customWidth="1"/>
    <col min="5658" max="5658" width="3.3984375" style="33" customWidth="1"/>
    <col min="5659" max="5889" width="4" style="33"/>
    <col min="5890" max="5890" width="2.8984375" style="33" customWidth="1"/>
    <col min="5891" max="5891" width="2.3984375" style="33" customWidth="1"/>
    <col min="5892" max="5892" width="7.3984375" style="33" customWidth="1"/>
    <col min="5893" max="5895" width="4" style="33"/>
    <col min="5896" max="5896" width="3.59765625" style="33" customWidth="1"/>
    <col min="5897" max="5897" width="4" style="33"/>
    <col min="5898" max="5898" width="7.3984375" style="33" customWidth="1"/>
    <col min="5899" max="5907" width="4" style="33"/>
    <col min="5908" max="5909" width="6.8984375" style="33" customWidth="1"/>
    <col min="5910" max="5911" width="4" style="33"/>
    <col min="5912" max="5912" width="4.09765625" style="33" customWidth="1"/>
    <col min="5913" max="5913" width="2.3984375" style="33" customWidth="1"/>
    <col min="5914" max="5914" width="3.3984375" style="33" customWidth="1"/>
    <col min="5915" max="6145" width="4" style="33"/>
    <col min="6146" max="6146" width="2.8984375" style="33" customWidth="1"/>
    <col min="6147" max="6147" width="2.3984375" style="33" customWidth="1"/>
    <col min="6148" max="6148" width="7.3984375" style="33" customWidth="1"/>
    <col min="6149" max="6151" width="4" style="33"/>
    <col min="6152" max="6152" width="3.59765625" style="33" customWidth="1"/>
    <col min="6153" max="6153" width="4" style="33"/>
    <col min="6154" max="6154" width="7.3984375" style="33" customWidth="1"/>
    <col min="6155" max="6163" width="4" style="33"/>
    <col min="6164" max="6165" width="6.8984375" style="33" customWidth="1"/>
    <col min="6166" max="6167" width="4" style="33"/>
    <col min="6168" max="6168" width="4.09765625" style="33" customWidth="1"/>
    <col min="6169" max="6169" width="2.3984375" style="33" customWidth="1"/>
    <col min="6170" max="6170" width="3.3984375" style="33" customWidth="1"/>
    <col min="6171" max="6401" width="4" style="33"/>
    <col min="6402" max="6402" width="2.8984375" style="33" customWidth="1"/>
    <col min="6403" max="6403" width="2.3984375" style="33" customWidth="1"/>
    <col min="6404" max="6404" width="7.3984375" style="33" customWidth="1"/>
    <col min="6405" max="6407" width="4" style="33"/>
    <col min="6408" max="6408" width="3.59765625" style="33" customWidth="1"/>
    <col min="6409" max="6409" width="4" style="33"/>
    <col min="6410" max="6410" width="7.3984375" style="33" customWidth="1"/>
    <col min="6411" max="6419" width="4" style="33"/>
    <col min="6420" max="6421" width="6.8984375" style="33" customWidth="1"/>
    <col min="6422" max="6423" width="4" style="33"/>
    <col min="6424" max="6424" width="4.09765625" style="33" customWidth="1"/>
    <col min="6425" max="6425" width="2.3984375" style="33" customWidth="1"/>
    <col min="6426" max="6426" width="3.3984375" style="33" customWidth="1"/>
    <col min="6427" max="6657" width="4" style="33"/>
    <col min="6658" max="6658" width="2.8984375" style="33" customWidth="1"/>
    <col min="6659" max="6659" width="2.3984375" style="33" customWidth="1"/>
    <col min="6660" max="6660" width="7.3984375" style="33" customWidth="1"/>
    <col min="6661" max="6663" width="4" style="33"/>
    <col min="6664" max="6664" width="3.59765625" style="33" customWidth="1"/>
    <col min="6665" max="6665" width="4" style="33"/>
    <col min="6666" max="6666" width="7.3984375" style="33" customWidth="1"/>
    <col min="6667" max="6675" width="4" style="33"/>
    <col min="6676" max="6677" width="6.8984375" style="33" customWidth="1"/>
    <col min="6678" max="6679" width="4" style="33"/>
    <col min="6680" max="6680" width="4.09765625" style="33" customWidth="1"/>
    <col min="6681" max="6681" width="2.3984375" style="33" customWidth="1"/>
    <col min="6682" max="6682" width="3.3984375" style="33" customWidth="1"/>
    <col min="6683" max="6913" width="4" style="33"/>
    <col min="6914" max="6914" width="2.8984375" style="33" customWidth="1"/>
    <col min="6915" max="6915" width="2.3984375" style="33" customWidth="1"/>
    <col min="6916" max="6916" width="7.3984375" style="33" customWidth="1"/>
    <col min="6917" max="6919" width="4" style="33"/>
    <col min="6920" max="6920" width="3.59765625" style="33" customWidth="1"/>
    <col min="6921" max="6921" width="4" style="33"/>
    <col min="6922" max="6922" width="7.3984375" style="33" customWidth="1"/>
    <col min="6923" max="6931" width="4" style="33"/>
    <col min="6932" max="6933" width="6.8984375" style="33" customWidth="1"/>
    <col min="6934" max="6935" width="4" style="33"/>
    <col min="6936" max="6936" width="4.09765625" style="33" customWidth="1"/>
    <col min="6937" max="6937" width="2.3984375" style="33" customWidth="1"/>
    <col min="6938" max="6938" width="3.3984375" style="33" customWidth="1"/>
    <col min="6939" max="7169" width="4" style="33"/>
    <col min="7170" max="7170" width="2.8984375" style="33" customWidth="1"/>
    <col min="7171" max="7171" width="2.3984375" style="33" customWidth="1"/>
    <col min="7172" max="7172" width="7.3984375" style="33" customWidth="1"/>
    <col min="7173" max="7175" width="4" style="33"/>
    <col min="7176" max="7176" width="3.59765625" style="33" customWidth="1"/>
    <col min="7177" max="7177" width="4" style="33"/>
    <col min="7178" max="7178" width="7.3984375" style="33" customWidth="1"/>
    <col min="7179" max="7187" width="4" style="33"/>
    <col min="7188" max="7189" width="6.8984375" style="33" customWidth="1"/>
    <col min="7190" max="7191" width="4" style="33"/>
    <col min="7192" max="7192" width="4.09765625" style="33" customWidth="1"/>
    <col min="7193" max="7193" width="2.3984375" style="33" customWidth="1"/>
    <col min="7194" max="7194" width="3.3984375" style="33" customWidth="1"/>
    <col min="7195" max="7425" width="4" style="33"/>
    <col min="7426" max="7426" width="2.8984375" style="33" customWidth="1"/>
    <col min="7427" max="7427" width="2.3984375" style="33" customWidth="1"/>
    <col min="7428" max="7428" width="7.3984375" style="33" customWidth="1"/>
    <col min="7429" max="7431" width="4" style="33"/>
    <col min="7432" max="7432" width="3.59765625" style="33" customWidth="1"/>
    <col min="7433" max="7433" width="4" style="33"/>
    <col min="7434" max="7434" width="7.3984375" style="33" customWidth="1"/>
    <col min="7435" max="7443" width="4" style="33"/>
    <col min="7444" max="7445" width="6.8984375" style="33" customWidth="1"/>
    <col min="7446" max="7447" width="4" style="33"/>
    <col min="7448" max="7448" width="4.09765625" style="33" customWidth="1"/>
    <col min="7449" max="7449" width="2.3984375" style="33" customWidth="1"/>
    <col min="7450" max="7450" width="3.3984375" style="33" customWidth="1"/>
    <col min="7451" max="7681" width="4" style="33"/>
    <col min="7682" max="7682" width="2.8984375" style="33" customWidth="1"/>
    <col min="7683" max="7683" width="2.3984375" style="33" customWidth="1"/>
    <col min="7684" max="7684" width="7.3984375" style="33" customWidth="1"/>
    <col min="7685" max="7687" width="4" style="33"/>
    <col min="7688" max="7688" width="3.59765625" style="33" customWidth="1"/>
    <col min="7689" max="7689" width="4" style="33"/>
    <col min="7690" max="7690" width="7.3984375" style="33" customWidth="1"/>
    <col min="7691" max="7699" width="4" style="33"/>
    <col min="7700" max="7701" width="6.8984375" style="33" customWidth="1"/>
    <col min="7702" max="7703" width="4" style="33"/>
    <col min="7704" max="7704" width="4.09765625" style="33" customWidth="1"/>
    <col min="7705" max="7705" width="2.3984375" style="33" customWidth="1"/>
    <col min="7706" max="7706" width="3.3984375" style="33" customWidth="1"/>
    <col min="7707" max="7937" width="4" style="33"/>
    <col min="7938" max="7938" width="2.8984375" style="33" customWidth="1"/>
    <col min="7939" max="7939" width="2.3984375" style="33" customWidth="1"/>
    <col min="7940" max="7940" width="7.3984375" style="33" customWidth="1"/>
    <col min="7941" max="7943" width="4" style="33"/>
    <col min="7944" max="7944" width="3.59765625" style="33" customWidth="1"/>
    <col min="7945" max="7945" width="4" style="33"/>
    <col min="7946" max="7946" width="7.3984375" style="33" customWidth="1"/>
    <col min="7947" max="7955" width="4" style="33"/>
    <col min="7956" max="7957" width="6.8984375" style="33" customWidth="1"/>
    <col min="7958" max="7959" width="4" style="33"/>
    <col min="7960" max="7960" width="4.09765625" style="33" customWidth="1"/>
    <col min="7961" max="7961" width="2.3984375" style="33" customWidth="1"/>
    <col min="7962" max="7962" width="3.3984375" style="33" customWidth="1"/>
    <col min="7963" max="8193" width="4" style="33"/>
    <col min="8194" max="8194" width="2.8984375" style="33" customWidth="1"/>
    <col min="8195" max="8195" width="2.3984375" style="33" customWidth="1"/>
    <col min="8196" max="8196" width="7.3984375" style="33" customWidth="1"/>
    <col min="8197" max="8199" width="4" style="33"/>
    <col min="8200" max="8200" width="3.59765625" style="33" customWidth="1"/>
    <col min="8201" max="8201" width="4" style="33"/>
    <col min="8202" max="8202" width="7.3984375" style="33" customWidth="1"/>
    <col min="8203" max="8211" width="4" style="33"/>
    <col min="8212" max="8213" width="6.8984375" style="33" customWidth="1"/>
    <col min="8214" max="8215" width="4" style="33"/>
    <col min="8216" max="8216" width="4.09765625" style="33" customWidth="1"/>
    <col min="8217" max="8217" width="2.3984375" style="33" customWidth="1"/>
    <col min="8218" max="8218" width="3.3984375" style="33" customWidth="1"/>
    <col min="8219" max="8449" width="4" style="33"/>
    <col min="8450" max="8450" width="2.8984375" style="33" customWidth="1"/>
    <col min="8451" max="8451" width="2.3984375" style="33" customWidth="1"/>
    <col min="8452" max="8452" width="7.3984375" style="33" customWidth="1"/>
    <col min="8453" max="8455" width="4" style="33"/>
    <col min="8456" max="8456" width="3.59765625" style="33" customWidth="1"/>
    <col min="8457" max="8457" width="4" style="33"/>
    <col min="8458" max="8458" width="7.3984375" style="33" customWidth="1"/>
    <col min="8459" max="8467" width="4" style="33"/>
    <col min="8468" max="8469" width="6.8984375" style="33" customWidth="1"/>
    <col min="8470" max="8471" width="4" style="33"/>
    <col min="8472" max="8472" width="4.09765625" style="33" customWidth="1"/>
    <col min="8473" max="8473" width="2.3984375" style="33" customWidth="1"/>
    <col min="8474" max="8474" width="3.3984375" style="33" customWidth="1"/>
    <col min="8475" max="8705" width="4" style="33"/>
    <col min="8706" max="8706" width="2.8984375" style="33" customWidth="1"/>
    <col min="8707" max="8707" width="2.3984375" style="33" customWidth="1"/>
    <col min="8708" max="8708" width="7.3984375" style="33" customWidth="1"/>
    <col min="8709" max="8711" width="4" style="33"/>
    <col min="8712" max="8712" width="3.59765625" style="33" customWidth="1"/>
    <col min="8713" max="8713" width="4" style="33"/>
    <col min="8714" max="8714" width="7.3984375" style="33" customWidth="1"/>
    <col min="8715" max="8723" width="4" style="33"/>
    <col min="8724" max="8725" width="6.8984375" style="33" customWidth="1"/>
    <col min="8726" max="8727" width="4" style="33"/>
    <col min="8728" max="8728" width="4.09765625" style="33" customWidth="1"/>
    <col min="8729" max="8729" width="2.3984375" style="33" customWidth="1"/>
    <col min="8730" max="8730" width="3.3984375" style="33" customWidth="1"/>
    <col min="8731" max="8961" width="4" style="33"/>
    <col min="8962" max="8962" width="2.8984375" style="33" customWidth="1"/>
    <col min="8963" max="8963" width="2.3984375" style="33" customWidth="1"/>
    <col min="8964" max="8964" width="7.3984375" style="33" customWidth="1"/>
    <col min="8965" max="8967" width="4" style="33"/>
    <col min="8968" max="8968" width="3.59765625" style="33" customWidth="1"/>
    <col min="8969" max="8969" width="4" style="33"/>
    <col min="8970" max="8970" width="7.3984375" style="33" customWidth="1"/>
    <col min="8971" max="8979" width="4" style="33"/>
    <col min="8980" max="8981" width="6.8984375" style="33" customWidth="1"/>
    <col min="8982" max="8983" width="4" style="33"/>
    <col min="8984" max="8984" width="4.09765625" style="33" customWidth="1"/>
    <col min="8985" max="8985" width="2.3984375" style="33" customWidth="1"/>
    <col min="8986" max="8986" width="3.3984375" style="33" customWidth="1"/>
    <col min="8987" max="9217" width="4" style="33"/>
    <col min="9218" max="9218" width="2.8984375" style="33" customWidth="1"/>
    <col min="9219" max="9219" width="2.3984375" style="33" customWidth="1"/>
    <col min="9220" max="9220" width="7.3984375" style="33" customWidth="1"/>
    <col min="9221" max="9223" width="4" style="33"/>
    <col min="9224" max="9224" width="3.59765625" style="33" customWidth="1"/>
    <col min="9225" max="9225" width="4" style="33"/>
    <col min="9226" max="9226" width="7.3984375" style="33" customWidth="1"/>
    <col min="9227" max="9235" width="4" style="33"/>
    <col min="9236" max="9237" width="6.8984375" style="33" customWidth="1"/>
    <col min="9238" max="9239" width="4" style="33"/>
    <col min="9240" max="9240" width="4.09765625" style="33" customWidth="1"/>
    <col min="9241" max="9241" width="2.3984375" style="33" customWidth="1"/>
    <col min="9242" max="9242" width="3.3984375" style="33" customWidth="1"/>
    <col min="9243" max="9473" width="4" style="33"/>
    <col min="9474" max="9474" width="2.8984375" style="33" customWidth="1"/>
    <col min="9475" max="9475" width="2.3984375" style="33" customWidth="1"/>
    <col min="9476" max="9476" width="7.3984375" style="33" customWidth="1"/>
    <col min="9477" max="9479" width="4" style="33"/>
    <col min="9480" max="9480" width="3.59765625" style="33" customWidth="1"/>
    <col min="9481" max="9481" width="4" style="33"/>
    <col min="9482" max="9482" width="7.3984375" style="33" customWidth="1"/>
    <col min="9483" max="9491" width="4" style="33"/>
    <col min="9492" max="9493" width="6.8984375" style="33" customWidth="1"/>
    <col min="9494" max="9495" width="4" style="33"/>
    <col min="9496" max="9496" width="4.09765625" style="33" customWidth="1"/>
    <col min="9497" max="9497" width="2.3984375" style="33" customWidth="1"/>
    <col min="9498" max="9498" width="3.3984375" style="33" customWidth="1"/>
    <col min="9499" max="9729" width="4" style="33"/>
    <col min="9730" max="9730" width="2.8984375" style="33" customWidth="1"/>
    <col min="9731" max="9731" width="2.3984375" style="33" customWidth="1"/>
    <col min="9732" max="9732" width="7.3984375" style="33" customWidth="1"/>
    <col min="9733" max="9735" width="4" style="33"/>
    <col min="9736" max="9736" width="3.59765625" style="33" customWidth="1"/>
    <col min="9737" max="9737" width="4" style="33"/>
    <col min="9738" max="9738" width="7.3984375" style="33" customWidth="1"/>
    <col min="9739" max="9747" width="4" style="33"/>
    <col min="9748" max="9749" width="6.8984375" style="33" customWidth="1"/>
    <col min="9750" max="9751" width="4" style="33"/>
    <col min="9752" max="9752" width="4.09765625" style="33" customWidth="1"/>
    <col min="9753" max="9753" width="2.3984375" style="33" customWidth="1"/>
    <col min="9754" max="9754" width="3.3984375" style="33" customWidth="1"/>
    <col min="9755" max="9985" width="4" style="33"/>
    <col min="9986" max="9986" width="2.8984375" style="33" customWidth="1"/>
    <col min="9987" max="9987" width="2.3984375" style="33" customWidth="1"/>
    <col min="9988" max="9988" width="7.3984375" style="33" customWidth="1"/>
    <col min="9989" max="9991" width="4" style="33"/>
    <col min="9992" max="9992" width="3.59765625" style="33" customWidth="1"/>
    <col min="9993" max="9993" width="4" style="33"/>
    <col min="9994" max="9994" width="7.3984375" style="33" customWidth="1"/>
    <col min="9995" max="10003" width="4" style="33"/>
    <col min="10004" max="10005" width="6.8984375" style="33" customWidth="1"/>
    <col min="10006" max="10007" width="4" style="33"/>
    <col min="10008" max="10008" width="4.09765625" style="33" customWidth="1"/>
    <col min="10009" max="10009" width="2.3984375" style="33" customWidth="1"/>
    <col min="10010" max="10010" width="3.3984375" style="33" customWidth="1"/>
    <col min="10011" max="10241" width="4" style="33"/>
    <col min="10242" max="10242" width="2.8984375" style="33" customWidth="1"/>
    <col min="10243" max="10243" width="2.3984375" style="33" customWidth="1"/>
    <col min="10244" max="10244" width="7.3984375" style="33" customWidth="1"/>
    <col min="10245" max="10247" width="4" style="33"/>
    <col min="10248" max="10248" width="3.59765625" style="33" customWidth="1"/>
    <col min="10249" max="10249" width="4" style="33"/>
    <col min="10250" max="10250" width="7.3984375" style="33" customWidth="1"/>
    <col min="10251" max="10259" width="4" style="33"/>
    <col min="10260" max="10261" width="6.8984375" style="33" customWidth="1"/>
    <col min="10262" max="10263" width="4" style="33"/>
    <col min="10264" max="10264" width="4.09765625" style="33" customWidth="1"/>
    <col min="10265" max="10265" width="2.3984375" style="33" customWidth="1"/>
    <col min="10266" max="10266" width="3.3984375" style="33" customWidth="1"/>
    <col min="10267" max="10497" width="4" style="33"/>
    <col min="10498" max="10498" width="2.8984375" style="33" customWidth="1"/>
    <col min="10499" max="10499" width="2.3984375" style="33" customWidth="1"/>
    <col min="10500" max="10500" width="7.3984375" style="33" customWidth="1"/>
    <col min="10501" max="10503" width="4" style="33"/>
    <col min="10504" max="10504" width="3.59765625" style="33" customWidth="1"/>
    <col min="10505" max="10505" width="4" style="33"/>
    <col min="10506" max="10506" width="7.3984375" style="33" customWidth="1"/>
    <col min="10507" max="10515" width="4" style="33"/>
    <col min="10516" max="10517" width="6.8984375" style="33" customWidth="1"/>
    <col min="10518" max="10519" width="4" style="33"/>
    <col min="10520" max="10520" width="4.09765625" style="33" customWidth="1"/>
    <col min="10521" max="10521" width="2.3984375" style="33" customWidth="1"/>
    <col min="10522" max="10522" width="3.3984375" style="33" customWidth="1"/>
    <col min="10523" max="10753" width="4" style="33"/>
    <col min="10754" max="10754" width="2.8984375" style="33" customWidth="1"/>
    <col min="10755" max="10755" width="2.3984375" style="33" customWidth="1"/>
    <col min="10756" max="10756" width="7.3984375" style="33" customWidth="1"/>
    <col min="10757" max="10759" width="4" style="33"/>
    <col min="10760" max="10760" width="3.59765625" style="33" customWidth="1"/>
    <col min="10761" max="10761" width="4" style="33"/>
    <col min="10762" max="10762" width="7.3984375" style="33" customWidth="1"/>
    <col min="10763" max="10771" width="4" style="33"/>
    <col min="10772" max="10773" width="6.8984375" style="33" customWidth="1"/>
    <col min="10774" max="10775" width="4" style="33"/>
    <col min="10776" max="10776" width="4.09765625" style="33" customWidth="1"/>
    <col min="10777" max="10777" width="2.3984375" style="33" customWidth="1"/>
    <col min="10778" max="10778" width="3.3984375" style="33" customWidth="1"/>
    <col min="10779" max="11009" width="4" style="33"/>
    <col min="11010" max="11010" width="2.8984375" style="33" customWidth="1"/>
    <col min="11011" max="11011" width="2.3984375" style="33" customWidth="1"/>
    <col min="11012" max="11012" width="7.3984375" style="33" customWidth="1"/>
    <col min="11013" max="11015" width="4" style="33"/>
    <col min="11016" max="11016" width="3.59765625" style="33" customWidth="1"/>
    <col min="11017" max="11017" width="4" style="33"/>
    <col min="11018" max="11018" width="7.3984375" style="33" customWidth="1"/>
    <col min="11019" max="11027" width="4" style="33"/>
    <col min="11028" max="11029" width="6.8984375" style="33" customWidth="1"/>
    <col min="11030" max="11031" width="4" style="33"/>
    <col min="11032" max="11032" width="4.09765625" style="33" customWidth="1"/>
    <col min="11033" max="11033" width="2.3984375" style="33" customWidth="1"/>
    <col min="11034" max="11034" width="3.3984375" style="33" customWidth="1"/>
    <col min="11035" max="11265" width="4" style="33"/>
    <col min="11266" max="11266" width="2.8984375" style="33" customWidth="1"/>
    <col min="11267" max="11267" width="2.3984375" style="33" customWidth="1"/>
    <col min="11268" max="11268" width="7.3984375" style="33" customWidth="1"/>
    <col min="11269" max="11271" width="4" style="33"/>
    <col min="11272" max="11272" width="3.59765625" style="33" customWidth="1"/>
    <col min="11273" max="11273" width="4" style="33"/>
    <col min="11274" max="11274" width="7.3984375" style="33" customWidth="1"/>
    <col min="11275" max="11283" width="4" style="33"/>
    <col min="11284" max="11285" width="6.8984375" style="33" customWidth="1"/>
    <col min="11286" max="11287" width="4" style="33"/>
    <col min="11288" max="11288" width="4.09765625" style="33" customWidth="1"/>
    <col min="11289" max="11289" width="2.3984375" style="33" customWidth="1"/>
    <col min="11290" max="11290" width="3.3984375" style="33" customWidth="1"/>
    <col min="11291" max="11521" width="4" style="33"/>
    <col min="11522" max="11522" width="2.8984375" style="33" customWidth="1"/>
    <col min="11523" max="11523" width="2.3984375" style="33" customWidth="1"/>
    <col min="11524" max="11524" width="7.3984375" style="33" customWidth="1"/>
    <col min="11525" max="11527" width="4" style="33"/>
    <col min="11528" max="11528" width="3.59765625" style="33" customWidth="1"/>
    <col min="11529" max="11529" width="4" style="33"/>
    <col min="11530" max="11530" width="7.3984375" style="33" customWidth="1"/>
    <col min="11531" max="11539" width="4" style="33"/>
    <col min="11540" max="11541" width="6.8984375" style="33" customWidth="1"/>
    <col min="11542" max="11543" width="4" style="33"/>
    <col min="11544" max="11544" width="4.09765625" style="33" customWidth="1"/>
    <col min="11545" max="11545" width="2.3984375" style="33" customWidth="1"/>
    <col min="11546" max="11546" width="3.3984375" style="33" customWidth="1"/>
    <col min="11547" max="11777" width="4" style="33"/>
    <col min="11778" max="11778" width="2.8984375" style="33" customWidth="1"/>
    <col min="11779" max="11779" width="2.3984375" style="33" customWidth="1"/>
    <col min="11780" max="11780" width="7.3984375" style="33" customWidth="1"/>
    <col min="11781" max="11783" width="4" style="33"/>
    <col min="11784" max="11784" width="3.59765625" style="33" customWidth="1"/>
    <col min="11785" max="11785" width="4" style="33"/>
    <col min="11786" max="11786" width="7.3984375" style="33" customWidth="1"/>
    <col min="11787" max="11795" width="4" style="33"/>
    <col min="11796" max="11797" width="6.8984375" style="33" customWidth="1"/>
    <col min="11798" max="11799" width="4" style="33"/>
    <col min="11800" max="11800" width="4.09765625" style="33" customWidth="1"/>
    <col min="11801" max="11801" width="2.3984375" style="33" customWidth="1"/>
    <col min="11802" max="11802" width="3.3984375" style="33" customWidth="1"/>
    <col min="11803" max="12033" width="4" style="33"/>
    <col min="12034" max="12034" width="2.8984375" style="33" customWidth="1"/>
    <col min="12035" max="12035" width="2.3984375" style="33" customWidth="1"/>
    <col min="12036" max="12036" width="7.3984375" style="33" customWidth="1"/>
    <col min="12037" max="12039" width="4" style="33"/>
    <col min="12040" max="12040" width="3.59765625" style="33" customWidth="1"/>
    <col min="12041" max="12041" width="4" style="33"/>
    <col min="12042" max="12042" width="7.3984375" style="33" customWidth="1"/>
    <col min="12043" max="12051" width="4" style="33"/>
    <col min="12052" max="12053" width="6.8984375" style="33" customWidth="1"/>
    <col min="12054" max="12055" width="4" style="33"/>
    <col min="12056" max="12056" width="4.09765625" style="33" customWidth="1"/>
    <col min="12057" max="12057" width="2.3984375" style="33" customWidth="1"/>
    <col min="12058" max="12058" width="3.3984375" style="33" customWidth="1"/>
    <col min="12059" max="12289" width="4" style="33"/>
    <col min="12290" max="12290" width="2.8984375" style="33" customWidth="1"/>
    <col min="12291" max="12291" width="2.3984375" style="33" customWidth="1"/>
    <col min="12292" max="12292" width="7.3984375" style="33" customWidth="1"/>
    <col min="12293" max="12295" width="4" style="33"/>
    <col min="12296" max="12296" width="3.59765625" style="33" customWidth="1"/>
    <col min="12297" max="12297" width="4" style="33"/>
    <col min="12298" max="12298" width="7.3984375" style="33" customWidth="1"/>
    <col min="12299" max="12307" width="4" style="33"/>
    <col min="12308" max="12309" width="6.8984375" style="33" customWidth="1"/>
    <col min="12310" max="12311" width="4" style="33"/>
    <col min="12312" max="12312" width="4.09765625" style="33" customWidth="1"/>
    <col min="12313" max="12313" width="2.3984375" style="33" customWidth="1"/>
    <col min="12314" max="12314" width="3.3984375" style="33" customWidth="1"/>
    <col min="12315" max="12545" width="4" style="33"/>
    <col min="12546" max="12546" width="2.8984375" style="33" customWidth="1"/>
    <col min="12547" max="12547" width="2.3984375" style="33" customWidth="1"/>
    <col min="12548" max="12548" width="7.3984375" style="33" customWidth="1"/>
    <col min="12549" max="12551" width="4" style="33"/>
    <col min="12552" max="12552" width="3.59765625" style="33" customWidth="1"/>
    <col min="12553" max="12553" width="4" style="33"/>
    <col min="12554" max="12554" width="7.3984375" style="33" customWidth="1"/>
    <col min="12555" max="12563" width="4" style="33"/>
    <col min="12564" max="12565" width="6.8984375" style="33" customWidth="1"/>
    <col min="12566" max="12567" width="4" style="33"/>
    <col min="12568" max="12568" width="4.09765625" style="33" customWidth="1"/>
    <col min="12569" max="12569" width="2.3984375" style="33" customWidth="1"/>
    <col min="12570" max="12570" width="3.3984375" style="33" customWidth="1"/>
    <col min="12571" max="12801" width="4" style="33"/>
    <col min="12802" max="12802" width="2.8984375" style="33" customWidth="1"/>
    <col min="12803" max="12803" width="2.3984375" style="33" customWidth="1"/>
    <col min="12804" max="12804" width="7.3984375" style="33" customWidth="1"/>
    <col min="12805" max="12807" width="4" style="33"/>
    <col min="12808" max="12808" width="3.59765625" style="33" customWidth="1"/>
    <col min="12809" max="12809" width="4" style="33"/>
    <col min="12810" max="12810" width="7.3984375" style="33" customWidth="1"/>
    <col min="12811" max="12819" width="4" style="33"/>
    <col min="12820" max="12821" width="6.8984375" style="33" customWidth="1"/>
    <col min="12822" max="12823" width="4" style="33"/>
    <col min="12824" max="12824" width="4.09765625" style="33" customWidth="1"/>
    <col min="12825" max="12825" width="2.3984375" style="33" customWidth="1"/>
    <col min="12826" max="12826" width="3.3984375" style="33" customWidth="1"/>
    <col min="12827" max="13057" width="4" style="33"/>
    <col min="13058" max="13058" width="2.8984375" style="33" customWidth="1"/>
    <col min="13059" max="13059" width="2.3984375" style="33" customWidth="1"/>
    <col min="13060" max="13060" width="7.3984375" style="33" customWidth="1"/>
    <col min="13061" max="13063" width="4" style="33"/>
    <col min="13064" max="13064" width="3.59765625" style="33" customWidth="1"/>
    <col min="13065" max="13065" width="4" style="33"/>
    <col min="13066" max="13066" width="7.3984375" style="33" customWidth="1"/>
    <col min="13067" max="13075" width="4" style="33"/>
    <col min="13076" max="13077" width="6.8984375" style="33" customWidth="1"/>
    <col min="13078" max="13079" width="4" style="33"/>
    <col min="13080" max="13080" width="4.09765625" style="33" customWidth="1"/>
    <col min="13081" max="13081" width="2.3984375" style="33" customWidth="1"/>
    <col min="13082" max="13082" width="3.3984375" style="33" customWidth="1"/>
    <col min="13083" max="13313" width="4" style="33"/>
    <col min="13314" max="13314" width="2.8984375" style="33" customWidth="1"/>
    <col min="13315" max="13315" width="2.3984375" style="33" customWidth="1"/>
    <col min="13316" max="13316" width="7.3984375" style="33" customWidth="1"/>
    <col min="13317" max="13319" width="4" style="33"/>
    <col min="13320" max="13320" width="3.59765625" style="33" customWidth="1"/>
    <col min="13321" max="13321" width="4" style="33"/>
    <col min="13322" max="13322" width="7.3984375" style="33" customWidth="1"/>
    <col min="13323" max="13331" width="4" style="33"/>
    <col min="13332" max="13333" width="6.8984375" style="33" customWidth="1"/>
    <col min="13334" max="13335" width="4" style="33"/>
    <col min="13336" max="13336" width="4.09765625" style="33" customWidth="1"/>
    <col min="13337" max="13337" width="2.3984375" style="33" customWidth="1"/>
    <col min="13338" max="13338" width="3.3984375" style="33" customWidth="1"/>
    <col min="13339" max="13569" width="4" style="33"/>
    <col min="13570" max="13570" width="2.8984375" style="33" customWidth="1"/>
    <col min="13571" max="13571" width="2.3984375" style="33" customWidth="1"/>
    <col min="13572" max="13572" width="7.3984375" style="33" customWidth="1"/>
    <col min="13573" max="13575" width="4" style="33"/>
    <col min="13576" max="13576" width="3.59765625" style="33" customWidth="1"/>
    <col min="13577" max="13577" width="4" style="33"/>
    <col min="13578" max="13578" width="7.3984375" style="33" customWidth="1"/>
    <col min="13579" max="13587" width="4" style="33"/>
    <col min="13588" max="13589" width="6.8984375" style="33" customWidth="1"/>
    <col min="13590" max="13591" width="4" style="33"/>
    <col min="13592" max="13592" width="4.09765625" style="33" customWidth="1"/>
    <col min="13593" max="13593" width="2.3984375" style="33" customWidth="1"/>
    <col min="13594" max="13594" width="3.3984375" style="33" customWidth="1"/>
    <col min="13595" max="13825" width="4" style="33"/>
    <col min="13826" max="13826" width="2.8984375" style="33" customWidth="1"/>
    <col min="13827" max="13827" width="2.3984375" style="33" customWidth="1"/>
    <col min="13828" max="13828" width="7.3984375" style="33" customWidth="1"/>
    <col min="13829" max="13831" width="4" style="33"/>
    <col min="13832" max="13832" width="3.59765625" style="33" customWidth="1"/>
    <col min="13833" max="13833" width="4" style="33"/>
    <col min="13834" max="13834" width="7.3984375" style="33" customWidth="1"/>
    <col min="13835" max="13843" width="4" style="33"/>
    <col min="13844" max="13845" width="6.8984375" style="33" customWidth="1"/>
    <col min="13846" max="13847" width="4" style="33"/>
    <col min="13848" max="13848" width="4.09765625" style="33" customWidth="1"/>
    <col min="13849" max="13849" width="2.3984375" style="33" customWidth="1"/>
    <col min="13850" max="13850" width="3.3984375" style="33" customWidth="1"/>
    <col min="13851" max="14081" width="4" style="33"/>
    <col min="14082" max="14082" width="2.8984375" style="33" customWidth="1"/>
    <col min="14083" max="14083" width="2.3984375" style="33" customWidth="1"/>
    <col min="14084" max="14084" width="7.3984375" style="33" customWidth="1"/>
    <col min="14085" max="14087" width="4" style="33"/>
    <col min="14088" max="14088" width="3.59765625" style="33" customWidth="1"/>
    <col min="14089" max="14089" width="4" style="33"/>
    <col min="14090" max="14090" width="7.3984375" style="33" customWidth="1"/>
    <col min="14091" max="14099" width="4" style="33"/>
    <col min="14100" max="14101" width="6.8984375" style="33" customWidth="1"/>
    <col min="14102" max="14103" width="4" style="33"/>
    <col min="14104" max="14104" width="4.09765625" style="33" customWidth="1"/>
    <col min="14105" max="14105" width="2.3984375" style="33" customWidth="1"/>
    <col min="14106" max="14106" width="3.3984375" style="33" customWidth="1"/>
    <col min="14107" max="14337" width="4" style="33"/>
    <col min="14338" max="14338" width="2.8984375" style="33" customWidth="1"/>
    <col min="14339" max="14339" width="2.3984375" style="33" customWidth="1"/>
    <col min="14340" max="14340" width="7.3984375" style="33" customWidth="1"/>
    <col min="14341" max="14343" width="4" style="33"/>
    <col min="14344" max="14344" width="3.59765625" style="33" customWidth="1"/>
    <col min="14345" max="14345" width="4" style="33"/>
    <col min="14346" max="14346" width="7.3984375" style="33" customWidth="1"/>
    <col min="14347" max="14355" width="4" style="33"/>
    <col min="14356" max="14357" width="6.8984375" style="33" customWidth="1"/>
    <col min="14358" max="14359" width="4" style="33"/>
    <col min="14360" max="14360" width="4.09765625" style="33" customWidth="1"/>
    <col min="14361" max="14361" width="2.3984375" style="33" customWidth="1"/>
    <col min="14362" max="14362" width="3.3984375" style="33" customWidth="1"/>
    <col min="14363" max="14593" width="4" style="33"/>
    <col min="14594" max="14594" width="2.8984375" style="33" customWidth="1"/>
    <col min="14595" max="14595" width="2.3984375" style="33" customWidth="1"/>
    <col min="14596" max="14596" width="7.3984375" style="33" customWidth="1"/>
    <col min="14597" max="14599" width="4" style="33"/>
    <col min="14600" max="14600" width="3.59765625" style="33" customWidth="1"/>
    <col min="14601" max="14601" width="4" style="33"/>
    <col min="14602" max="14602" width="7.3984375" style="33" customWidth="1"/>
    <col min="14603" max="14611" width="4" style="33"/>
    <col min="14612" max="14613" width="6.8984375" style="33" customWidth="1"/>
    <col min="14614" max="14615" width="4" style="33"/>
    <col min="14616" max="14616" width="4.09765625" style="33" customWidth="1"/>
    <col min="14617" max="14617" width="2.3984375" style="33" customWidth="1"/>
    <col min="14618" max="14618" width="3.3984375" style="33" customWidth="1"/>
    <col min="14619" max="14849" width="4" style="33"/>
    <col min="14850" max="14850" width="2.8984375" style="33" customWidth="1"/>
    <col min="14851" max="14851" width="2.3984375" style="33" customWidth="1"/>
    <col min="14852" max="14852" width="7.3984375" style="33" customWidth="1"/>
    <col min="14853" max="14855" width="4" style="33"/>
    <col min="14856" max="14856" width="3.59765625" style="33" customWidth="1"/>
    <col min="14857" max="14857" width="4" style="33"/>
    <col min="14858" max="14858" width="7.3984375" style="33" customWidth="1"/>
    <col min="14859" max="14867" width="4" style="33"/>
    <col min="14868" max="14869" width="6.8984375" style="33" customWidth="1"/>
    <col min="14870" max="14871" width="4" style="33"/>
    <col min="14872" max="14872" width="4.09765625" style="33" customWidth="1"/>
    <col min="14873" max="14873" width="2.3984375" style="33" customWidth="1"/>
    <col min="14874" max="14874" width="3.3984375" style="33" customWidth="1"/>
    <col min="14875" max="15105" width="4" style="33"/>
    <col min="15106" max="15106" width="2.8984375" style="33" customWidth="1"/>
    <col min="15107" max="15107" width="2.3984375" style="33" customWidth="1"/>
    <col min="15108" max="15108" width="7.3984375" style="33" customWidth="1"/>
    <col min="15109" max="15111" width="4" style="33"/>
    <col min="15112" max="15112" width="3.59765625" style="33" customWidth="1"/>
    <col min="15113" max="15113" width="4" style="33"/>
    <col min="15114" max="15114" width="7.3984375" style="33" customWidth="1"/>
    <col min="15115" max="15123" width="4" style="33"/>
    <col min="15124" max="15125" width="6.8984375" style="33" customWidth="1"/>
    <col min="15126" max="15127" width="4" style="33"/>
    <col min="15128" max="15128" width="4.09765625" style="33" customWidth="1"/>
    <col min="15129" max="15129" width="2.3984375" style="33" customWidth="1"/>
    <col min="15130" max="15130" width="3.3984375" style="33" customWidth="1"/>
    <col min="15131" max="15361" width="4" style="33"/>
    <col min="15362" max="15362" width="2.8984375" style="33" customWidth="1"/>
    <col min="15363" max="15363" width="2.3984375" style="33" customWidth="1"/>
    <col min="15364" max="15364" width="7.3984375" style="33" customWidth="1"/>
    <col min="15365" max="15367" width="4" style="33"/>
    <col min="15368" max="15368" width="3.59765625" style="33" customWidth="1"/>
    <col min="15369" max="15369" width="4" style="33"/>
    <col min="15370" max="15370" width="7.3984375" style="33" customWidth="1"/>
    <col min="15371" max="15379" width="4" style="33"/>
    <col min="15380" max="15381" width="6.8984375" style="33" customWidth="1"/>
    <col min="15382" max="15383" width="4" style="33"/>
    <col min="15384" max="15384" width="4.09765625" style="33" customWidth="1"/>
    <col min="15385" max="15385" width="2.3984375" style="33" customWidth="1"/>
    <col min="15386" max="15386" width="3.3984375" style="33" customWidth="1"/>
    <col min="15387" max="15617" width="4" style="33"/>
    <col min="15618" max="15618" width="2.8984375" style="33" customWidth="1"/>
    <col min="15619" max="15619" width="2.3984375" style="33" customWidth="1"/>
    <col min="15620" max="15620" width="7.3984375" style="33" customWidth="1"/>
    <col min="15621" max="15623" width="4" style="33"/>
    <col min="15624" max="15624" width="3.59765625" style="33" customWidth="1"/>
    <col min="15625" max="15625" width="4" style="33"/>
    <col min="15626" max="15626" width="7.3984375" style="33" customWidth="1"/>
    <col min="15627" max="15635" width="4" style="33"/>
    <col min="15636" max="15637" width="6.8984375" style="33" customWidth="1"/>
    <col min="15638" max="15639" width="4" style="33"/>
    <col min="15640" max="15640" width="4.09765625" style="33" customWidth="1"/>
    <col min="15641" max="15641" width="2.3984375" style="33" customWidth="1"/>
    <col min="15642" max="15642" width="3.3984375" style="33" customWidth="1"/>
    <col min="15643" max="15873" width="4" style="33"/>
    <col min="15874" max="15874" width="2.8984375" style="33" customWidth="1"/>
    <col min="15875" max="15875" width="2.3984375" style="33" customWidth="1"/>
    <col min="15876" max="15876" width="7.3984375" style="33" customWidth="1"/>
    <col min="15877" max="15879" width="4" style="33"/>
    <col min="15880" max="15880" width="3.59765625" style="33" customWidth="1"/>
    <col min="15881" max="15881" width="4" style="33"/>
    <col min="15882" max="15882" width="7.3984375" style="33" customWidth="1"/>
    <col min="15883" max="15891" width="4" style="33"/>
    <col min="15892" max="15893" width="6.8984375" style="33" customWidth="1"/>
    <col min="15894" max="15895" width="4" style="33"/>
    <col min="15896" max="15896" width="4.09765625" style="33" customWidth="1"/>
    <col min="15897" max="15897" width="2.3984375" style="33" customWidth="1"/>
    <col min="15898" max="15898" width="3.3984375" style="33" customWidth="1"/>
    <col min="15899" max="16129" width="4" style="33"/>
    <col min="16130" max="16130" width="2.8984375" style="33" customWidth="1"/>
    <col min="16131" max="16131" width="2.3984375" style="33" customWidth="1"/>
    <col min="16132" max="16132" width="7.3984375" style="33" customWidth="1"/>
    <col min="16133" max="16135" width="4" style="33"/>
    <col min="16136" max="16136" width="3.59765625" style="33" customWidth="1"/>
    <col min="16137" max="16137" width="4" style="33"/>
    <col min="16138" max="16138" width="7.3984375" style="33" customWidth="1"/>
    <col min="16139" max="16147" width="4" style="33"/>
    <col min="16148" max="16149" width="6.8984375" style="33" customWidth="1"/>
    <col min="16150" max="16151" width="4" style="33"/>
    <col min="16152" max="16152" width="4.09765625" style="33" customWidth="1"/>
    <col min="16153" max="16153" width="2.3984375" style="33" customWidth="1"/>
    <col min="16154" max="16154" width="3.3984375" style="33" customWidth="1"/>
    <col min="16155" max="16384" width="4" style="33"/>
  </cols>
  <sheetData>
    <row r="1" spans="1:26">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5" customHeight="1">
      <c r="A2" s="20"/>
      <c r="B2" s="20"/>
      <c r="C2" s="2213" t="s">
        <v>480</v>
      </c>
      <c r="D2" s="2213"/>
      <c r="E2" s="20"/>
      <c r="F2" s="20"/>
      <c r="G2" s="20"/>
      <c r="H2" s="20"/>
      <c r="I2" s="20"/>
      <c r="J2" s="20"/>
      <c r="K2" s="20"/>
      <c r="L2" s="20"/>
      <c r="M2" s="20"/>
      <c r="N2" s="20"/>
      <c r="O2" s="20"/>
      <c r="P2" s="20"/>
      <c r="Q2" s="2215" t="s">
        <v>481</v>
      </c>
      <c r="R2" s="2215"/>
      <c r="S2" s="2215"/>
      <c r="T2" s="2215"/>
      <c r="U2" s="2215"/>
      <c r="V2" s="2215"/>
      <c r="W2" s="2215"/>
      <c r="X2" s="2215"/>
      <c r="Y2" s="2215"/>
      <c r="Z2" s="20"/>
    </row>
    <row r="3" spans="1:26" ht="15" customHeight="1">
      <c r="A3" s="20"/>
      <c r="B3" s="20"/>
      <c r="C3" s="20"/>
      <c r="D3" s="20"/>
      <c r="E3" s="20"/>
      <c r="F3" s="20"/>
      <c r="G3" s="20"/>
      <c r="H3" s="20"/>
      <c r="I3" s="20"/>
      <c r="J3" s="20"/>
      <c r="K3" s="20"/>
      <c r="L3" s="20"/>
      <c r="M3" s="20"/>
      <c r="N3" s="20"/>
      <c r="O3" s="20"/>
      <c r="P3" s="20"/>
      <c r="Q3" s="20"/>
      <c r="R3" s="20"/>
      <c r="S3" s="21"/>
      <c r="T3" s="20"/>
      <c r="U3" s="20"/>
      <c r="V3" s="20"/>
      <c r="W3" s="20"/>
      <c r="X3" s="20"/>
      <c r="Y3" s="20"/>
      <c r="Z3" s="20"/>
    </row>
    <row r="4" spans="1:26" ht="15" customHeight="1">
      <c r="A4" s="20"/>
      <c r="B4" s="2216" t="s">
        <v>482</v>
      </c>
      <c r="C4" s="2216"/>
      <c r="D4" s="2216"/>
      <c r="E4" s="2216"/>
      <c r="F4" s="2216"/>
      <c r="G4" s="2216"/>
      <c r="H4" s="2216"/>
      <c r="I4" s="2216"/>
      <c r="J4" s="2216"/>
      <c r="K4" s="2216"/>
      <c r="L4" s="2216"/>
      <c r="M4" s="2216"/>
      <c r="N4" s="2216"/>
      <c r="O4" s="2216"/>
      <c r="P4" s="2216"/>
      <c r="Q4" s="2216"/>
      <c r="R4" s="2216"/>
      <c r="S4" s="2216"/>
      <c r="T4" s="2216"/>
      <c r="U4" s="2216"/>
      <c r="V4" s="2216"/>
      <c r="W4" s="2216"/>
      <c r="X4" s="2216"/>
      <c r="Y4" s="2216"/>
      <c r="Z4" s="20"/>
    </row>
    <row r="5" spans="1:26" ht="1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22.5" customHeight="1">
      <c r="A6" s="20"/>
      <c r="B6" s="2217" t="s">
        <v>348</v>
      </c>
      <c r="C6" s="2218"/>
      <c r="D6" s="2218"/>
      <c r="E6" s="2218"/>
      <c r="F6" s="2219"/>
      <c r="G6" s="633"/>
      <c r="H6" s="1066"/>
      <c r="I6" s="634"/>
      <c r="J6" s="634"/>
      <c r="K6" s="634"/>
      <c r="L6" s="635"/>
      <c r="M6" s="2217" t="s">
        <v>483</v>
      </c>
      <c r="N6" s="2218"/>
      <c r="O6" s="2219"/>
      <c r="P6" s="2217" t="s">
        <v>484</v>
      </c>
      <c r="Q6" s="2218"/>
      <c r="R6" s="2218"/>
      <c r="S6" s="2218"/>
      <c r="T6" s="2218"/>
      <c r="U6" s="2218"/>
      <c r="V6" s="2218"/>
      <c r="W6" s="2218"/>
      <c r="X6" s="2218"/>
      <c r="Y6" s="2219"/>
      <c r="Z6" s="20"/>
    </row>
    <row r="7" spans="1:26" ht="22.5" customHeight="1">
      <c r="A7" s="20"/>
      <c r="B7" s="2220" t="s">
        <v>351</v>
      </c>
      <c r="C7" s="2220"/>
      <c r="D7" s="2220"/>
      <c r="E7" s="2220"/>
      <c r="F7" s="2220"/>
      <c r="G7" s="2221" t="s">
        <v>485</v>
      </c>
      <c r="H7" s="2222"/>
      <c r="I7" s="2222"/>
      <c r="J7" s="2222"/>
      <c r="K7" s="2222"/>
      <c r="L7" s="2222"/>
      <c r="M7" s="2222"/>
      <c r="N7" s="2222"/>
      <c r="O7" s="2222"/>
      <c r="P7" s="2222"/>
      <c r="Q7" s="2222"/>
      <c r="R7" s="2222"/>
      <c r="S7" s="2222"/>
      <c r="T7" s="2222"/>
      <c r="U7" s="2222"/>
      <c r="V7" s="2222"/>
      <c r="W7" s="2222"/>
      <c r="X7" s="2222"/>
      <c r="Y7" s="2223"/>
      <c r="Z7" s="20"/>
    </row>
    <row r="8" spans="1:26" ht="15" customHeight="1">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5" customHeight="1">
      <c r="A9" s="20"/>
      <c r="B9" s="1077"/>
      <c r="C9" s="1078"/>
      <c r="D9" s="1078"/>
      <c r="E9" s="1078"/>
      <c r="F9" s="1078"/>
      <c r="G9" s="1078"/>
      <c r="H9" s="1078"/>
      <c r="I9" s="1078"/>
      <c r="J9" s="1078"/>
      <c r="K9" s="1078"/>
      <c r="L9" s="1078"/>
      <c r="M9" s="1078"/>
      <c r="N9" s="1078"/>
      <c r="O9" s="1078"/>
      <c r="P9" s="1078"/>
      <c r="Q9" s="1078"/>
      <c r="R9" s="1078"/>
      <c r="S9" s="1078"/>
      <c r="T9" s="1078"/>
      <c r="U9" s="36"/>
      <c r="V9" s="37"/>
      <c r="W9" s="37"/>
      <c r="X9" s="37"/>
      <c r="Y9" s="38"/>
      <c r="Z9" s="20"/>
    </row>
    <row r="10" spans="1:26" ht="15" customHeight="1">
      <c r="A10" s="20"/>
      <c r="B10" s="621" t="s">
        <v>353</v>
      </c>
      <c r="C10" s="20"/>
      <c r="D10" s="20"/>
      <c r="E10" s="20"/>
      <c r="F10" s="20"/>
      <c r="G10" s="20"/>
      <c r="H10" s="20"/>
      <c r="I10" s="20"/>
      <c r="J10" s="20"/>
      <c r="K10" s="20"/>
      <c r="L10" s="20"/>
      <c r="M10" s="20"/>
      <c r="N10" s="20"/>
      <c r="O10" s="20"/>
      <c r="P10" s="20"/>
      <c r="Q10" s="20"/>
      <c r="R10" s="20"/>
      <c r="S10" s="20"/>
      <c r="T10" s="20"/>
      <c r="U10" s="2319" t="s">
        <v>354</v>
      </c>
      <c r="V10" s="2216"/>
      <c r="W10" s="2216"/>
      <c r="X10" s="2216"/>
      <c r="Y10" s="2320"/>
      <c r="Z10" s="20"/>
    </row>
    <row r="11" spans="1:26" ht="15" customHeight="1">
      <c r="A11" s="20"/>
      <c r="B11" s="621"/>
      <c r="C11" s="20"/>
      <c r="D11" s="20"/>
      <c r="E11" s="20"/>
      <c r="F11" s="20"/>
      <c r="G11" s="20"/>
      <c r="H11" s="20"/>
      <c r="I11" s="20"/>
      <c r="J11" s="20"/>
      <c r="K11" s="20"/>
      <c r="L11" s="20"/>
      <c r="M11" s="20"/>
      <c r="N11" s="20"/>
      <c r="O11" s="20"/>
      <c r="P11" s="20"/>
      <c r="Q11" s="20"/>
      <c r="R11" s="20"/>
      <c r="S11" s="20"/>
      <c r="T11" s="20"/>
      <c r="U11" s="623"/>
      <c r="V11" s="23"/>
      <c r="W11" s="23"/>
      <c r="X11" s="23"/>
      <c r="Y11" s="24"/>
      <c r="Z11" s="20"/>
    </row>
    <row r="12" spans="1:26" ht="15" customHeight="1">
      <c r="A12" s="20"/>
      <c r="B12" s="621"/>
      <c r="C12" s="1069" t="s">
        <v>355</v>
      </c>
      <c r="D12" s="2225" t="s">
        <v>486</v>
      </c>
      <c r="E12" s="2225"/>
      <c r="F12" s="2225"/>
      <c r="G12" s="2225"/>
      <c r="H12" s="2225"/>
      <c r="I12" s="2225"/>
      <c r="J12" s="2225"/>
      <c r="K12" s="2225"/>
      <c r="L12" s="2225"/>
      <c r="M12" s="2225"/>
      <c r="N12" s="2225"/>
      <c r="O12" s="2225"/>
      <c r="P12" s="2225"/>
      <c r="Q12" s="2225"/>
      <c r="R12" s="2225"/>
      <c r="S12" s="2225"/>
      <c r="T12" s="2226"/>
      <c r="U12" s="623"/>
      <c r="V12" s="23" t="s">
        <v>357</v>
      </c>
      <c r="W12" s="23" t="s">
        <v>358</v>
      </c>
      <c r="X12" s="23" t="s">
        <v>357</v>
      </c>
      <c r="Y12" s="24"/>
      <c r="Z12" s="20"/>
    </row>
    <row r="13" spans="1:26" ht="15" customHeight="1">
      <c r="A13" s="20"/>
      <c r="B13" s="621"/>
      <c r="C13" s="1069"/>
      <c r="D13" s="2225"/>
      <c r="E13" s="2225"/>
      <c r="F13" s="2225"/>
      <c r="G13" s="2225"/>
      <c r="H13" s="2225"/>
      <c r="I13" s="2225"/>
      <c r="J13" s="2225"/>
      <c r="K13" s="2225"/>
      <c r="L13" s="2225"/>
      <c r="M13" s="2225"/>
      <c r="N13" s="2225"/>
      <c r="O13" s="2225"/>
      <c r="P13" s="2225"/>
      <c r="Q13" s="2225"/>
      <c r="R13" s="2225"/>
      <c r="S13" s="2225"/>
      <c r="T13" s="2226"/>
      <c r="U13" s="623"/>
      <c r="V13" s="23"/>
      <c r="W13" s="23"/>
      <c r="X13" s="23"/>
      <c r="Y13" s="24"/>
      <c r="Z13" s="20"/>
    </row>
    <row r="14" spans="1:26" ht="15" customHeight="1">
      <c r="A14" s="20"/>
      <c r="B14" s="621"/>
      <c r="C14" s="1069" t="s">
        <v>359</v>
      </c>
      <c r="D14" s="2225" t="s">
        <v>360</v>
      </c>
      <c r="E14" s="2225"/>
      <c r="F14" s="2225"/>
      <c r="G14" s="2225"/>
      <c r="H14" s="2225"/>
      <c r="I14" s="2225"/>
      <c r="J14" s="2225"/>
      <c r="K14" s="2225"/>
      <c r="L14" s="2225"/>
      <c r="M14" s="2225"/>
      <c r="N14" s="2225"/>
      <c r="O14" s="2225"/>
      <c r="P14" s="2225"/>
      <c r="Q14" s="2225"/>
      <c r="R14" s="2225"/>
      <c r="S14" s="2225"/>
      <c r="T14" s="2226"/>
      <c r="U14" s="623"/>
      <c r="V14" s="23" t="s">
        <v>357</v>
      </c>
      <c r="W14" s="23" t="s">
        <v>358</v>
      </c>
      <c r="X14" s="23" t="s">
        <v>357</v>
      </c>
      <c r="Y14" s="24"/>
      <c r="Z14" s="20"/>
    </row>
    <row r="15" spans="1:26" ht="15" customHeight="1">
      <c r="A15" s="20"/>
      <c r="B15" s="621"/>
      <c r="C15" s="20"/>
      <c r="D15" s="2225"/>
      <c r="E15" s="2225"/>
      <c r="F15" s="2225"/>
      <c r="G15" s="2225"/>
      <c r="H15" s="2225"/>
      <c r="I15" s="2225"/>
      <c r="J15" s="2225"/>
      <c r="K15" s="2225"/>
      <c r="L15" s="2225"/>
      <c r="M15" s="2225"/>
      <c r="N15" s="2225"/>
      <c r="O15" s="2225"/>
      <c r="P15" s="2225"/>
      <c r="Q15" s="2225"/>
      <c r="R15" s="2225"/>
      <c r="S15" s="2225"/>
      <c r="T15" s="2226"/>
      <c r="U15" s="623"/>
      <c r="V15" s="23"/>
      <c r="W15" s="23"/>
      <c r="X15" s="23"/>
      <c r="Y15" s="24"/>
      <c r="Z15" s="20"/>
    </row>
    <row r="16" spans="1:26" ht="15" customHeight="1">
      <c r="A16" s="20"/>
      <c r="B16" s="621"/>
      <c r="C16" s="20" t="s">
        <v>361</v>
      </c>
      <c r="D16" s="2213" t="s">
        <v>487</v>
      </c>
      <c r="E16" s="2213"/>
      <c r="F16" s="2213"/>
      <c r="G16" s="2213"/>
      <c r="H16" s="2213"/>
      <c r="I16" s="2213"/>
      <c r="J16" s="2213"/>
      <c r="K16" s="2213"/>
      <c r="L16" s="2213"/>
      <c r="M16" s="2213"/>
      <c r="N16" s="2213"/>
      <c r="O16" s="2213"/>
      <c r="P16" s="2213"/>
      <c r="Q16" s="2213"/>
      <c r="R16" s="2213"/>
      <c r="S16" s="2213"/>
      <c r="T16" s="2214"/>
      <c r="U16" s="623"/>
      <c r="V16" s="23" t="s">
        <v>357</v>
      </c>
      <c r="W16" s="23" t="s">
        <v>358</v>
      </c>
      <c r="X16" s="23" t="s">
        <v>357</v>
      </c>
      <c r="Y16" s="24"/>
      <c r="Z16" s="20"/>
    </row>
    <row r="17" spans="1:26" ht="15" customHeight="1">
      <c r="A17" s="20"/>
      <c r="B17" s="621"/>
      <c r="C17" s="21" t="s">
        <v>363</v>
      </c>
      <c r="D17" s="2227" t="s">
        <v>488</v>
      </c>
      <c r="E17" s="2227"/>
      <c r="F17" s="2227"/>
      <c r="G17" s="2227"/>
      <c r="H17" s="2227"/>
      <c r="I17" s="2227"/>
      <c r="J17" s="2227"/>
      <c r="K17" s="2227"/>
      <c r="L17" s="2227"/>
      <c r="M17" s="2227"/>
      <c r="N17" s="2227"/>
      <c r="O17" s="2227"/>
      <c r="P17" s="2227"/>
      <c r="Q17" s="2227"/>
      <c r="R17" s="2227"/>
      <c r="S17" s="2227"/>
      <c r="T17" s="2228"/>
      <c r="U17" s="623"/>
      <c r="V17" s="23" t="s">
        <v>357</v>
      </c>
      <c r="W17" s="23" t="s">
        <v>358</v>
      </c>
      <c r="X17" s="23" t="s">
        <v>357</v>
      </c>
      <c r="Y17" s="24"/>
      <c r="Z17" s="20"/>
    </row>
    <row r="18" spans="1:26" ht="15" customHeight="1">
      <c r="A18" s="20"/>
      <c r="B18" s="621"/>
      <c r="C18" s="1069" t="s">
        <v>489</v>
      </c>
      <c r="D18" s="2225" t="s">
        <v>490</v>
      </c>
      <c r="E18" s="2225"/>
      <c r="F18" s="2225"/>
      <c r="G18" s="2225"/>
      <c r="H18" s="2225"/>
      <c r="I18" s="2225"/>
      <c r="J18" s="2225"/>
      <c r="K18" s="2225"/>
      <c r="L18" s="2225"/>
      <c r="M18" s="2225"/>
      <c r="N18" s="2225"/>
      <c r="O18" s="2225"/>
      <c r="P18" s="2225"/>
      <c r="Q18" s="2225"/>
      <c r="R18" s="2225"/>
      <c r="S18" s="2225"/>
      <c r="T18" s="2226"/>
      <c r="U18" s="623"/>
      <c r="V18" s="23" t="s">
        <v>357</v>
      </c>
      <c r="W18" s="23" t="s">
        <v>358</v>
      </c>
      <c r="X18" s="23" t="s">
        <v>357</v>
      </c>
      <c r="Y18" s="24"/>
      <c r="Z18" s="20"/>
    </row>
    <row r="19" spans="1:26" ht="30" customHeight="1">
      <c r="A19" s="20"/>
      <c r="B19" s="621"/>
      <c r="C19" s="20"/>
      <c r="D19" s="2225"/>
      <c r="E19" s="2225"/>
      <c r="F19" s="2225"/>
      <c r="G19" s="2225"/>
      <c r="H19" s="2225"/>
      <c r="I19" s="2225"/>
      <c r="J19" s="2225"/>
      <c r="K19" s="2225"/>
      <c r="L19" s="2225"/>
      <c r="M19" s="2225"/>
      <c r="N19" s="2225"/>
      <c r="O19" s="2225"/>
      <c r="P19" s="2225"/>
      <c r="Q19" s="2225"/>
      <c r="R19" s="2225"/>
      <c r="S19" s="2225"/>
      <c r="T19" s="2226"/>
      <c r="U19" s="623"/>
      <c r="V19" s="23"/>
      <c r="W19" s="23"/>
      <c r="X19" s="23"/>
      <c r="Y19" s="24"/>
      <c r="Z19" s="20"/>
    </row>
    <row r="20" spans="1:26" ht="15" customHeight="1">
      <c r="A20" s="20"/>
      <c r="B20" s="621"/>
      <c r="C20" s="20" t="s">
        <v>491</v>
      </c>
      <c r="D20" s="20" t="s">
        <v>492</v>
      </c>
      <c r="E20" s="20"/>
      <c r="F20" s="20"/>
      <c r="G20" s="20"/>
      <c r="H20" s="20"/>
      <c r="I20" s="20"/>
      <c r="J20" s="20"/>
      <c r="K20" s="20"/>
      <c r="L20" s="20"/>
      <c r="M20" s="20"/>
      <c r="N20" s="20"/>
      <c r="O20" s="20"/>
      <c r="P20" s="20"/>
      <c r="Q20" s="20"/>
      <c r="R20" s="20"/>
      <c r="S20" s="20"/>
      <c r="T20" s="20"/>
      <c r="U20" s="623"/>
      <c r="V20" s="23" t="s">
        <v>357</v>
      </c>
      <c r="W20" s="23" t="s">
        <v>358</v>
      </c>
      <c r="X20" s="23" t="s">
        <v>357</v>
      </c>
      <c r="Y20" s="24"/>
      <c r="Z20" s="20"/>
    </row>
    <row r="21" spans="1:26" ht="15" customHeight="1">
      <c r="A21" s="20"/>
      <c r="B21" s="621"/>
      <c r="C21" s="20" t="s">
        <v>493</v>
      </c>
      <c r="D21" s="20" t="s">
        <v>423</v>
      </c>
      <c r="E21" s="20"/>
      <c r="F21" s="20"/>
      <c r="G21" s="20"/>
      <c r="H21" s="20"/>
      <c r="I21" s="20"/>
      <c r="J21" s="20"/>
      <c r="K21" s="20"/>
      <c r="L21" s="20"/>
      <c r="M21" s="20"/>
      <c r="N21" s="20"/>
      <c r="O21" s="20"/>
      <c r="P21" s="20"/>
      <c r="Q21" s="20"/>
      <c r="R21" s="20"/>
      <c r="S21" s="20"/>
      <c r="T21" s="20"/>
      <c r="U21" s="623"/>
      <c r="V21" s="23" t="s">
        <v>357</v>
      </c>
      <c r="W21" s="23" t="s">
        <v>358</v>
      </c>
      <c r="X21" s="23" t="s">
        <v>357</v>
      </c>
      <c r="Y21" s="24"/>
      <c r="Z21" s="20"/>
    </row>
    <row r="22" spans="1:26" ht="15" customHeight="1">
      <c r="A22" s="20"/>
      <c r="B22" s="621"/>
      <c r="C22" s="20" t="s">
        <v>494</v>
      </c>
      <c r="D22" s="2227" t="s">
        <v>495</v>
      </c>
      <c r="E22" s="2227"/>
      <c r="F22" s="2227"/>
      <c r="G22" s="2227"/>
      <c r="H22" s="2227"/>
      <c r="I22" s="2227"/>
      <c r="J22" s="2227"/>
      <c r="K22" s="2227"/>
      <c r="L22" s="2227"/>
      <c r="M22" s="2227"/>
      <c r="N22" s="2227"/>
      <c r="O22" s="2227"/>
      <c r="P22" s="2227"/>
      <c r="Q22" s="2227"/>
      <c r="R22" s="2227"/>
      <c r="S22" s="2227"/>
      <c r="T22" s="2228"/>
      <c r="U22" s="623"/>
      <c r="V22" s="23" t="s">
        <v>357</v>
      </c>
      <c r="W22" s="23" t="s">
        <v>358</v>
      </c>
      <c r="X22" s="23" t="s">
        <v>357</v>
      </c>
      <c r="Y22" s="24"/>
      <c r="Z22" s="20"/>
    </row>
    <row r="23" spans="1:26" ht="15" customHeight="1">
      <c r="A23" s="20"/>
      <c r="B23" s="621"/>
      <c r="C23" s="20" t="s">
        <v>29</v>
      </c>
      <c r="D23" s="2227"/>
      <c r="E23" s="2227"/>
      <c r="F23" s="2227"/>
      <c r="G23" s="2227"/>
      <c r="H23" s="2227"/>
      <c r="I23" s="2227"/>
      <c r="J23" s="2227"/>
      <c r="K23" s="2227"/>
      <c r="L23" s="2227"/>
      <c r="M23" s="2227"/>
      <c r="N23" s="2227"/>
      <c r="O23" s="2227"/>
      <c r="P23" s="2227"/>
      <c r="Q23" s="2227"/>
      <c r="R23" s="2227"/>
      <c r="S23" s="2227"/>
      <c r="T23" s="2228"/>
      <c r="U23" s="623"/>
      <c r="V23" s="23"/>
      <c r="W23" s="23"/>
      <c r="X23" s="23"/>
      <c r="Y23" s="24"/>
      <c r="Z23" s="20"/>
    </row>
    <row r="24" spans="1:26" ht="15" customHeight="1">
      <c r="A24" s="20"/>
      <c r="B24" s="621"/>
      <c r="C24" s="20"/>
      <c r="D24" s="20"/>
      <c r="E24" s="20"/>
      <c r="F24" s="20"/>
      <c r="G24" s="20"/>
      <c r="H24" s="20"/>
      <c r="I24" s="20"/>
      <c r="J24" s="20"/>
      <c r="K24" s="20"/>
      <c r="L24" s="20"/>
      <c r="M24" s="20"/>
      <c r="N24" s="20"/>
      <c r="O24" s="20"/>
      <c r="P24" s="20"/>
      <c r="Q24" s="20"/>
      <c r="R24" s="20"/>
      <c r="S24" s="20"/>
      <c r="T24" s="20"/>
      <c r="U24" s="623"/>
      <c r="V24" s="23"/>
      <c r="W24" s="23"/>
      <c r="X24" s="23"/>
      <c r="Y24" s="24"/>
      <c r="Z24" s="20"/>
    </row>
    <row r="25" spans="1:26" ht="15" customHeight="1">
      <c r="A25" s="20"/>
      <c r="B25" s="621" t="s">
        <v>371</v>
      </c>
      <c r="C25" s="20"/>
      <c r="D25" s="20"/>
      <c r="E25" s="20"/>
      <c r="F25" s="20"/>
      <c r="G25" s="20"/>
      <c r="H25" s="20"/>
      <c r="I25" s="20"/>
      <c r="J25" s="20"/>
      <c r="K25" s="20"/>
      <c r="L25" s="20"/>
      <c r="M25" s="20"/>
      <c r="N25" s="20"/>
      <c r="O25" s="20"/>
      <c r="P25" s="20"/>
      <c r="Q25" s="20"/>
      <c r="R25" s="20"/>
      <c r="S25" s="20"/>
      <c r="T25" s="20"/>
      <c r="U25" s="621"/>
      <c r="V25" s="20"/>
      <c r="W25" s="20"/>
      <c r="X25" s="20"/>
      <c r="Y25" s="1067"/>
      <c r="Z25" s="20"/>
    </row>
    <row r="26" spans="1:26" ht="15" customHeight="1">
      <c r="A26" s="20"/>
      <c r="B26" s="621"/>
      <c r="C26" s="20"/>
      <c r="D26" s="20"/>
      <c r="E26" s="20"/>
      <c r="F26" s="20"/>
      <c r="G26" s="20"/>
      <c r="H26" s="20"/>
      <c r="I26" s="20"/>
      <c r="J26" s="20"/>
      <c r="K26" s="20"/>
      <c r="L26" s="20"/>
      <c r="M26" s="20"/>
      <c r="N26" s="20"/>
      <c r="O26" s="20"/>
      <c r="P26" s="20"/>
      <c r="Q26" s="20"/>
      <c r="R26" s="20"/>
      <c r="S26" s="20"/>
      <c r="T26" s="20"/>
      <c r="U26" s="623"/>
      <c r="V26" s="23"/>
      <c r="W26" s="23"/>
      <c r="X26" s="23"/>
      <c r="Y26" s="24"/>
      <c r="Z26" s="20"/>
    </row>
    <row r="27" spans="1:26" ht="15" customHeight="1">
      <c r="A27" s="20"/>
      <c r="B27" s="621"/>
      <c r="C27" s="20" t="s">
        <v>496</v>
      </c>
      <c r="D27" s="20"/>
      <c r="E27" s="20"/>
      <c r="F27" s="20"/>
      <c r="G27" s="20"/>
      <c r="H27" s="20"/>
      <c r="I27" s="20"/>
      <c r="J27" s="20"/>
      <c r="K27" s="20"/>
      <c r="L27" s="20"/>
      <c r="M27" s="20"/>
      <c r="N27" s="20"/>
      <c r="O27" s="20"/>
      <c r="P27" s="20"/>
      <c r="Q27" s="20"/>
      <c r="R27" s="20"/>
      <c r="S27" s="20"/>
      <c r="T27" s="20"/>
      <c r="U27" s="623"/>
      <c r="V27" s="23"/>
      <c r="W27" s="23"/>
      <c r="X27" s="23"/>
      <c r="Y27" s="24"/>
      <c r="Z27" s="20"/>
    </row>
    <row r="28" spans="1:26" ht="15" customHeight="1">
      <c r="A28" s="20"/>
      <c r="B28" s="621"/>
      <c r="C28" s="2227" t="s">
        <v>497</v>
      </c>
      <c r="D28" s="2227"/>
      <c r="E28" s="2227"/>
      <c r="F28" s="2227"/>
      <c r="G28" s="2227"/>
      <c r="H28" s="2227"/>
      <c r="I28" s="2227"/>
      <c r="J28" s="2227"/>
      <c r="K28" s="2227"/>
      <c r="L28" s="2227"/>
      <c r="M28" s="2227"/>
      <c r="N28" s="2227"/>
      <c r="O28" s="2227"/>
      <c r="P28" s="2227"/>
      <c r="Q28" s="2227"/>
      <c r="R28" s="2227"/>
      <c r="S28" s="2227"/>
      <c r="T28" s="2228"/>
      <c r="U28" s="623"/>
      <c r="V28" s="23"/>
      <c r="W28" s="23"/>
      <c r="X28" s="23"/>
      <c r="Y28" s="24"/>
      <c r="Z28" s="20"/>
    </row>
    <row r="29" spans="1:26" ht="15" customHeight="1">
      <c r="A29" s="20"/>
      <c r="B29" s="621"/>
      <c r="C29" s="2227"/>
      <c r="D29" s="2227"/>
      <c r="E29" s="2227"/>
      <c r="F29" s="2227"/>
      <c r="G29" s="2227"/>
      <c r="H29" s="2227"/>
      <c r="I29" s="2227"/>
      <c r="J29" s="2227"/>
      <c r="K29" s="2227"/>
      <c r="L29" s="2227"/>
      <c r="M29" s="2227"/>
      <c r="N29" s="2227"/>
      <c r="O29" s="2227"/>
      <c r="P29" s="2227"/>
      <c r="Q29" s="2227"/>
      <c r="R29" s="2227"/>
      <c r="S29" s="2227"/>
      <c r="T29" s="2228"/>
      <c r="U29" s="623"/>
      <c r="V29" s="23"/>
      <c r="W29" s="23"/>
      <c r="X29" s="23"/>
      <c r="Y29" s="24"/>
      <c r="Z29" s="20"/>
    </row>
    <row r="30" spans="1:26" ht="30" customHeight="1">
      <c r="A30" s="20"/>
      <c r="B30" s="621"/>
      <c r="C30" s="624"/>
      <c r="D30" s="2231"/>
      <c r="E30" s="2232"/>
      <c r="F30" s="2232"/>
      <c r="G30" s="2232"/>
      <c r="H30" s="2232"/>
      <c r="I30" s="2232"/>
      <c r="J30" s="2232"/>
      <c r="K30" s="2233"/>
      <c r="L30" s="2234" t="s">
        <v>374</v>
      </c>
      <c r="M30" s="2218"/>
      <c r="N30" s="2219"/>
      <c r="O30" s="2321" t="s">
        <v>375</v>
      </c>
      <c r="P30" s="2322"/>
      <c r="Q30" s="2323"/>
      <c r="R30" s="29"/>
      <c r="S30" s="29"/>
      <c r="T30" s="29"/>
      <c r="U30" s="623"/>
      <c r="V30" s="23"/>
      <c r="W30" s="23"/>
      <c r="X30" s="23"/>
      <c r="Y30" s="24"/>
      <c r="Z30" s="20"/>
    </row>
    <row r="31" spans="1:26" ht="54" customHeight="1">
      <c r="A31" s="20"/>
      <c r="B31" s="621"/>
      <c r="C31" s="625" t="s">
        <v>376</v>
      </c>
      <c r="D31" s="2237" t="s">
        <v>498</v>
      </c>
      <c r="E31" s="2237"/>
      <c r="F31" s="2237"/>
      <c r="G31" s="2237"/>
      <c r="H31" s="2237"/>
      <c r="I31" s="2237"/>
      <c r="J31" s="2237"/>
      <c r="K31" s="2237"/>
      <c r="L31" s="2238" t="s">
        <v>378</v>
      </c>
      <c r="M31" s="2239"/>
      <c r="N31" s="2240"/>
      <c r="O31" s="2241" t="s">
        <v>379</v>
      </c>
      <c r="P31" s="2241"/>
      <c r="Q31" s="2241"/>
      <c r="R31" s="30"/>
      <c r="S31" s="30"/>
      <c r="T31" s="30"/>
      <c r="U31" s="2319" t="s">
        <v>354</v>
      </c>
      <c r="V31" s="2216"/>
      <c r="W31" s="2216"/>
      <c r="X31" s="2216"/>
      <c r="Y31" s="2320"/>
      <c r="Z31" s="20"/>
    </row>
    <row r="32" spans="1:26" ht="54" customHeight="1">
      <c r="A32" s="20"/>
      <c r="B32" s="621"/>
      <c r="C32" s="625" t="s">
        <v>430</v>
      </c>
      <c r="D32" s="2237" t="s">
        <v>381</v>
      </c>
      <c r="E32" s="2237"/>
      <c r="F32" s="2237"/>
      <c r="G32" s="2237"/>
      <c r="H32" s="2237"/>
      <c r="I32" s="2237"/>
      <c r="J32" s="2237"/>
      <c r="K32" s="2237"/>
      <c r="L32" s="2238" t="s">
        <v>378</v>
      </c>
      <c r="M32" s="2239"/>
      <c r="N32" s="2240"/>
      <c r="O32" s="2242"/>
      <c r="P32" s="2242"/>
      <c r="Q32" s="2242"/>
      <c r="R32" s="1080"/>
      <c r="S32" s="2243" t="s">
        <v>382</v>
      </c>
      <c r="T32" s="2244"/>
      <c r="U32" s="623"/>
      <c r="V32" s="23" t="s">
        <v>357</v>
      </c>
      <c r="W32" s="23" t="s">
        <v>358</v>
      </c>
      <c r="X32" s="23" t="s">
        <v>357</v>
      </c>
      <c r="Y32" s="24"/>
      <c r="Z32" s="20"/>
    </row>
    <row r="33" spans="1:26" ht="54" customHeight="1">
      <c r="A33" s="20"/>
      <c r="B33" s="621"/>
      <c r="C33" s="625" t="s">
        <v>432</v>
      </c>
      <c r="D33" s="2237" t="s">
        <v>433</v>
      </c>
      <c r="E33" s="2237"/>
      <c r="F33" s="2237"/>
      <c r="G33" s="2237"/>
      <c r="H33" s="2237"/>
      <c r="I33" s="2237"/>
      <c r="J33" s="2237"/>
      <c r="K33" s="2237"/>
      <c r="L33" s="2241" t="s">
        <v>378</v>
      </c>
      <c r="M33" s="2241"/>
      <c r="N33" s="2241"/>
      <c r="O33" s="2242"/>
      <c r="P33" s="2242"/>
      <c r="Q33" s="2242"/>
      <c r="R33" s="1080"/>
      <c r="S33" s="2243" t="s">
        <v>385</v>
      </c>
      <c r="T33" s="2244"/>
      <c r="U33" s="623"/>
      <c r="V33" s="23" t="s">
        <v>357</v>
      </c>
      <c r="W33" s="23" t="s">
        <v>358</v>
      </c>
      <c r="X33" s="23" t="s">
        <v>357</v>
      </c>
      <c r="Y33" s="24"/>
      <c r="Z33" s="20"/>
    </row>
    <row r="34" spans="1:26" ht="54" customHeight="1">
      <c r="A34" s="20"/>
      <c r="B34" s="621"/>
      <c r="C34" s="625" t="s">
        <v>386</v>
      </c>
      <c r="D34" s="2237" t="s">
        <v>499</v>
      </c>
      <c r="E34" s="2237"/>
      <c r="F34" s="2237"/>
      <c r="G34" s="2237"/>
      <c r="H34" s="2237"/>
      <c r="I34" s="2237"/>
      <c r="J34" s="2237"/>
      <c r="K34" s="2237"/>
      <c r="L34" s="2245"/>
      <c r="M34" s="2245"/>
      <c r="N34" s="2245"/>
      <c r="O34" s="2241" t="s">
        <v>379</v>
      </c>
      <c r="P34" s="2241"/>
      <c r="Q34" s="2241"/>
      <c r="R34" s="31"/>
      <c r="S34" s="2243" t="s">
        <v>388</v>
      </c>
      <c r="T34" s="2244"/>
      <c r="U34" s="623"/>
      <c r="V34" s="23" t="s">
        <v>357</v>
      </c>
      <c r="W34" s="23" t="s">
        <v>358</v>
      </c>
      <c r="X34" s="23" t="s">
        <v>357</v>
      </c>
      <c r="Y34" s="24"/>
      <c r="Z34" s="20"/>
    </row>
    <row r="35" spans="1:26" ht="54" customHeight="1">
      <c r="A35" s="20"/>
      <c r="B35" s="621"/>
      <c r="C35" s="625" t="s">
        <v>500</v>
      </c>
      <c r="D35" s="2237" t="s">
        <v>501</v>
      </c>
      <c r="E35" s="2237"/>
      <c r="F35" s="2237"/>
      <c r="G35" s="2237"/>
      <c r="H35" s="2237"/>
      <c r="I35" s="2237"/>
      <c r="J35" s="2237"/>
      <c r="K35" s="2237"/>
      <c r="L35" s="2241" t="s">
        <v>378</v>
      </c>
      <c r="M35" s="2241"/>
      <c r="N35" s="2241"/>
      <c r="O35" s="2245"/>
      <c r="P35" s="2245"/>
      <c r="Q35" s="2245"/>
      <c r="R35" s="31"/>
      <c r="S35" s="2243" t="s">
        <v>502</v>
      </c>
      <c r="T35" s="2244"/>
      <c r="U35" s="623"/>
      <c r="V35" s="23" t="s">
        <v>357</v>
      </c>
      <c r="W35" s="23" t="s">
        <v>358</v>
      </c>
      <c r="X35" s="23" t="s">
        <v>357</v>
      </c>
      <c r="Y35" s="24"/>
      <c r="Z35" s="20"/>
    </row>
    <row r="36" spans="1:26" ht="15" customHeight="1">
      <c r="A36" s="20"/>
      <c r="B36" s="621"/>
      <c r="C36" s="20"/>
      <c r="D36" s="20"/>
      <c r="E36" s="20"/>
      <c r="F36" s="20"/>
      <c r="G36" s="20"/>
      <c r="H36" s="20"/>
      <c r="I36" s="20"/>
      <c r="J36" s="20"/>
      <c r="K36" s="20"/>
      <c r="L36" s="20"/>
      <c r="M36" s="20"/>
      <c r="N36" s="20"/>
      <c r="O36" s="20"/>
      <c r="P36" s="20"/>
      <c r="Q36" s="20"/>
      <c r="R36" s="20"/>
      <c r="S36" s="20"/>
      <c r="T36" s="20"/>
      <c r="U36" s="623"/>
      <c r="V36" s="23"/>
      <c r="W36" s="23"/>
      <c r="X36" s="23"/>
      <c r="Y36" s="24"/>
      <c r="Z36" s="20"/>
    </row>
    <row r="37" spans="1:26" ht="15" customHeight="1">
      <c r="A37" s="20"/>
      <c r="B37" s="621"/>
      <c r="C37" s="20" t="s">
        <v>389</v>
      </c>
      <c r="D37" s="20"/>
      <c r="E37" s="20"/>
      <c r="F37" s="20"/>
      <c r="G37" s="20"/>
      <c r="H37" s="20"/>
      <c r="I37" s="20"/>
      <c r="J37" s="20"/>
      <c r="K37" s="20"/>
      <c r="L37" s="20"/>
      <c r="M37" s="20"/>
      <c r="N37" s="20"/>
      <c r="O37" s="20"/>
      <c r="P37" s="20"/>
      <c r="Q37" s="20"/>
      <c r="R37" s="20"/>
      <c r="S37" s="20"/>
      <c r="T37" s="20"/>
      <c r="U37" s="2319" t="s">
        <v>354</v>
      </c>
      <c r="V37" s="2216"/>
      <c r="W37" s="2216"/>
      <c r="X37" s="2216"/>
      <c r="Y37" s="2320"/>
      <c r="Z37" s="20"/>
    </row>
    <row r="38" spans="1:26" ht="45.75" customHeight="1">
      <c r="A38" s="20"/>
      <c r="B38" s="621"/>
      <c r="C38" s="32" t="s">
        <v>503</v>
      </c>
      <c r="D38" s="2225" t="s">
        <v>391</v>
      </c>
      <c r="E38" s="2225"/>
      <c r="F38" s="2225"/>
      <c r="G38" s="2225"/>
      <c r="H38" s="2225"/>
      <c r="I38" s="2225"/>
      <c r="J38" s="2225"/>
      <c r="K38" s="2225"/>
      <c r="L38" s="2225"/>
      <c r="M38" s="2225"/>
      <c r="N38" s="2225"/>
      <c r="O38" s="2225"/>
      <c r="P38" s="2225"/>
      <c r="Q38" s="2225"/>
      <c r="R38" s="2225"/>
      <c r="S38" s="2225"/>
      <c r="T38" s="2226"/>
      <c r="U38" s="623"/>
      <c r="V38" s="23" t="s">
        <v>357</v>
      </c>
      <c r="W38" s="23" t="s">
        <v>358</v>
      </c>
      <c r="X38" s="23" t="s">
        <v>357</v>
      </c>
      <c r="Y38" s="24"/>
      <c r="Z38" s="20"/>
    </row>
    <row r="39" spans="1:26" ht="29.25" customHeight="1">
      <c r="A39" s="20"/>
      <c r="B39" s="621"/>
      <c r="C39" s="32" t="s">
        <v>392</v>
      </c>
      <c r="D39" s="2225" t="s">
        <v>393</v>
      </c>
      <c r="E39" s="2225"/>
      <c r="F39" s="2225"/>
      <c r="G39" s="2225"/>
      <c r="H39" s="2225"/>
      <c r="I39" s="2225"/>
      <c r="J39" s="2225"/>
      <c r="K39" s="2225"/>
      <c r="L39" s="2225"/>
      <c r="M39" s="2225"/>
      <c r="N39" s="2225"/>
      <c r="O39" s="2225"/>
      <c r="P39" s="2225"/>
      <c r="Q39" s="2225"/>
      <c r="R39" s="2225"/>
      <c r="S39" s="2225"/>
      <c r="T39" s="2226"/>
      <c r="U39" s="623"/>
      <c r="V39" s="23" t="s">
        <v>357</v>
      </c>
      <c r="W39" s="23" t="s">
        <v>358</v>
      </c>
      <c r="X39" s="23" t="s">
        <v>357</v>
      </c>
      <c r="Y39" s="24"/>
      <c r="Z39" s="20"/>
    </row>
    <row r="40" spans="1:26" ht="45" customHeight="1">
      <c r="A40" s="20"/>
      <c r="B40" s="621"/>
      <c r="C40" s="32" t="s">
        <v>394</v>
      </c>
      <c r="D40" s="2225" t="s">
        <v>472</v>
      </c>
      <c r="E40" s="2225"/>
      <c r="F40" s="2225"/>
      <c r="G40" s="2225"/>
      <c r="H40" s="2225"/>
      <c r="I40" s="2225"/>
      <c r="J40" s="2225"/>
      <c r="K40" s="2225"/>
      <c r="L40" s="2225"/>
      <c r="M40" s="2225"/>
      <c r="N40" s="2225"/>
      <c r="O40" s="2225"/>
      <c r="P40" s="2225"/>
      <c r="Q40" s="2225"/>
      <c r="R40" s="2225"/>
      <c r="S40" s="2225"/>
      <c r="T40" s="2226"/>
      <c r="U40" s="623"/>
      <c r="V40" s="23" t="s">
        <v>357</v>
      </c>
      <c r="W40" s="23" t="s">
        <v>358</v>
      </c>
      <c r="X40" s="23" t="s">
        <v>357</v>
      </c>
      <c r="Y40" s="24"/>
      <c r="Z40" s="20"/>
    </row>
    <row r="41" spans="1:26" ht="26.25" customHeight="1">
      <c r="A41" s="20"/>
      <c r="B41" s="621"/>
      <c r="C41" s="2217" t="s">
        <v>396</v>
      </c>
      <c r="D41" s="2218"/>
      <c r="E41" s="2218"/>
      <c r="F41" s="2218"/>
      <c r="G41" s="2218"/>
      <c r="H41" s="2219"/>
      <c r="I41" s="2246" t="s">
        <v>379</v>
      </c>
      <c r="J41" s="2247"/>
      <c r="K41" s="623"/>
      <c r="L41" s="2217" t="s">
        <v>504</v>
      </c>
      <c r="M41" s="2218"/>
      <c r="N41" s="2218"/>
      <c r="O41" s="2218"/>
      <c r="P41" s="2218"/>
      <c r="Q41" s="2219"/>
      <c r="R41" s="2246" t="s">
        <v>378</v>
      </c>
      <c r="S41" s="2248"/>
      <c r="T41" s="20"/>
      <c r="U41" s="623"/>
      <c r="V41" s="23"/>
      <c r="W41" s="23"/>
      <c r="X41" s="23"/>
      <c r="Y41" s="24"/>
      <c r="Z41" s="20"/>
    </row>
    <row r="42" spans="1:26" ht="22.5" customHeight="1">
      <c r="A42" s="20"/>
      <c r="B42" s="621"/>
      <c r="C42" s="20"/>
      <c r="D42" s="20"/>
      <c r="E42" s="20"/>
      <c r="F42" s="20"/>
      <c r="G42" s="20"/>
      <c r="H42" s="20"/>
      <c r="I42" s="20"/>
      <c r="J42" s="20"/>
      <c r="K42" s="20"/>
      <c r="L42" s="20"/>
      <c r="M42" s="20"/>
      <c r="N42" s="20"/>
      <c r="O42" s="20"/>
      <c r="P42" s="20"/>
      <c r="Q42" s="20"/>
      <c r="R42" s="20"/>
      <c r="S42" s="20"/>
      <c r="T42" s="20"/>
      <c r="U42" s="623"/>
      <c r="V42" s="23"/>
      <c r="W42" s="23"/>
      <c r="X42" s="23"/>
      <c r="Y42" s="24"/>
      <c r="Z42" s="20"/>
    </row>
    <row r="43" spans="1:26" ht="22.5" customHeight="1">
      <c r="A43" s="20"/>
      <c r="B43" s="621"/>
      <c r="C43" s="2249"/>
      <c r="D43" s="2250"/>
      <c r="E43" s="2250"/>
      <c r="F43" s="2250"/>
      <c r="G43" s="2250"/>
      <c r="H43" s="2250"/>
      <c r="I43" s="2251"/>
      <c r="J43" s="2220" t="s">
        <v>398</v>
      </c>
      <c r="K43" s="2220"/>
      <c r="L43" s="2220"/>
      <c r="M43" s="2220"/>
      <c r="N43" s="2220"/>
      <c r="O43" s="2220" t="s">
        <v>399</v>
      </c>
      <c r="P43" s="2220"/>
      <c r="Q43" s="2220"/>
      <c r="R43" s="2220"/>
      <c r="S43" s="2220"/>
      <c r="T43" s="20"/>
      <c r="U43" s="623"/>
      <c r="V43" s="23"/>
      <c r="W43" s="23"/>
      <c r="X43" s="23"/>
      <c r="Y43" s="24"/>
      <c r="Z43" s="20"/>
    </row>
    <row r="44" spans="1:26" ht="22.5" customHeight="1">
      <c r="A44" s="20"/>
      <c r="B44" s="621"/>
      <c r="C44" s="2252" t="s">
        <v>400</v>
      </c>
      <c r="D44" s="2253"/>
      <c r="E44" s="2253"/>
      <c r="F44" s="2253"/>
      <c r="G44" s="2253"/>
      <c r="H44" s="2254"/>
      <c r="I44" s="626" t="s">
        <v>401</v>
      </c>
      <c r="J44" s="2241" t="s">
        <v>378</v>
      </c>
      <c r="K44" s="2241"/>
      <c r="L44" s="2241"/>
      <c r="M44" s="2241"/>
      <c r="N44" s="2241"/>
      <c r="O44" s="2245"/>
      <c r="P44" s="2245"/>
      <c r="Q44" s="2245"/>
      <c r="R44" s="2245"/>
      <c r="S44" s="2245"/>
      <c r="T44" s="20"/>
      <c r="U44" s="623"/>
      <c r="V44" s="23"/>
      <c r="W44" s="23"/>
      <c r="X44" s="23"/>
      <c r="Y44" s="24"/>
      <c r="Z44" s="20"/>
    </row>
    <row r="45" spans="1:26" ht="22.5" customHeight="1">
      <c r="A45" s="20"/>
      <c r="B45" s="621"/>
      <c r="C45" s="2255"/>
      <c r="D45" s="2256"/>
      <c r="E45" s="2256"/>
      <c r="F45" s="2256"/>
      <c r="G45" s="2256"/>
      <c r="H45" s="2257"/>
      <c r="I45" s="626" t="s">
        <v>402</v>
      </c>
      <c r="J45" s="2241" t="s">
        <v>378</v>
      </c>
      <c r="K45" s="2241"/>
      <c r="L45" s="2241"/>
      <c r="M45" s="2241"/>
      <c r="N45" s="2241"/>
      <c r="O45" s="2241" t="s">
        <v>378</v>
      </c>
      <c r="P45" s="2241"/>
      <c r="Q45" s="2241"/>
      <c r="R45" s="2241"/>
      <c r="S45" s="2241"/>
      <c r="T45" s="20"/>
      <c r="U45" s="623"/>
      <c r="V45" s="23"/>
      <c r="W45" s="23"/>
      <c r="X45" s="23"/>
      <c r="Y45" s="24"/>
      <c r="Z45" s="20"/>
    </row>
    <row r="46" spans="1:26" ht="15" customHeight="1">
      <c r="A46" s="20"/>
      <c r="B46" s="621"/>
      <c r="C46" s="20"/>
      <c r="D46" s="20"/>
      <c r="E46" s="20"/>
      <c r="F46" s="20"/>
      <c r="G46" s="20"/>
      <c r="H46" s="20"/>
      <c r="I46" s="20"/>
      <c r="J46" s="20"/>
      <c r="K46" s="20"/>
      <c r="L46" s="20"/>
      <c r="M46" s="20"/>
      <c r="N46" s="20"/>
      <c r="O46" s="20"/>
      <c r="P46" s="20"/>
      <c r="Q46" s="20"/>
      <c r="R46" s="20"/>
      <c r="S46" s="20"/>
      <c r="T46" s="20"/>
      <c r="U46" s="623"/>
      <c r="V46" s="23"/>
      <c r="W46" s="23"/>
      <c r="X46" s="23"/>
      <c r="Y46" s="24"/>
      <c r="Z46" s="20"/>
    </row>
    <row r="47" spans="1:26" ht="15" customHeight="1">
      <c r="A47" s="20"/>
      <c r="B47" s="621" t="s">
        <v>474</v>
      </c>
      <c r="C47" s="20"/>
      <c r="D47" s="20"/>
      <c r="E47" s="20"/>
      <c r="F47" s="20"/>
      <c r="G47" s="20"/>
      <c r="H47" s="20"/>
      <c r="I47" s="20"/>
      <c r="J47" s="20"/>
      <c r="K47" s="20"/>
      <c r="L47" s="20"/>
      <c r="M47" s="20"/>
      <c r="N47" s="20"/>
      <c r="O47" s="20"/>
      <c r="P47" s="20"/>
      <c r="Q47" s="20"/>
      <c r="R47" s="20"/>
      <c r="S47" s="20"/>
      <c r="T47" s="20"/>
      <c r="U47" s="2319" t="s">
        <v>354</v>
      </c>
      <c r="V47" s="2216"/>
      <c r="W47" s="2216"/>
      <c r="X47" s="2216"/>
      <c r="Y47" s="2320"/>
      <c r="Z47" s="20"/>
    </row>
    <row r="48" spans="1:26" ht="15" customHeight="1">
      <c r="A48" s="20"/>
      <c r="B48" s="621"/>
      <c r="C48" s="20"/>
      <c r="D48" s="20"/>
      <c r="E48" s="20"/>
      <c r="F48" s="20"/>
      <c r="G48" s="20"/>
      <c r="H48" s="20"/>
      <c r="I48" s="20"/>
      <c r="J48" s="20"/>
      <c r="K48" s="20"/>
      <c r="L48" s="20"/>
      <c r="M48" s="20"/>
      <c r="N48" s="20"/>
      <c r="O48" s="20"/>
      <c r="P48" s="20"/>
      <c r="Q48" s="20"/>
      <c r="R48" s="20"/>
      <c r="S48" s="20"/>
      <c r="T48" s="20"/>
      <c r="U48" s="623"/>
      <c r="V48" s="23"/>
      <c r="W48" s="23"/>
      <c r="X48" s="23"/>
      <c r="Y48" s="24"/>
      <c r="Z48" s="20"/>
    </row>
    <row r="49" spans="1:31" ht="15" customHeight="1">
      <c r="A49" s="20"/>
      <c r="B49" s="621"/>
      <c r="C49" s="32" t="s">
        <v>404</v>
      </c>
      <c r="D49" s="2225" t="s">
        <v>505</v>
      </c>
      <c r="E49" s="2225"/>
      <c r="F49" s="2225"/>
      <c r="G49" s="2225"/>
      <c r="H49" s="2225"/>
      <c r="I49" s="2225"/>
      <c r="J49" s="2225"/>
      <c r="K49" s="2225"/>
      <c r="L49" s="2225"/>
      <c r="M49" s="2225"/>
      <c r="N49" s="2225"/>
      <c r="O49" s="2225"/>
      <c r="P49" s="2225"/>
      <c r="Q49" s="2225"/>
      <c r="R49" s="2225"/>
      <c r="S49" s="2225"/>
      <c r="T49" s="2226"/>
      <c r="U49" s="623"/>
      <c r="V49" s="23" t="s">
        <v>357</v>
      </c>
      <c r="W49" s="23" t="s">
        <v>358</v>
      </c>
      <c r="X49" s="23" t="s">
        <v>357</v>
      </c>
      <c r="Y49" s="24"/>
      <c r="Z49" s="20"/>
    </row>
    <row r="50" spans="1:31" ht="15" customHeight="1">
      <c r="A50" s="20"/>
      <c r="B50" s="621"/>
      <c r="C50" s="32"/>
      <c r="D50" s="2225"/>
      <c r="E50" s="2225"/>
      <c r="F50" s="2225"/>
      <c r="G50" s="2225"/>
      <c r="H50" s="2225"/>
      <c r="I50" s="2225"/>
      <c r="J50" s="2225"/>
      <c r="K50" s="2225"/>
      <c r="L50" s="2225"/>
      <c r="M50" s="2225"/>
      <c r="N50" s="2225"/>
      <c r="O50" s="2225"/>
      <c r="P50" s="2225"/>
      <c r="Q50" s="2225"/>
      <c r="R50" s="2225"/>
      <c r="S50" s="2225"/>
      <c r="T50" s="2226"/>
      <c r="U50" s="623"/>
      <c r="V50" s="23"/>
      <c r="W50" s="23"/>
      <c r="X50" s="23"/>
      <c r="Y50" s="24"/>
      <c r="Z50" s="20"/>
    </row>
    <row r="51" spans="1:31" ht="8.25" customHeight="1">
      <c r="A51" s="20"/>
      <c r="B51" s="621"/>
      <c r="C51" s="32"/>
      <c r="D51" s="30"/>
      <c r="E51" s="30"/>
      <c r="F51" s="30"/>
      <c r="G51" s="30"/>
      <c r="H51" s="30"/>
      <c r="I51" s="30"/>
      <c r="J51" s="30"/>
      <c r="K51" s="30"/>
      <c r="L51" s="30"/>
      <c r="M51" s="30"/>
      <c r="N51" s="30"/>
      <c r="O51" s="30"/>
      <c r="P51" s="30"/>
      <c r="Q51" s="30"/>
      <c r="R51" s="30"/>
      <c r="S51" s="30"/>
      <c r="T51" s="39"/>
      <c r="U51" s="623"/>
      <c r="V51" s="23"/>
      <c r="W51" s="23"/>
      <c r="X51" s="23"/>
      <c r="Y51" s="24"/>
      <c r="Z51" s="20"/>
    </row>
    <row r="52" spans="1:31" ht="15" customHeight="1">
      <c r="A52" s="20"/>
      <c r="B52" s="621"/>
      <c r="C52" s="32" t="s">
        <v>361</v>
      </c>
      <c r="D52" s="2225" t="s">
        <v>476</v>
      </c>
      <c r="E52" s="2225"/>
      <c r="F52" s="2225"/>
      <c r="G52" s="2225"/>
      <c r="H52" s="2225"/>
      <c r="I52" s="2225"/>
      <c r="J52" s="2225"/>
      <c r="K52" s="2225"/>
      <c r="L52" s="2225"/>
      <c r="M52" s="2225"/>
      <c r="N52" s="2225"/>
      <c r="O52" s="2225"/>
      <c r="P52" s="2225"/>
      <c r="Q52" s="2225"/>
      <c r="R52" s="2225"/>
      <c r="S52" s="2225"/>
      <c r="T52" s="2226"/>
      <c r="U52" s="623"/>
      <c r="V52" s="23" t="s">
        <v>357</v>
      </c>
      <c r="W52" s="23" t="s">
        <v>358</v>
      </c>
      <c r="X52" s="23" t="s">
        <v>357</v>
      </c>
      <c r="Y52" s="24"/>
      <c r="Z52" s="20"/>
    </row>
    <row r="53" spans="1:31" ht="15" customHeight="1">
      <c r="A53" s="20"/>
      <c r="B53" s="1028"/>
      <c r="C53" s="1039"/>
      <c r="D53" s="2273"/>
      <c r="E53" s="2273"/>
      <c r="F53" s="2273"/>
      <c r="G53" s="2273"/>
      <c r="H53" s="2273"/>
      <c r="I53" s="2273"/>
      <c r="J53" s="2273"/>
      <c r="K53" s="2273"/>
      <c r="L53" s="2273"/>
      <c r="M53" s="2273"/>
      <c r="N53" s="2273"/>
      <c r="O53" s="2273"/>
      <c r="P53" s="2273"/>
      <c r="Q53" s="2273"/>
      <c r="R53" s="2273"/>
      <c r="S53" s="2273"/>
      <c r="T53" s="2274"/>
      <c r="U53" s="1032"/>
      <c r="V53" s="40"/>
      <c r="W53" s="40"/>
      <c r="X53" s="40"/>
      <c r="Y53" s="1033"/>
      <c r="Z53" s="20"/>
    </row>
    <row r="54" spans="1:31" ht="15" customHeight="1">
      <c r="A54" s="20"/>
      <c r="B54" s="1078"/>
      <c r="C54" s="1078"/>
      <c r="D54" s="1078"/>
      <c r="E54" s="1078"/>
      <c r="F54" s="1078"/>
      <c r="G54" s="1078"/>
      <c r="H54" s="1078"/>
      <c r="I54" s="1078"/>
      <c r="J54" s="1078"/>
      <c r="K54" s="1078"/>
      <c r="L54" s="1078"/>
      <c r="M54" s="1078"/>
      <c r="N54" s="1078"/>
      <c r="O54" s="1078"/>
      <c r="P54" s="1078"/>
      <c r="Q54" s="1078"/>
      <c r="R54" s="1078"/>
      <c r="S54" s="1078"/>
      <c r="T54" s="1078"/>
      <c r="U54" s="1078"/>
      <c r="V54" s="1078"/>
      <c r="W54" s="1078"/>
      <c r="X54" s="1078"/>
      <c r="Y54" s="1078"/>
      <c r="Z54" s="20"/>
    </row>
    <row r="55" spans="1:31" ht="15" customHeight="1">
      <c r="A55" s="20"/>
      <c r="B55" s="20" t="s">
        <v>407</v>
      </c>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1" ht="15" customHeight="1">
      <c r="A56" s="20"/>
      <c r="B56" s="56">
        <v>1</v>
      </c>
      <c r="C56" s="2259" t="s">
        <v>408</v>
      </c>
      <c r="D56" s="2259"/>
      <c r="E56" s="2259"/>
      <c r="F56" s="2259"/>
      <c r="G56" s="2259"/>
      <c r="H56" s="2259"/>
      <c r="I56" s="2259"/>
      <c r="J56" s="2259"/>
      <c r="K56" s="2259"/>
      <c r="L56" s="2259"/>
      <c r="M56" s="2259"/>
      <c r="N56" s="2259"/>
      <c r="O56" s="2259"/>
      <c r="P56" s="2259"/>
      <c r="Q56" s="2259"/>
      <c r="R56" s="2259"/>
      <c r="S56" s="2259"/>
      <c r="T56" s="2259"/>
      <c r="U56" s="2259"/>
      <c r="V56" s="2259"/>
      <c r="W56" s="2259"/>
      <c r="X56" s="2259"/>
      <c r="Y56" s="2259"/>
      <c r="Z56" s="20"/>
      <c r="AE56" s="1070"/>
    </row>
    <row r="57" spans="1:31" ht="30" customHeight="1">
      <c r="A57" s="20"/>
      <c r="B57" s="1065" t="s">
        <v>506</v>
      </c>
      <c r="C57" s="2225" t="s">
        <v>507</v>
      </c>
      <c r="D57" s="2225"/>
      <c r="E57" s="2225"/>
      <c r="F57" s="2225"/>
      <c r="G57" s="2225"/>
      <c r="H57" s="2225"/>
      <c r="I57" s="2225"/>
      <c r="J57" s="2225"/>
      <c r="K57" s="2225"/>
      <c r="L57" s="2225"/>
      <c r="M57" s="2225"/>
      <c r="N57" s="2225"/>
      <c r="O57" s="2225"/>
      <c r="P57" s="2225"/>
      <c r="Q57" s="2225"/>
      <c r="R57" s="2225"/>
      <c r="S57" s="2225"/>
      <c r="T57" s="2225"/>
      <c r="U57" s="2225"/>
      <c r="V57" s="2225"/>
      <c r="W57" s="2225"/>
      <c r="X57" s="2225"/>
      <c r="Y57" s="2225"/>
      <c r="Z57" s="20"/>
    </row>
    <row r="58" spans="1:31" ht="14.25" customHeight="1">
      <c r="A58" s="20"/>
      <c r="B58" s="56">
        <v>3</v>
      </c>
      <c r="C58" s="2259" t="s">
        <v>410</v>
      </c>
      <c r="D58" s="2259"/>
      <c r="E58" s="2259"/>
      <c r="F58" s="2259"/>
      <c r="G58" s="2259"/>
      <c r="H58" s="2259"/>
      <c r="I58" s="2259"/>
      <c r="J58" s="2259"/>
      <c r="K58" s="2259"/>
      <c r="L58" s="2259"/>
      <c r="M58" s="2259"/>
      <c r="N58" s="2259"/>
      <c r="O58" s="2259"/>
      <c r="P58" s="2259"/>
      <c r="Q58" s="2259"/>
      <c r="R58" s="2259"/>
      <c r="S58" s="2259"/>
      <c r="T58" s="2259"/>
      <c r="U58" s="2259"/>
      <c r="V58" s="2259"/>
      <c r="W58" s="2259"/>
      <c r="X58" s="2259"/>
      <c r="Y58" s="2259"/>
      <c r="Z58" s="25"/>
    </row>
    <row r="59" spans="1:31" ht="45" customHeight="1">
      <c r="A59" s="20"/>
      <c r="B59" s="56">
        <v>4</v>
      </c>
      <c r="C59" s="2225" t="s">
        <v>508</v>
      </c>
      <c r="D59" s="2259"/>
      <c r="E59" s="2259"/>
      <c r="F59" s="2259"/>
      <c r="G59" s="2259"/>
      <c r="H59" s="2259"/>
      <c r="I59" s="2259"/>
      <c r="J59" s="2259"/>
      <c r="K59" s="2259"/>
      <c r="L59" s="2259"/>
      <c r="M59" s="2259"/>
      <c r="N59" s="2259"/>
      <c r="O59" s="2259"/>
      <c r="P59" s="2259"/>
      <c r="Q59" s="2259"/>
      <c r="R59" s="2259"/>
      <c r="S59" s="2259"/>
      <c r="T59" s="2259"/>
      <c r="U59" s="2259"/>
      <c r="V59" s="2259"/>
      <c r="W59" s="2259"/>
      <c r="X59" s="2259"/>
      <c r="Y59" s="2259"/>
      <c r="Z59" s="25"/>
    </row>
    <row r="60" spans="1:3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1">
      <c r="F61" s="26" t="s">
        <v>509</v>
      </c>
    </row>
  </sheetData>
  <mergeCells count="62">
    <mergeCell ref="C59:Y59"/>
    <mergeCell ref="U47:Y47"/>
    <mergeCell ref="D49:T50"/>
    <mergeCell ref="D52:T53"/>
    <mergeCell ref="C56:Y56"/>
    <mergeCell ref="C57:Y57"/>
    <mergeCell ref="C58:Y58"/>
    <mergeCell ref="C43:I43"/>
    <mergeCell ref="J43:N43"/>
    <mergeCell ref="O43:S43"/>
    <mergeCell ref="C44:H45"/>
    <mergeCell ref="J44:N44"/>
    <mergeCell ref="O44:S44"/>
    <mergeCell ref="J45:N45"/>
    <mergeCell ref="O45:S45"/>
    <mergeCell ref="U37:Y37"/>
    <mergeCell ref="D39:T39"/>
    <mergeCell ref="D40:T40"/>
    <mergeCell ref="C41:H41"/>
    <mergeCell ref="I41:J41"/>
    <mergeCell ref="L41:Q41"/>
    <mergeCell ref="R41:S41"/>
    <mergeCell ref="D38:T38"/>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1:Y31"/>
    <mergeCell ref="D32:K32"/>
    <mergeCell ref="L32:N32"/>
    <mergeCell ref="O32:Q32"/>
    <mergeCell ref="S32:T32"/>
    <mergeCell ref="D17:T17"/>
    <mergeCell ref="D18:T19"/>
    <mergeCell ref="D22:T23"/>
    <mergeCell ref="C28:T29"/>
    <mergeCell ref="D30:K30"/>
    <mergeCell ref="L30:N30"/>
    <mergeCell ref="O30:Q30"/>
    <mergeCell ref="D16:T16"/>
    <mergeCell ref="C2:D2"/>
    <mergeCell ref="Q2:Y2"/>
    <mergeCell ref="B4:Y4"/>
    <mergeCell ref="B6:F6"/>
    <mergeCell ref="M6:O6"/>
    <mergeCell ref="P6:Y6"/>
    <mergeCell ref="B7:F7"/>
    <mergeCell ref="G7:Y7"/>
    <mergeCell ref="U10:Y10"/>
    <mergeCell ref="D12:T13"/>
    <mergeCell ref="D14:T15"/>
  </mergeCells>
  <phoneticPr fontId="16"/>
  <dataValidations count="1">
    <dataValidation type="list" allowBlank="1" showInputMessage="1" showErrorMessage="1" sqref="V12:V14 X12:X14 V16:V18 X16:X18 V20:V22 X20:X22 V32:V35 X32:X35 V38:V40 X38:X40 V49 X49 V52 X52" xr:uid="{E1DAF071-AD14-407F-8905-6877DFC895B4}">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0BB79-2E08-4A20-B6F3-D32360C56844}">
  <dimension ref="A1:J24"/>
  <sheetViews>
    <sheetView view="pageBreakPreview" zoomScale="90" zoomScaleNormal="100" zoomScaleSheetLayoutView="90" workbookViewId="0">
      <selection activeCell="B9" sqref="B9:AI15"/>
    </sheetView>
  </sheetViews>
  <sheetFormatPr defaultColWidth="9" defaultRowHeight="16.2"/>
  <cols>
    <col min="1" max="1" width="1.8984375" style="577" customWidth="1"/>
    <col min="2" max="2" width="21.09765625" style="577" customWidth="1"/>
    <col min="3" max="8" width="12.59765625" style="577" customWidth="1"/>
    <col min="9" max="9" width="13.19921875" style="577" customWidth="1"/>
    <col min="10" max="10" width="1.69921875" style="577" customWidth="1"/>
    <col min="11" max="12" width="10.09765625" style="577" customWidth="1"/>
    <col min="13" max="16384" width="9" style="577"/>
  </cols>
  <sheetData>
    <row r="1" spans="1:10">
      <c r="B1" s="577" t="s">
        <v>2062</v>
      </c>
    </row>
    <row r="2" spans="1:10" ht="21.75" customHeight="1">
      <c r="A2" s="70"/>
      <c r="B2" s="888"/>
      <c r="C2" s="70"/>
      <c r="D2" s="70"/>
      <c r="E2" s="70"/>
      <c r="F2" s="70"/>
      <c r="G2" s="70"/>
      <c r="H2" s="70"/>
      <c r="I2" s="72" t="s">
        <v>2063</v>
      </c>
    </row>
    <row r="3" spans="1:10" ht="12" customHeight="1">
      <c r="A3" s="70"/>
      <c r="B3" s="70"/>
      <c r="C3" s="70"/>
      <c r="D3" s="70"/>
      <c r="E3" s="70"/>
      <c r="F3" s="70"/>
      <c r="G3" s="70"/>
      <c r="H3" s="70"/>
      <c r="I3" s="889"/>
      <c r="J3" s="890"/>
    </row>
    <row r="4" spans="1:10" ht="24.75" customHeight="1">
      <c r="A4" s="4193" t="s">
        <v>2064</v>
      </c>
      <c r="B4" s="4193"/>
      <c r="C4" s="4193"/>
      <c r="D4" s="4193"/>
      <c r="E4" s="4193"/>
      <c r="F4" s="4193"/>
      <c r="G4" s="4193"/>
      <c r="H4" s="4193"/>
      <c r="I4" s="4193"/>
    </row>
    <row r="5" spans="1:10" ht="17.25" customHeight="1">
      <c r="A5" s="73"/>
      <c r="B5" s="73"/>
      <c r="C5" s="73"/>
      <c r="D5" s="73"/>
      <c r="E5" s="73"/>
      <c r="F5" s="73"/>
      <c r="G5" s="73"/>
      <c r="H5" s="73"/>
      <c r="I5" s="73"/>
      <c r="J5" s="139"/>
    </row>
    <row r="6" spans="1:10" ht="38.25" customHeight="1">
      <c r="A6" s="73"/>
      <c r="B6" s="701" t="s">
        <v>578</v>
      </c>
      <c r="C6" s="2371"/>
      <c r="D6" s="2372"/>
      <c r="E6" s="2372"/>
      <c r="F6" s="2372"/>
      <c r="G6" s="2372"/>
      <c r="H6" s="2372"/>
      <c r="I6" s="2373"/>
    </row>
    <row r="7" spans="1:10" ht="39.75" customHeight="1">
      <c r="A7" s="73"/>
      <c r="B7" s="701" t="s">
        <v>2065</v>
      </c>
      <c r="C7" s="2385" t="s">
        <v>2066</v>
      </c>
      <c r="D7" s="2386"/>
      <c r="E7" s="2386"/>
      <c r="F7" s="2372"/>
      <c r="G7" s="2372"/>
      <c r="H7" s="2372"/>
      <c r="I7" s="2373"/>
    </row>
    <row r="8" spans="1:10" ht="38.25" customHeight="1">
      <c r="A8" s="70"/>
      <c r="B8" s="646" t="s">
        <v>1864</v>
      </c>
      <c r="C8" s="2371" t="s">
        <v>2067</v>
      </c>
      <c r="D8" s="2372"/>
      <c r="E8" s="2372"/>
      <c r="F8" s="2372"/>
      <c r="G8" s="2372"/>
      <c r="H8" s="2372"/>
      <c r="I8" s="2373"/>
    </row>
    <row r="9" spans="1:10" ht="38.25" customHeight="1">
      <c r="A9" s="70"/>
      <c r="B9" s="4101" t="s">
        <v>2068</v>
      </c>
      <c r="C9" s="891"/>
      <c r="D9" s="2385" t="s">
        <v>2069</v>
      </c>
      <c r="E9" s="2386"/>
      <c r="F9" s="2387"/>
      <c r="G9" s="2385" t="s">
        <v>2070</v>
      </c>
      <c r="H9" s="2386"/>
      <c r="I9" s="2387"/>
    </row>
    <row r="10" spans="1:10" ht="38.25" customHeight="1">
      <c r="A10" s="70"/>
      <c r="B10" s="3756"/>
      <c r="C10" s="651" t="s">
        <v>2071</v>
      </c>
      <c r="D10" s="2385"/>
      <c r="E10" s="2386"/>
      <c r="F10" s="2387"/>
      <c r="G10" s="2385"/>
      <c r="H10" s="2386"/>
      <c r="I10" s="2387"/>
    </row>
    <row r="11" spans="1:10" ht="38.25" customHeight="1">
      <c r="A11" s="70"/>
      <c r="B11" s="3756"/>
      <c r="C11" s="651" t="s">
        <v>2072</v>
      </c>
      <c r="D11" s="2385"/>
      <c r="E11" s="2386"/>
      <c r="F11" s="2387"/>
      <c r="G11" s="2385"/>
      <c r="H11" s="2386"/>
      <c r="I11" s="2387"/>
    </row>
    <row r="12" spans="1:10" ht="38.25" customHeight="1">
      <c r="A12" s="70"/>
      <c r="B12" s="3757"/>
      <c r="C12" s="651"/>
      <c r="D12" s="2385"/>
      <c r="E12" s="2386"/>
      <c r="F12" s="2387"/>
      <c r="G12" s="2385"/>
      <c r="H12" s="2386"/>
      <c r="I12" s="2387"/>
    </row>
    <row r="13" spans="1:10" ht="23.25" customHeight="1">
      <c r="A13" s="70"/>
      <c r="B13" s="3952" t="s">
        <v>2073</v>
      </c>
      <c r="C13" s="2384" t="s">
        <v>2074</v>
      </c>
      <c r="D13" s="2384"/>
      <c r="E13" s="2384"/>
      <c r="F13" s="2384"/>
      <c r="G13" s="2384"/>
      <c r="H13" s="2384"/>
      <c r="I13" s="2384"/>
    </row>
    <row r="14" spans="1:10" ht="38.25" customHeight="1">
      <c r="A14" s="70"/>
      <c r="B14" s="4194"/>
      <c r="C14" s="651" t="s">
        <v>2075</v>
      </c>
      <c r="D14" s="814" t="s">
        <v>2076</v>
      </c>
      <c r="E14" s="814" t="s">
        <v>2077</v>
      </c>
      <c r="F14" s="814" t="s">
        <v>2078</v>
      </c>
      <c r="G14" s="814" t="s">
        <v>2079</v>
      </c>
      <c r="H14" s="814" t="s">
        <v>2080</v>
      </c>
      <c r="I14" s="814" t="s">
        <v>2081</v>
      </c>
    </row>
    <row r="15" spans="1:10" ht="38.25" customHeight="1">
      <c r="A15" s="70"/>
      <c r="B15" s="3953"/>
      <c r="C15" s="812"/>
      <c r="D15" s="813"/>
      <c r="E15" s="813"/>
      <c r="F15" s="813"/>
      <c r="G15" s="813"/>
      <c r="H15" s="813"/>
      <c r="I15" s="813"/>
    </row>
    <row r="16" spans="1:10" ht="16.5" customHeight="1">
      <c r="A16" s="70"/>
      <c r="B16" s="892"/>
      <c r="C16" s="83"/>
      <c r="D16" s="893"/>
      <c r="E16" s="893"/>
      <c r="F16" s="893"/>
      <c r="G16" s="893"/>
      <c r="H16" s="893"/>
      <c r="I16" s="893"/>
    </row>
    <row r="17" spans="1:9" ht="19.5" customHeight="1">
      <c r="A17" s="70"/>
      <c r="B17" s="2620" t="s">
        <v>2082</v>
      </c>
      <c r="C17" s="2620"/>
      <c r="D17" s="2620"/>
      <c r="E17" s="2620"/>
      <c r="F17" s="2620"/>
      <c r="G17" s="2620"/>
      <c r="H17" s="2620"/>
      <c r="I17" s="2620"/>
    </row>
    <row r="18" spans="1:9" ht="54" customHeight="1">
      <c r="A18" s="70"/>
      <c r="B18" s="2616" t="s">
        <v>2083</v>
      </c>
      <c r="C18" s="2609"/>
      <c r="D18" s="2609"/>
      <c r="E18" s="2609"/>
      <c r="F18" s="2609"/>
      <c r="G18" s="2609"/>
      <c r="H18" s="2609"/>
      <c r="I18" s="2609"/>
    </row>
    <row r="19" spans="1:9" ht="99.75" customHeight="1">
      <c r="A19" s="70"/>
      <c r="B19" s="839"/>
      <c r="C19" s="4082"/>
      <c r="D19" s="4082"/>
      <c r="E19" s="4082"/>
      <c r="F19" s="4082"/>
      <c r="G19" s="4082"/>
      <c r="H19" s="4082"/>
      <c r="I19" s="4082"/>
    </row>
    <row r="20" spans="1:9" ht="43.5" customHeight="1">
      <c r="A20" s="70"/>
      <c r="B20" s="2363" t="s">
        <v>2084</v>
      </c>
      <c r="C20" s="2363"/>
      <c r="D20" s="2363"/>
      <c r="E20" s="2363"/>
      <c r="F20" s="2363"/>
      <c r="G20" s="2363"/>
      <c r="H20" s="2363"/>
      <c r="I20" s="2363"/>
    </row>
    <row r="21" spans="1:9" ht="42.75" customHeight="1">
      <c r="A21" s="70"/>
      <c r="B21" s="2616" t="s">
        <v>2085</v>
      </c>
      <c r="C21" s="2616"/>
      <c r="D21" s="2616"/>
      <c r="E21" s="2616"/>
      <c r="F21" s="2616"/>
      <c r="G21" s="2616"/>
      <c r="H21" s="2616"/>
      <c r="I21" s="2616"/>
    </row>
    <row r="22" spans="1:9" ht="34.5" customHeight="1">
      <c r="A22" s="70"/>
      <c r="B22" s="2616" t="s">
        <v>2086</v>
      </c>
      <c r="C22" s="2616"/>
      <c r="D22" s="2616"/>
      <c r="E22" s="2616"/>
      <c r="F22" s="2616"/>
      <c r="G22" s="2616"/>
      <c r="H22" s="2616"/>
      <c r="I22" s="2616"/>
    </row>
    <row r="23" spans="1:9" ht="104.25" customHeight="1">
      <c r="A23" s="70"/>
      <c r="B23" s="2616" t="s">
        <v>2087</v>
      </c>
      <c r="C23" s="2616"/>
      <c r="D23" s="2616"/>
      <c r="E23" s="2616"/>
      <c r="F23" s="2616"/>
      <c r="G23" s="2616"/>
      <c r="H23" s="2616"/>
      <c r="I23" s="2616"/>
    </row>
    <row r="24" spans="1:9" ht="26.25" customHeight="1">
      <c r="B24" s="2620" t="s">
        <v>2088</v>
      </c>
      <c r="C24" s="2620"/>
      <c r="D24" s="2620"/>
      <c r="E24" s="2620"/>
      <c r="F24" s="2620"/>
      <c r="G24" s="2620"/>
      <c r="H24" s="2620"/>
      <c r="I24" s="2620"/>
    </row>
  </sheetData>
  <mergeCells count="23">
    <mergeCell ref="B24:I24"/>
    <mergeCell ref="B18:I18"/>
    <mergeCell ref="C19:I19"/>
    <mergeCell ref="B20:I20"/>
    <mergeCell ref="B21:I21"/>
    <mergeCell ref="B22:I22"/>
    <mergeCell ref="B23:I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s>
  <phoneticPr fontId="16"/>
  <printOptions horizontalCentered="1"/>
  <pageMargins left="0.70866141732283472" right="0.70866141732283472" top="0.74803149606299213" bottom="0.74803149606299213" header="0.31496062992125984" footer="0.31496062992125984"/>
  <pageSetup paperSize="9" scale="70"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5FD27-87D5-48CA-A076-0F6B916CD1AA}">
  <dimension ref="B1:AL18"/>
  <sheetViews>
    <sheetView view="pageBreakPreview" zoomScaleNormal="75" zoomScaleSheetLayoutView="100" workbookViewId="0">
      <selection activeCell="B9" sqref="B9:AI15"/>
    </sheetView>
  </sheetViews>
  <sheetFormatPr defaultRowHeight="21" customHeight="1"/>
  <cols>
    <col min="1" max="1" width="1.8984375" style="117" customWidth="1"/>
    <col min="2" max="30" width="2.59765625" style="117" customWidth="1"/>
    <col min="31" max="31" width="5.19921875" style="117" customWidth="1"/>
    <col min="32" max="35" width="2.59765625" style="117" customWidth="1"/>
    <col min="36" max="36" width="2.5" style="117" customWidth="1"/>
    <col min="37" max="40" width="2.59765625" style="117" customWidth="1"/>
    <col min="41" max="256" width="8.796875" style="117"/>
    <col min="257" max="257" width="1.8984375" style="117" customWidth="1"/>
    <col min="258" max="286" width="2.59765625" style="117" customWidth="1"/>
    <col min="287" max="287" width="5.19921875" style="117" customWidth="1"/>
    <col min="288" max="291" width="2.59765625" style="117" customWidth="1"/>
    <col min="292" max="292" width="2.5" style="117" customWidth="1"/>
    <col min="293" max="296" width="2.59765625" style="117" customWidth="1"/>
    <col min="297" max="512" width="8.796875" style="117"/>
    <col min="513" max="513" width="1.8984375" style="117" customWidth="1"/>
    <col min="514" max="542" width="2.59765625" style="117" customWidth="1"/>
    <col min="543" max="543" width="5.19921875" style="117" customWidth="1"/>
    <col min="544" max="547" width="2.59765625" style="117" customWidth="1"/>
    <col min="548" max="548" width="2.5" style="117" customWidth="1"/>
    <col min="549" max="552" width="2.59765625" style="117" customWidth="1"/>
    <col min="553" max="768" width="8.796875" style="117"/>
    <col min="769" max="769" width="1.8984375" style="117" customWidth="1"/>
    <col min="770" max="798" width="2.59765625" style="117" customWidth="1"/>
    <col min="799" max="799" width="5.19921875" style="117" customWidth="1"/>
    <col min="800" max="803" width="2.59765625" style="117" customWidth="1"/>
    <col min="804" max="804" width="2.5" style="117" customWidth="1"/>
    <col min="805" max="808" width="2.59765625" style="117" customWidth="1"/>
    <col min="809" max="1024" width="8.796875" style="117"/>
    <col min="1025" max="1025" width="1.8984375" style="117" customWidth="1"/>
    <col min="1026" max="1054" width="2.59765625" style="117" customWidth="1"/>
    <col min="1055" max="1055" width="5.19921875" style="117" customWidth="1"/>
    <col min="1056" max="1059" width="2.59765625" style="117" customWidth="1"/>
    <col min="1060" max="1060" width="2.5" style="117" customWidth="1"/>
    <col min="1061" max="1064" width="2.59765625" style="117" customWidth="1"/>
    <col min="1065" max="1280" width="8.796875" style="117"/>
    <col min="1281" max="1281" width="1.8984375" style="117" customWidth="1"/>
    <col min="1282" max="1310" width="2.59765625" style="117" customWidth="1"/>
    <col min="1311" max="1311" width="5.19921875" style="117" customWidth="1"/>
    <col min="1312" max="1315" width="2.59765625" style="117" customWidth="1"/>
    <col min="1316" max="1316" width="2.5" style="117" customWidth="1"/>
    <col min="1317" max="1320" width="2.59765625" style="117" customWidth="1"/>
    <col min="1321" max="1536" width="8.796875" style="117"/>
    <col min="1537" max="1537" width="1.8984375" style="117" customWidth="1"/>
    <col min="1538" max="1566" width="2.59765625" style="117" customWidth="1"/>
    <col min="1567" max="1567" width="5.19921875" style="117" customWidth="1"/>
    <col min="1568" max="1571" width="2.59765625" style="117" customWidth="1"/>
    <col min="1572" max="1572" width="2.5" style="117" customWidth="1"/>
    <col min="1573" max="1576" width="2.59765625" style="117" customWidth="1"/>
    <col min="1577" max="1792" width="8.796875" style="117"/>
    <col min="1793" max="1793" width="1.8984375" style="117" customWidth="1"/>
    <col min="1794" max="1822" width="2.59765625" style="117" customWidth="1"/>
    <col min="1823" max="1823" width="5.19921875" style="117" customWidth="1"/>
    <col min="1824" max="1827" width="2.59765625" style="117" customWidth="1"/>
    <col min="1828" max="1828" width="2.5" style="117" customWidth="1"/>
    <col min="1829" max="1832" width="2.59765625" style="117" customWidth="1"/>
    <col min="1833" max="2048" width="8.796875" style="117"/>
    <col min="2049" max="2049" width="1.8984375" style="117" customWidth="1"/>
    <col min="2050" max="2078" width="2.59765625" style="117" customWidth="1"/>
    <col min="2079" max="2079" width="5.19921875" style="117" customWidth="1"/>
    <col min="2080" max="2083" width="2.59765625" style="117" customWidth="1"/>
    <col min="2084" max="2084" width="2.5" style="117" customWidth="1"/>
    <col min="2085" max="2088" width="2.59765625" style="117" customWidth="1"/>
    <col min="2089" max="2304" width="8.796875" style="117"/>
    <col min="2305" max="2305" width="1.8984375" style="117" customWidth="1"/>
    <col min="2306" max="2334" width="2.59765625" style="117" customWidth="1"/>
    <col min="2335" max="2335" width="5.19921875" style="117" customWidth="1"/>
    <col min="2336" max="2339" width="2.59765625" style="117" customWidth="1"/>
    <col min="2340" max="2340" width="2.5" style="117" customWidth="1"/>
    <col min="2341" max="2344" width="2.59765625" style="117" customWidth="1"/>
    <col min="2345" max="2560" width="8.796875" style="117"/>
    <col min="2561" max="2561" width="1.8984375" style="117" customWidth="1"/>
    <col min="2562" max="2590" width="2.59765625" style="117" customWidth="1"/>
    <col min="2591" max="2591" width="5.19921875" style="117" customWidth="1"/>
    <col min="2592" max="2595" width="2.59765625" style="117" customWidth="1"/>
    <col min="2596" max="2596" width="2.5" style="117" customWidth="1"/>
    <col min="2597" max="2600" width="2.59765625" style="117" customWidth="1"/>
    <col min="2601" max="2816" width="8.796875" style="117"/>
    <col min="2817" max="2817" width="1.8984375" style="117" customWidth="1"/>
    <col min="2818" max="2846" width="2.59765625" style="117" customWidth="1"/>
    <col min="2847" max="2847" width="5.19921875" style="117" customWidth="1"/>
    <col min="2848" max="2851" width="2.59765625" style="117" customWidth="1"/>
    <col min="2852" max="2852" width="2.5" style="117" customWidth="1"/>
    <col min="2853" max="2856" width="2.59765625" style="117" customWidth="1"/>
    <col min="2857" max="3072" width="8.796875" style="117"/>
    <col min="3073" max="3073" width="1.8984375" style="117" customWidth="1"/>
    <col min="3074" max="3102" width="2.59765625" style="117" customWidth="1"/>
    <col min="3103" max="3103" width="5.19921875" style="117" customWidth="1"/>
    <col min="3104" max="3107" width="2.59765625" style="117" customWidth="1"/>
    <col min="3108" max="3108" width="2.5" style="117" customWidth="1"/>
    <col min="3109" max="3112" width="2.59765625" style="117" customWidth="1"/>
    <col min="3113" max="3328" width="8.796875" style="117"/>
    <col min="3329" max="3329" width="1.8984375" style="117" customWidth="1"/>
    <col min="3330" max="3358" width="2.59765625" style="117" customWidth="1"/>
    <col min="3359" max="3359" width="5.19921875" style="117" customWidth="1"/>
    <col min="3360" max="3363" width="2.59765625" style="117" customWidth="1"/>
    <col min="3364" max="3364" width="2.5" style="117" customWidth="1"/>
    <col min="3365" max="3368" width="2.59765625" style="117" customWidth="1"/>
    <col min="3369" max="3584" width="8.796875" style="117"/>
    <col min="3585" max="3585" width="1.8984375" style="117" customWidth="1"/>
    <col min="3586" max="3614" width="2.59765625" style="117" customWidth="1"/>
    <col min="3615" max="3615" width="5.19921875" style="117" customWidth="1"/>
    <col min="3616" max="3619" width="2.59765625" style="117" customWidth="1"/>
    <col min="3620" max="3620" width="2.5" style="117" customWidth="1"/>
    <col min="3621" max="3624" width="2.59765625" style="117" customWidth="1"/>
    <col min="3625" max="3840" width="8.796875" style="117"/>
    <col min="3841" max="3841" width="1.8984375" style="117" customWidth="1"/>
    <col min="3842" max="3870" width="2.59765625" style="117" customWidth="1"/>
    <col min="3871" max="3871" width="5.19921875" style="117" customWidth="1"/>
    <col min="3872" max="3875" width="2.59765625" style="117" customWidth="1"/>
    <col min="3876" max="3876" width="2.5" style="117" customWidth="1"/>
    <col min="3877" max="3880" width="2.59765625" style="117" customWidth="1"/>
    <col min="3881" max="4096" width="8.796875" style="117"/>
    <col min="4097" max="4097" width="1.8984375" style="117" customWidth="1"/>
    <col min="4098" max="4126" width="2.59765625" style="117" customWidth="1"/>
    <col min="4127" max="4127" width="5.19921875" style="117" customWidth="1"/>
    <col min="4128" max="4131" width="2.59765625" style="117" customWidth="1"/>
    <col min="4132" max="4132" width="2.5" style="117" customWidth="1"/>
    <col min="4133" max="4136" width="2.59765625" style="117" customWidth="1"/>
    <col min="4137" max="4352" width="8.796875" style="117"/>
    <col min="4353" max="4353" width="1.8984375" style="117" customWidth="1"/>
    <col min="4354" max="4382" width="2.59765625" style="117" customWidth="1"/>
    <col min="4383" max="4383" width="5.19921875" style="117" customWidth="1"/>
    <col min="4384" max="4387" width="2.59765625" style="117" customWidth="1"/>
    <col min="4388" max="4388" width="2.5" style="117" customWidth="1"/>
    <col min="4389" max="4392" width="2.59765625" style="117" customWidth="1"/>
    <col min="4393" max="4608" width="8.796875" style="117"/>
    <col min="4609" max="4609" width="1.8984375" style="117" customWidth="1"/>
    <col min="4610" max="4638" width="2.59765625" style="117" customWidth="1"/>
    <col min="4639" max="4639" width="5.19921875" style="117" customWidth="1"/>
    <col min="4640" max="4643" width="2.59765625" style="117" customWidth="1"/>
    <col min="4644" max="4644" width="2.5" style="117" customWidth="1"/>
    <col min="4645" max="4648" width="2.59765625" style="117" customWidth="1"/>
    <col min="4649" max="4864" width="8.796875" style="117"/>
    <col min="4865" max="4865" width="1.8984375" style="117" customWidth="1"/>
    <col min="4866" max="4894" width="2.59765625" style="117" customWidth="1"/>
    <col min="4895" max="4895" width="5.19921875" style="117" customWidth="1"/>
    <col min="4896" max="4899" width="2.59765625" style="117" customWidth="1"/>
    <col min="4900" max="4900" width="2.5" style="117" customWidth="1"/>
    <col min="4901" max="4904" width="2.59765625" style="117" customWidth="1"/>
    <col min="4905" max="5120" width="8.796875" style="117"/>
    <col min="5121" max="5121" width="1.8984375" style="117" customWidth="1"/>
    <col min="5122" max="5150" width="2.59765625" style="117" customWidth="1"/>
    <col min="5151" max="5151" width="5.19921875" style="117" customWidth="1"/>
    <col min="5152" max="5155" width="2.59765625" style="117" customWidth="1"/>
    <col min="5156" max="5156" width="2.5" style="117" customWidth="1"/>
    <col min="5157" max="5160" width="2.59765625" style="117" customWidth="1"/>
    <col min="5161" max="5376" width="8.796875" style="117"/>
    <col min="5377" max="5377" width="1.8984375" style="117" customWidth="1"/>
    <col min="5378" max="5406" width="2.59765625" style="117" customWidth="1"/>
    <col min="5407" max="5407" width="5.19921875" style="117" customWidth="1"/>
    <col min="5408" max="5411" width="2.59765625" style="117" customWidth="1"/>
    <col min="5412" max="5412" width="2.5" style="117" customWidth="1"/>
    <col min="5413" max="5416" width="2.59765625" style="117" customWidth="1"/>
    <col min="5417" max="5632" width="8.796875" style="117"/>
    <col min="5633" max="5633" width="1.8984375" style="117" customWidth="1"/>
    <col min="5634" max="5662" width="2.59765625" style="117" customWidth="1"/>
    <col min="5663" max="5663" width="5.19921875" style="117" customWidth="1"/>
    <col min="5664" max="5667" width="2.59765625" style="117" customWidth="1"/>
    <col min="5668" max="5668" width="2.5" style="117" customWidth="1"/>
    <col min="5669" max="5672" width="2.59765625" style="117" customWidth="1"/>
    <col min="5673" max="5888" width="8.796875" style="117"/>
    <col min="5889" max="5889" width="1.8984375" style="117" customWidth="1"/>
    <col min="5890" max="5918" width="2.59765625" style="117" customWidth="1"/>
    <col min="5919" max="5919" width="5.19921875" style="117" customWidth="1"/>
    <col min="5920" max="5923" width="2.59765625" style="117" customWidth="1"/>
    <col min="5924" max="5924" width="2.5" style="117" customWidth="1"/>
    <col min="5925" max="5928" width="2.59765625" style="117" customWidth="1"/>
    <col min="5929" max="6144" width="8.796875" style="117"/>
    <col min="6145" max="6145" width="1.8984375" style="117" customWidth="1"/>
    <col min="6146" max="6174" width="2.59765625" style="117" customWidth="1"/>
    <col min="6175" max="6175" width="5.19921875" style="117" customWidth="1"/>
    <col min="6176" max="6179" width="2.59765625" style="117" customWidth="1"/>
    <col min="6180" max="6180" width="2.5" style="117" customWidth="1"/>
    <col min="6181" max="6184" width="2.59765625" style="117" customWidth="1"/>
    <col min="6185" max="6400" width="8.796875" style="117"/>
    <col min="6401" max="6401" width="1.8984375" style="117" customWidth="1"/>
    <col min="6402" max="6430" width="2.59765625" style="117" customWidth="1"/>
    <col min="6431" max="6431" width="5.19921875" style="117" customWidth="1"/>
    <col min="6432" max="6435" width="2.59765625" style="117" customWidth="1"/>
    <col min="6436" max="6436" width="2.5" style="117" customWidth="1"/>
    <col min="6437" max="6440" width="2.59765625" style="117" customWidth="1"/>
    <col min="6441" max="6656" width="8.796875" style="117"/>
    <col min="6657" max="6657" width="1.8984375" style="117" customWidth="1"/>
    <col min="6658" max="6686" width="2.59765625" style="117" customWidth="1"/>
    <col min="6687" max="6687" width="5.19921875" style="117" customWidth="1"/>
    <col min="6688" max="6691" width="2.59765625" style="117" customWidth="1"/>
    <col min="6692" max="6692" width="2.5" style="117" customWidth="1"/>
    <col min="6693" max="6696" width="2.59765625" style="117" customWidth="1"/>
    <col min="6697" max="6912" width="8.796875" style="117"/>
    <col min="6913" max="6913" width="1.8984375" style="117" customWidth="1"/>
    <col min="6914" max="6942" width="2.59765625" style="117" customWidth="1"/>
    <col min="6943" max="6943" width="5.19921875" style="117" customWidth="1"/>
    <col min="6944" max="6947" width="2.59765625" style="117" customWidth="1"/>
    <col min="6948" max="6948" width="2.5" style="117" customWidth="1"/>
    <col min="6949" max="6952" width="2.59765625" style="117" customWidth="1"/>
    <col min="6953" max="7168" width="8.796875" style="117"/>
    <col min="7169" max="7169" width="1.8984375" style="117" customWidth="1"/>
    <col min="7170" max="7198" width="2.59765625" style="117" customWidth="1"/>
    <col min="7199" max="7199" width="5.19921875" style="117" customWidth="1"/>
    <col min="7200" max="7203" width="2.59765625" style="117" customWidth="1"/>
    <col min="7204" max="7204" width="2.5" style="117" customWidth="1"/>
    <col min="7205" max="7208" width="2.59765625" style="117" customWidth="1"/>
    <col min="7209" max="7424" width="8.796875" style="117"/>
    <col min="7425" max="7425" width="1.8984375" style="117" customWidth="1"/>
    <col min="7426" max="7454" width="2.59765625" style="117" customWidth="1"/>
    <col min="7455" max="7455" width="5.19921875" style="117" customWidth="1"/>
    <col min="7456" max="7459" width="2.59765625" style="117" customWidth="1"/>
    <col min="7460" max="7460" width="2.5" style="117" customWidth="1"/>
    <col min="7461" max="7464" width="2.59765625" style="117" customWidth="1"/>
    <col min="7465" max="7680" width="8.796875" style="117"/>
    <col min="7681" max="7681" width="1.8984375" style="117" customWidth="1"/>
    <col min="7682" max="7710" width="2.59765625" style="117" customWidth="1"/>
    <col min="7711" max="7711" width="5.19921875" style="117" customWidth="1"/>
    <col min="7712" max="7715" width="2.59765625" style="117" customWidth="1"/>
    <col min="7716" max="7716" width="2.5" style="117" customWidth="1"/>
    <col min="7717" max="7720" width="2.59765625" style="117" customWidth="1"/>
    <col min="7721" max="7936" width="8.796875" style="117"/>
    <col min="7937" max="7937" width="1.8984375" style="117" customWidth="1"/>
    <col min="7938" max="7966" width="2.59765625" style="117" customWidth="1"/>
    <col min="7967" max="7967" width="5.19921875" style="117" customWidth="1"/>
    <col min="7968" max="7971" width="2.59765625" style="117" customWidth="1"/>
    <col min="7972" max="7972" width="2.5" style="117" customWidth="1"/>
    <col min="7973" max="7976" width="2.59765625" style="117" customWidth="1"/>
    <col min="7977" max="8192" width="8.796875" style="117"/>
    <col min="8193" max="8193" width="1.8984375" style="117" customWidth="1"/>
    <col min="8194" max="8222" width="2.59765625" style="117" customWidth="1"/>
    <col min="8223" max="8223" width="5.19921875" style="117" customWidth="1"/>
    <col min="8224" max="8227" width="2.59765625" style="117" customWidth="1"/>
    <col min="8228" max="8228" width="2.5" style="117" customWidth="1"/>
    <col min="8229" max="8232" width="2.59765625" style="117" customWidth="1"/>
    <col min="8233" max="8448" width="8.796875" style="117"/>
    <col min="8449" max="8449" width="1.8984375" style="117" customWidth="1"/>
    <col min="8450" max="8478" width="2.59765625" style="117" customWidth="1"/>
    <col min="8479" max="8479" width="5.19921875" style="117" customWidth="1"/>
    <col min="8480" max="8483" width="2.59765625" style="117" customWidth="1"/>
    <col min="8484" max="8484" width="2.5" style="117" customWidth="1"/>
    <col min="8485" max="8488" width="2.59765625" style="117" customWidth="1"/>
    <col min="8489" max="8704" width="8.796875" style="117"/>
    <col min="8705" max="8705" width="1.8984375" style="117" customWidth="1"/>
    <col min="8706" max="8734" width="2.59765625" style="117" customWidth="1"/>
    <col min="8735" max="8735" width="5.19921875" style="117" customWidth="1"/>
    <col min="8736" max="8739" width="2.59765625" style="117" customWidth="1"/>
    <col min="8740" max="8740" width="2.5" style="117" customWidth="1"/>
    <col min="8741" max="8744" width="2.59765625" style="117" customWidth="1"/>
    <col min="8745" max="8960" width="8.796875" style="117"/>
    <col min="8961" max="8961" width="1.8984375" style="117" customWidth="1"/>
    <col min="8962" max="8990" width="2.59765625" style="117" customWidth="1"/>
    <col min="8991" max="8991" width="5.19921875" style="117" customWidth="1"/>
    <col min="8992" max="8995" width="2.59765625" style="117" customWidth="1"/>
    <col min="8996" max="8996" width="2.5" style="117" customWidth="1"/>
    <col min="8997" max="9000" width="2.59765625" style="117" customWidth="1"/>
    <col min="9001" max="9216" width="8.796875" style="117"/>
    <col min="9217" max="9217" width="1.8984375" style="117" customWidth="1"/>
    <col min="9218" max="9246" width="2.59765625" style="117" customWidth="1"/>
    <col min="9247" max="9247" width="5.19921875" style="117" customWidth="1"/>
    <col min="9248" max="9251" width="2.59765625" style="117" customWidth="1"/>
    <col min="9252" max="9252" width="2.5" style="117" customWidth="1"/>
    <col min="9253" max="9256" width="2.59765625" style="117" customWidth="1"/>
    <col min="9257" max="9472" width="8.796875" style="117"/>
    <col min="9473" max="9473" width="1.8984375" style="117" customWidth="1"/>
    <col min="9474" max="9502" width="2.59765625" style="117" customWidth="1"/>
    <col min="9503" max="9503" width="5.19921875" style="117" customWidth="1"/>
    <col min="9504" max="9507" width="2.59765625" style="117" customWidth="1"/>
    <col min="9508" max="9508" width="2.5" style="117" customWidth="1"/>
    <col min="9509" max="9512" width="2.59765625" style="117" customWidth="1"/>
    <col min="9513" max="9728" width="8.796875" style="117"/>
    <col min="9729" max="9729" width="1.8984375" style="117" customWidth="1"/>
    <col min="9730" max="9758" width="2.59765625" style="117" customWidth="1"/>
    <col min="9759" max="9759" width="5.19921875" style="117" customWidth="1"/>
    <col min="9760" max="9763" width="2.59765625" style="117" customWidth="1"/>
    <col min="9764" max="9764" width="2.5" style="117" customWidth="1"/>
    <col min="9765" max="9768" width="2.59765625" style="117" customWidth="1"/>
    <col min="9769" max="9984" width="8.796875" style="117"/>
    <col min="9985" max="9985" width="1.8984375" style="117" customWidth="1"/>
    <col min="9986" max="10014" width="2.59765625" style="117" customWidth="1"/>
    <col min="10015" max="10015" width="5.19921875" style="117" customWidth="1"/>
    <col min="10016" max="10019" width="2.59765625" style="117" customWidth="1"/>
    <col min="10020" max="10020" width="2.5" style="117" customWidth="1"/>
    <col min="10021" max="10024" width="2.59765625" style="117" customWidth="1"/>
    <col min="10025" max="10240" width="8.796875" style="117"/>
    <col min="10241" max="10241" width="1.8984375" style="117" customWidth="1"/>
    <col min="10242" max="10270" width="2.59765625" style="117" customWidth="1"/>
    <col min="10271" max="10271" width="5.19921875" style="117" customWidth="1"/>
    <col min="10272" max="10275" width="2.59765625" style="117" customWidth="1"/>
    <col min="10276" max="10276" width="2.5" style="117" customWidth="1"/>
    <col min="10277" max="10280" width="2.59765625" style="117" customWidth="1"/>
    <col min="10281" max="10496" width="8.796875" style="117"/>
    <col min="10497" max="10497" width="1.8984375" style="117" customWidth="1"/>
    <col min="10498" max="10526" width="2.59765625" style="117" customWidth="1"/>
    <col min="10527" max="10527" width="5.19921875" style="117" customWidth="1"/>
    <col min="10528" max="10531" width="2.59765625" style="117" customWidth="1"/>
    <col min="10532" max="10532" width="2.5" style="117" customWidth="1"/>
    <col min="10533" max="10536" width="2.59765625" style="117" customWidth="1"/>
    <col min="10537" max="10752" width="8.796875" style="117"/>
    <col min="10753" max="10753" width="1.8984375" style="117" customWidth="1"/>
    <col min="10754" max="10782" width="2.59765625" style="117" customWidth="1"/>
    <col min="10783" max="10783" width="5.19921875" style="117" customWidth="1"/>
    <col min="10784" max="10787" width="2.59765625" style="117" customWidth="1"/>
    <col min="10788" max="10788" width="2.5" style="117" customWidth="1"/>
    <col min="10789" max="10792" width="2.59765625" style="117" customWidth="1"/>
    <col min="10793" max="11008" width="8.796875" style="117"/>
    <col min="11009" max="11009" width="1.8984375" style="117" customWidth="1"/>
    <col min="11010" max="11038" width="2.59765625" style="117" customWidth="1"/>
    <col min="11039" max="11039" width="5.19921875" style="117" customWidth="1"/>
    <col min="11040" max="11043" width="2.59765625" style="117" customWidth="1"/>
    <col min="11044" max="11044" width="2.5" style="117" customWidth="1"/>
    <col min="11045" max="11048" width="2.59765625" style="117" customWidth="1"/>
    <col min="11049" max="11264" width="8.796875" style="117"/>
    <col min="11265" max="11265" width="1.8984375" style="117" customWidth="1"/>
    <col min="11266" max="11294" width="2.59765625" style="117" customWidth="1"/>
    <col min="11295" max="11295" width="5.19921875" style="117" customWidth="1"/>
    <col min="11296" max="11299" width="2.59765625" style="117" customWidth="1"/>
    <col min="11300" max="11300" width="2.5" style="117" customWidth="1"/>
    <col min="11301" max="11304" width="2.59765625" style="117" customWidth="1"/>
    <col min="11305" max="11520" width="8.796875" style="117"/>
    <col min="11521" max="11521" width="1.8984375" style="117" customWidth="1"/>
    <col min="11522" max="11550" width="2.59765625" style="117" customWidth="1"/>
    <col min="11551" max="11551" width="5.19921875" style="117" customWidth="1"/>
    <col min="11552" max="11555" width="2.59765625" style="117" customWidth="1"/>
    <col min="11556" max="11556" width="2.5" style="117" customWidth="1"/>
    <col min="11557" max="11560" width="2.59765625" style="117" customWidth="1"/>
    <col min="11561" max="11776" width="8.796875" style="117"/>
    <col min="11777" max="11777" width="1.8984375" style="117" customWidth="1"/>
    <col min="11778" max="11806" width="2.59765625" style="117" customWidth="1"/>
    <col min="11807" max="11807" width="5.19921875" style="117" customWidth="1"/>
    <col min="11808" max="11811" width="2.59765625" style="117" customWidth="1"/>
    <col min="11812" max="11812" width="2.5" style="117" customWidth="1"/>
    <col min="11813" max="11816" width="2.59765625" style="117" customWidth="1"/>
    <col min="11817" max="12032" width="8.796875" style="117"/>
    <col min="12033" max="12033" width="1.8984375" style="117" customWidth="1"/>
    <col min="12034" max="12062" width="2.59765625" style="117" customWidth="1"/>
    <col min="12063" max="12063" width="5.19921875" style="117" customWidth="1"/>
    <col min="12064" max="12067" width="2.59765625" style="117" customWidth="1"/>
    <col min="12068" max="12068" width="2.5" style="117" customWidth="1"/>
    <col min="12069" max="12072" width="2.59765625" style="117" customWidth="1"/>
    <col min="12073" max="12288" width="8.796875" style="117"/>
    <col min="12289" max="12289" width="1.8984375" style="117" customWidth="1"/>
    <col min="12290" max="12318" width="2.59765625" style="117" customWidth="1"/>
    <col min="12319" max="12319" width="5.19921875" style="117" customWidth="1"/>
    <col min="12320" max="12323" width="2.59765625" style="117" customWidth="1"/>
    <col min="12324" max="12324" width="2.5" style="117" customWidth="1"/>
    <col min="12325" max="12328" width="2.59765625" style="117" customWidth="1"/>
    <col min="12329" max="12544" width="8.796875" style="117"/>
    <col min="12545" max="12545" width="1.8984375" style="117" customWidth="1"/>
    <col min="12546" max="12574" width="2.59765625" style="117" customWidth="1"/>
    <col min="12575" max="12575" width="5.19921875" style="117" customWidth="1"/>
    <col min="12576" max="12579" width="2.59765625" style="117" customWidth="1"/>
    <col min="12580" max="12580" width="2.5" style="117" customWidth="1"/>
    <col min="12581" max="12584" width="2.59765625" style="117" customWidth="1"/>
    <col min="12585" max="12800" width="8.796875" style="117"/>
    <col min="12801" max="12801" width="1.8984375" style="117" customWidth="1"/>
    <col min="12802" max="12830" width="2.59765625" style="117" customWidth="1"/>
    <col min="12831" max="12831" width="5.19921875" style="117" customWidth="1"/>
    <col min="12832" max="12835" width="2.59765625" style="117" customWidth="1"/>
    <col min="12836" max="12836" width="2.5" style="117" customWidth="1"/>
    <col min="12837" max="12840" width="2.59765625" style="117" customWidth="1"/>
    <col min="12841" max="13056" width="8.796875" style="117"/>
    <col min="13057" max="13057" width="1.8984375" style="117" customWidth="1"/>
    <col min="13058" max="13086" width="2.59765625" style="117" customWidth="1"/>
    <col min="13087" max="13087" width="5.19921875" style="117" customWidth="1"/>
    <col min="13088" max="13091" width="2.59765625" style="117" customWidth="1"/>
    <col min="13092" max="13092" width="2.5" style="117" customWidth="1"/>
    <col min="13093" max="13096" width="2.59765625" style="117" customWidth="1"/>
    <col min="13097" max="13312" width="8.796875" style="117"/>
    <col min="13313" max="13313" width="1.8984375" style="117" customWidth="1"/>
    <col min="13314" max="13342" width="2.59765625" style="117" customWidth="1"/>
    <col min="13343" max="13343" width="5.19921875" style="117" customWidth="1"/>
    <col min="13344" max="13347" width="2.59765625" style="117" customWidth="1"/>
    <col min="13348" max="13348" width="2.5" style="117" customWidth="1"/>
    <col min="13349" max="13352" width="2.59765625" style="117" customWidth="1"/>
    <col min="13353" max="13568" width="8.796875" style="117"/>
    <col min="13569" max="13569" width="1.8984375" style="117" customWidth="1"/>
    <col min="13570" max="13598" width="2.59765625" style="117" customWidth="1"/>
    <col min="13599" max="13599" width="5.19921875" style="117" customWidth="1"/>
    <col min="13600" max="13603" width="2.59765625" style="117" customWidth="1"/>
    <col min="13604" max="13604" width="2.5" style="117" customWidth="1"/>
    <col min="13605" max="13608" width="2.59765625" style="117" customWidth="1"/>
    <col min="13609" max="13824" width="8.796875" style="117"/>
    <col min="13825" max="13825" width="1.8984375" style="117" customWidth="1"/>
    <col min="13826" max="13854" width="2.59765625" style="117" customWidth="1"/>
    <col min="13855" max="13855" width="5.19921875" style="117" customWidth="1"/>
    <col min="13856" max="13859" width="2.59765625" style="117" customWidth="1"/>
    <col min="13860" max="13860" width="2.5" style="117" customWidth="1"/>
    <col min="13861" max="13864" width="2.59765625" style="117" customWidth="1"/>
    <col min="13865" max="14080" width="8.796875" style="117"/>
    <col min="14081" max="14081" width="1.8984375" style="117" customWidth="1"/>
    <col min="14082" max="14110" width="2.59765625" style="117" customWidth="1"/>
    <col min="14111" max="14111" width="5.19921875" style="117" customWidth="1"/>
    <col min="14112" max="14115" width="2.59765625" style="117" customWidth="1"/>
    <col min="14116" max="14116" width="2.5" style="117" customWidth="1"/>
    <col min="14117" max="14120" width="2.59765625" style="117" customWidth="1"/>
    <col min="14121" max="14336" width="8.796875" style="117"/>
    <col min="14337" max="14337" width="1.8984375" style="117" customWidth="1"/>
    <col min="14338" max="14366" width="2.59765625" style="117" customWidth="1"/>
    <col min="14367" max="14367" width="5.19921875" style="117" customWidth="1"/>
    <col min="14368" max="14371" width="2.59765625" style="117" customWidth="1"/>
    <col min="14372" max="14372" width="2.5" style="117" customWidth="1"/>
    <col min="14373" max="14376" width="2.59765625" style="117" customWidth="1"/>
    <col min="14377" max="14592" width="8.796875" style="117"/>
    <col min="14593" max="14593" width="1.8984375" style="117" customWidth="1"/>
    <col min="14594" max="14622" width="2.59765625" style="117" customWidth="1"/>
    <col min="14623" max="14623" width="5.19921875" style="117" customWidth="1"/>
    <col min="14624" max="14627" width="2.59765625" style="117" customWidth="1"/>
    <col min="14628" max="14628" width="2.5" style="117" customWidth="1"/>
    <col min="14629" max="14632" width="2.59765625" style="117" customWidth="1"/>
    <col min="14633" max="14848" width="8.796875" style="117"/>
    <col min="14849" max="14849" width="1.8984375" style="117" customWidth="1"/>
    <col min="14850" max="14878" width="2.59765625" style="117" customWidth="1"/>
    <col min="14879" max="14879" width="5.19921875" style="117" customWidth="1"/>
    <col min="14880" max="14883" width="2.59765625" style="117" customWidth="1"/>
    <col min="14884" max="14884" width="2.5" style="117" customWidth="1"/>
    <col min="14885" max="14888" width="2.59765625" style="117" customWidth="1"/>
    <col min="14889" max="15104" width="8.796875" style="117"/>
    <col min="15105" max="15105" width="1.8984375" style="117" customWidth="1"/>
    <col min="15106" max="15134" width="2.59765625" style="117" customWidth="1"/>
    <col min="15135" max="15135" width="5.19921875" style="117" customWidth="1"/>
    <col min="15136" max="15139" width="2.59765625" style="117" customWidth="1"/>
    <col min="15140" max="15140" width="2.5" style="117" customWidth="1"/>
    <col min="15141" max="15144" width="2.59765625" style="117" customWidth="1"/>
    <col min="15145" max="15360" width="8.796875" style="117"/>
    <col min="15361" max="15361" width="1.8984375" style="117" customWidth="1"/>
    <col min="15362" max="15390" width="2.59765625" style="117" customWidth="1"/>
    <col min="15391" max="15391" width="5.19921875" style="117" customWidth="1"/>
    <col min="15392" max="15395" width="2.59765625" style="117" customWidth="1"/>
    <col min="15396" max="15396" width="2.5" style="117" customWidth="1"/>
    <col min="15397" max="15400" width="2.59765625" style="117" customWidth="1"/>
    <col min="15401" max="15616" width="8.796875" style="117"/>
    <col min="15617" max="15617" width="1.8984375" style="117" customWidth="1"/>
    <col min="15618" max="15646" width="2.59765625" style="117" customWidth="1"/>
    <col min="15647" max="15647" width="5.19921875" style="117" customWidth="1"/>
    <col min="15648" max="15651" width="2.59765625" style="117" customWidth="1"/>
    <col min="15652" max="15652" width="2.5" style="117" customWidth="1"/>
    <col min="15653" max="15656" width="2.59765625" style="117" customWidth="1"/>
    <col min="15657" max="15872" width="8.796875" style="117"/>
    <col min="15873" max="15873" width="1.8984375" style="117" customWidth="1"/>
    <col min="15874" max="15902" width="2.59765625" style="117" customWidth="1"/>
    <col min="15903" max="15903" width="5.19921875" style="117" customWidth="1"/>
    <col min="15904" max="15907" width="2.59765625" style="117" customWidth="1"/>
    <col min="15908" max="15908" width="2.5" style="117" customWidth="1"/>
    <col min="15909" max="15912" width="2.59765625" style="117" customWidth="1"/>
    <col min="15913" max="16128" width="8.796875" style="117"/>
    <col min="16129" max="16129" width="1.8984375" style="117" customWidth="1"/>
    <col min="16130" max="16158" width="2.59765625" style="117" customWidth="1"/>
    <col min="16159" max="16159" width="5.19921875" style="117" customWidth="1"/>
    <col min="16160" max="16163" width="2.59765625" style="117" customWidth="1"/>
    <col min="16164" max="16164" width="2.5" style="117" customWidth="1"/>
    <col min="16165" max="16168" width="2.59765625" style="117" customWidth="1"/>
    <col min="16169" max="16384" width="8.796875" style="117"/>
  </cols>
  <sheetData>
    <row r="1" spans="2:38" ht="30.75" customHeight="1">
      <c r="B1" s="138"/>
      <c r="C1" s="138" t="s">
        <v>2089</v>
      </c>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138"/>
      <c r="AJ1" s="138"/>
    </row>
    <row r="2" spans="2:38" ht="18" customHeight="1">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894" t="s">
        <v>1654</v>
      </c>
      <c r="AJ2" s="138"/>
    </row>
    <row r="3" spans="2:38" ht="56.25" customHeight="1">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894"/>
      <c r="AJ3" s="138"/>
    </row>
    <row r="4" spans="2:38" ht="21" customHeight="1">
      <c r="B4" s="4200" t="s">
        <v>2090</v>
      </c>
      <c r="C4" s="4200"/>
      <c r="D4" s="4200"/>
      <c r="E4" s="4200"/>
      <c r="F4" s="4200"/>
      <c r="G4" s="4200"/>
      <c r="H4" s="4200"/>
      <c r="I4" s="4200"/>
      <c r="J4" s="4200"/>
      <c r="K4" s="4200"/>
      <c r="L4" s="4200"/>
      <c r="M4" s="4200"/>
      <c r="N4" s="4200"/>
      <c r="O4" s="4200"/>
      <c r="P4" s="4200"/>
      <c r="Q4" s="4200"/>
      <c r="R4" s="4200"/>
      <c r="S4" s="4200"/>
      <c r="T4" s="4200"/>
      <c r="U4" s="4200"/>
      <c r="V4" s="4200"/>
      <c r="W4" s="4200"/>
      <c r="X4" s="4200"/>
      <c r="Y4" s="4200"/>
      <c r="Z4" s="4200"/>
      <c r="AA4" s="4200"/>
      <c r="AB4" s="4200"/>
      <c r="AC4" s="4200"/>
      <c r="AD4" s="4200"/>
      <c r="AE4" s="4200"/>
      <c r="AF4" s="4200"/>
      <c r="AG4" s="4200"/>
      <c r="AH4" s="4200"/>
      <c r="AI4" s="4200"/>
      <c r="AJ4" s="4200"/>
    </row>
    <row r="5" spans="2:38" ht="15.75" customHeight="1">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8"/>
      <c r="AI5" s="138"/>
      <c r="AJ5" s="138"/>
    </row>
    <row r="6" spans="2:38" ht="27.75" customHeight="1" thickBot="1">
      <c r="B6" s="138"/>
      <c r="C6" s="4201" t="s">
        <v>2091</v>
      </c>
      <c r="D6" s="4201"/>
      <c r="E6" s="4201"/>
      <c r="F6" s="4201"/>
      <c r="G6" s="4201"/>
      <c r="H6" s="4201"/>
      <c r="I6" s="4201"/>
      <c r="J6" s="4201"/>
      <c r="K6" s="4201"/>
      <c r="L6" s="4201"/>
      <c r="M6" s="4201"/>
      <c r="N6" s="4201"/>
      <c r="O6" s="4201"/>
      <c r="P6" s="4201"/>
      <c r="Q6" s="4201"/>
      <c r="R6" s="4201"/>
      <c r="S6" s="4201"/>
      <c r="T6" s="4201"/>
      <c r="U6" s="4201"/>
      <c r="V6" s="4201"/>
      <c r="W6" s="4201"/>
      <c r="X6" s="4201"/>
      <c r="Y6" s="4201"/>
      <c r="Z6" s="4201"/>
      <c r="AA6" s="4201"/>
      <c r="AB6" s="4201"/>
      <c r="AC6" s="4201"/>
      <c r="AD6" s="4201"/>
      <c r="AE6" s="4201"/>
      <c r="AF6" s="4201"/>
      <c r="AG6" s="4201"/>
      <c r="AH6" s="4201"/>
      <c r="AI6" s="4201"/>
      <c r="AJ6" s="138"/>
    </row>
    <row r="7" spans="2:38" s="895" customFormat="1" ht="29.25" customHeight="1">
      <c r="B7" s="166"/>
      <c r="C7" s="4202" t="s">
        <v>2092</v>
      </c>
      <c r="D7" s="4203"/>
      <c r="E7" s="4203"/>
      <c r="F7" s="4203"/>
      <c r="G7" s="4203"/>
      <c r="H7" s="4203"/>
      <c r="I7" s="4203" t="s">
        <v>1026</v>
      </c>
      <c r="J7" s="4203"/>
      <c r="K7" s="4203"/>
      <c r="L7" s="4203"/>
      <c r="M7" s="4203"/>
      <c r="N7" s="4203"/>
      <c r="O7" s="4204" t="s">
        <v>2093</v>
      </c>
      <c r="P7" s="4205"/>
      <c r="Q7" s="4205"/>
      <c r="R7" s="4205"/>
      <c r="S7" s="4205"/>
      <c r="T7" s="4205"/>
      <c r="U7" s="4205"/>
      <c r="V7" s="4205"/>
      <c r="W7" s="4205"/>
      <c r="X7" s="4205"/>
      <c r="Y7" s="4205"/>
      <c r="Z7" s="4205"/>
      <c r="AA7" s="4205"/>
      <c r="AB7" s="4205"/>
      <c r="AC7" s="4205"/>
      <c r="AD7" s="4205"/>
      <c r="AE7" s="4205"/>
      <c r="AF7" s="4205"/>
      <c r="AG7" s="4205"/>
      <c r="AH7" s="4205"/>
      <c r="AI7" s="4206"/>
      <c r="AJ7" s="166"/>
    </row>
    <row r="8" spans="2:38" ht="21" customHeight="1">
      <c r="B8" s="138"/>
      <c r="C8" s="4195"/>
      <c r="D8" s="4196"/>
      <c r="E8" s="4196"/>
      <c r="F8" s="4196"/>
      <c r="G8" s="4196"/>
      <c r="H8" s="4196"/>
      <c r="I8" s="4196"/>
      <c r="J8" s="4196"/>
      <c r="K8" s="4196"/>
      <c r="L8" s="4196"/>
      <c r="M8" s="4196"/>
      <c r="N8" s="4196"/>
      <c r="O8" s="4197"/>
      <c r="P8" s="4198"/>
      <c r="Q8" s="4198"/>
      <c r="R8" s="4198"/>
      <c r="S8" s="4198"/>
      <c r="T8" s="4198"/>
      <c r="U8" s="4198"/>
      <c r="V8" s="4198"/>
      <c r="W8" s="4198"/>
      <c r="X8" s="4198"/>
      <c r="Y8" s="4198"/>
      <c r="Z8" s="4198"/>
      <c r="AA8" s="4198"/>
      <c r="AB8" s="4198"/>
      <c r="AC8" s="4198"/>
      <c r="AD8" s="4198"/>
      <c r="AE8" s="4198"/>
      <c r="AF8" s="4198"/>
      <c r="AG8" s="4198"/>
      <c r="AH8" s="4198"/>
      <c r="AI8" s="4199"/>
      <c r="AJ8" s="138"/>
    </row>
    <row r="9" spans="2:38" ht="21" customHeight="1" thickBot="1">
      <c r="B9" s="138"/>
      <c r="C9" s="4207"/>
      <c r="D9" s="4208"/>
      <c r="E9" s="4208"/>
      <c r="F9" s="4208"/>
      <c r="G9" s="4208"/>
      <c r="H9" s="4208"/>
      <c r="I9" s="4208"/>
      <c r="J9" s="4208"/>
      <c r="K9" s="4208"/>
      <c r="L9" s="4208"/>
      <c r="M9" s="4208"/>
      <c r="N9" s="4208"/>
      <c r="O9" s="4209"/>
      <c r="P9" s="4210"/>
      <c r="Q9" s="4210"/>
      <c r="R9" s="4210"/>
      <c r="S9" s="4210"/>
      <c r="T9" s="4210"/>
      <c r="U9" s="4210"/>
      <c r="V9" s="4210"/>
      <c r="W9" s="4210"/>
      <c r="X9" s="4210"/>
      <c r="Y9" s="4210"/>
      <c r="Z9" s="4210"/>
      <c r="AA9" s="4210"/>
      <c r="AB9" s="4210"/>
      <c r="AC9" s="4210"/>
      <c r="AD9" s="4210"/>
      <c r="AE9" s="4210"/>
      <c r="AF9" s="4210"/>
      <c r="AG9" s="4210"/>
      <c r="AH9" s="4210"/>
      <c r="AI9" s="4211"/>
      <c r="AJ9" s="138"/>
    </row>
    <row r="10" spans="2:38" ht="4.5" customHeight="1">
      <c r="B10" s="138"/>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38"/>
    </row>
    <row r="11" spans="2:38" ht="21" customHeight="1">
      <c r="B11" s="896"/>
      <c r="C11" s="4212" t="s">
        <v>2094</v>
      </c>
      <c r="D11" s="4212"/>
      <c r="E11" s="4212"/>
      <c r="F11" s="4212"/>
      <c r="G11" s="4212"/>
      <c r="H11" s="4212"/>
      <c r="I11" s="4212"/>
      <c r="J11" s="4212"/>
      <c r="K11" s="4212"/>
      <c r="L11" s="4212"/>
      <c r="M11" s="4212"/>
      <c r="N11" s="4212"/>
      <c r="O11" s="4212"/>
      <c r="P11" s="4212"/>
      <c r="Q11" s="4212"/>
      <c r="R11" s="4212"/>
      <c r="S11" s="4212"/>
      <c r="T11" s="4212"/>
      <c r="U11" s="4212"/>
      <c r="V11" s="4212"/>
      <c r="W11" s="4212"/>
      <c r="X11" s="4212"/>
      <c r="Y11" s="4212"/>
      <c r="Z11" s="4212"/>
      <c r="AA11" s="4212"/>
      <c r="AB11" s="4212"/>
      <c r="AC11" s="4212"/>
      <c r="AD11" s="4212"/>
      <c r="AE11" s="4212"/>
      <c r="AF11" s="4212"/>
      <c r="AG11" s="4212"/>
      <c r="AH11" s="4212"/>
      <c r="AI11" s="4212"/>
      <c r="AJ11" s="896"/>
      <c r="AK11" s="897"/>
      <c r="AL11" s="897"/>
    </row>
    <row r="12" spans="2:38" ht="21" customHeight="1">
      <c r="B12" s="896"/>
      <c r="C12" s="4212"/>
      <c r="D12" s="4212"/>
      <c r="E12" s="4212"/>
      <c r="F12" s="4212"/>
      <c r="G12" s="4212"/>
      <c r="H12" s="4212"/>
      <c r="I12" s="4212"/>
      <c r="J12" s="4212"/>
      <c r="K12" s="4212"/>
      <c r="L12" s="4212"/>
      <c r="M12" s="4212"/>
      <c r="N12" s="4212"/>
      <c r="O12" s="4212"/>
      <c r="P12" s="4212"/>
      <c r="Q12" s="4212"/>
      <c r="R12" s="4212"/>
      <c r="S12" s="4212"/>
      <c r="T12" s="4212"/>
      <c r="U12" s="4212"/>
      <c r="V12" s="4212"/>
      <c r="W12" s="4212"/>
      <c r="X12" s="4212"/>
      <c r="Y12" s="4212"/>
      <c r="Z12" s="4212"/>
      <c r="AA12" s="4212"/>
      <c r="AB12" s="4212"/>
      <c r="AC12" s="4212"/>
      <c r="AD12" s="4212"/>
      <c r="AE12" s="4212"/>
      <c r="AF12" s="4212"/>
      <c r="AG12" s="4212"/>
      <c r="AH12" s="4212"/>
      <c r="AI12" s="4212"/>
      <c r="AJ12" s="896"/>
      <c r="AK12" s="897"/>
      <c r="AL12" s="897"/>
    </row>
    <row r="13" spans="2:38" ht="13.5" customHeight="1">
      <c r="B13" s="896"/>
      <c r="C13" s="4212"/>
      <c r="D13" s="4212"/>
      <c r="E13" s="4212"/>
      <c r="F13" s="4212"/>
      <c r="G13" s="4212"/>
      <c r="H13" s="4212"/>
      <c r="I13" s="4212"/>
      <c r="J13" s="4212"/>
      <c r="K13" s="4212"/>
      <c r="L13" s="4212"/>
      <c r="M13" s="4212"/>
      <c r="N13" s="4212"/>
      <c r="O13" s="4212"/>
      <c r="P13" s="4212"/>
      <c r="Q13" s="4212"/>
      <c r="R13" s="4212"/>
      <c r="S13" s="4212"/>
      <c r="T13" s="4212"/>
      <c r="U13" s="4212"/>
      <c r="V13" s="4212"/>
      <c r="W13" s="4212"/>
      <c r="X13" s="4212"/>
      <c r="Y13" s="4212"/>
      <c r="Z13" s="4212"/>
      <c r="AA13" s="4212"/>
      <c r="AB13" s="4212"/>
      <c r="AC13" s="4212"/>
      <c r="AD13" s="4212"/>
      <c r="AE13" s="4212"/>
      <c r="AF13" s="4212"/>
      <c r="AG13" s="4212"/>
      <c r="AH13" s="4212"/>
      <c r="AI13" s="4212"/>
      <c r="AJ13" s="896"/>
      <c r="AK13" s="897"/>
      <c r="AL13" s="897"/>
    </row>
    <row r="14" spans="2:38" ht="24" customHeight="1">
      <c r="B14" s="896"/>
      <c r="C14" s="4212"/>
      <c r="D14" s="4212"/>
      <c r="E14" s="4212"/>
      <c r="F14" s="4212"/>
      <c r="G14" s="4212"/>
      <c r="H14" s="4212"/>
      <c r="I14" s="4212"/>
      <c r="J14" s="4212"/>
      <c r="K14" s="4212"/>
      <c r="L14" s="4212"/>
      <c r="M14" s="4212"/>
      <c r="N14" s="4212"/>
      <c r="O14" s="4212"/>
      <c r="P14" s="4212"/>
      <c r="Q14" s="4212"/>
      <c r="R14" s="4212"/>
      <c r="S14" s="4212"/>
      <c r="T14" s="4212"/>
      <c r="U14" s="4212"/>
      <c r="V14" s="4212"/>
      <c r="W14" s="4212"/>
      <c r="X14" s="4212"/>
      <c r="Y14" s="4212"/>
      <c r="Z14" s="4212"/>
      <c r="AA14" s="4212"/>
      <c r="AB14" s="4212"/>
      <c r="AC14" s="4212"/>
      <c r="AD14" s="4212"/>
      <c r="AE14" s="4212"/>
      <c r="AF14" s="4212"/>
      <c r="AG14" s="4212"/>
      <c r="AH14" s="4212"/>
      <c r="AI14" s="4212"/>
      <c r="AJ14" s="896"/>
      <c r="AK14" s="897"/>
      <c r="AL14" s="897"/>
    </row>
    <row r="15" spans="2:38" ht="21" hidden="1" customHeight="1">
      <c r="B15" s="896"/>
      <c r="C15" s="4212"/>
      <c r="D15" s="4212"/>
      <c r="E15" s="4212"/>
      <c r="F15" s="4212"/>
      <c r="G15" s="4212"/>
      <c r="H15" s="4212"/>
      <c r="I15" s="4212"/>
      <c r="J15" s="4212"/>
      <c r="K15" s="4212"/>
      <c r="L15" s="4212"/>
      <c r="M15" s="4212"/>
      <c r="N15" s="4212"/>
      <c r="O15" s="4212"/>
      <c r="P15" s="4212"/>
      <c r="Q15" s="4212"/>
      <c r="R15" s="4212"/>
      <c r="S15" s="4212"/>
      <c r="T15" s="4212"/>
      <c r="U15" s="4212"/>
      <c r="V15" s="4212"/>
      <c r="W15" s="4212"/>
      <c r="X15" s="4212"/>
      <c r="Y15" s="4212"/>
      <c r="Z15" s="4212"/>
      <c r="AA15" s="4212"/>
      <c r="AB15" s="4212"/>
      <c r="AC15" s="4212"/>
      <c r="AD15" s="4212"/>
      <c r="AE15" s="4212"/>
      <c r="AF15" s="4212"/>
      <c r="AG15" s="4212"/>
      <c r="AH15" s="4212"/>
      <c r="AI15" s="4212"/>
      <c r="AJ15" s="896"/>
      <c r="AK15" s="897"/>
      <c r="AL15" s="897"/>
    </row>
    <row r="16" spans="2:38" s="895" customFormat="1" ht="29.25" customHeight="1">
      <c r="B16" s="166"/>
      <c r="C16" s="4213" t="s">
        <v>2095</v>
      </c>
      <c r="D16" s="4213"/>
      <c r="E16" s="4213"/>
      <c r="F16" s="4213"/>
      <c r="G16" s="4213"/>
      <c r="H16" s="4213"/>
      <c r="I16" s="4213"/>
      <c r="J16" s="4213"/>
      <c r="K16" s="4213"/>
      <c r="L16" s="4213"/>
      <c r="M16" s="4213"/>
      <c r="N16" s="4213"/>
      <c r="O16" s="4213"/>
      <c r="P16" s="4213"/>
      <c r="Q16" s="4213"/>
      <c r="R16" s="4213"/>
      <c r="S16" s="4213"/>
      <c r="T16" s="4213"/>
      <c r="U16" s="4213"/>
      <c r="V16" s="4213"/>
      <c r="W16" s="4213"/>
      <c r="X16" s="4213"/>
      <c r="Y16" s="4213"/>
      <c r="Z16" s="4213"/>
      <c r="AA16" s="4213"/>
      <c r="AB16" s="4213"/>
      <c r="AC16" s="4213"/>
      <c r="AD16" s="4213"/>
      <c r="AE16" s="4213"/>
      <c r="AF16" s="4213"/>
      <c r="AG16" s="4213"/>
      <c r="AH16" s="4213"/>
      <c r="AI16" s="4213"/>
      <c r="AJ16" s="898"/>
      <c r="AK16" s="899"/>
      <c r="AL16" s="899"/>
    </row>
    <row r="17" spans="2:36" ht="62.25" customHeight="1">
      <c r="B17" s="138"/>
      <c r="C17" s="4214"/>
      <c r="D17" s="4214"/>
      <c r="E17" s="4214"/>
      <c r="F17" s="4214"/>
      <c r="G17" s="4214"/>
      <c r="H17" s="4214"/>
      <c r="I17" s="4214"/>
      <c r="J17" s="4214"/>
      <c r="K17" s="4214"/>
      <c r="L17" s="4214"/>
      <c r="M17" s="4214"/>
      <c r="N17" s="4214"/>
      <c r="O17" s="4214"/>
      <c r="P17" s="4214"/>
      <c r="Q17" s="4214"/>
      <c r="R17" s="4214"/>
      <c r="S17" s="4214"/>
      <c r="T17" s="4214"/>
      <c r="U17" s="4214"/>
      <c r="V17" s="4214"/>
      <c r="W17" s="4214"/>
      <c r="X17" s="4214"/>
      <c r="Y17" s="4214"/>
      <c r="Z17" s="4214"/>
      <c r="AA17" s="4214"/>
      <c r="AB17" s="4214"/>
      <c r="AC17" s="4214"/>
      <c r="AD17" s="4214"/>
      <c r="AE17" s="4214"/>
      <c r="AF17" s="4214"/>
      <c r="AG17" s="4214"/>
      <c r="AH17" s="4214"/>
      <c r="AI17" s="4214"/>
      <c r="AJ17" s="138"/>
    </row>
    <row r="18" spans="2:36" ht="9.75" customHeight="1">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row>
  </sheetData>
  <mergeCells count="13">
    <mergeCell ref="C9:H9"/>
    <mergeCell ref="I9:N9"/>
    <mergeCell ref="O9:AI9"/>
    <mergeCell ref="C11:AI15"/>
    <mergeCell ref="C16:AI17"/>
    <mergeCell ref="C8:H8"/>
    <mergeCell ref="I8:N8"/>
    <mergeCell ref="O8:AI8"/>
    <mergeCell ref="B4:AJ4"/>
    <mergeCell ref="C6:AI6"/>
    <mergeCell ref="C7:H7"/>
    <mergeCell ref="I7:N7"/>
    <mergeCell ref="O7:AI7"/>
  </mergeCells>
  <phoneticPr fontId="16"/>
  <printOptions horizontalCentered="1"/>
  <pageMargins left="0.39370078740157483" right="0.39370078740157483" top="0.39370078740157483" bottom="0.35433070866141736" header="0.31496062992125984" footer="0.27559055118110237"/>
  <pageSetup paperSize="9" scale="92" orientation="portrait"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A98E8-1D78-4194-A18D-4C94703A6956}">
  <dimension ref="A1:J27"/>
  <sheetViews>
    <sheetView view="pageBreakPreview" topLeftCell="A14" zoomScale="110" zoomScaleNormal="100" zoomScaleSheetLayoutView="110" workbookViewId="0">
      <selection activeCell="B9" sqref="B9:H13"/>
    </sheetView>
  </sheetViews>
  <sheetFormatPr defaultRowHeight="13.2"/>
  <cols>
    <col min="1" max="1" width="1.19921875" style="7" customWidth="1"/>
    <col min="2" max="2" width="21.5" style="7" customWidth="1"/>
    <col min="3" max="3" width="4.59765625" style="7" customWidth="1"/>
    <col min="4" max="4" width="4.3984375" style="7" customWidth="1"/>
    <col min="5" max="5" width="16.3984375" style="7" customWidth="1"/>
    <col min="6" max="6" width="4.59765625" style="7" customWidth="1"/>
    <col min="7" max="7" width="25" style="7" customWidth="1"/>
    <col min="8" max="8" width="4.59765625" style="7" customWidth="1"/>
    <col min="9" max="9" width="2.19921875" style="7" customWidth="1"/>
    <col min="10" max="10" width="4.69921875" style="7" customWidth="1"/>
    <col min="11" max="256" width="8.796875"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8.796875"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8.796875"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8.796875"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8.796875"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8.796875"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8.796875"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8.796875"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8.796875"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8.796875"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8.796875"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8.796875"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8.796875"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8.796875"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8.796875"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8.796875"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8.796875"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8.796875"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8.796875"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8.796875"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8.796875"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8.796875"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8.796875"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8.796875"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8.796875"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8.796875"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8.796875"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8.796875"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8.796875"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8.796875"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8.796875"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8.796875"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8.796875"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8.796875"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8.796875"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8.796875"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8.796875"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8.796875"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8.796875"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8.796875"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8.796875"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8.796875"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8.796875"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8.796875"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8.796875"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8.796875"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8.796875"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8.796875"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8.796875"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8.796875"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8.796875"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8.796875"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8.796875"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8.796875"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8.796875"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8.796875"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8.796875"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8.796875"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8.796875"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8.796875"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8.796875"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8.796875"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8.796875"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8.796875" style="7"/>
  </cols>
  <sheetData>
    <row r="1" spans="1:10" ht="15" customHeight="1">
      <c r="A1" s="857"/>
      <c r="B1" s="71" t="s">
        <v>2096</v>
      </c>
      <c r="C1" s="71"/>
      <c r="D1" s="71"/>
      <c r="E1" s="71"/>
      <c r="F1" s="71"/>
      <c r="G1" s="71"/>
      <c r="H1" s="71"/>
      <c r="I1" s="826"/>
    </row>
    <row r="2" spans="1:10" ht="20.25" customHeight="1">
      <c r="A2" s="70"/>
      <c r="B2" s="71"/>
      <c r="C2" s="71"/>
      <c r="D2" s="71"/>
      <c r="E2" s="71"/>
      <c r="F2" s="71"/>
      <c r="G2" s="2364" t="s">
        <v>835</v>
      </c>
      <c r="H2" s="2364"/>
      <c r="I2" s="4017"/>
      <c r="J2" s="4017"/>
    </row>
    <row r="3" spans="1:10" ht="21" customHeight="1">
      <c r="A3" s="3751" t="s">
        <v>2097</v>
      </c>
      <c r="B3" s="3751"/>
      <c r="C3" s="3751"/>
      <c r="D3" s="3751"/>
      <c r="E3" s="3751"/>
      <c r="F3" s="3751"/>
      <c r="G3" s="3751"/>
      <c r="H3" s="3751"/>
      <c r="I3" s="577"/>
      <c r="J3" s="577"/>
    </row>
    <row r="4" spans="1:10" ht="14.25" customHeight="1">
      <c r="A4" s="73"/>
      <c r="B4" s="73"/>
      <c r="C4" s="73"/>
      <c r="D4" s="73"/>
      <c r="E4" s="73"/>
      <c r="F4" s="73"/>
      <c r="G4" s="73"/>
      <c r="H4" s="73"/>
      <c r="I4" s="139"/>
      <c r="J4" s="139"/>
    </row>
    <row r="5" spans="1:10" ht="36" customHeight="1">
      <c r="A5" s="73"/>
      <c r="B5" s="701" t="s">
        <v>578</v>
      </c>
      <c r="C5" s="2366"/>
      <c r="D5" s="2367"/>
      <c r="E5" s="2367"/>
      <c r="F5" s="2367"/>
      <c r="G5" s="2367"/>
      <c r="H5" s="2368"/>
    </row>
    <row r="6" spans="1:10" ht="35.25" customHeight="1">
      <c r="A6" s="71"/>
      <c r="B6" s="646" t="s">
        <v>1864</v>
      </c>
      <c r="C6" s="4071" t="s">
        <v>1643</v>
      </c>
      <c r="D6" s="2369"/>
      <c r="E6" s="2369"/>
      <c r="F6" s="2369"/>
      <c r="G6" s="2369"/>
      <c r="H6" s="2370"/>
    </row>
    <row r="7" spans="1:10" s="866" customFormat="1" ht="30" customHeight="1">
      <c r="A7" s="857"/>
      <c r="B7" s="865" t="s">
        <v>1957</v>
      </c>
      <c r="C7" s="4130" t="s">
        <v>2098</v>
      </c>
      <c r="D7" s="4131"/>
      <c r="E7" s="4131"/>
      <c r="F7" s="4131"/>
      <c r="G7" s="4131"/>
      <c r="H7" s="4132"/>
    </row>
    <row r="8" spans="1:10" ht="54" customHeight="1">
      <c r="A8" s="71"/>
      <c r="B8" s="876" t="s">
        <v>2099</v>
      </c>
      <c r="C8" s="4215" t="s">
        <v>2100</v>
      </c>
      <c r="D8" s="2619"/>
      <c r="E8" s="2619"/>
      <c r="F8" s="2619"/>
      <c r="G8" s="2619"/>
      <c r="H8" s="4216"/>
    </row>
    <row r="9" spans="1:10" ht="24.75" customHeight="1">
      <c r="A9" s="71"/>
      <c r="B9" s="4068" t="s">
        <v>2101</v>
      </c>
      <c r="C9" s="3752"/>
      <c r="D9" s="3752"/>
      <c r="E9" s="3752"/>
      <c r="F9" s="3752"/>
      <c r="G9" s="3752"/>
      <c r="H9" s="3753"/>
    </row>
    <row r="10" spans="1:10" ht="10.5" customHeight="1">
      <c r="A10" s="71"/>
      <c r="B10" s="4101" t="s">
        <v>2102</v>
      </c>
      <c r="C10" s="426"/>
      <c r="D10" s="78"/>
      <c r="E10" s="78"/>
      <c r="F10" s="78"/>
      <c r="G10" s="78"/>
      <c r="H10" s="79"/>
    </row>
    <row r="11" spans="1:10" ht="25.5" customHeight="1">
      <c r="A11" s="71"/>
      <c r="B11" s="4102"/>
      <c r="C11" s="1083"/>
      <c r="D11" s="4137"/>
      <c r="E11" s="4137"/>
      <c r="F11" s="4072" t="s">
        <v>2103</v>
      </c>
      <c r="G11" s="4072"/>
      <c r="H11" s="74"/>
    </row>
    <row r="12" spans="1:10" ht="33" customHeight="1">
      <c r="A12" s="71"/>
      <c r="B12" s="4102"/>
      <c r="C12" s="1083"/>
      <c r="D12" s="4111" t="s">
        <v>2104</v>
      </c>
      <c r="E12" s="4111"/>
      <c r="F12" s="4076" t="s">
        <v>1876</v>
      </c>
      <c r="G12" s="4076"/>
      <c r="H12" s="74"/>
    </row>
    <row r="13" spans="1:10" ht="11.25" customHeight="1">
      <c r="A13" s="71"/>
      <c r="B13" s="2378"/>
      <c r="C13" s="75"/>
      <c r="D13" s="76"/>
      <c r="E13" s="76"/>
      <c r="F13" s="76"/>
      <c r="G13" s="76"/>
      <c r="H13" s="77"/>
    </row>
    <row r="14" spans="1:10" ht="18" customHeight="1">
      <c r="A14" s="71"/>
      <c r="B14" s="4101" t="s">
        <v>2105</v>
      </c>
      <c r="C14" s="426"/>
      <c r="D14" s="78"/>
      <c r="E14" s="78"/>
      <c r="F14" s="78"/>
      <c r="G14" s="78"/>
      <c r="H14" s="79"/>
    </row>
    <row r="15" spans="1:10" ht="24.75" customHeight="1">
      <c r="A15" s="71"/>
      <c r="B15" s="4102"/>
      <c r="C15" s="1083"/>
      <c r="D15" s="4137"/>
      <c r="E15" s="4137"/>
      <c r="F15" s="4072" t="s">
        <v>2103</v>
      </c>
      <c r="G15" s="4072"/>
      <c r="H15" s="74"/>
    </row>
    <row r="16" spans="1:10" ht="33" customHeight="1">
      <c r="A16" s="71"/>
      <c r="B16" s="4102"/>
      <c r="C16" s="1083"/>
      <c r="D16" s="4111" t="s">
        <v>2106</v>
      </c>
      <c r="E16" s="4111"/>
      <c r="F16" s="4076" t="s">
        <v>1876</v>
      </c>
      <c r="G16" s="4076"/>
      <c r="H16" s="74"/>
    </row>
    <row r="17" spans="1:8" ht="11.25" customHeight="1">
      <c r="A17" s="71"/>
      <c r="B17" s="2378"/>
      <c r="C17" s="75"/>
      <c r="D17" s="76"/>
      <c r="E17" s="76"/>
      <c r="F17" s="76"/>
      <c r="G17" s="76"/>
      <c r="H17" s="77"/>
    </row>
    <row r="18" spans="1:8" ht="10.5" customHeight="1">
      <c r="A18" s="71"/>
      <c r="B18" s="71"/>
      <c r="C18" s="71"/>
      <c r="D18" s="71"/>
      <c r="E18" s="71"/>
      <c r="F18" s="71"/>
      <c r="G18" s="71"/>
      <c r="H18" s="71"/>
    </row>
    <row r="19" spans="1:8" ht="18" customHeight="1">
      <c r="A19" s="71"/>
      <c r="B19" s="2621" t="s">
        <v>1966</v>
      </c>
      <c r="C19" s="2621"/>
      <c r="D19" s="2621"/>
      <c r="E19" s="2621"/>
      <c r="F19" s="2621"/>
      <c r="G19" s="2621"/>
      <c r="H19" s="2621"/>
    </row>
    <row r="20" spans="1:8" ht="18.75" customHeight="1">
      <c r="A20" s="71" t="s">
        <v>2107</v>
      </c>
      <c r="B20" s="71" t="s">
        <v>2108</v>
      </c>
      <c r="C20" s="71"/>
      <c r="D20" s="71"/>
      <c r="E20" s="71"/>
      <c r="F20" s="71"/>
      <c r="G20" s="71"/>
      <c r="H20" s="71"/>
    </row>
    <row r="21" spans="1:8" ht="46.5" customHeight="1">
      <c r="A21" s="71"/>
      <c r="B21" s="2621" t="s">
        <v>2109</v>
      </c>
      <c r="C21" s="2621"/>
      <c r="D21" s="2621"/>
      <c r="E21" s="2621"/>
      <c r="F21" s="2621"/>
      <c r="G21" s="2621"/>
      <c r="H21" s="2621"/>
    </row>
    <row r="22" spans="1:8" ht="34.5" customHeight="1">
      <c r="A22" s="158" t="s">
        <v>2110</v>
      </c>
      <c r="B22" s="2621" t="s">
        <v>2111</v>
      </c>
      <c r="C22" s="2621"/>
      <c r="D22" s="2621"/>
      <c r="E22" s="2621"/>
      <c r="F22" s="2621"/>
      <c r="G22" s="2621"/>
      <c r="H22" s="2621"/>
    </row>
    <row r="23" spans="1:8" ht="62.25" customHeight="1">
      <c r="A23" s="158"/>
      <c r="B23" s="2621" t="s">
        <v>2112</v>
      </c>
      <c r="C23" s="2621"/>
      <c r="D23" s="2621"/>
      <c r="E23" s="2621"/>
      <c r="F23" s="2621"/>
      <c r="G23" s="2621"/>
      <c r="H23" s="2621"/>
    </row>
    <row r="24" spans="1:8" ht="27.75" customHeight="1">
      <c r="A24" s="857" t="s">
        <v>2113</v>
      </c>
      <c r="B24" s="4138" t="s">
        <v>2114</v>
      </c>
      <c r="C24" s="4138"/>
      <c r="D24" s="4138"/>
      <c r="E24" s="4138"/>
      <c r="F24" s="4138"/>
      <c r="G24" s="4138"/>
      <c r="H24" s="4138"/>
    </row>
    <row r="25" spans="1:8">
      <c r="A25" s="857"/>
      <c r="B25" s="4124"/>
      <c r="C25" s="4124"/>
      <c r="D25" s="4124"/>
      <c r="E25" s="4124"/>
      <c r="F25" s="4124"/>
      <c r="G25" s="4124"/>
      <c r="H25" s="4124"/>
    </row>
    <row r="26" spans="1:8">
      <c r="A26" s="71"/>
      <c r="B26" s="161"/>
      <c r="C26" s="161"/>
      <c r="D26" s="161"/>
      <c r="E26" s="161"/>
      <c r="F26" s="71"/>
      <c r="G26" s="71"/>
      <c r="H26" s="71"/>
    </row>
    <row r="27" spans="1:8">
      <c r="C27" s="7" t="s">
        <v>872</v>
      </c>
    </row>
  </sheetData>
  <mergeCells count="24">
    <mergeCell ref="B21:H21"/>
    <mergeCell ref="B22:H22"/>
    <mergeCell ref="B23:H23"/>
    <mergeCell ref="B24:H24"/>
    <mergeCell ref="B25:H25"/>
    <mergeCell ref="B19:H19"/>
    <mergeCell ref="C8:H8"/>
    <mergeCell ref="B9:H9"/>
    <mergeCell ref="B10:B13"/>
    <mergeCell ref="D11:E11"/>
    <mergeCell ref="F11:G11"/>
    <mergeCell ref="D12:E12"/>
    <mergeCell ref="F12:G12"/>
    <mergeCell ref="B14:B17"/>
    <mergeCell ref="D15:E15"/>
    <mergeCell ref="F15:G15"/>
    <mergeCell ref="D16:E16"/>
    <mergeCell ref="F16:G16"/>
    <mergeCell ref="C7:H7"/>
    <mergeCell ref="G2:H2"/>
    <mergeCell ref="I2:J2"/>
    <mergeCell ref="A3:H3"/>
    <mergeCell ref="C5:H5"/>
    <mergeCell ref="C6:H6"/>
  </mergeCells>
  <phoneticPr fontId="16"/>
  <pageMargins left="0.7" right="0.7" top="0.75" bottom="0.75" header="0.3" footer="0.3"/>
  <pageSetup paperSize="9" scale="95"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D164A-99E0-4CE0-B5AE-8F15B2D17A80}">
  <dimension ref="A1:I54"/>
  <sheetViews>
    <sheetView view="pageBreakPreview" zoomScale="85" zoomScaleNormal="100" zoomScaleSheetLayoutView="85" workbookViewId="0">
      <selection activeCell="B9" sqref="B9:I11"/>
    </sheetView>
  </sheetViews>
  <sheetFormatPr defaultRowHeight="13.2"/>
  <cols>
    <col min="1" max="1" width="2.19921875" style="858" customWidth="1"/>
    <col min="2" max="2" width="26.59765625" style="858" customWidth="1"/>
    <col min="3" max="3" width="3.09765625" style="858" customWidth="1"/>
    <col min="4" max="4" width="18.59765625" style="858" customWidth="1"/>
    <col min="5" max="6" width="20.19921875" style="858" customWidth="1"/>
    <col min="7" max="7" width="3.09765625" style="858" customWidth="1"/>
    <col min="8" max="8" width="1.69921875" style="858" customWidth="1"/>
    <col min="9" max="257" width="8.796875" style="858"/>
    <col min="258" max="258" width="26.59765625" style="858" customWidth="1"/>
    <col min="259" max="259" width="3.09765625" style="858" customWidth="1"/>
    <col min="260" max="260" width="18.59765625" style="858" customWidth="1"/>
    <col min="261" max="262" width="20.19921875" style="858" customWidth="1"/>
    <col min="263" max="263" width="3.09765625" style="858" customWidth="1"/>
    <col min="264" max="513" width="8.796875" style="858"/>
    <col min="514" max="514" width="26.59765625" style="858" customWidth="1"/>
    <col min="515" max="515" width="3.09765625" style="858" customWidth="1"/>
    <col min="516" max="516" width="18.59765625" style="858" customWidth="1"/>
    <col min="517" max="518" width="20.19921875" style="858" customWidth="1"/>
    <col min="519" max="519" width="3.09765625" style="858" customWidth="1"/>
    <col min="520" max="769" width="8.796875" style="858"/>
    <col min="770" max="770" width="26.59765625" style="858" customWidth="1"/>
    <col min="771" max="771" width="3.09765625" style="858" customWidth="1"/>
    <col min="772" max="772" width="18.59765625" style="858" customWidth="1"/>
    <col min="773" max="774" width="20.19921875" style="858" customWidth="1"/>
    <col min="775" max="775" width="3.09765625" style="858" customWidth="1"/>
    <col min="776" max="1025" width="8.796875" style="858"/>
    <col min="1026" max="1026" width="26.59765625" style="858" customWidth="1"/>
    <col min="1027" max="1027" width="3.09765625" style="858" customWidth="1"/>
    <col min="1028" max="1028" width="18.59765625" style="858" customWidth="1"/>
    <col min="1029" max="1030" width="20.19921875" style="858" customWidth="1"/>
    <col min="1031" max="1031" width="3.09765625" style="858" customWidth="1"/>
    <col min="1032" max="1281" width="8.796875" style="858"/>
    <col min="1282" max="1282" width="26.59765625" style="858" customWidth="1"/>
    <col min="1283" max="1283" width="3.09765625" style="858" customWidth="1"/>
    <col min="1284" max="1284" width="18.59765625" style="858" customWidth="1"/>
    <col min="1285" max="1286" width="20.19921875" style="858" customWidth="1"/>
    <col min="1287" max="1287" width="3.09765625" style="858" customWidth="1"/>
    <col min="1288" max="1537" width="8.796875" style="858"/>
    <col min="1538" max="1538" width="26.59765625" style="858" customWidth="1"/>
    <col min="1539" max="1539" width="3.09765625" style="858" customWidth="1"/>
    <col min="1540" max="1540" width="18.59765625" style="858" customWidth="1"/>
    <col min="1541" max="1542" width="20.19921875" style="858" customWidth="1"/>
    <col min="1543" max="1543" width="3.09765625" style="858" customWidth="1"/>
    <col min="1544" max="1793" width="8.796875" style="858"/>
    <col min="1794" max="1794" width="26.59765625" style="858" customWidth="1"/>
    <col min="1795" max="1795" width="3.09765625" style="858" customWidth="1"/>
    <col min="1796" max="1796" width="18.59765625" style="858" customWidth="1"/>
    <col min="1797" max="1798" width="20.19921875" style="858" customWidth="1"/>
    <col min="1799" max="1799" width="3.09765625" style="858" customWidth="1"/>
    <col min="1800" max="2049" width="8.796875" style="858"/>
    <col min="2050" max="2050" width="26.59765625" style="858" customWidth="1"/>
    <col min="2051" max="2051" width="3.09765625" style="858" customWidth="1"/>
    <col min="2052" max="2052" width="18.59765625" style="858" customWidth="1"/>
    <col min="2053" max="2054" width="20.19921875" style="858" customWidth="1"/>
    <col min="2055" max="2055" width="3.09765625" style="858" customWidth="1"/>
    <col min="2056" max="2305" width="8.796875" style="858"/>
    <col min="2306" max="2306" width="26.59765625" style="858" customWidth="1"/>
    <col min="2307" max="2307" width="3.09765625" style="858" customWidth="1"/>
    <col min="2308" max="2308" width="18.59765625" style="858" customWidth="1"/>
    <col min="2309" max="2310" width="20.19921875" style="858" customWidth="1"/>
    <col min="2311" max="2311" width="3.09765625" style="858" customWidth="1"/>
    <col min="2312" max="2561" width="8.796875" style="858"/>
    <col min="2562" max="2562" width="26.59765625" style="858" customWidth="1"/>
    <col min="2563" max="2563" width="3.09765625" style="858" customWidth="1"/>
    <col min="2564" max="2564" width="18.59765625" style="858" customWidth="1"/>
    <col min="2565" max="2566" width="20.19921875" style="858" customWidth="1"/>
    <col min="2567" max="2567" width="3.09765625" style="858" customWidth="1"/>
    <col min="2568" max="2817" width="8.796875" style="858"/>
    <col min="2818" max="2818" width="26.59765625" style="858" customWidth="1"/>
    <col min="2819" max="2819" width="3.09765625" style="858" customWidth="1"/>
    <col min="2820" max="2820" width="18.59765625" style="858" customWidth="1"/>
    <col min="2821" max="2822" width="20.19921875" style="858" customWidth="1"/>
    <col min="2823" max="2823" width="3.09765625" style="858" customWidth="1"/>
    <col min="2824" max="3073" width="8.796875" style="858"/>
    <col min="3074" max="3074" width="26.59765625" style="858" customWidth="1"/>
    <col min="3075" max="3075" width="3.09765625" style="858" customWidth="1"/>
    <col min="3076" max="3076" width="18.59765625" style="858" customWidth="1"/>
    <col min="3077" max="3078" width="20.19921875" style="858" customWidth="1"/>
    <col min="3079" max="3079" width="3.09765625" style="858" customWidth="1"/>
    <col min="3080" max="3329" width="8.796875" style="858"/>
    <col min="3330" max="3330" width="26.59765625" style="858" customWidth="1"/>
    <col min="3331" max="3331" width="3.09765625" style="858" customWidth="1"/>
    <col min="3332" max="3332" width="18.59765625" style="858" customWidth="1"/>
    <col min="3333" max="3334" width="20.19921875" style="858" customWidth="1"/>
    <col min="3335" max="3335" width="3.09765625" style="858" customWidth="1"/>
    <col min="3336" max="3585" width="8.796875" style="858"/>
    <col min="3586" max="3586" width="26.59765625" style="858" customWidth="1"/>
    <col min="3587" max="3587" width="3.09765625" style="858" customWidth="1"/>
    <col min="3588" max="3588" width="18.59765625" style="858" customWidth="1"/>
    <col min="3589" max="3590" width="20.19921875" style="858" customWidth="1"/>
    <col min="3591" max="3591" width="3.09765625" style="858" customWidth="1"/>
    <col min="3592" max="3841" width="8.796875" style="858"/>
    <col min="3842" max="3842" width="26.59765625" style="858" customWidth="1"/>
    <col min="3843" max="3843" width="3.09765625" style="858" customWidth="1"/>
    <col min="3844" max="3844" width="18.59765625" style="858" customWidth="1"/>
    <col min="3845" max="3846" width="20.19921875" style="858" customWidth="1"/>
    <col min="3847" max="3847" width="3.09765625" style="858" customWidth="1"/>
    <col min="3848" max="4097" width="8.796875" style="858"/>
    <col min="4098" max="4098" width="26.59765625" style="858" customWidth="1"/>
    <col min="4099" max="4099" width="3.09765625" style="858" customWidth="1"/>
    <col min="4100" max="4100" width="18.59765625" style="858" customWidth="1"/>
    <col min="4101" max="4102" width="20.19921875" style="858" customWidth="1"/>
    <col min="4103" max="4103" width="3.09765625" style="858" customWidth="1"/>
    <col min="4104" max="4353" width="8.796875" style="858"/>
    <col min="4354" max="4354" width="26.59765625" style="858" customWidth="1"/>
    <col min="4355" max="4355" width="3.09765625" style="858" customWidth="1"/>
    <col min="4356" max="4356" width="18.59765625" style="858" customWidth="1"/>
    <col min="4357" max="4358" width="20.19921875" style="858" customWidth="1"/>
    <col min="4359" max="4359" width="3.09765625" style="858" customWidth="1"/>
    <col min="4360" max="4609" width="8.796875" style="858"/>
    <col min="4610" max="4610" width="26.59765625" style="858" customWidth="1"/>
    <col min="4611" max="4611" width="3.09765625" style="858" customWidth="1"/>
    <col min="4612" max="4612" width="18.59765625" style="858" customWidth="1"/>
    <col min="4613" max="4614" width="20.19921875" style="858" customWidth="1"/>
    <col min="4615" max="4615" width="3.09765625" style="858" customWidth="1"/>
    <col min="4616" max="4865" width="8.796875" style="858"/>
    <col min="4866" max="4866" width="26.59765625" style="858" customWidth="1"/>
    <col min="4867" max="4867" width="3.09765625" style="858" customWidth="1"/>
    <col min="4868" max="4868" width="18.59765625" style="858" customWidth="1"/>
    <col min="4869" max="4870" width="20.19921875" style="858" customWidth="1"/>
    <col min="4871" max="4871" width="3.09765625" style="858" customWidth="1"/>
    <col min="4872" max="5121" width="8.796875" style="858"/>
    <col min="5122" max="5122" width="26.59765625" style="858" customWidth="1"/>
    <col min="5123" max="5123" width="3.09765625" style="858" customWidth="1"/>
    <col min="5124" max="5124" width="18.59765625" style="858" customWidth="1"/>
    <col min="5125" max="5126" width="20.19921875" style="858" customWidth="1"/>
    <col min="5127" max="5127" width="3.09765625" style="858" customWidth="1"/>
    <col min="5128" max="5377" width="8.796875" style="858"/>
    <col min="5378" max="5378" width="26.59765625" style="858" customWidth="1"/>
    <col min="5379" max="5379" width="3.09765625" style="858" customWidth="1"/>
    <col min="5380" max="5380" width="18.59765625" style="858" customWidth="1"/>
    <col min="5381" max="5382" width="20.19921875" style="858" customWidth="1"/>
    <col min="5383" max="5383" width="3.09765625" style="858" customWidth="1"/>
    <col min="5384" max="5633" width="8.796875" style="858"/>
    <col min="5634" max="5634" width="26.59765625" style="858" customWidth="1"/>
    <col min="5635" max="5635" width="3.09765625" style="858" customWidth="1"/>
    <col min="5636" max="5636" width="18.59765625" style="858" customWidth="1"/>
    <col min="5637" max="5638" width="20.19921875" style="858" customWidth="1"/>
    <col min="5639" max="5639" width="3.09765625" style="858" customWidth="1"/>
    <col min="5640" max="5889" width="8.796875" style="858"/>
    <col min="5890" max="5890" width="26.59765625" style="858" customWidth="1"/>
    <col min="5891" max="5891" width="3.09765625" style="858" customWidth="1"/>
    <col min="5892" max="5892" width="18.59765625" style="858" customWidth="1"/>
    <col min="5893" max="5894" width="20.19921875" style="858" customWidth="1"/>
    <col min="5895" max="5895" width="3.09765625" style="858" customWidth="1"/>
    <col min="5896" max="6145" width="8.796875" style="858"/>
    <col min="6146" max="6146" width="26.59765625" style="858" customWidth="1"/>
    <col min="6147" max="6147" width="3.09765625" style="858" customWidth="1"/>
    <col min="6148" max="6148" width="18.59765625" style="858" customWidth="1"/>
    <col min="6149" max="6150" width="20.19921875" style="858" customWidth="1"/>
    <col min="6151" max="6151" width="3.09765625" style="858" customWidth="1"/>
    <col min="6152" max="6401" width="8.796875" style="858"/>
    <col min="6402" max="6402" width="26.59765625" style="858" customWidth="1"/>
    <col min="6403" max="6403" width="3.09765625" style="858" customWidth="1"/>
    <col min="6404" max="6404" width="18.59765625" style="858" customWidth="1"/>
    <col min="6405" max="6406" width="20.19921875" style="858" customWidth="1"/>
    <col min="6407" max="6407" width="3.09765625" style="858" customWidth="1"/>
    <col min="6408" max="6657" width="8.796875" style="858"/>
    <col min="6658" max="6658" width="26.59765625" style="858" customWidth="1"/>
    <col min="6659" max="6659" width="3.09765625" style="858" customWidth="1"/>
    <col min="6660" max="6660" width="18.59765625" style="858" customWidth="1"/>
    <col min="6661" max="6662" width="20.19921875" style="858" customWidth="1"/>
    <col min="6663" max="6663" width="3.09765625" style="858" customWidth="1"/>
    <col min="6664" max="6913" width="8.796875" style="858"/>
    <col min="6914" max="6914" width="26.59765625" style="858" customWidth="1"/>
    <col min="6915" max="6915" width="3.09765625" style="858" customWidth="1"/>
    <col min="6916" max="6916" width="18.59765625" style="858" customWidth="1"/>
    <col min="6917" max="6918" width="20.19921875" style="858" customWidth="1"/>
    <col min="6919" max="6919" width="3.09765625" style="858" customWidth="1"/>
    <col min="6920" max="7169" width="8.796875" style="858"/>
    <col min="7170" max="7170" width="26.59765625" style="858" customWidth="1"/>
    <col min="7171" max="7171" width="3.09765625" style="858" customWidth="1"/>
    <col min="7172" max="7172" width="18.59765625" style="858" customWidth="1"/>
    <col min="7173" max="7174" width="20.19921875" style="858" customWidth="1"/>
    <col min="7175" max="7175" width="3.09765625" style="858" customWidth="1"/>
    <col min="7176" max="7425" width="8.796875" style="858"/>
    <col min="7426" max="7426" width="26.59765625" style="858" customWidth="1"/>
    <col min="7427" max="7427" width="3.09765625" style="858" customWidth="1"/>
    <col min="7428" max="7428" width="18.59765625" style="858" customWidth="1"/>
    <col min="7429" max="7430" width="20.19921875" style="858" customWidth="1"/>
    <col min="7431" max="7431" width="3.09765625" style="858" customWidth="1"/>
    <col min="7432" max="7681" width="8.796875" style="858"/>
    <col min="7682" max="7682" width="26.59765625" style="858" customWidth="1"/>
    <col min="7683" max="7683" width="3.09765625" style="858" customWidth="1"/>
    <col min="7684" max="7684" width="18.59765625" style="858" customWidth="1"/>
    <col min="7685" max="7686" width="20.19921875" style="858" customWidth="1"/>
    <col min="7687" max="7687" width="3.09765625" style="858" customWidth="1"/>
    <col min="7688" max="7937" width="8.796875" style="858"/>
    <col min="7938" max="7938" width="26.59765625" style="858" customWidth="1"/>
    <col min="7939" max="7939" width="3.09765625" style="858" customWidth="1"/>
    <col min="7940" max="7940" width="18.59765625" style="858" customWidth="1"/>
    <col min="7941" max="7942" width="20.19921875" style="858" customWidth="1"/>
    <col min="7943" max="7943" width="3.09765625" style="858" customWidth="1"/>
    <col min="7944" max="8193" width="8.796875" style="858"/>
    <col min="8194" max="8194" width="26.59765625" style="858" customWidth="1"/>
    <col min="8195" max="8195" width="3.09765625" style="858" customWidth="1"/>
    <col min="8196" max="8196" width="18.59765625" style="858" customWidth="1"/>
    <col min="8197" max="8198" width="20.19921875" style="858" customWidth="1"/>
    <col min="8199" max="8199" width="3.09765625" style="858" customWidth="1"/>
    <col min="8200" max="8449" width="8.796875" style="858"/>
    <col min="8450" max="8450" width="26.59765625" style="858" customWidth="1"/>
    <col min="8451" max="8451" width="3.09765625" style="858" customWidth="1"/>
    <col min="8452" max="8452" width="18.59765625" style="858" customWidth="1"/>
    <col min="8453" max="8454" width="20.19921875" style="858" customWidth="1"/>
    <col min="8455" max="8455" width="3.09765625" style="858" customWidth="1"/>
    <col min="8456" max="8705" width="8.796875" style="858"/>
    <col min="8706" max="8706" width="26.59765625" style="858" customWidth="1"/>
    <col min="8707" max="8707" width="3.09765625" style="858" customWidth="1"/>
    <col min="8708" max="8708" width="18.59765625" style="858" customWidth="1"/>
    <col min="8709" max="8710" width="20.19921875" style="858" customWidth="1"/>
    <col min="8711" max="8711" width="3.09765625" style="858" customWidth="1"/>
    <col min="8712" max="8961" width="8.796875" style="858"/>
    <col min="8962" max="8962" width="26.59765625" style="858" customWidth="1"/>
    <col min="8963" max="8963" width="3.09765625" style="858" customWidth="1"/>
    <col min="8964" max="8964" width="18.59765625" style="858" customWidth="1"/>
    <col min="8965" max="8966" width="20.19921875" style="858" customWidth="1"/>
    <col min="8967" max="8967" width="3.09765625" style="858" customWidth="1"/>
    <col min="8968" max="9217" width="8.796875" style="858"/>
    <col min="9218" max="9218" width="26.59765625" style="858" customWidth="1"/>
    <col min="9219" max="9219" width="3.09765625" style="858" customWidth="1"/>
    <col min="9220" max="9220" width="18.59765625" style="858" customWidth="1"/>
    <col min="9221" max="9222" width="20.19921875" style="858" customWidth="1"/>
    <col min="9223" max="9223" width="3.09765625" style="858" customWidth="1"/>
    <col min="9224" max="9473" width="8.796875" style="858"/>
    <col min="9474" max="9474" width="26.59765625" style="858" customWidth="1"/>
    <col min="9475" max="9475" width="3.09765625" style="858" customWidth="1"/>
    <col min="9476" max="9476" width="18.59765625" style="858" customWidth="1"/>
    <col min="9477" max="9478" width="20.19921875" style="858" customWidth="1"/>
    <col min="9479" max="9479" width="3.09765625" style="858" customWidth="1"/>
    <col min="9480" max="9729" width="8.796875" style="858"/>
    <col min="9730" max="9730" width="26.59765625" style="858" customWidth="1"/>
    <col min="9731" max="9731" width="3.09765625" style="858" customWidth="1"/>
    <col min="9732" max="9732" width="18.59765625" style="858" customWidth="1"/>
    <col min="9733" max="9734" width="20.19921875" style="858" customWidth="1"/>
    <col min="9735" max="9735" width="3.09765625" style="858" customWidth="1"/>
    <col min="9736" max="9985" width="8.796875" style="858"/>
    <col min="9986" max="9986" width="26.59765625" style="858" customWidth="1"/>
    <col min="9987" max="9987" width="3.09765625" style="858" customWidth="1"/>
    <col min="9988" max="9988" width="18.59765625" style="858" customWidth="1"/>
    <col min="9989" max="9990" width="20.19921875" style="858" customWidth="1"/>
    <col min="9991" max="9991" width="3.09765625" style="858" customWidth="1"/>
    <col min="9992" max="10241" width="8.796875" style="858"/>
    <col min="10242" max="10242" width="26.59765625" style="858" customWidth="1"/>
    <col min="10243" max="10243" width="3.09765625" style="858" customWidth="1"/>
    <col min="10244" max="10244" width="18.59765625" style="858" customWidth="1"/>
    <col min="10245" max="10246" width="20.19921875" style="858" customWidth="1"/>
    <col min="10247" max="10247" width="3.09765625" style="858" customWidth="1"/>
    <col min="10248" max="10497" width="8.796875" style="858"/>
    <col min="10498" max="10498" width="26.59765625" style="858" customWidth="1"/>
    <col min="10499" max="10499" width="3.09765625" style="858" customWidth="1"/>
    <col min="10500" max="10500" width="18.59765625" style="858" customWidth="1"/>
    <col min="10501" max="10502" width="20.19921875" style="858" customWidth="1"/>
    <col min="10503" max="10503" width="3.09765625" style="858" customWidth="1"/>
    <col min="10504" max="10753" width="8.796875" style="858"/>
    <col min="10754" max="10754" width="26.59765625" style="858" customWidth="1"/>
    <col min="10755" max="10755" width="3.09765625" style="858" customWidth="1"/>
    <col min="10756" max="10756" width="18.59765625" style="858" customWidth="1"/>
    <col min="10757" max="10758" width="20.19921875" style="858" customWidth="1"/>
    <col min="10759" max="10759" width="3.09765625" style="858" customWidth="1"/>
    <col min="10760" max="11009" width="8.796875" style="858"/>
    <col min="11010" max="11010" width="26.59765625" style="858" customWidth="1"/>
    <col min="11011" max="11011" width="3.09765625" style="858" customWidth="1"/>
    <col min="11012" max="11012" width="18.59765625" style="858" customWidth="1"/>
    <col min="11013" max="11014" width="20.19921875" style="858" customWidth="1"/>
    <col min="11015" max="11015" width="3.09765625" style="858" customWidth="1"/>
    <col min="11016" max="11265" width="8.796875" style="858"/>
    <col min="11266" max="11266" width="26.59765625" style="858" customWidth="1"/>
    <col min="11267" max="11267" width="3.09765625" style="858" customWidth="1"/>
    <col min="11268" max="11268" width="18.59765625" style="858" customWidth="1"/>
    <col min="11269" max="11270" width="20.19921875" style="858" customWidth="1"/>
    <col min="11271" max="11271" width="3.09765625" style="858" customWidth="1"/>
    <col min="11272" max="11521" width="8.796875" style="858"/>
    <col min="11522" max="11522" width="26.59765625" style="858" customWidth="1"/>
    <col min="11523" max="11523" width="3.09765625" style="858" customWidth="1"/>
    <col min="11524" max="11524" width="18.59765625" style="858" customWidth="1"/>
    <col min="11525" max="11526" width="20.19921875" style="858" customWidth="1"/>
    <col min="11527" max="11527" width="3.09765625" style="858" customWidth="1"/>
    <col min="11528" max="11777" width="8.796875" style="858"/>
    <col min="11778" max="11778" width="26.59765625" style="858" customWidth="1"/>
    <col min="11779" max="11779" width="3.09765625" style="858" customWidth="1"/>
    <col min="11780" max="11780" width="18.59765625" style="858" customWidth="1"/>
    <col min="11781" max="11782" width="20.19921875" style="858" customWidth="1"/>
    <col min="11783" max="11783" width="3.09765625" style="858" customWidth="1"/>
    <col min="11784" max="12033" width="8.796875" style="858"/>
    <col min="12034" max="12034" width="26.59765625" style="858" customWidth="1"/>
    <col min="12035" max="12035" width="3.09765625" style="858" customWidth="1"/>
    <col min="12036" max="12036" width="18.59765625" style="858" customWidth="1"/>
    <col min="12037" max="12038" width="20.19921875" style="858" customWidth="1"/>
    <col min="12039" max="12039" width="3.09765625" style="858" customWidth="1"/>
    <col min="12040" max="12289" width="8.796875" style="858"/>
    <col min="12290" max="12290" width="26.59765625" style="858" customWidth="1"/>
    <col min="12291" max="12291" width="3.09765625" style="858" customWidth="1"/>
    <col min="12292" max="12292" width="18.59765625" style="858" customWidth="1"/>
    <col min="12293" max="12294" width="20.19921875" style="858" customWidth="1"/>
    <col min="12295" max="12295" width="3.09765625" style="858" customWidth="1"/>
    <col min="12296" max="12545" width="8.796875" style="858"/>
    <col min="12546" max="12546" width="26.59765625" style="858" customWidth="1"/>
    <col min="12547" max="12547" width="3.09765625" style="858" customWidth="1"/>
    <col min="12548" max="12548" width="18.59765625" style="858" customWidth="1"/>
    <col min="12549" max="12550" width="20.19921875" style="858" customWidth="1"/>
    <col min="12551" max="12551" width="3.09765625" style="858" customWidth="1"/>
    <col min="12552" max="12801" width="8.796875" style="858"/>
    <col min="12802" max="12802" width="26.59765625" style="858" customWidth="1"/>
    <col min="12803" max="12803" width="3.09765625" style="858" customWidth="1"/>
    <col min="12804" max="12804" width="18.59765625" style="858" customWidth="1"/>
    <col min="12805" max="12806" width="20.19921875" style="858" customWidth="1"/>
    <col min="12807" max="12807" width="3.09765625" style="858" customWidth="1"/>
    <col min="12808" max="13057" width="8.796875" style="858"/>
    <col min="13058" max="13058" width="26.59765625" style="858" customWidth="1"/>
    <col min="13059" max="13059" width="3.09765625" style="858" customWidth="1"/>
    <col min="13060" max="13060" width="18.59765625" style="858" customWidth="1"/>
    <col min="13061" max="13062" width="20.19921875" style="858" customWidth="1"/>
    <col min="13063" max="13063" width="3.09765625" style="858" customWidth="1"/>
    <col min="13064" max="13313" width="8.796875" style="858"/>
    <col min="13314" max="13314" width="26.59765625" style="858" customWidth="1"/>
    <col min="13315" max="13315" width="3.09765625" style="858" customWidth="1"/>
    <col min="13316" max="13316" width="18.59765625" style="858" customWidth="1"/>
    <col min="13317" max="13318" width="20.19921875" style="858" customWidth="1"/>
    <col min="13319" max="13319" width="3.09765625" style="858" customWidth="1"/>
    <col min="13320" max="13569" width="8.796875" style="858"/>
    <col min="13570" max="13570" width="26.59765625" style="858" customWidth="1"/>
    <col min="13571" max="13571" width="3.09765625" style="858" customWidth="1"/>
    <col min="13572" max="13572" width="18.59765625" style="858" customWidth="1"/>
    <col min="13573" max="13574" width="20.19921875" style="858" customWidth="1"/>
    <col min="13575" max="13575" width="3.09765625" style="858" customWidth="1"/>
    <col min="13576" max="13825" width="8.796875" style="858"/>
    <col min="13826" max="13826" width="26.59765625" style="858" customWidth="1"/>
    <col min="13827" max="13827" width="3.09765625" style="858" customWidth="1"/>
    <col min="13828" max="13828" width="18.59765625" style="858" customWidth="1"/>
    <col min="13829" max="13830" width="20.19921875" style="858" customWidth="1"/>
    <col min="13831" max="13831" width="3.09765625" style="858" customWidth="1"/>
    <col min="13832" max="14081" width="8.796875" style="858"/>
    <col min="14082" max="14082" width="26.59765625" style="858" customWidth="1"/>
    <col min="14083" max="14083" width="3.09765625" style="858" customWidth="1"/>
    <col min="14084" max="14084" width="18.59765625" style="858" customWidth="1"/>
    <col min="14085" max="14086" width="20.19921875" style="858" customWidth="1"/>
    <col min="14087" max="14087" width="3.09765625" style="858" customWidth="1"/>
    <col min="14088" max="14337" width="8.796875" style="858"/>
    <col min="14338" max="14338" width="26.59765625" style="858" customWidth="1"/>
    <col min="14339" max="14339" width="3.09765625" style="858" customWidth="1"/>
    <col min="14340" max="14340" width="18.59765625" style="858" customWidth="1"/>
    <col min="14341" max="14342" width="20.19921875" style="858" customWidth="1"/>
    <col min="14343" max="14343" width="3.09765625" style="858" customWidth="1"/>
    <col min="14344" max="14593" width="8.796875" style="858"/>
    <col min="14594" max="14594" width="26.59765625" style="858" customWidth="1"/>
    <col min="14595" max="14595" width="3.09765625" style="858" customWidth="1"/>
    <col min="14596" max="14596" width="18.59765625" style="858" customWidth="1"/>
    <col min="14597" max="14598" width="20.19921875" style="858" customWidth="1"/>
    <col min="14599" max="14599" width="3.09765625" style="858" customWidth="1"/>
    <col min="14600" max="14849" width="8.796875" style="858"/>
    <col min="14850" max="14850" width="26.59765625" style="858" customWidth="1"/>
    <col min="14851" max="14851" width="3.09765625" style="858" customWidth="1"/>
    <col min="14852" max="14852" width="18.59765625" style="858" customWidth="1"/>
    <col min="14853" max="14854" width="20.19921875" style="858" customWidth="1"/>
    <col min="14855" max="14855" width="3.09765625" style="858" customWidth="1"/>
    <col min="14856" max="15105" width="8.796875" style="858"/>
    <col min="15106" max="15106" width="26.59765625" style="858" customWidth="1"/>
    <col min="15107" max="15107" width="3.09765625" style="858" customWidth="1"/>
    <col min="15108" max="15108" width="18.59765625" style="858" customWidth="1"/>
    <col min="15109" max="15110" width="20.19921875" style="858" customWidth="1"/>
    <col min="15111" max="15111" width="3.09765625" style="858" customWidth="1"/>
    <col min="15112" max="15361" width="8.796875" style="858"/>
    <col min="15362" max="15362" width="26.59765625" style="858" customWidth="1"/>
    <col min="15363" max="15363" width="3.09765625" style="858" customWidth="1"/>
    <col min="15364" max="15364" width="18.59765625" style="858" customWidth="1"/>
    <col min="15365" max="15366" width="20.19921875" style="858" customWidth="1"/>
    <col min="15367" max="15367" width="3.09765625" style="858" customWidth="1"/>
    <col min="15368" max="15617" width="8.796875" style="858"/>
    <col min="15618" max="15618" width="26.59765625" style="858" customWidth="1"/>
    <col min="15619" max="15619" width="3.09765625" style="858" customWidth="1"/>
    <col min="15620" max="15620" width="18.59765625" style="858" customWidth="1"/>
    <col min="15621" max="15622" width="20.19921875" style="858" customWidth="1"/>
    <col min="15623" max="15623" width="3.09765625" style="858" customWidth="1"/>
    <col min="15624" max="15873" width="8.796875" style="858"/>
    <col min="15874" max="15874" width="26.59765625" style="858" customWidth="1"/>
    <col min="15875" max="15875" width="3.09765625" style="858" customWidth="1"/>
    <col min="15876" max="15876" width="18.59765625" style="858" customWidth="1"/>
    <col min="15877" max="15878" width="20.19921875" style="858" customWidth="1"/>
    <col min="15879" max="15879" width="3.09765625" style="858" customWidth="1"/>
    <col min="15880" max="16129" width="8.796875" style="858"/>
    <col min="16130" max="16130" width="26.59765625" style="858" customWidth="1"/>
    <col min="16131" max="16131" width="3.09765625" style="858" customWidth="1"/>
    <col min="16132" max="16132" width="18.59765625" style="858" customWidth="1"/>
    <col min="16133" max="16134" width="20.19921875" style="858" customWidth="1"/>
    <col min="16135" max="16135" width="3.09765625" style="858" customWidth="1"/>
    <col min="16136" max="16384" width="8.796875" style="858"/>
  </cols>
  <sheetData>
    <row r="1" spans="1:9" ht="28.5" customHeight="1">
      <c r="B1" s="858" t="s">
        <v>2115</v>
      </c>
    </row>
    <row r="2" spans="1:9" ht="21.75" customHeight="1">
      <c r="A2" s="857"/>
      <c r="B2" s="857"/>
      <c r="C2" s="857"/>
      <c r="D2" s="857"/>
      <c r="E2" s="857"/>
      <c r="F2" s="4125" t="s">
        <v>511</v>
      </c>
      <c r="G2" s="4125"/>
      <c r="H2" s="857"/>
      <c r="I2" s="857"/>
    </row>
    <row r="3" spans="1:9" ht="37.5" customHeight="1">
      <c r="A3" s="857"/>
      <c r="B3" s="857"/>
      <c r="C3" s="857"/>
      <c r="D3" s="857"/>
      <c r="E3" s="857"/>
      <c r="F3" s="900"/>
      <c r="G3" s="900"/>
      <c r="H3" s="857"/>
      <c r="I3" s="857"/>
    </row>
    <row r="4" spans="1:9" ht="24.75" customHeight="1">
      <c r="A4" s="857"/>
      <c r="B4" s="4126" t="s">
        <v>2116</v>
      </c>
      <c r="C4" s="4126"/>
      <c r="D4" s="4126"/>
      <c r="E4" s="4126"/>
      <c r="F4" s="4126"/>
      <c r="G4" s="4126"/>
      <c r="H4" s="857"/>
      <c r="I4" s="857"/>
    </row>
    <row r="5" spans="1:9" ht="14.25" customHeight="1">
      <c r="A5" s="857"/>
      <c r="B5" s="859"/>
      <c r="C5" s="859"/>
      <c r="D5" s="859"/>
      <c r="E5" s="859"/>
      <c r="F5" s="859"/>
      <c r="G5" s="859"/>
      <c r="H5" s="857"/>
      <c r="I5" s="857"/>
    </row>
    <row r="6" spans="1:9" ht="38.25" customHeight="1">
      <c r="A6" s="857"/>
      <c r="B6" s="860" t="s">
        <v>2117</v>
      </c>
      <c r="C6" s="861"/>
      <c r="D6" s="862"/>
      <c r="E6" s="862"/>
      <c r="F6" s="862"/>
      <c r="G6" s="863"/>
      <c r="H6" s="857"/>
      <c r="I6" s="857"/>
    </row>
    <row r="7" spans="1:9" ht="38.25" customHeight="1">
      <c r="A7" s="857"/>
      <c r="B7" s="864" t="s">
        <v>1139</v>
      </c>
      <c r="C7" s="4217" t="s">
        <v>1534</v>
      </c>
      <c r="D7" s="4184"/>
      <c r="E7" s="4184"/>
      <c r="F7" s="4184"/>
      <c r="G7" s="4185"/>
      <c r="H7" s="857"/>
      <c r="I7" s="857"/>
    </row>
    <row r="8" spans="1:9" s="866" customFormat="1" ht="38.25" customHeight="1">
      <c r="A8" s="857"/>
      <c r="B8" s="865" t="s">
        <v>2118</v>
      </c>
      <c r="C8" s="4130" t="s">
        <v>2119</v>
      </c>
      <c r="D8" s="4131"/>
      <c r="E8" s="4131"/>
      <c r="F8" s="4131"/>
      <c r="G8" s="4132"/>
      <c r="H8" s="857"/>
      <c r="I8" s="857"/>
    </row>
    <row r="9" spans="1:9" s="866" customFormat="1" ht="38.25" customHeight="1">
      <c r="A9" s="857"/>
      <c r="B9" s="865" t="s">
        <v>2120</v>
      </c>
      <c r="C9" s="4130" t="s">
        <v>2119</v>
      </c>
      <c r="D9" s="4131"/>
      <c r="E9" s="4131"/>
      <c r="F9" s="4131"/>
      <c r="G9" s="4132"/>
      <c r="H9" s="857"/>
      <c r="I9" s="857"/>
    </row>
    <row r="10" spans="1:9" ht="25.5" customHeight="1">
      <c r="A10" s="857"/>
      <c r="B10" s="901"/>
      <c r="C10" s="902"/>
      <c r="D10" s="902"/>
      <c r="E10" s="902"/>
      <c r="F10" s="902"/>
      <c r="G10" s="902"/>
      <c r="H10" s="857"/>
      <c r="I10" s="857"/>
    </row>
    <row r="11" spans="1:9" s="866" customFormat="1" ht="17.25" customHeight="1">
      <c r="A11" s="857"/>
      <c r="B11" s="4124" t="s">
        <v>2121</v>
      </c>
      <c r="C11" s="4124"/>
      <c r="D11" s="4124"/>
      <c r="E11" s="4124"/>
      <c r="F11" s="4124"/>
      <c r="G11" s="4124"/>
      <c r="H11" s="4124"/>
      <c r="I11" s="4124"/>
    </row>
    <row r="12" spans="1:9" s="866" customFormat="1" ht="17.25" customHeight="1">
      <c r="A12" s="857"/>
      <c r="B12" s="4124" t="s">
        <v>2122</v>
      </c>
      <c r="C12" s="4124"/>
      <c r="D12" s="4124"/>
      <c r="E12" s="4124"/>
      <c r="F12" s="4124"/>
      <c r="G12" s="874"/>
      <c r="H12" s="874"/>
      <c r="I12" s="874"/>
    </row>
    <row r="13" spans="1:9" ht="17.25" customHeight="1">
      <c r="A13" s="857"/>
      <c r="B13" s="4124" t="s">
        <v>2123</v>
      </c>
      <c r="C13" s="4124"/>
      <c r="D13" s="4124"/>
      <c r="E13" s="4124"/>
      <c r="F13" s="4124"/>
      <c r="G13" s="857"/>
      <c r="H13" s="857"/>
      <c r="I13" s="857"/>
    </row>
    <row r="15" spans="1:9">
      <c r="C15" s="858" t="s">
        <v>872</v>
      </c>
    </row>
    <row r="54" spans="2:2">
      <c r="B54" s="875"/>
    </row>
  </sheetData>
  <mergeCells count="8">
    <mergeCell ref="B12:F12"/>
    <mergeCell ref="B13:F13"/>
    <mergeCell ref="F2:G2"/>
    <mergeCell ref="B4:G4"/>
    <mergeCell ref="C7:G7"/>
    <mergeCell ref="C8:G8"/>
    <mergeCell ref="C9:G9"/>
    <mergeCell ref="B11:I11"/>
  </mergeCells>
  <phoneticPr fontId="16"/>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15D31-441B-41E4-A81B-C7581D3F9CE8}">
  <dimension ref="A1:G28"/>
  <sheetViews>
    <sheetView view="pageBreakPreview" topLeftCell="A8" zoomScaleNormal="100" zoomScaleSheetLayoutView="100" workbookViewId="0">
      <selection activeCell="B9" sqref="B9:H13"/>
    </sheetView>
  </sheetViews>
  <sheetFormatPr defaultRowHeight="13.2"/>
  <cols>
    <col min="1" max="1" width="1.59765625" style="905" customWidth="1"/>
    <col min="2" max="2" width="27.5" style="905" customWidth="1"/>
    <col min="3" max="3" width="5.19921875" style="905" customWidth="1"/>
    <col min="4" max="6" width="21.59765625" style="905" customWidth="1"/>
    <col min="7" max="7" width="3.09765625" style="905" customWidth="1"/>
    <col min="8" max="8" width="1.59765625" style="905" customWidth="1"/>
    <col min="9" max="256" width="8.796875" style="905"/>
    <col min="257" max="257" width="1.59765625" style="905" customWidth="1"/>
    <col min="258" max="258" width="27.5" style="905" customWidth="1"/>
    <col min="259" max="259" width="5.19921875" style="905" customWidth="1"/>
    <col min="260" max="262" width="21.59765625" style="905" customWidth="1"/>
    <col min="263" max="263" width="3.09765625" style="905" customWidth="1"/>
    <col min="264" max="512" width="8.796875" style="905"/>
    <col min="513" max="513" width="1.59765625" style="905" customWidth="1"/>
    <col min="514" max="514" width="27.5" style="905" customWidth="1"/>
    <col min="515" max="515" width="5.19921875" style="905" customWidth="1"/>
    <col min="516" max="518" width="21.59765625" style="905" customWidth="1"/>
    <col min="519" max="519" width="3.09765625" style="905" customWidth="1"/>
    <col min="520" max="768" width="8.796875" style="905"/>
    <col min="769" max="769" width="1.59765625" style="905" customWidth="1"/>
    <col min="770" max="770" width="27.5" style="905" customWidth="1"/>
    <col min="771" max="771" width="5.19921875" style="905" customWidth="1"/>
    <col min="772" max="774" width="21.59765625" style="905" customWidth="1"/>
    <col min="775" max="775" width="3.09765625" style="905" customWidth="1"/>
    <col min="776" max="1024" width="8.796875" style="905"/>
    <col min="1025" max="1025" width="1.59765625" style="905" customWidth="1"/>
    <col min="1026" max="1026" width="27.5" style="905" customWidth="1"/>
    <col min="1027" max="1027" width="5.19921875" style="905" customWidth="1"/>
    <col min="1028" max="1030" width="21.59765625" style="905" customWidth="1"/>
    <col min="1031" max="1031" width="3.09765625" style="905" customWidth="1"/>
    <col min="1032" max="1280" width="8.796875" style="905"/>
    <col min="1281" max="1281" width="1.59765625" style="905" customWidth="1"/>
    <col min="1282" max="1282" width="27.5" style="905" customWidth="1"/>
    <col min="1283" max="1283" width="5.19921875" style="905" customWidth="1"/>
    <col min="1284" max="1286" width="21.59765625" style="905" customWidth="1"/>
    <col min="1287" max="1287" width="3.09765625" style="905" customWidth="1"/>
    <col min="1288" max="1536" width="8.796875" style="905"/>
    <col min="1537" max="1537" width="1.59765625" style="905" customWidth="1"/>
    <col min="1538" max="1538" width="27.5" style="905" customWidth="1"/>
    <col min="1539" max="1539" width="5.19921875" style="905" customWidth="1"/>
    <col min="1540" max="1542" width="21.59765625" style="905" customWidth="1"/>
    <col min="1543" max="1543" width="3.09765625" style="905" customWidth="1"/>
    <col min="1544" max="1792" width="8.796875" style="905"/>
    <col min="1793" max="1793" width="1.59765625" style="905" customWidth="1"/>
    <col min="1794" max="1794" width="27.5" style="905" customWidth="1"/>
    <col min="1795" max="1795" width="5.19921875" style="905" customWidth="1"/>
    <col min="1796" max="1798" width="21.59765625" style="905" customWidth="1"/>
    <col min="1799" max="1799" width="3.09765625" style="905" customWidth="1"/>
    <col min="1800" max="2048" width="8.796875" style="905"/>
    <col min="2049" max="2049" width="1.59765625" style="905" customWidth="1"/>
    <col min="2050" max="2050" width="27.5" style="905" customWidth="1"/>
    <col min="2051" max="2051" width="5.19921875" style="905" customWidth="1"/>
    <col min="2052" max="2054" width="21.59765625" style="905" customWidth="1"/>
    <col min="2055" max="2055" width="3.09765625" style="905" customWidth="1"/>
    <col min="2056" max="2304" width="8.796875" style="905"/>
    <col min="2305" max="2305" width="1.59765625" style="905" customWidth="1"/>
    <col min="2306" max="2306" width="27.5" style="905" customWidth="1"/>
    <col min="2307" max="2307" width="5.19921875" style="905" customWidth="1"/>
    <col min="2308" max="2310" width="21.59765625" style="905" customWidth="1"/>
    <col min="2311" max="2311" width="3.09765625" style="905" customWidth="1"/>
    <col min="2312" max="2560" width="8.796875" style="905"/>
    <col min="2561" max="2561" width="1.59765625" style="905" customWidth="1"/>
    <col min="2562" max="2562" width="27.5" style="905" customWidth="1"/>
    <col min="2563" max="2563" width="5.19921875" style="905" customWidth="1"/>
    <col min="2564" max="2566" width="21.59765625" style="905" customWidth="1"/>
    <col min="2567" max="2567" width="3.09765625" style="905" customWidth="1"/>
    <col min="2568" max="2816" width="8.796875" style="905"/>
    <col min="2817" max="2817" width="1.59765625" style="905" customWidth="1"/>
    <col min="2818" max="2818" width="27.5" style="905" customWidth="1"/>
    <col min="2819" max="2819" width="5.19921875" style="905" customWidth="1"/>
    <col min="2820" max="2822" width="21.59765625" style="905" customWidth="1"/>
    <col min="2823" max="2823" width="3.09765625" style="905" customWidth="1"/>
    <col min="2824" max="3072" width="8.796875" style="905"/>
    <col min="3073" max="3073" width="1.59765625" style="905" customWidth="1"/>
    <col min="3074" max="3074" width="27.5" style="905" customWidth="1"/>
    <col min="3075" max="3075" width="5.19921875" style="905" customWidth="1"/>
    <col min="3076" max="3078" width="21.59765625" style="905" customWidth="1"/>
    <col min="3079" max="3079" width="3.09765625" style="905" customWidth="1"/>
    <col min="3080" max="3328" width="8.796875" style="905"/>
    <col min="3329" max="3329" width="1.59765625" style="905" customWidth="1"/>
    <col min="3330" max="3330" width="27.5" style="905" customWidth="1"/>
    <col min="3331" max="3331" width="5.19921875" style="905" customWidth="1"/>
    <col min="3332" max="3334" width="21.59765625" style="905" customWidth="1"/>
    <col min="3335" max="3335" width="3.09765625" style="905" customWidth="1"/>
    <col min="3336" max="3584" width="8.796875" style="905"/>
    <col min="3585" max="3585" width="1.59765625" style="905" customWidth="1"/>
    <col min="3586" max="3586" width="27.5" style="905" customWidth="1"/>
    <col min="3587" max="3587" width="5.19921875" style="905" customWidth="1"/>
    <col min="3588" max="3590" width="21.59765625" style="905" customWidth="1"/>
    <col min="3591" max="3591" width="3.09765625" style="905" customWidth="1"/>
    <col min="3592" max="3840" width="8.796875" style="905"/>
    <col min="3841" max="3841" width="1.59765625" style="905" customWidth="1"/>
    <col min="3842" max="3842" width="27.5" style="905" customWidth="1"/>
    <col min="3843" max="3843" width="5.19921875" style="905" customWidth="1"/>
    <col min="3844" max="3846" width="21.59765625" style="905" customWidth="1"/>
    <col min="3847" max="3847" width="3.09765625" style="905" customWidth="1"/>
    <col min="3848" max="4096" width="8.796875" style="905"/>
    <col min="4097" max="4097" width="1.59765625" style="905" customWidth="1"/>
    <col min="4098" max="4098" width="27.5" style="905" customWidth="1"/>
    <col min="4099" max="4099" width="5.19921875" style="905" customWidth="1"/>
    <col min="4100" max="4102" width="21.59765625" style="905" customWidth="1"/>
    <col min="4103" max="4103" width="3.09765625" style="905" customWidth="1"/>
    <col min="4104" max="4352" width="8.796875" style="905"/>
    <col min="4353" max="4353" width="1.59765625" style="905" customWidth="1"/>
    <col min="4354" max="4354" width="27.5" style="905" customWidth="1"/>
    <col min="4355" max="4355" width="5.19921875" style="905" customWidth="1"/>
    <col min="4356" max="4358" width="21.59765625" style="905" customWidth="1"/>
    <col min="4359" max="4359" width="3.09765625" style="905" customWidth="1"/>
    <col min="4360" max="4608" width="8.796875" style="905"/>
    <col min="4609" max="4609" width="1.59765625" style="905" customWidth="1"/>
    <col min="4610" max="4610" width="27.5" style="905" customWidth="1"/>
    <col min="4611" max="4611" width="5.19921875" style="905" customWidth="1"/>
    <col min="4612" max="4614" width="21.59765625" style="905" customWidth="1"/>
    <col min="4615" max="4615" width="3.09765625" style="905" customWidth="1"/>
    <col min="4616" max="4864" width="8.796875" style="905"/>
    <col min="4865" max="4865" width="1.59765625" style="905" customWidth="1"/>
    <col min="4866" max="4866" width="27.5" style="905" customWidth="1"/>
    <col min="4867" max="4867" width="5.19921875" style="905" customWidth="1"/>
    <col min="4868" max="4870" width="21.59765625" style="905" customWidth="1"/>
    <col min="4871" max="4871" width="3.09765625" style="905" customWidth="1"/>
    <col min="4872" max="5120" width="8.796875" style="905"/>
    <col min="5121" max="5121" width="1.59765625" style="905" customWidth="1"/>
    <col min="5122" max="5122" width="27.5" style="905" customWidth="1"/>
    <col min="5123" max="5123" width="5.19921875" style="905" customWidth="1"/>
    <col min="5124" max="5126" width="21.59765625" style="905" customWidth="1"/>
    <col min="5127" max="5127" width="3.09765625" style="905" customWidth="1"/>
    <col min="5128" max="5376" width="8.796875" style="905"/>
    <col min="5377" max="5377" width="1.59765625" style="905" customWidth="1"/>
    <col min="5378" max="5378" width="27.5" style="905" customWidth="1"/>
    <col min="5379" max="5379" width="5.19921875" style="905" customWidth="1"/>
    <col min="5380" max="5382" width="21.59765625" style="905" customWidth="1"/>
    <col min="5383" max="5383" width="3.09765625" style="905" customWidth="1"/>
    <col min="5384" max="5632" width="8.796875" style="905"/>
    <col min="5633" max="5633" width="1.59765625" style="905" customWidth="1"/>
    <col min="5634" max="5634" width="27.5" style="905" customWidth="1"/>
    <col min="5635" max="5635" width="5.19921875" style="905" customWidth="1"/>
    <col min="5636" max="5638" width="21.59765625" style="905" customWidth="1"/>
    <col min="5639" max="5639" width="3.09765625" style="905" customWidth="1"/>
    <col min="5640" max="5888" width="8.796875" style="905"/>
    <col min="5889" max="5889" width="1.59765625" style="905" customWidth="1"/>
    <col min="5890" max="5890" width="27.5" style="905" customWidth="1"/>
    <col min="5891" max="5891" width="5.19921875" style="905" customWidth="1"/>
    <col min="5892" max="5894" width="21.59765625" style="905" customWidth="1"/>
    <col min="5895" max="5895" width="3.09765625" style="905" customWidth="1"/>
    <col min="5896" max="6144" width="8.796875" style="905"/>
    <col min="6145" max="6145" width="1.59765625" style="905" customWidth="1"/>
    <col min="6146" max="6146" width="27.5" style="905" customWidth="1"/>
    <col min="6147" max="6147" width="5.19921875" style="905" customWidth="1"/>
    <col min="6148" max="6150" width="21.59765625" style="905" customWidth="1"/>
    <col min="6151" max="6151" width="3.09765625" style="905" customWidth="1"/>
    <col min="6152" max="6400" width="8.796875" style="905"/>
    <col min="6401" max="6401" width="1.59765625" style="905" customWidth="1"/>
    <col min="6402" max="6402" width="27.5" style="905" customWidth="1"/>
    <col min="6403" max="6403" width="5.19921875" style="905" customWidth="1"/>
    <col min="6404" max="6406" width="21.59765625" style="905" customWidth="1"/>
    <col min="6407" max="6407" width="3.09765625" style="905" customWidth="1"/>
    <col min="6408" max="6656" width="8.796875" style="905"/>
    <col min="6657" max="6657" width="1.59765625" style="905" customWidth="1"/>
    <col min="6658" max="6658" width="27.5" style="905" customWidth="1"/>
    <col min="6659" max="6659" width="5.19921875" style="905" customWidth="1"/>
    <col min="6660" max="6662" width="21.59765625" style="905" customWidth="1"/>
    <col min="6663" max="6663" width="3.09765625" style="905" customWidth="1"/>
    <col min="6664" max="6912" width="8.796875" style="905"/>
    <col min="6913" max="6913" width="1.59765625" style="905" customWidth="1"/>
    <col min="6914" max="6914" width="27.5" style="905" customWidth="1"/>
    <col min="6915" max="6915" width="5.19921875" style="905" customWidth="1"/>
    <col min="6916" max="6918" width="21.59765625" style="905" customWidth="1"/>
    <col min="6919" max="6919" width="3.09765625" style="905" customWidth="1"/>
    <col min="6920" max="7168" width="8.796875" style="905"/>
    <col min="7169" max="7169" width="1.59765625" style="905" customWidth="1"/>
    <col min="7170" max="7170" width="27.5" style="905" customWidth="1"/>
    <col min="7171" max="7171" width="5.19921875" style="905" customWidth="1"/>
    <col min="7172" max="7174" width="21.59765625" style="905" customWidth="1"/>
    <col min="7175" max="7175" width="3.09765625" style="905" customWidth="1"/>
    <col min="7176" max="7424" width="8.796875" style="905"/>
    <col min="7425" max="7425" width="1.59765625" style="905" customWidth="1"/>
    <col min="7426" max="7426" width="27.5" style="905" customWidth="1"/>
    <col min="7427" max="7427" width="5.19921875" style="905" customWidth="1"/>
    <col min="7428" max="7430" width="21.59765625" style="905" customWidth="1"/>
    <col min="7431" max="7431" width="3.09765625" style="905" customWidth="1"/>
    <col min="7432" max="7680" width="8.796875" style="905"/>
    <col min="7681" max="7681" width="1.59765625" style="905" customWidth="1"/>
    <col min="7682" max="7682" width="27.5" style="905" customWidth="1"/>
    <col min="7683" max="7683" width="5.19921875" style="905" customWidth="1"/>
    <col min="7684" max="7686" width="21.59765625" style="905" customWidth="1"/>
    <col min="7687" max="7687" width="3.09765625" style="905" customWidth="1"/>
    <col min="7688" max="7936" width="8.796875" style="905"/>
    <col min="7937" max="7937" width="1.59765625" style="905" customWidth="1"/>
    <col min="7938" max="7938" width="27.5" style="905" customWidth="1"/>
    <col min="7939" max="7939" width="5.19921875" style="905" customWidth="1"/>
    <col min="7940" max="7942" width="21.59765625" style="905" customWidth="1"/>
    <col min="7943" max="7943" width="3.09765625" style="905" customWidth="1"/>
    <col min="7944" max="8192" width="8.796875" style="905"/>
    <col min="8193" max="8193" width="1.59765625" style="905" customWidth="1"/>
    <col min="8194" max="8194" width="27.5" style="905" customWidth="1"/>
    <col min="8195" max="8195" width="5.19921875" style="905" customWidth="1"/>
    <col min="8196" max="8198" width="21.59765625" style="905" customWidth="1"/>
    <col min="8199" max="8199" width="3.09765625" style="905" customWidth="1"/>
    <col min="8200" max="8448" width="8.796875" style="905"/>
    <col min="8449" max="8449" width="1.59765625" style="905" customWidth="1"/>
    <col min="8450" max="8450" width="27.5" style="905" customWidth="1"/>
    <col min="8451" max="8451" width="5.19921875" style="905" customWidth="1"/>
    <col min="8452" max="8454" width="21.59765625" style="905" customWidth="1"/>
    <col min="8455" max="8455" width="3.09765625" style="905" customWidth="1"/>
    <col min="8456" max="8704" width="8.796875" style="905"/>
    <col min="8705" max="8705" width="1.59765625" style="905" customWidth="1"/>
    <col min="8706" max="8706" width="27.5" style="905" customWidth="1"/>
    <col min="8707" max="8707" width="5.19921875" style="905" customWidth="1"/>
    <col min="8708" max="8710" width="21.59765625" style="905" customWidth="1"/>
    <col min="8711" max="8711" width="3.09765625" style="905" customWidth="1"/>
    <col min="8712" max="8960" width="8.796875" style="905"/>
    <col min="8961" max="8961" width="1.59765625" style="905" customWidth="1"/>
    <col min="8962" max="8962" width="27.5" style="905" customWidth="1"/>
    <col min="8963" max="8963" width="5.19921875" style="905" customWidth="1"/>
    <col min="8964" max="8966" width="21.59765625" style="905" customWidth="1"/>
    <col min="8967" max="8967" width="3.09765625" style="905" customWidth="1"/>
    <col min="8968" max="9216" width="8.796875" style="905"/>
    <col min="9217" max="9217" width="1.59765625" style="905" customWidth="1"/>
    <col min="9218" max="9218" width="27.5" style="905" customWidth="1"/>
    <col min="9219" max="9219" width="5.19921875" style="905" customWidth="1"/>
    <col min="9220" max="9222" width="21.59765625" style="905" customWidth="1"/>
    <col min="9223" max="9223" width="3.09765625" style="905" customWidth="1"/>
    <col min="9224" max="9472" width="8.796875" style="905"/>
    <col min="9473" max="9473" width="1.59765625" style="905" customWidth="1"/>
    <col min="9474" max="9474" width="27.5" style="905" customWidth="1"/>
    <col min="9475" max="9475" width="5.19921875" style="905" customWidth="1"/>
    <col min="9476" max="9478" width="21.59765625" style="905" customWidth="1"/>
    <col min="9479" max="9479" width="3.09765625" style="905" customWidth="1"/>
    <col min="9480" max="9728" width="8.796875" style="905"/>
    <col min="9729" max="9729" width="1.59765625" style="905" customWidth="1"/>
    <col min="9730" max="9730" width="27.5" style="905" customWidth="1"/>
    <col min="9731" max="9731" width="5.19921875" style="905" customWidth="1"/>
    <col min="9732" max="9734" width="21.59765625" style="905" customWidth="1"/>
    <col min="9735" max="9735" width="3.09765625" style="905" customWidth="1"/>
    <col min="9736" max="9984" width="8.796875" style="905"/>
    <col min="9985" max="9985" width="1.59765625" style="905" customWidth="1"/>
    <col min="9986" max="9986" width="27.5" style="905" customWidth="1"/>
    <col min="9987" max="9987" width="5.19921875" style="905" customWidth="1"/>
    <col min="9988" max="9990" width="21.59765625" style="905" customWidth="1"/>
    <col min="9991" max="9991" width="3.09765625" style="905" customWidth="1"/>
    <col min="9992" max="10240" width="8.796875" style="905"/>
    <col min="10241" max="10241" width="1.59765625" style="905" customWidth="1"/>
    <col min="10242" max="10242" width="27.5" style="905" customWidth="1"/>
    <col min="10243" max="10243" width="5.19921875" style="905" customWidth="1"/>
    <col min="10244" max="10246" width="21.59765625" style="905" customWidth="1"/>
    <col min="10247" max="10247" width="3.09765625" style="905" customWidth="1"/>
    <col min="10248" max="10496" width="8.796875" style="905"/>
    <col min="10497" max="10497" width="1.59765625" style="905" customWidth="1"/>
    <col min="10498" max="10498" width="27.5" style="905" customWidth="1"/>
    <col min="10499" max="10499" width="5.19921875" style="905" customWidth="1"/>
    <col min="10500" max="10502" width="21.59765625" style="905" customWidth="1"/>
    <col min="10503" max="10503" width="3.09765625" style="905" customWidth="1"/>
    <col min="10504" max="10752" width="8.796875" style="905"/>
    <col min="10753" max="10753" width="1.59765625" style="905" customWidth="1"/>
    <col min="10754" max="10754" width="27.5" style="905" customWidth="1"/>
    <col min="10755" max="10755" width="5.19921875" style="905" customWidth="1"/>
    <col min="10756" max="10758" width="21.59765625" style="905" customWidth="1"/>
    <col min="10759" max="10759" width="3.09765625" style="905" customWidth="1"/>
    <col min="10760" max="11008" width="8.796875" style="905"/>
    <col min="11009" max="11009" width="1.59765625" style="905" customWidth="1"/>
    <col min="11010" max="11010" width="27.5" style="905" customWidth="1"/>
    <col min="11011" max="11011" width="5.19921875" style="905" customWidth="1"/>
    <col min="11012" max="11014" width="21.59765625" style="905" customWidth="1"/>
    <col min="11015" max="11015" width="3.09765625" style="905" customWidth="1"/>
    <col min="11016" max="11264" width="8.796875" style="905"/>
    <col min="11265" max="11265" width="1.59765625" style="905" customWidth="1"/>
    <col min="11266" max="11266" width="27.5" style="905" customWidth="1"/>
    <col min="11267" max="11267" width="5.19921875" style="905" customWidth="1"/>
    <col min="11268" max="11270" width="21.59765625" style="905" customWidth="1"/>
    <col min="11271" max="11271" width="3.09765625" style="905" customWidth="1"/>
    <col min="11272" max="11520" width="8.796875" style="905"/>
    <col min="11521" max="11521" width="1.59765625" style="905" customWidth="1"/>
    <col min="11522" max="11522" width="27.5" style="905" customWidth="1"/>
    <col min="11523" max="11523" width="5.19921875" style="905" customWidth="1"/>
    <col min="11524" max="11526" width="21.59765625" style="905" customWidth="1"/>
    <col min="11527" max="11527" width="3.09765625" style="905" customWidth="1"/>
    <col min="11528" max="11776" width="8.796875" style="905"/>
    <col min="11777" max="11777" width="1.59765625" style="905" customWidth="1"/>
    <col min="11778" max="11778" width="27.5" style="905" customWidth="1"/>
    <col min="11779" max="11779" width="5.19921875" style="905" customWidth="1"/>
    <col min="11780" max="11782" width="21.59765625" style="905" customWidth="1"/>
    <col min="11783" max="11783" width="3.09765625" style="905" customWidth="1"/>
    <col min="11784" max="12032" width="8.796875" style="905"/>
    <col min="12033" max="12033" width="1.59765625" style="905" customWidth="1"/>
    <col min="12034" max="12034" width="27.5" style="905" customWidth="1"/>
    <col min="12035" max="12035" width="5.19921875" style="905" customWidth="1"/>
    <col min="12036" max="12038" width="21.59765625" style="905" customWidth="1"/>
    <col min="12039" max="12039" width="3.09765625" style="905" customWidth="1"/>
    <col min="12040" max="12288" width="8.796875" style="905"/>
    <col min="12289" max="12289" width="1.59765625" style="905" customWidth="1"/>
    <col min="12290" max="12290" width="27.5" style="905" customWidth="1"/>
    <col min="12291" max="12291" width="5.19921875" style="905" customWidth="1"/>
    <col min="12292" max="12294" width="21.59765625" style="905" customWidth="1"/>
    <col min="12295" max="12295" width="3.09765625" style="905" customWidth="1"/>
    <col min="12296" max="12544" width="8.796875" style="905"/>
    <col min="12545" max="12545" width="1.59765625" style="905" customWidth="1"/>
    <col min="12546" max="12546" width="27.5" style="905" customWidth="1"/>
    <col min="12547" max="12547" width="5.19921875" style="905" customWidth="1"/>
    <col min="12548" max="12550" width="21.59765625" style="905" customWidth="1"/>
    <col min="12551" max="12551" width="3.09765625" style="905" customWidth="1"/>
    <col min="12552" max="12800" width="8.796875" style="905"/>
    <col min="12801" max="12801" width="1.59765625" style="905" customWidth="1"/>
    <col min="12802" max="12802" width="27.5" style="905" customWidth="1"/>
    <col min="12803" max="12803" width="5.19921875" style="905" customWidth="1"/>
    <col min="12804" max="12806" width="21.59765625" style="905" customWidth="1"/>
    <col min="12807" max="12807" width="3.09765625" style="905" customWidth="1"/>
    <col min="12808" max="13056" width="8.796875" style="905"/>
    <col min="13057" max="13057" width="1.59765625" style="905" customWidth="1"/>
    <col min="13058" max="13058" width="27.5" style="905" customWidth="1"/>
    <col min="13059" max="13059" width="5.19921875" style="905" customWidth="1"/>
    <col min="13060" max="13062" width="21.59765625" style="905" customWidth="1"/>
    <col min="13063" max="13063" width="3.09765625" style="905" customWidth="1"/>
    <col min="13064" max="13312" width="8.796875" style="905"/>
    <col min="13313" max="13313" width="1.59765625" style="905" customWidth="1"/>
    <col min="13314" max="13314" width="27.5" style="905" customWidth="1"/>
    <col min="13315" max="13315" width="5.19921875" style="905" customWidth="1"/>
    <col min="13316" max="13318" width="21.59765625" style="905" customWidth="1"/>
    <col min="13319" max="13319" width="3.09765625" style="905" customWidth="1"/>
    <col min="13320" max="13568" width="8.796875" style="905"/>
    <col min="13569" max="13569" width="1.59765625" style="905" customWidth="1"/>
    <col min="13570" max="13570" width="27.5" style="905" customWidth="1"/>
    <col min="13571" max="13571" width="5.19921875" style="905" customWidth="1"/>
    <col min="13572" max="13574" width="21.59765625" style="905" customWidth="1"/>
    <col min="13575" max="13575" width="3.09765625" style="905" customWidth="1"/>
    <col min="13576" max="13824" width="8.796875" style="905"/>
    <col min="13825" max="13825" width="1.59765625" style="905" customWidth="1"/>
    <col min="13826" max="13826" width="27.5" style="905" customWidth="1"/>
    <col min="13827" max="13827" width="5.19921875" style="905" customWidth="1"/>
    <col min="13828" max="13830" width="21.59765625" style="905" customWidth="1"/>
    <col min="13831" max="13831" width="3.09765625" style="905" customWidth="1"/>
    <col min="13832" max="14080" width="8.796875" style="905"/>
    <col min="14081" max="14081" width="1.59765625" style="905" customWidth="1"/>
    <col min="14082" max="14082" width="27.5" style="905" customWidth="1"/>
    <col min="14083" max="14083" width="5.19921875" style="905" customWidth="1"/>
    <col min="14084" max="14086" width="21.59765625" style="905" customWidth="1"/>
    <col min="14087" max="14087" width="3.09765625" style="905" customWidth="1"/>
    <col min="14088" max="14336" width="8.796875" style="905"/>
    <col min="14337" max="14337" width="1.59765625" style="905" customWidth="1"/>
    <col min="14338" max="14338" width="27.5" style="905" customWidth="1"/>
    <col min="14339" max="14339" width="5.19921875" style="905" customWidth="1"/>
    <col min="14340" max="14342" width="21.59765625" style="905" customWidth="1"/>
    <col min="14343" max="14343" width="3.09765625" style="905" customWidth="1"/>
    <col min="14344" max="14592" width="8.796875" style="905"/>
    <col min="14593" max="14593" width="1.59765625" style="905" customWidth="1"/>
    <col min="14594" max="14594" width="27.5" style="905" customWidth="1"/>
    <col min="14595" max="14595" width="5.19921875" style="905" customWidth="1"/>
    <col min="14596" max="14598" width="21.59765625" style="905" customWidth="1"/>
    <col min="14599" max="14599" width="3.09765625" style="905" customWidth="1"/>
    <col min="14600" max="14848" width="8.796875" style="905"/>
    <col min="14849" max="14849" width="1.59765625" style="905" customWidth="1"/>
    <col min="14850" max="14850" width="27.5" style="905" customWidth="1"/>
    <col min="14851" max="14851" width="5.19921875" style="905" customWidth="1"/>
    <col min="14852" max="14854" width="21.59765625" style="905" customWidth="1"/>
    <col min="14855" max="14855" width="3.09765625" style="905" customWidth="1"/>
    <col min="14856" max="15104" width="8.796875" style="905"/>
    <col min="15105" max="15105" width="1.59765625" style="905" customWidth="1"/>
    <col min="15106" max="15106" width="27.5" style="905" customWidth="1"/>
    <col min="15107" max="15107" width="5.19921875" style="905" customWidth="1"/>
    <col min="15108" max="15110" width="21.59765625" style="905" customWidth="1"/>
    <col min="15111" max="15111" width="3.09765625" style="905" customWidth="1"/>
    <col min="15112" max="15360" width="8.796875" style="905"/>
    <col min="15361" max="15361" width="1.59765625" style="905" customWidth="1"/>
    <col min="15362" max="15362" width="27.5" style="905" customWidth="1"/>
    <col min="15363" max="15363" width="5.19921875" style="905" customWidth="1"/>
    <col min="15364" max="15366" width="21.59765625" style="905" customWidth="1"/>
    <col min="15367" max="15367" width="3.09765625" style="905" customWidth="1"/>
    <col min="15368" max="15616" width="8.796875" style="905"/>
    <col min="15617" max="15617" width="1.59765625" style="905" customWidth="1"/>
    <col min="15618" max="15618" width="27.5" style="905" customWidth="1"/>
    <col min="15619" max="15619" width="5.19921875" style="905" customWidth="1"/>
    <col min="15620" max="15622" width="21.59765625" style="905" customWidth="1"/>
    <col min="15623" max="15623" width="3.09765625" style="905" customWidth="1"/>
    <col min="15624" max="15872" width="8.796875" style="905"/>
    <col min="15873" max="15873" width="1.59765625" style="905" customWidth="1"/>
    <col min="15874" max="15874" width="27.5" style="905" customWidth="1"/>
    <col min="15875" max="15875" width="5.19921875" style="905" customWidth="1"/>
    <col min="15876" max="15878" width="21.59765625" style="905" customWidth="1"/>
    <col min="15879" max="15879" width="3.09765625" style="905" customWidth="1"/>
    <col min="15880" max="16128" width="8.796875" style="905"/>
    <col min="16129" max="16129" width="1.59765625" style="905" customWidth="1"/>
    <col min="16130" max="16130" width="27.5" style="905" customWidth="1"/>
    <col min="16131" max="16131" width="5.19921875" style="905" customWidth="1"/>
    <col min="16132" max="16134" width="21.59765625" style="905" customWidth="1"/>
    <col min="16135" max="16135" width="3.09765625" style="905" customWidth="1"/>
    <col min="16136" max="16384" width="8.796875" style="905"/>
  </cols>
  <sheetData>
    <row r="1" spans="1:7" ht="19.5" customHeight="1">
      <c r="A1" s="903"/>
      <c r="B1" s="70" t="s">
        <v>2124</v>
      </c>
      <c r="C1" s="904"/>
      <c r="D1" s="904"/>
      <c r="E1" s="904"/>
      <c r="F1" s="904"/>
      <c r="G1" s="904"/>
    </row>
    <row r="2" spans="1:7" ht="21.75" customHeight="1">
      <c r="A2" s="903"/>
      <c r="B2" s="904"/>
      <c r="C2" s="904"/>
      <c r="D2" s="904"/>
      <c r="E2" s="904"/>
      <c r="F2" s="4222" t="s">
        <v>511</v>
      </c>
      <c r="G2" s="4222"/>
    </row>
    <row r="3" spans="1:7" ht="15.75" customHeight="1">
      <c r="A3" s="903"/>
      <c r="B3" s="904"/>
      <c r="C3" s="904"/>
      <c r="D3" s="904"/>
      <c r="E3" s="904"/>
      <c r="F3" s="906"/>
      <c r="G3" s="906"/>
    </row>
    <row r="4" spans="1:7" ht="36" customHeight="1">
      <c r="A4" s="4223" t="s">
        <v>2125</v>
      </c>
      <c r="B4" s="4223"/>
      <c r="C4" s="4223"/>
      <c r="D4" s="4223"/>
      <c r="E4" s="4223"/>
      <c r="F4" s="4223"/>
      <c r="G4" s="4223"/>
    </row>
    <row r="5" spans="1:7" ht="12.75" customHeight="1">
      <c r="A5" s="907"/>
      <c r="B5" s="907"/>
      <c r="C5" s="907"/>
      <c r="D5" s="907"/>
      <c r="E5" s="907"/>
      <c r="F5" s="907"/>
      <c r="G5" s="907"/>
    </row>
    <row r="6" spans="1:7" ht="47.25" customHeight="1">
      <c r="A6" s="907"/>
      <c r="B6" s="908" t="s">
        <v>578</v>
      </c>
      <c r="C6" s="909"/>
      <c r="D6" s="910"/>
      <c r="E6" s="910"/>
      <c r="F6" s="910"/>
      <c r="G6" s="911"/>
    </row>
    <row r="7" spans="1:7" ht="36" customHeight="1">
      <c r="A7" s="907"/>
      <c r="B7" s="912" t="s">
        <v>2126</v>
      </c>
      <c r="C7" s="4224" t="s">
        <v>2127</v>
      </c>
      <c r="D7" s="4225"/>
      <c r="E7" s="4225"/>
      <c r="F7" s="4225"/>
      <c r="G7" s="4226"/>
    </row>
    <row r="8" spans="1:7" ht="47.25" customHeight="1">
      <c r="A8" s="904"/>
      <c r="B8" s="913" t="s">
        <v>1864</v>
      </c>
      <c r="C8" s="4227" t="s">
        <v>2128</v>
      </c>
      <c r="D8" s="4227"/>
      <c r="E8" s="4227"/>
      <c r="F8" s="4227"/>
      <c r="G8" s="4228"/>
    </row>
    <row r="9" spans="1:7" ht="12" customHeight="1">
      <c r="A9" s="904"/>
      <c r="B9" s="4218" t="s">
        <v>2129</v>
      </c>
      <c r="C9" s="914"/>
      <c r="D9" s="915"/>
      <c r="E9" s="915"/>
      <c r="F9" s="915"/>
      <c r="G9" s="916"/>
    </row>
    <row r="10" spans="1:7" ht="33" customHeight="1">
      <c r="A10" s="904"/>
      <c r="B10" s="4219"/>
      <c r="C10" s="1093" t="s">
        <v>2130</v>
      </c>
      <c r="D10" s="1054"/>
      <c r="E10" s="1055"/>
      <c r="F10" s="917"/>
      <c r="G10" s="918"/>
    </row>
    <row r="11" spans="1:7" ht="33" customHeight="1">
      <c r="A11" s="904"/>
      <c r="B11" s="4219"/>
      <c r="C11" s="1093"/>
      <c r="D11" s="919" t="s">
        <v>2131</v>
      </c>
      <c r="E11" s="920" t="s">
        <v>564</v>
      </c>
      <c r="F11" s="921"/>
      <c r="G11" s="918"/>
    </row>
    <row r="12" spans="1:7" ht="33" customHeight="1">
      <c r="A12" s="904"/>
      <c r="B12" s="4219"/>
      <c r="C12" s="1093"/>
      <c r="D12" s="919" t="s">
        <v>2132</v>
      </c>
      <c r="E12" s="920" t="s">
        <v>564</v>
      </c>
      <c r="F12" s="921"/>
      <c r="G12" s="918"/>
    </row>
    <row r="13" spans="1:7" ht="36.75" customHeight="1">
      <c r="A13" s="904"/>
      <c r="B13" s="4220"/>
      <c r="C13" s="922"/>
      <c r="D13" s="1054"/>
      <c r="E13" s="1054"/>
      <c r="F13" s="1054"/>
      <c r="G13" s="1056"/>
    </row>
    <row r="14" spans="1:7" ht="12" customHeight="1">
      <c r="A14" s="904"/>
      <c r="B14" s="4218" t="s">
        <v>2133</v>
      </c>
      <c r="C14" s="914"/>
      <c r="D14" s="915"/>
      <c r="E14" s="915"/>
      <c r="F14" s="915"/>
      <c r="G14" s="916"/>
    </row>
    <row r="15" spans="1:7" ht="33" customHeight="1">
      <c r="A15" s="904"/>
      <c r="B15" s="4219"/>
      <c r="C15" s="1093" t="s">
        <v>2134</v>
      </c>
      <c r="D15" s="1054"/>
      <c r="E15" s="1055"/>
      <c r="F15" s="917"/>
      <c r="G15" s="918"/>
    </row>
    <row r="16" spans="1:7" ht="33" customHeight="1">
      <c r="A16" s="904"/>
      <c r="B16" s="4219"/>
      <c r="C16" s="1093"/>
      <c r="D16" s="919" t="s">
        <v>2078</v>
      </c>
      <c r="E16" s="920" t="s">
        <v>564</v>
      </c>
      <c r="F16" s="921"/>
      <c r="G16" s="918"/>
    </row>
    <row r="17" spans="1:7" ht="36.75" customHeight="1">
      <c r="A17" s="904"/>
      <c r="B17" s="4220"/>
      <c r="C17" s="922"/>
      <c r="D17" s="1054"/>
      <c r="E17" s="1054"/>
      <c r="F17" s="1054"/>
      <c r="G17" s="1056"/>
    </row>
    <row r="18" spans="1:7" ht="36.75" customHeight="1">
      <c r="A18" s="904"/>
      <c r="B18" s="4218" t="s">
        <v>2135</v>
      </c>
      <c r="C18" s="914" t="s">
        <v>2136</v>
      </c>
      <c r="D18" s="915"/>
      <c r="E18" s="915"/>
      <c r="F18" s="915"/>
      <c r="G18" s="916"/>
    </row>
    <row r="19" spans="1:7" ht="36.75" customHeight="1">
      <c r="A19" s="904"/>
      <c r="B19" s="4219"/>
      <c r="C19" s="1093"/>
      <c r="D19" s="904"/>
      <c r="E19" s="904"/>
      <c r="F19" s="904"/>
      <c r="G19" s="918"/>
    </row>
    <row r="20" spans="1:7" ht="36.75" customHeight="1">
      <c r="A20" s="904"/>
      <c r="B20" s="4220"/>
      <c r="C20" s="922"/>
      <c r="D20" s="1054"/>
      <c r="E20" s="1054"/>
      <c r="F20" s="1054"/>
      <c r="G20" s="1056"/>
    </row>
    <row r="21" spans="1:7">
      <c r="A21" s="904"/>
      <c r="B21" s="904"/>
      <c r="C21" s="904"/>
      <c r="D21" s="904"/>
      <c r="E21" s="904"/>
      <c r="F21" s="904"/>
      <c r="G21" s="904"/>
    </row>
    <row r="22" spans="1:7" ht="24.75" customHeight="1">
      <c r="A22" s="904"/>
      <c r="B22" s="904" t="s">
        <v>1982</v>
      </c>
      <c r="C22" s="904"/>
      <c r="D22" s="904"/>
      <c r="E22" s="904"/>
      <c r="F22" s="904"/>
      <c r="G22" s="904"/>
    </row>
    <row r="23" spans="1:7" ht="24.75" customHeight="1">
      <c r="B23" s="4221" t="s">
        <v>1953</v>
      </c>
      <c r="C23" s="4221"/>
      <c r="D23" s="4221"/>
      <c r="E23" s="4221"/>
      <c r="F23" s="4221"/>
      <c r="G23" s="4221"/>
    </row>
    <row r="24" spans="1:7" ht="13.5" customHeight="1">
      <c r="B24" s="923"/>
    </row>
    <row r="28" spans="1:7">
      <c r="C28" s="905" t="s">
        <v>872</v>
      </c>
    </row>
  </sheetData>
  <mergeCells count="8">
    <mergeCell ref="B18:B20"/>
    <mergeCell ref="B23:G23"/>
    <mergeCell ref="F2:G2"/>
    <mergeCell ref="A4:G4"/>
    <mergeCell ref="C7:G7"/>
    <mergeCell ref="C8:G8"/>
    <mergeCell ref="B9:B13"/>
    <mergeCell ref="B14:B17"/>
  </mergeCells>
  <phoneticPr fontId="16"/>
  <pageMargins left="0.7" right="0.7" top="0.75" bottom="0.75" header="0.3" footer="0.3"/>
  <pageSetup paperSize="9" scale="77"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5A110-DA21-4FB0-8A7D-BE2823E7312E}">
  <dimension ref="A1:J19"/>
  <sheetViews>
    <sheetView view="pageBreakPreview" zoomScale="110" zoomScaleNormal="100" zoomScaleSheetLayoutView="110" workbookViewId="0">
      <selection activeCell="B8" sqref="B8:H15"/>
    </sheetView>
  </sheetViews>
  <sheetFormatPr defaultRowHeight="13.2"/>
  <cols>
    <col min="1" max="1" width="1.19921875" style="7" customWidth="1"/>
    <col min="2" max="2" width="21.5" style="7" customWidth="1"/>
    <col min="3" max="3" width="4.59765625" style="7" customWidth="1"/>
    <col min="4" max="4" width="4.3984375" style="7" customWidth="1"/>
    <col min="5" max="5" width="20.69921875" style="7" customWidth="1"/>
    <col min="6" max="6" width="4.59765625" style="7" customWidth="1"/>
    <col min="7" max="7" width="25" style="7" customWidth="1"/>
    <col min="8" max="8" width="4.59765625" style="7" customWidth="1"/>
    <col min="9" max="9" width="2.19921875" style="7" customWidth="1"/>
    <col min="10" max="10" width="4.69921875" style="7" customWidth="1"/>
    <col min="11" max="256" width="8.796875" style="7"/>
    <col min="257" max="257" width="1.19921875" style="7" customWidth="1"/>
    <col min="258" max="258" width="21.5" style="7" customWidth="1"/>
    <col min="259" max="259" width="4.59765625" style="7" customWidth="1"/>
    <col min="260" max="260" width="4.3984375" style="7" customWidth="1"/>
    <col min="261" max="261" width="20.69921875" style="7" customWidth="1"/>
    <col min="262" max="262" width="4.59765625" style="7" customWidth="1"/>
    <col min="263" max="263" width="25" style="7" customWidth="1"/>
    <col min="264" max="264" width="4.59765625" style="7" customWidth="1"/>
    <col min="265" max="265" width="24.19921875" style="7" customWidth="1"/>
    <col min="266" max="266" width="4.69921875" style="7" customWidth="1"/>
    <col min="267" max="512" width="8.796875" style="7"/>
    <col min="513" max="513" width="1.19921875" style="7" customWidth="1"/>
    <col min="514" max="514" width="21.5" style="7" customWidth="1"/>
    <col min="515" max="515" width="4.59765625" style="7" customWidth="1"/>
    <col min="516" max="516" width="4.3984375" style="7" customWidth="1"/>
    <col min="517" max="517" width="20.69921875" style="7" customWidth="1"/>
    <col min="518" max="518" width="4.59765625" style="7" customWidth="1"/>
    <col min="519" max="519" width="25" style="7" customWidth="1"/>
    <col min="520" max="520" width="4.59765625" style="7" customWidth="1"/>
    <col min="521" max="521" width="24.19921875" style="7" customWidth="1"/>
    <col min="522" max="522" width="4.69921875" style="7" customWidth="1"/>
    <col min="523" max="768" width="8.796875" style="7"/>
    <col min="769" max="769" width="1.19921875" style="7" customWidth="1"/>
    <col min="770" max="770" width="21.5" style="7" customWidth="1"/>
    <col min="771" max="771" width="4.59765625" style="7" customWidth="1"/>
    <col min="772" max="772" width="4.3984375" style="7" customWidth="1"/>
    <col min="773" max="773" width="20.69921875" style="7" customWidth="1"/>
    <col min="774" max="774" width="4.59765625" style="7" customWidth="1"/>
    <col min="775" max="775" width="25" style="7" customWidth="1"/>
    <col min="776" max="776" width="4.59765625" style="7" customWidth="1"/>
    <col min="777" max="777" width="24.19921875" style="7" customWidth="1"/>
    <col min="778" max="778" width="4.69921875" style="7" customWidth="1"/>
    <col min="779" max="1024" width="8.796875" style="7"/>
    <col min="1025" max="1025" width="1.19921875" style="7" customWidth="1"/>
    <col min="1026" max="1026" width="21.5" style="7" customWidth="1"/>
    <col min="1027" max="1027" width="4.59765625" style="7" customWidth="1"/>
    <col min="1028" max="1028" width="4.3984375" style="7" customWidth="1"/>
    <col min="1029" max="1029" width="20.69921875" style="7" customWidth="1"/>
    <col min="1030" max="1030" width="4.59765625" style="7" customWidth="1"/>
    <col min="1031" max="1031" width="25" style="7" customWidth="1"/>
    <col min="1032" max="1032" width="4.59765625" style="7" customWidth="1"/>
    <col min="1033" max="1033" width="24.19921875" style="7" customWidth="1"/>
    <col min="1034" max="1034" width="4.69921875" style="7" customWidth="1"/>
    <col min="1035" max="1280" width="8.796875" style="7"/>
    <col min="1281" max="1281" width="1.19921875" style="7" customWidth="1"/>
    <col min="1282" max="1282" width="21.5" style="7" customWidth="1"/>
    <col min="1283" max="1283" width="4.59765625" style="7" customWidth="1"/>
    <col min="1284" max="1284" width="4.3984375" style="7" customWidth="1"/>
    <col min="1285" max="1285" width="20.69921875" style="7" customWidth="1"/>
    <col min="1286" max="1286" width="4.59765625" style="7" customWidth="1"/>
    <col min="1287" max="1287" width="25" style="7" customWidth="1"/>
    <col min="1288" max="1288" width="4.59765625" style="7" customWidth="1"/>
    <col min="1289" max="1289" width="24.19921875" style="7" customWidth="1"/>
    <col min="1290" max="1290" width="4.69921875" style="7" customWidth="1"/>
    <col min="1291" max="1536" width="8.796875" style="7"/>
    <col min="1537" max="1537" width="1.19921875" style="7" customWidth="1"/>
    <col min="1538" max="1538" width="21.5" style="7" customWidth="1"/>
    <col min="1539" max="1539" width="4.59765625" style="7" customWidth="1"/>
    <col min="1540" max="1540" width="4.3984375" style="7" customWidth="1"/>
    <col min="1541" max="1541" width="20.69921875" style="7" customWidth="1"/>
    <col min="1542" max="1542" width="4.59765625" style="7" customWidth="1"/>
    <col min="1543" max="1543" width="25" style="7" customWidth="1"/>
    <col min="1544" max="1544" width="4.59765625" style="7" customWidth="1"/>
    <col min="1545" max="1545" width="24.19921875" style="7" customWidth="1"/>
    <col min="1546" max="1546" width="4.69921875" style="7" customWidth="1"/>
    <col min="1547" max="1792" width="8.796875" style="7"/>
    <col min="1793" max="1793" width="1.19921875" style="7" customWidth="1"/>
    <col min="1794" max="1794" width="21.5" style="7" customWidth="1"/>
    <col min="1795" max="1795" width="4.59765625" style="7" customWidth="1"/>
    <col min="1796" max="1796" width="4.3984375" style="7" customWidth="1"/>
    <col min="1797" max="1797" width="20.69921875" style="7" customWidth="1"/>
    <col min="1798" max="1798" width="4.59765625" style="7" customWidth="1"/>
    <col min="1799" max="1799" width="25" style="7" customWidth="1"/>
    <col min="1800" max="1800" width="4.59765625" style="7" customWidth="1"/>
    <col min="1801" max="1801" width="24.19921875" style="7" customWidth="1"/>
    <col min="1802" max="1802" width="4.69921875" style="7" customWidth="1"/>
    <col min="1803" max="2048" width="8.796875" style="7"/>
    <col min="2049" max="2049" width="1.19921875" style="7" customWidth="1"/>
    <col min="2050" max="2050" width="21.5" style="7" customWidth="1"/>
    <col min="2051" max="2051" width="4.59765625" style="7" customWidth="1"/>
    <col min="2052" max="2052" width="4.3984375" style="7" customWidth="1"/>
    <col min="2053" max="2053" width="20.69921875" style="7" customWidth="1"/>
    <col min="2054" max="2054" width="4.59765625" style="7" customWidth="1"/>
    <col min="2055" max="2055" width="25" style="7" customWidth="1"/>
    <col min="2056" max="2056" width="4.59765625" style="7" customWidth="1"/>
    <col min="2057" max="2057" width="24.19921875" style="7" customWidth="1"/>
    <col min="2058" max="2058" width="4.69921875" style="7" customWidth="1"/>
    <col min="2059" max="2304" width="8.796875" style="7"/>
    <col min="2305" max="2305" width="1.19921875" style="7" customWidth="1"/>
    <col min="2306" max="2306" width="21.5" style="7" customWidth="1"/>
    <col min="2307" max="2307" width="4.59765625" style="7" customWidth="1"/>
    <col min="2308" max="2308" width="4.3984375" style="7" customWidth="1"/>
    <col min="2309" max="2309" width="20.69921875" style="7" customWidth="1"/>
    <col min="2310" max="2310" width="4.59765625" style="7" customWidth="1"/>
    <col min="2311" max="2311" width="25" style="7" customWidth="1"/>
    <col min="2312" max="2312" width="4.59765625" style="7" customWidth="1"/>
    <col min="2313" max="2313" width="24.19921875" style="7" customWidth="1"/>
    <col min="2314" max="2314" width="4.69921875" style="7" customWidth="1"/>
    <col min="2315" max="2560" width="8.796875" style="7"/>
    <col min="2561" max="2561" width="1.19921875" style="7" customWidth="1"/>
    <col min="2562" max="2562" width="21.5" style="7" customWidth="1"/>
    <col min="2563" max="2563" width="4.59765625" style="7" customWidth="1"/>
    <col min="2564" max="2564" width="4.3984375" style="7" customWidth="1"/>
    <col min="2565" max="2565" width="20.69921875" style="7" customWidth="1"/>
    <col min="2566" max="2566" width="4.59765625" style="7" customWidth="1"/>
    <col min="2567" max="2567" width="25" style="7" customWidth="1"/>
    <col min="2568" max="2568" width="4.59765625" style="7" customWidth="1"/>
    <col min="2569" max="2569" width="24.19921875" style="7" customWidth="1"/>
    <col min="2570" max="2570" width="4.69921875" style="7" customWidth="1"/>
    <col min="2571" max="2816" width="8.796875" style="7"/>
    <col min="2817" max="2817" width="1.19921875" style="7" customWidth="1"/>
    <col min="2818" max="2818" width="21.5" style="7" customWidth="1"/>
    <col min="2819" max="2819" width="4.59765625" style="7" customWidth="1"/>
    <col min="2820" max="2820" width="4.3984375" style="7" customWidth="1"/>
    <col min="2821" max="2821" width="20.69921875" style="7" customWidth="1"/>
    <col min="2822" max="2822" width="4.59765625" style="7" customWidth="1"/>
    <col min="2823" max="2823" width="25" style="7" customWidth="1"/>
    <col min="2824" max="2824" width="4.59765625" style="7" customWidth="1"/>
    <col min="2825" max="2825" width="24.19921875" style="7" customWidth="1"/>
    <col min="2826" max="2826" width="4.69921875" style="7" customWidth="1"/>
    <col min="2827" max="3072" width="8.796875" style="7"/>
    <col min="3073" max="3073" width="1.19921875" style="7" customWidth="1"/>
    <col min="3074" max="3074" width="21.5" style="7" customWidth="1"/>
    <col min="3075" max="3075" width="4.59765625" style="7" customWidth="1"/>
    <col min="3076" max="3076" width="4.3984375" style="7" customWidth="1"/>
    <col min="3077" max="3077" width="20.69921875" style="7" customWidth="1"/>
    <col min="3078" max="3078" width="4.59765625" style="7" customWidth="1"/>
    <col min="3079" max="3079" width="25" style="7" customWidth="1"/>
    <col min="3080" max="3080" width="4.59765625" style="7" customWidth="1"/>
    <col min="3081" max="3081" width="24.19921875" style="7" customWidth="1"/>
    <col min="3082" max="3082" width="4.69921875" style="7" customWidth="1"/>
    <col min="3083" max="3328" width="8.796875" style="7"/>
    <col min="3329" max="3329" width="1.19921875" style="7" customWidth="1"/>
    <col min="3330" max="3330" width="21.5" style="7" customWidth="1"/>
    <col min="3331" max="3331" width="4.59765625" style="7" customWidth="1"/>
    <col min="3332" max="3332" width="4.3984375" style="7" customWidth="1"/>
    <col min="3333" max="3333" width="20.69921875" style="7" customWidth="1"/>
    <col min="3334" max="3334" width="4.59765625" style="7" customWidth="1"/>
    <col min="3335" max="3335" width="25" style="7" customWidth="1"/>
    <col min="3336" max="3336" width="4.59765625" style="7" customWidth="1"/>
    <col min="3337" max="3337" width="24.19921875" style="7" customWidth="1"/>
    <col min="3338" max="3338" width="4.69921875" style="7" customWidth="1"/>
    <col min="3339" max="3584" width="8.796875" style="7"/>
    <col min="3585" max="3585" width="1.19921875" style="7" customWidth="1"/>
    <col min="3586" max="3586" width="21.5" style="7" customWidth="1"/>
    <col min="3587" max="3587" width="4.59765625" style="7" customWidth="1"/>
    <col min="3588" max="3588" width="4.3984375" style="7" customWidth="1"/>
    <col min="3589" max="3589" width="20.69921875" style="7" customWidth="1"/>
    <col min="3590" max="3590" width="4.59765625" style="7" customWidth="1"/>
    <col min="3591" max="3591" width="25" style="7" customWidth="1"/>
    <col min="3592" max="3592" width="4.59765625" style="7" customWidth="1"/>
    <col min="3593" max="3593" width="24.19921875" style="7" customWidth="1"/>
    <col min="3594" max="3594" width="4.69921875" style="7" customWidth="1"/>
    <col min="3595" max="3840" width="8.796875" style="7"/>
    <col min="3841" max="3841" width="1.19921875" style="7" customWidth="1"/>
    <col min="3842" max="3842" width="21.5" style="7" customWidth="1"/>
    <col min="3843" max="3843" width="4.59765625" style="7" customWidth="1"/>
    <col min="3844" max="3844" width="4.3984375" style="7" customWidth="1"/>
    <col min="3845" max="3845" width="20.69921875" style="7" customWidth="1"/>
    <col min="3846" max="3846" width="4.59765625" style="7" customWidth="1"/>
    <col min="3847" max="3847" width="25" style="7" customWidth="1"/>
    <col min="3848" max="3848" width="4.59765625" style="7" customWidth="1"/>
    <col min="3849" max="3849" width="24.19921875" style="7" customWidth="1"/>
    <col min="3850" max="3850" width="4.69921875" style="7" customWidth="1"/>
    <col min="3851" max="4096" width="8.796875" style="7"/>
    <col min="4097" max="4097" width="1.19921875" style="7" customWidth="1"/>
    <col min="4098" max="4098" width="21.5" style="7" customWidth="1"/>
    <col min="4099" max="4099" width="4.59765625" style="7" customWidth="1"/>
    <col min="4100" max="4100" width="4.3984375" style="7" customWidth="1"/>
    <col min="4101" max="4101" width="20.69921875" style="7" customWidth="1"/>
    <col min="4102" max="4102" width="4.59765625" style="7" customWidth="1"/>
    <col min="4103" max="4103" width="25" style="7" customWidth="1"/>
    <col min="4104" max="4104" width="4.59765625" style="7" customWidth="1"/>
    <col min="4105" max="4105" width="24.19921875" style="7" customWidth="1"/>
    <col min="4106" max="4106" width="4.69921875" style="7" customWidth="1"/>
    <col min="4107" max="4352" width="8.796875" style="7"/>
    <col min="4353" max="4353" width="1.19921875" style="7" customWidth="1"/>
    <col min="4354" max="4354" width="21.5" style="7" customWidth="1"/>
    <col min="4355" max="4355" width="4.59765625" style="7" customWidth="1"/>
    <col min="4356" max="4356" width="4.3984375" style="7" customWidth="1"/>
    <col min="4357" max="4357" width="20.69921875" style="7" customWidth="1"/>
    <col min="4358" max="4358" width="4.59765625" style="7" customWidth="1"/>
    <col min="4359" max="4359" width="25" style="7" customWidth="1"/>
    <col min="4360" max="4360" width="4.59765625" style="7" customWidth="1"/>
    <col min="4361" max="4361" width="24.19921875" style="7" customWidth="1"/>
    <col min="4362" max="4362" width="4.69921875" style="7" customWidth="1"/>
    <col min="4363" max="4608" width="8.796875" style="7"/>
    <col min="4609" max="4609" width="1.19921875" style="7" customWidth="1"/>
    <col min="4610" max="4610" width="21.5" style="7" customWidth="1"/>
    <col min="4611" max="4611" width="4.59765625" style="7" customWidth="1"/>
    <col min="4612" max="4612" width="4.3984375" style="7" customWidth="1"/>
    <col min="4613" max="4613" width="20.69921875" style="7" customWidth="1"/>
    <col min="4614" max="4614" width="4.59765625" style="7" customWidth="1"/>
    <col min="4615" max="4615" width="25" style="7" customWidth="1"/>
    <col min="4616" max="4616" width="4.59765625" style="7" customWidth="1"/>
    <col min="4617" max="4617" width="24.19921875" style="7" customWidth="1"/>
    <col min="4618" max="4618" width="4.69921875" style="7" customWidth="1"/>
    <col min="4619" max="4864" width="8.796875" style="7"/>
    <col min="4865" max="4865" width="1.19921875" style="7" customWidth="1"/>
    <col min="4866" max="4866" width="21.5" style="7" customWidth="1"/>
    <col min="4867" max="4867" width="4.59765625" style="7" customWidth="1"/>
    <col min="4868" max="4868" width="4.3984375" style="7" customWidth="1"/>
    <col min="4869" max="4869" width="20.69921875" style="7" customWidth="1"/>
    <col min="4870" max="4870" width="4.59765625" style="7" customWidth="1"/>
    <col min="4871" max="4871" width="25" style="7" customWidth="1"/>
    <col min="4872" max="4872" width="4.59765625" style="7" customWidth="1"/>
    <col min="4873" max="4873" width="24.19921875" style="7" customWidth="1"/>
    <col min="4874" max="4874" width="4.69921875" style="7" customWidth="1"/>
    <col min="4875" max="5120" width="8.796875" style="7"/>
    <col min="5121" max="5121" width="1.19921875" style="7" customWidth="1"/>
    <col min="5122" max="5122" width="21.5" style="7" customWidth="1"/>
    <col min="5123" max="5123" width="4.59765625" style="7" customWidth="1"/>
    <col min="5124" max="5124" width="4.3984375" style="7" customWidth="1"/>
    <col min="5125" max="5125" width="20.69921875" style="7" customWidth="1"/>
    <col min="5126" max="5126" width="4.59765625" style="7" customWidth="1"/>
    <col min="5127" max="5127" width="25" style="7" customWidth="1"/>
    <col min="5128" max="5128" width="4.59765625" style="7" customWidth="1"/>
    <col min="5129" max="5129" width="24.19921875" style="7" customWidth="1"/>
    <col min="5130" max="5130" width="4.69921875" style="7" customWidth="1"/>
    <col min="5131" max="5376" width="8.796875" style="7"/>
    <col min="5377" max="5377" width="1.19921875" style="7" customWidth="1"/>
    <col min="5378" max="5378" width="21.5" style="7" customWidth="1"/>
    <col min="5379" max="5379" width="4.59765625" style="7" customWidth="1"/>
    <col min="5380" max="5380" width="4.3984375" style="7" customWidth="1"/>
    <col min="5381" max="5381" width="20.69921875" style="7" customWidth="1"/>
    <col min="5382" max="5382" width="4.59765625" style="7" customWidth="1"/>
    <col min="5383" max="5383" width="25" style="7" customWidth="1"/>
    <col min="5384" max="5384" width="4.59765625" style="7" customWidth="1"/>
    <col min="5385" max="5385" width="24.19921875" style="7" customWidth="1"/>
    <col min="5386" max="5386" width="4.69921875" style="7" customWidth="1"/>
    <col min="5387" max="5632" width="8.796875" style="7"/>
    <col min="5633" max="5633" width="1.19921875" style="7" customWidth="1"/>
    <col min="5634" max="5634" width="21.5" style="7" customWidth="1"/>
    <col min="5635" max="5635" width="4.59765625" style="7" customWidth="1"/>
    <col min="5636" max="5636" width="4.3984375" style="7" customWidth="1"/>
    <col min="5637" max="5637" width="20.69921875" style="7" customWidth="1"/>
    <col min="5638" max="5638" width="4.59765625" style="7" customWidth="1"/>
    <col min="5639" max="5639" width="25" style="7" customWidth="1"/>
    <col min="5640" max="5640" width="4.59765625" style="7" customWidth="1"/>
    <col min="5641" max="5641" width="24.19921875" style="7" customWidth="1"/>
    <col min="5642" max="5642" width="4.69921875" style="7" customWidth="1"/>
    <col min="5643" max="5888" width="8.796875" style="7"/>
    <col min="5889" max="5889" width="1.19921875" style="7" customWidth="1"/>
    <col min="5890" max="5890" width="21.5" style="7" customWidth="1"/>
    <col min="5891" max="5891" width="4.59765625" style="7" customWidth="1"/>
    <col min="5892" max="5892" width="4.3984375" style="7" customWidth="1"/>
    <col min="5893" max="5893" width="20.69921875" style="7" customWidth="1"/>
    <col min="5894" max="5894" width="4.59765625" style="7" customWidth="1"/>
    <col min="5895" max="5895" width="25" style="7" customWidth="1"/>
    <col min="5896" max="5896" width="4.59765625" style="7" customWidth="1"/>
    <col min="5897" max="5897" width="24.19921875" style="7" customWidth="1"/>
    <col min="5898" max="5898" width="4.69921875" style="7" customWidth="1"/>
    <col min="5899" max="6144" width="8.796875" style="7"/>
    <col min="6145" max="6145" width="1.19921875" style="7" customWidth="1"/>
    <col min="6146" max="6146" width="21.5" style="7" customWidth="1"/>
    <col min="6147" max="6147" width="4.59765625" style="7" customWidth="1"/>
    <col min="6148" max="6148" width="4.3984375" style="7" customWidth="1"/>
    <col min="6149" max="6149" width="20.69921875" style="7" customWidth="1"/>
    <col min="6150" max="6150" width="4.59765625" style="7" customWidth="1"/>
    <col min="6151" max="6151" width="25" style="7" customWidth="1"/>
    <col min="6152" max="6152" width="4.59765625" style="7" customWidth="1"/>
    <col min="6153" max="6153" width="24.19921875" style="7" customWidth="1"/>
    <col min="6154" max="6154" width="4.69921875" style="7" customWidth="1"/>
    <col min="6155" max="6400" width="8.796875" style="7"/>
    <col min="6401" max="6401" width="1.19921875" style="7" customWidth="1"/>
    <col min="6402" max="6402" width="21.5" style="7" customWidth="1"/>
    <col min="6403" max="6403" width="4.59765625" style="7" customWidth="1"/>
    <col min="6404" max="6404" width="4.3984375" style="7" customWidth="1"/>
    <col min="6405" max="6405" width="20.69921875" style="7" customWidth="1"/>
    <col min="6406" max="6406" width="4.59765625" style="7" customWidth="1"/>
    <col min="6407" max="6407" width="25" style="7" customWidth="1"/>
    <col min="6408" max="6408" width="4.59765625" style="7" customWidth="1"/>
    <col min="6409" max="6409" width="24.19921875" style="7" customWidth="1"/>
    <col min="6410" max="6410" width="4.69921875" style="7" customWidth="1"/>
    <col min="6411" max="6656" width="8.796875" style="7"/>
    <col min="6657" max="6657" width="1.19921875" style="7" customWidth="1"/>
    <col min="6658" max="6658" width="21.5" style="7" customWidth="1"/>
    <col min="6659" max="6659" width="4.59765625" style="7" customWidth="1"/>
    <col min="6660" max="6660" width="4.3984375" style="7" customWidth="1"/>
    <col min="6661" max="6661" width="20.69921875" style="7" customWidth="1"/>
    <col min="6662" max="6662" width="4.59765625" style="7" customWidth="1"/>
    <col min="6663" max="6663" width="25" style="7" customWidth="1"/>
    <col min="6664" max="6664" width="4.59765625" style="7" customWidth="1"/>
    <col min="6665" max="6665" width="24.19921875" style="7" customWidth="1"/>
    <col min="6666" max="6666" width="4.69921875" style="7" customWidth="1"/>
    <col min="6667" max="6912" width="8.796875" style="7"/>
    <col min="6913" max="6913" width="1.19921875" style="7" customWidth="1"/>
    <col min="6914" max="6914" width="21.5" style="7" customWidth="1"/>
    <col min="6915" max="6915" width="4.59765625" style="7" customWidth="1"/>
    <col min="6916" max="6916" width="4.3984375" style="7" customWidth="1"/>
    <col min="6917" max="6917" width="20.69921875" style="7" customWidth="1"/>
    <col min="6918" max="6918" width="4.59765625" style="7" customWidth="1"/>
    <col min="6919" max="6919" width="25" style="7" customWidth="1"/>
    <col min="6920" max="6920" width="4.59765625" style="7" customWidth="1"/>
    <col min="6921" max="6921" width="24.19921875" style="7" customWidth="1"/>
    <col min="6922" max="6922" width="4.69921875" style="7" customWidth="1"/>
    <col min="6923" max="7168" width="8.796875" style="7"/>
    <col min="7169" max="7169" width="1.19921875" style="7" customWidth="1"/>
    <col min="7170" max="7170" width="21.5" style="7" customWidth="1"/>
    <col min="7171" max="7171" width="4.59765625" style="7" customWidth="1"/>
    <col min="7172" max="7172" width="4.3984375" style="7" customWidth="1"/>
    <col min="7173" max="7173" width="20.69921875" style="7" customWidth="1"/>
    <col min="7174" max="7174" width="4.59765625" style="7" customWidth="1"/>
    <col min="7175" max="7175" width="25" style="7" customWidth="1"/>
    <col min="7176" max="7176" width="4.59765625" style="7" customWidth="1"/>
    <col min="7177" max="7177" width="24.19921875" style="7" customWidth="1"/>
    <col min="7178" max="7178" width="4.69921875" style="7" customWidth="1"/>
    <col min="7179" max="7424" width="8.796875" style="7"/>
    <col min="7425" max="7425" width="1.19921875" style="7" customWidth="1"/>
    <col min="7426" max="7426" width="21.5" style="7" customWidth="1"/>
    <col min="7427" max="7427" width="4.59765625" style="7" customWidth="1"/>
    <col min="7428" max="7428" width="4.3984375" style="7" customWidth="1"/>
    <col min="7429" max="7429" width="20.69921875" style="7" customWidth="1"/>
    <col min="7430" max="7430" width="4.59765625" style="7" customWidth="1"/>
    <col min="7431" max="7431" width="25" style="7" customWidth="1"/>
    <col min="7432" max="7432" width="4.59765625" style="7" customWidth="1"/>
    <col min="7433" max="7433" width="24.19921875" style="7" customWidth="1"/>
    <col min="7434" max="7434" width="4.69921875" style="7" customWidth="1"/>
    <col min="7435" max="7680" width="8.796875" style="7"/>
    <col min="7681" max="7681" width="1.19921875" style="7" customWidth="1"/>
    <col min="7682" max="7682" width="21.5" style="7" customWidth="1"/>
    <col min="7683" max="7683" width="4.59765625" style="7" customWidth="1"/>
    <col min="7684" max="7684" width="4.3984375" style="7" customWidth="1"/>
    <col min="7685" max="7685" width="20.69921875" style="7" customWidth="1"/>
    <col min="7686" max="7686" width="4.59765625" style="7" customWidth="1"/>
    <col min="7687" max="7687" width="25" style="7" customWidth="1"/>
    <col min="7688" max="7688" width="4.59765625" style="7" customWidth="1"/>
    <col min="7689" max="7689" width="24.19921875" style="7" customWidth="1"/>
    <col min="7690" max="7690" width="4.69921875" style="7" customWidth="1"/>
    <col min="7691" max="7936" width="8.796875" style="7"/>
    <col min="7937" max="7937" width="1.19921875" style="7" customWidth="1"/>
    <col min="7938" max="7938" width="21.5" style="7" customWidth="1"/>
    <col min="7939" max="7939" width="4.59765625" style="7" customWidth="1"/>
    <col min="7940" max="7940" width="4.3984375" style="7" customWidth="1"/>
    <col min="7941" max="7941" width="20.69921875" style="7" customWidth="1"/>
    <col min="7942" max="7942" width="4.59765625" style="7" customWidth="1"/>
    <col min="7943" max="7943" width="25" style="7" customWidth="1"/>
    <col min="7944" max="7944" width="4.59765625" style="7" customWidth="1"/>
    <col min="7945" max="7945" width="24.19921875" style="7" customWidth="1"/>
    <col min="7946" max="7946" width="4.69921875" style="7" customWidth="1"/>
    <col min="7947" max="8192" width="8.796875" style="7"/>
    <col min="8193" max="8193" width="1.19921875" style="7" customWidth="1"/>
    <col min="8194" max="8194" width="21.5" style="7" customWidth="1"/>
    <col min="8195" max="8195" width="4.59765625" style="7" customWidth="1"/>
    <col min="8196" max="8196" width="4.3984375" style="7" customWidth="1"/>
    <col min="8197" max="8197" width="20.69921875" style="7" customWidth="1"/>
    <col min="8198" max="8198" width="4.59765625" style="7" customWidth="1"/>
    <col min="8199" max="8199" width="25" style="7" customWidth="1"/>
    <col min="8200" max="8200" width="4.59765625" style="7" customWidth="1"/>
    <col min="8201" max="8201" width="24.19921875" style="7" customWidth="1"/>
    <col min="8202" max="8202" width="4.69921875" style="7" customWidth="1"/>
    <col min="8203" max="8448" width="8.796875" style="7"/>
    <col min="8449" max="8449" width="1.19921875" style="7" customWidth="1"/>
    <col min="8450" max="8450" width="21.5" style="7" customWidth="1"/>
    <col min="8451" max="8451" width="4.59765625" style="7" customWidth="1"/>
    <col min="8452" max="8452" width="4.3984375" style="7" customWidth="1"/>
    <col min="8453" max="8453" width="20.69921875" style="7" customWidth="1"/>
    <col min="8454" max="8454" width="4.59765625" style="7" customWidth="1"/>
    <col min="8455" max="8455" width="25" style="7" customWidth="1"/>
    <col min="8456" max="8456" width="4.59765625" style="7" customWidth="1"/>
    <col min="8457" max="8457" width="24.19921875" style="7" customWidth="1"/>
    <col min="8458" max="8458" width="4.69921875" style="7" customWidth="1"/>
    <col min="8459" max="8704" width="8.796875" style="7"/>
    <col min="8705" max="8705" width="1.19921875" style="7" customWidth="1"/>
    <col min="8706" max="8706" width="21.5" style="7" customWidth="1"/>
    <col min="8707" max="8707" width="4.59765625" style="7" customWidth="1"/>
    <col min="8708" max="8708" width="4.3984375" style="7" customWidth="1"/>
    <col min="8709" max="8709" width="20.69921875" style="7" customWidth="1"/>
    <col min="8710" max="8710" width="4.59765625" style="7" customWidth="1"/>
    <col min="8711" max="8711" width="25" style="7" customWidth="1"/>
    <col min="8712" max="8712" width="4.59765625" style="7" customWidth="1"/>
    <col min="8713" max="8713" width="24.19921875" style="7" customWidth="1"/>
    <col min="8714" max="8714" width="4.69921875" style="7" customWidth="1"/>
    <col min="8715" max="8960" width="8.796875" style="7"/>
    <col min="8961" max="8961" width="1.19921875" style="7" customWidth="1"/>
    <col min="8962" max="8962" width="21.5" style="7" customWidth="1"/>
    <col min="8963" max="8963" width="4.59765625" style="7" customWidth="1"/>
    <col min="8964" max="8964" width="4.3984375" style="7" customWidth="1"/>
    <col min="8965" max="8965" width="20.69921875" style="7" customWidth="1"/>
    <col min="8966" max="8966" width="4.59765625" style="7" customWidth="1"/>
    <col min="8967" max="8967" width="25" style="7" customWidth="1"/>
    <col min="8968" max="8968" width="4.59765625" style="7" customWidth="1"/>
    <col min="8969" max="8969" width="24.19921875" style="7" customWidth="1"/>
    <col min="8970" max="8970" width="4.69921875" style="7" customWidth="1"/>
    <col min="8971" max="9216" width="8.796875" style="7"/>
    <col min="9217" max="9217" width="1.19921875" style="7" customWidth="1"/>
    <col min="9218" max="9218" width="21.5" style="7" customWidth="1"/>
    <col min="9219" max="9219" width="4.59765625" style="7" customWidth="1"/>
    <col min="9220" max="9220" width="4.3984375" style="7" customWidth="1"/>
    <col min="9221" max="9221" width="20.69921875" style="7" customWidth="1"/>
    <col min="9222" max="9222" width="4.59765625" style="7" customWidth="1"/>
    <col min="9223" max="9223" width="25" style="7" customWidth="1"/>
    <col min="9224" max="9224" width="4.59765625" style="7" customWidth="1"/>
    <col min="9225" max="9225" width="24.19921875" style="7" customWidth="1"/>
    <col min="9226" max="9226" width="4.69921875" style="7" customWidth="1"/>
    <col min="9227" max="9472" width="8.796875" style="7"/>
    <col min="9473" max="9473" width="1.19921875" style="7" customWidth="1"/>
    <col min="9474" max="9474" width="21.5" style="7" customWidth="1"/>
    <col min="9475" max="9475" width="4.59765625" style="7" customWidth="1"/>
    <col min="9476" max="9476" width="4.3984375" style="7" customWidth="1"/>
    <col min="9477" max="9477" width="20.69921875" style="7" customWidth="1"/>
    <col min="9478" max="9478" width="4.59765625" style="7" customWidth="1"/>
    <col min="9479" max="9479" width="25" style="7" customWidth="1"/>
    <col min="9480" max="9480" width="4.59765625" style="7" customWidth="1"/>
    <col min="9481" max="9481" width="24.19921875" style="7" customWidth="1"/>
    <col min="9482" max="9482" width="4.69921875" style="7" customWidth="1"/>
    <col min="9483" max="9728" width="8.796875" style="7"/>
    <col min="9729" max="9729" width="1.19921875" style="7" customWidth="1"/>
    <col min="9730" max="9730" width="21.5" style="7" customWidth="1"/>
    <col min="9731" max="9731" width="4.59765625" style="7" customWidth="1"/>
    <col min="9732" max="9732" width="4.3984375" style="7" customWidth="1"/>
    <col min="9733" max="9733" width="20.69921875" style="7" customWidth="1"/>
    <col min="9734" max="9734" width="4.59765625" style="7" customWidth="1"/>
    <col min="9735" max="9735" width="25" style="7" customWidth="1"/>
    <col min="9736" max="9736" width="4.59765625" style="7" customWidth="1"/>
    <col min="9737" max="9737" width="24.19921875" style="7" customWidth="1"/>
    <col min="9738" max="9738" width="4.69921875" style="7" customWidth="1"/>
    <col min="9739" max="9984" width="8.796875" style="7"/>
    <col min="9985" max="9985" width="1.19921875" style="7" customWidth="1"/>
    <col min="9986" max="9986" width="21.5" style="7" customWidth="1"/>
    <col min="9987" max="9987" width="4.59765625" style="7" customWidth="1"/>
    <col min="9988" max="9988" width="4.3984375" style="7" customWidth="1"/>
    <col min="9989" max="9989" width="20.69921875" style="7" customWidth="1"/>
    <col min="9990" max="9990" width="4.59765625" style="7" customWidth="1"/>
    <col min="9991" max="9991" width="25" style="7" customWidth="1"/>
    <col min="9992" max="9992" width="4.59765625" style="7" customWidth="1"/>
    <col min="9993" max="9993" width="24.19921875" style="7" customWidth="1"/>
    <col min="9994" max="9994" width="4.69921875" style="7" customWidth="1"/>
    <col min="9995" max="10240" width="8.796875" style="7"/>
    <col min="10241" max="10241" width="1.19921875" style="7" customWidth="1"/>
    <col min="10242" max="10242" width="21.5" style="7" customWidth="1"/>
    <col min="10243" max="10243" width="4.59765625" style="7" customWidth="1"/>
    <col min="10244" max="10244" width="4.3984375" style="7" customWidth="1"/>
    <col min="10245" max="10245" width="20.69921875" style="7" customWidth="1"/>
    <col min="10246" max="10246" width="4.59765625" style="7" customWidth="1"/>
    <col min="10247" max="10247" width="25" style="7" customWidth="1"/>
    <col min="10248" max="10248" width="4.59765625" style="7" customWidth="1"/>
    <col min="10249" max="10249" width="24.19921875" style="7" customWidth="1"/>
    <col min="10250" max="10250" width="4.69921875" style="7" customWidth="1"/>
    <col min="10251" max="10496" width="8.796875" style="7"/>
    <col min="10497" max="10497" width="1.19921875" style="7" customWidth="1"/>
    <col min="10498" max="10498" width="21.5" style="7" customWidth="1"/>
    <col min="10499" max="10499" width="4.59765625" style="7" customWidth="1"/>
    <col min="10500" max="10500" width="4.3984375" style="7" customWidth="1"/>
    <col min="10501" max="10501" width="20.69921875" style="7" customWidth="1"/>
    <col min="10502" max="10502" width="4.59765625" style="7" customWidth="1"/>
    <col min="10503" max="10503" width="25" style="7" customWidth="1"/>
    <col min="10504" max="10504" width="4.59765625" style="7" customWidth="1"/>
    <col min="10505" max="10505" width="24.19921875" style="7" customWidth="1"/>
    <col min="10506" max="10506" width="4.69921875" style="7" customWidth="1"/>
    <col min="10507" max="10752" width="8.796875" style="7"/>
    <col min="10753" max="10753" width="1.19921875" style="7" customWidth="1"/>
    <col min="10754" max="10754" width="21.5" style="7" customWidth="1"/>
    <col min="10755" max="10755" width="4.59765625" style="7" customWidth="1"/>
    <col min="10756" max="10756" width="4.3984375" style="7" customWidth="1"/>
    <col min="10757" max="10757" width="20.69921875" style="7" customWidth="1"/>
    <col min="10758" max="10758" width="4.59765625" style="7" customWidth="1"/>
    <col min="10759" max="10759" width="25" style="7" customWidth="1"/>
    <col min="10760" max="10760" width="4.59765625" style="7" customWidth="1"/>
    <col min="10761" max="10761" width="24.19921875" style="7" customWidth="1"/>
    <col min="10762" max="10762" width="4.69921875" style="7" customWidth="1"/>
    <col min="10763" max="11008" width="8.796875" style="7"/>
    <col min="11009" max="11009" width="1.19921875" style="7" customWidth="1"/>
    <col min="11010" max="11010" width="21.5" style="7" customWidth="1"/>
    <col min="11011" max="11011" width="4.59765625" style="7" customWidth="1"/>
    <col min="11012" max="11012" width="4.3984375" style="7" customWidth="1"/>
    <col min="11013" max="11013" width="20.69921875" style="7" customWidth="1"/>
    <col min="11014" max="11014" width="4.59765625" style="7" customWidth="1"/>
    <col min="11015" max="11015" width="25" style="7" customWidth="1"/>
    <col min="11016" max="11016" width="4.59765625" style="7" customWidth="1"/>
    <col min="11017" max="11017" width="24.19921875" style="7" customWidth="1"/>
    <col min="11018" max="11018" width="4.69921875" style="7" customWidth="1"/>
    <col min="11019" max="11264" width="8.796875" style="7"/>
    <col min="11265" max="11265" width="1.19921875" style="7" customWidth="1"/>
    <col min="11266" max="11266" width="21.5" style="7" customWidth="1"/>
    <col min="11267" max="11267" width="4.59765625" style="7" customWidth="1"/>
    <col min="11268" max="11268" width="4.3984375" style="7" customWidth="1"/>
    <col min="11269" max="11269" width="20.69921875" style="7" customWidth="1"/>
    <col min="11270" max="11270" width="4.59765625" style="7" customWidth="1"/>
    <col min="11271" max="11271" width="25" style="7" customWidth="1"/>
    <col min="11272" max="11272" width="4.59765625" style="7" customWidth="1"/>
    <col min="11273" max="11273" width="24.19921875" style="7" customWidth="1"/>
    <col min="11274" max="11274" width="4.69921875" style="7" customWidth="1"/>
    <col min="11275" max="11520" width="8.796875" style="7"/>
    <col min="11521" max="11521" width="1.19921875" style="7" customWidth="1"/>
    <col min="11522" max="11522" width="21.5" style="7" customWidth="1"/>
    <col min="11523" max="11523" width="4.59765625" style="7" customWidth="1"/>
    <col min="11524" max="11524" width="4.3984375" style="7" customWidth="1"/>
    <col min="11525" max="11525" width="20.69921875" style="7" customWidth="1"/>
    <col min="11526" max="11526" width="4.59765625" style="7" customWidth="1"/>
    <col min="11527" max="11527" width="25" style="7" customWidth="1"/>
    <col min="11528" max="11528" width="4.59765625" style="7" customWidth="1"/>
    <col min="11529" max="11529" width="24.19921875" style="7" customWidth="1"/>
    <col min="11530" max="11530" width="4.69921875" style="7" customWidth="1"/>
    <col min="11531" max="11776" width="8.796875" style="7"/>
    <col min="11777" max="11777" width="1.19921875" style="7" customWidth="1"/>
    <col min="11778" max="11778" width="21.5" style="7" customWidth="1"/>
    <col min="11779" max="11779" width="4.59765625" style="7" customWidth="1"/>
    <col min="11780" max="11780" width="4.3984375" style="7" customWidth="1"/>
    <col min="11781" max="11781" width="20.69921875" style="7" customWidth="1"/>
    <col min="11782" max="11782" width="4.59765625" style="7" customWidth="1"/>
    <col min="11783" max="11783" width="25" style="7" customWidth="1"/>
    <col min="11784" max="11784" width="4.59765625" style="7" customWidth="1"/>
    <col min="11785" max="11785" width="24.19921875" style="7" customWidth="1"/>
    <col min="11786" max="11786" width="4.69921875" style="7" customWidth="1"/>
    <col min="11787" max="12032" width="8.796875" style="7"/>
    <col min="12033" max="12033" width="1.19921875" style="7" customWidth="1"/>
    <col min="12034" max="12034" width="21.5" style="7" customWidth="1"/>
    <col min="12035" max="12035" width="4.59765625" style="7" customWidth="1"/>
    <col min="12036" max="12036" width="4.3984375" style="7" customWidth="1"/>
    <col min="12037" max="12037" width="20.69921875" style="7" customWidth="1"/>
    <col min="12038" max="12038" width="4.59765625" style="7" customWidth="1"/>
    <col min="12039" max="12039" width="25" style="7" customWidth="1"/>
    <col min="12040" max="12040" width="4.59765625" style="7" customWidth="1"/>
    <col min="12041" max="12041" width="24.19921875" style="7" customWidth="1"/>
    <col min="12042" max="12042" width="4.69921875" style="7" customWidth="1"/>
    <col min="12043" max="12288" width="8.796875" style="7"/>
    <col min="12289" max="12289" width="1.19921875" style="7" customWidth="1"/>
    <col min="12290" max="12290" width="21.5" style="7" customWidth="1"/>
    <col min="12291" max="12291" width="4.59765625" style="7" customWidth="1"/>
    <col min="12292" max="12292" width="4.3984375" style="7" customWidth="1"/>
    <col min="12293" max="12293" width="20.69921875" style="7" customWidth="1"/>
    <col min="12294" max="12294" width="4.59765625" style="7" customWidth="1"/>
    <col min="12295" max="12295" width="25" style="7" customWidth="1"/>
    <col min="12296" max="12296" width="4.59765625" style="7" customWidth="1"/>
    <col min="12297" max="12297" width="24.19921875" style="7" customWidth="1"/>
    <col min="12298" max="12298" width="4.69921875" style="7" customWidth="1"/>
    <col min="12299" max="12544" width="8.796875" style="7"/>
    <col min="12545" max="12545" width="1.19921875" style="7" customWidth="1"/>
    <col min="12546" max="12546" width="21.5" style="7" customWidth="1"/>
    <col min="12547" max="12547" width="4.59765625" style="7" customWidth="1"/>
    <col min="12548" max="12548" width="4.3984375" style="7" customWidth="1"/>
    <col min="12549" max="12549" width="20.69921875" style="7" customWidth="1"/>
    <col min="12550" max="12550" width="4.59765625" style="7" customWidth="1"/>
    <col min="12551" max="12551" width="25" style="7" customWidth="1"/>
    <col min="12552" max="12552" width="4.59765625" style="7" customWidth="1"/>
    <col min="12553" max="12553" width="24.19921875" style="7" customWidth="1"/>
    <col min="12554" max="12554" width="4.69921875" style="7" customWidth="1"/>
    <col min="12555" max="12800" width="8.796875" style="7"/>
    <col min="12801" max="12801" width="1.19921875" style="7" customWidth="1"/>
    <col min="12802" max="12802" width="21.5" style="7" customWidth="1"/>
    <col min="12803" max="12803" width="4.59765625" style="7" customWidth="1"/>
    <col min="12804" max="12804" width="4.3984375" style="7" customWidth="1"/>
    <col min="12805" max="12805" width="20.69921875" style="7" customWidth="1"/>
    <col min="12806" max="12806" width="4.59765625" style="7" customWidth="1"/>
    <col min="12807" max="12807" width="25" style="7" customWidth="1"/>
    <col min="12808" max="12808" width="4.59765625" style="7" customWidth="1"/>
    <col min="12809" max="12809" width="24.19921875" style="7" customWidth="1"/>
    <col min="12810" max="12810" width="4.69921875" style="7" customWidth="1"/>
    <col min="12811" max="13056" width="8.796875" style="7"/>
    <col min="13057" max="13057" width="1.19921875" style="7" customWidth="1"/>
    <col min="13058" max="13058" width="21.5" style="7" customWidth="1"/>
    <col min="13059" max="13059" width="4.59765625" style="7" customWidth="1"/>
    <col min="13060" max="13060" width="4.3984375" style="7" customWidth="1"/>
    <col min="13061" max="13061" width="20.69921875" style="7" customWidth="1"/>
    <col min="13062" max="13062" width="4.59765625" style="7" customWidth="1"/>
    <col min="13063" max="13063" width="25" style="7" customWidth="1"/>
    <col min="13064" max="13064" width="4.59765625" style="7" customWidth="1"/>
    <col min="13065" max="13065" width="24.19921875" style="7" customWidth="1"/>
    <col min="13066" max="13066" width="4.69921875" style="7" customWidth="1"/>
    <col min="13067" max="13312" width="8.796875" style="7"/>
    <col min="13313" max="13313" width="1.19921875" style="7" customWidth="1"/>
    <col min="13314" max="13314" width="21.5" style="7" customWidth="1"/>
    <col min="13315" max="13315" width="4.59765625" style="7" customWidth="1"/>
    <col min="13316" max="13316" width="4.3984375" style="7" customWidth="1"/>
    <col min="13317" max="13317" width="20.69921875" style="7" customWidth="1"/>
    <col min="13318" max="13318" width="4.59765625" style="7" customWidth="1"/>
    <col min="13319" max="13319" width="25" style="7" customWidth="1"/>
    <col min="13320" max="13320" width="4.59765625" style="7" customWidth="1"/>
    <col min="13321" max="13321" width="24.19921875" style="7" customWidth="1"/>
    <col min="13322" max="13322" width="4.69921875" style="7" customWidth="1"/>
    <col min="13323" max="13568" width="8.796875" style="7"/>
    <col min="13569" max="13569" width="1.19921875" style="7" customWidth="1"/>
    <col min="13570" max="13570" width="21.5" style="7" customWidth="1"/>
    <col min="13571" max="13571" width="4.59765625" style="7" customWidth="1"/>
    <col min="13572" max="13572" width="4.3984375" style="7" customWidth="1"/>
    <col min="13573" max="13573" width="20.69921875" style="7" customWidth="1"/>
    <col min="13574" max="13574" width="4.59765625" style="7" customWidth="1"/>
    <col min="13575" max="13575" width="25" style="7" customWidth="1"/>
    <col min="13576" max="13576" width="4.59765625" style="7" customWidth="1"/>
    <col min="13577" max="13577" width="24.19921875" style="7" customWidth="1"/>
    <col min="13578" max="13578" width="4.69921875" style="7" customWidth="1"/>
    <col min="13579" max="13824" width="8.796875" style="7"/>
    <col min="13825" max="13825" width="1.19921875" style="7" customWidth="1"/>
    <col min="13826" max="13826" width="21.5" style="7" customWidth="1"/>
    <col min="13827" max="13827" width="4.59765625" style="7" customWidth="1"/>
    <col min="13828" max="13828" width="4.3984375" style="7" customWidth="1"/>
    <col min="13829" max="13829" width="20.69921875" style="7" customWidth="1"/>
    <col min="13830" max="13830" width="4.59765625" style="7" customWidth="1"/>
    <col min="13831" max="13831" width="25" style="7" customWidth="1"/>
    <col min="13832" max="13832" width="4.59765625" style="7" customWidth="1"/>
    <col min="13833" max="13833" width="24.19921875" style="7" customWidth="1"/>
    <col min="13834" max="13834" width="4.69921875" style="7" customWidth="1"/>
    <col min="13835" max="14080" width="8.796875" style="7"/>
    <col min="14081" max="14081" width="1.19921875" style="7" customWidth="1"/>
    <col min="14082" max="14082" width="21.5" style="7" customWidth="1"/>
    <col min="14083" max="14083" width="4.59765625" style="7" customWidth="1"/>
    <col min="14084" max="14084" width="4.3984375" style="7" customWidth="1"/>
    <col min="14085" max="14085" width="20.69921875" style="7" customWidth="1"/>
    <col min="14086" max="14086" width="4.59765625" style="7" customWidth="1"/>
    <col min="14087" max="14087" width="25" style="7" customWidth="1"/>
    <col min="14088" max="14088" width="4.59765625" style="7" customWidth="1"/>
    <col min="14089" max="14089" width="24.19921875" style="7" customWidth="1"/>
    <col min="14090" max="14090" width="4.69921875" style="7" customWidth="1"/>
    <col min="14091" max="14336" width="8.796875" style="7"/>
    <col min="14337" max="14337" width="1.19921875" style="7" customWidth="1"/>
    <col min="14338" max="14338" width="21.5" style="7" customWidth="1"/>
    <col min="14339" max="14339" width="4.59765625" style="7" customWidth="1"/>
    <col min="14340" max="14340" width="4.3984375" style="7" customWidth="1"/>
    <col min="14341" max="14341" width="20.69921875" style="7" customWidth="1"/>
    <col min="14342" max="14342" width="4.59765625" style="7" customWidth="1"/>
    <col min="14343" max="14343" width="25" style="7" customWidth="1"/>
    <col min="14344" max="14344" width="4.59765625" style="7" customWidth="1"/>
    <col min="14345" max="14345" width="24.19921875" style="7" customWidth="1"/>
    <col min="14346" max="14346" width="4.69921875" style="7" customWidth="1"/>
    <col min="14347" max="14592" width="8.796875" style="7"/>
    <col min="14593" max="14593" width="1.19921875" style="7" customWidth="1"/>
    <col min="14594" max="14594" width="21.5" style="7" customWidth="1"/>
    <col min="14595" max="14595" width="4.59765625" style="7" customWidth="1"/>
    <col min="14596" max="14596" width="4.3984375" style="7" customWidth="1"/>
    <col min="14597" max="14597" width="20.69921875" style="7" customWidth="1"/>
    <col min="14598" max="14598" width="4.59765625" style="7" customWidth="1"/>
    <col min="14599" max="14599" width="25" style="7" customWidth="1"/>
    <col min="14600" max="14600" width="4.59765625" style="7" customWidth="1"/>
    <col min="14601" max="14601" width="24.19921875" style="7" customWidth="1"/>
    <col min="14602" max="14602" width="4.69921875" style="7" customWidth="1"/>
    <col min="14603" max="14848" width="8.796875" style="7"/>
    <col min="14849" max="14849" width="1.19921875" style="7" customWidth="1"/>
    <col min="14850" max="14850" width="21.5" style="7" customWidth="1"/>
    <col min="14851" max="14851" width="4.59765625" style="7" customWidth="1"/>
    <col min="14852" max="14852" width="4.3984375" style="7" customWidth="1"/>
    <col min="14853" max="14853" width="20.69921875" style="7" customWidth="1"/>
    <col min="14854" max="14854" width="4.59765625" style="7" customWidth="1"/>
    <col min="14855" max="14855" width="25" style="7" customWidth="1"/>
    <col min="14856" max="14856" width="4.59765625" style="7" customWidth="1"/>
    <col min="14857" max="14857" width="24.19921875" style="7" customWidth="1"/>
    <col min="14858" max="14858" width="4.69921875" style="7" customWidth="1"/>
    <col min="14859" max="15104" width="8.796875" style="7"/>
    <col min="15105" max="15105" width="1.19921875" style="7" customWidth="1"/>
    <col min="15106" max="15106" width="21.5" style="7" customWidth="1"/>
    <col min="15107" max="15107" width="4.59765625" style="7" customWidth="1"/>
    <col min="15108" max="15108" width="4.3984375" style="7" customWidth="1"/>
    <col min="15109" max="15109" width="20.69921875" style="7" customWidth="1"/>
    <col min="15110" max="15110" width="4.59765625" style="7" customWidth="1"/>
    <col min="15111" max="15111" width="25" style="7" customWidth="1"/>
    <col min="15112" max="15112" width="4.59765625" style="7" customWidth="1"/>
    <col min="15113" max="15113" width="24.19921875" style="7" customWidth="1"/>
    <col min="15114" max="15114" width="4.69921875" style="7" customWidth="1"/>
    <col min="15115" max="15360" width="8.796875" style="7"/>
    <col min="15361" max="15361" width="1.19921875" style="7" customWidth="1"/>
    <col min="15362" max="15362" width="21.5" style="7" customWidth="1"/>
    <col min="15363" max="15363" width="4.59765625" style="7" customWidth="1"/>
    <col min="15364" max="15364" width="4.3984375" style="7" customWidth="1"/>
    <col min="15365" max="15365" width="20.69921875" style="7" customWidth="1"/>
    <col min="15366" max="15366" width="4.59765625" style="7" customWidth="1"/>
    <col min="15367" max="15367" width="25" style="7" customWidth="1"/>
    <col min="15368" max="15368" width="4.59765625" style="7" customWidth="1"/>
    <col min="15369" max="15369" width="24.19921875" style="7" customWidth="1"/>
    <col min="15370" max="15370" width="4.69921875" style="7" customWidth="1"/>
    <col min="15371" max="15616" width="8.796875" style="7"/>
    <col min="15617" max="15617" width="1.19921875" style="7" customWidth="1"/>
    <col min="15618" max="15618" width="21.5" style="7" customWidth="1"/>
    <col min="15619" max="15619" width="4.59765625" style="7" customWidth="1"/>
    <col min="15620" max="15620" width="4.3984375" style="7" customWidth="1"/>
    <col min="15621" max="15621" width="20.69921875" style="7" customWidth="1"/>
    <col min="15622" max="15622" width="4.59765625" style="7" customWidth="1"/>
    <col min="15623" max="15623" width="25" style="7" customWidth="1"/>
    <col min="15624" max="15624" width="4.59765625" style="7" customWidth="1"/>
    <col min="15625" max="15625" width="24.19921875" style="7" customWidth="1"/>
    <col min="15626" max="15626" width="4.69921875" style="7" customWidth="1"/>
    <col min="15627" max="15872" width="8.796875" style="7"/>
    <col min="15873" max="15873" width="1.19921875" style="7" customWidth="1"/>
    <col min="15874" max="15874" width="21.5" style="7" customWidth="1"/>
    <col min="15875" max="15875" width="4.59765625" style="7" customWidth="1"/>
    <col min="15876" max="15876" width="4.3984375" style="7" customWidth="1"/>
    <col min="15877" max="15877" width="20.69921875" style="7" customWidth="1"/>
    <col min="15878" max="15878" width="4.59765625" style="7" customWidth="1"/>
    <col min="15879" max="15879" width="25" style="7" customWidth="1"/>
    <col min="15880" max="15880" width="4.59765625" style="7" customWidth="1"/>
    <col min="15881" max="15881" width="24.19921875" style="7" customWidth="1"/>
    <col min="15882" max="15882" width="4.69921875" style="7" customWidth="1"/>
    <col min="15883" max="16128" width="8.796875" style="7"/>
    <col min="16129" max="16129" width="1.19921875" style="7" customWidth="1"/>
    <col min="16130" max="16130" width="21.5" style="7" customWidth="1"/>
    <col min="16131" max="16131" width="4.59765625" style="7" customWidth="1"/>
    <col min="16132" max="16132" width="4.3984375" style="7" customWidth="1"/>
    <col min="16133" max="16133" width="20.69921875" style="7" customWidth="1"/>
    <col min="16134" max="16134" width="4.59765625" style="7" customWidth="1"/>
    <col min="16135" max="16135" width="25" style="7" customWidth="1"/>
    <col min="16136" max="16136" width="4.59765625" style="7" customWidth="1"/>
    <col min="16137" max="16137" width="24.19921875" style="7" customWidth="1"/>
    <col min="16138" max="16138" width="4.69921875" style="7" customWidth="1"/>
    <col min="16139" max="16384" width="8.796875" style="7"/>
  </cols>
  <sheetData>
    <row r="1" spans="1:10" ht="27.75" customHeight="1">
      <c r="A1" s="924"/>
      <c r="B1" s="211" t="s">
        <v>2137</v>
      </c>
      <c r="C1" s="211"/>
      <c r="D1" s="211"/>
      <c r="E1" s="211"/>
      <c r="F1" s="211"/>
      <c r="G1" s="211"/>
      <c r="H1" s="211"/>
      <c r="I1" s="826"/>
    </row>
    <row r="2" spans="1:10" ht="27.75" customHeight="1">
      <c r="A2" s="217"/>
      <c r="B2" s="211"/>
      <c r="C2" s="211"/>
      <c r="D2" s="211"/>
      <c r="E2" s="211"/>
      <c r="F2" s="211"/>
      <c r="G2" s="2805" t="s">
        <v>835</v>
      </c>
      <c r="H2" s="2805"/>
      <c r="I2" s="4017"/>
      <c r="J2" s="4017"/>
    </row>
    <row r="3" spans="1:10" ht="27.75" customHeight="1">
      <c r="A3" s="217"/>
      <c r="B3" s="211"/>
      <c r="C3" s="211"/>
      <c r="D3" s="211"/>
      <c r="E3" s="211"/>
      <c r="F3" s="211"/>
      <c r="G3" s="218"/>
      <c r="H3" s="218"/>
      <c r="I3" s="826"/>
      <c r="J3" s="826"/>
    </row>
    <row r="4" spans="1:10" ht="29.25" customHeight="1">
      <c r="A4" s="4229" t="s">
        <v>2138</v>
      </c>
      <c r="B4" s="4229"/>
      <c r="C4" s="4229"/>
      <c r="D4" s="4229"/>
      <c r="E4" s="4229"/>
      <c r="F4" s="4229"/>
      <c r="G4" s="4229"/>
      <c r="H4" s="4229"/>
      <c r="I4" s="577"/>
      <c r="J4" s="577"/>
    </row>
    <row r="5" spans="1:10" ht="16.5" customHeight="1">
      <c r="A5" s="216"/>
      <c r="B5" s="216"/>
      <c r="C5" s="216"/>
      <c r="D5" s="216"/>
      <c r="E5" s="216"/>
      <c r="F5" s="216"/>
      <c r="G5" s="216"/>
      <c r="H5" s="216"/>
      <c r="I5" s="139"/>
      <c r="J5" s="139"/>
    </row>
    <row r="6" spans="1:10" ht="36" customHeight="1">
      <c r="A6" s="216"/>
      <c r="B6" s="691" t="s">
        <v>1672</v>
      </c>
      <c r="C6" s="2834"/>
      <c r="D6" s="2835"/>
      <c r="E6" s="2835"/>
      <c r="F6" s="2835"/>
      <c r="G6" s="2835"/>
      <c r="H6" s="2836"/>
      <c r="I6" s="577"/>
      <c r="J6" s="577"/>
    </row>
    <row r="7" spans="1:10" ht="46.5" customHeight="1">
      <c r="A7" s="211"/>
      <c r="B7" s="695" t="s">
        <v>1864</v>
      </c>
      <c r="C7" s="2784" t="s">
        <v>2139</v>
      </c>
      <c r="D7" s="2785"/>
      <c r="E7" s="2785"/>
      <c r="F7" s="2785"/>
      <c r="G7" s="2785"/>
      <c r="H7" s="2786"/>
      <c r="I7" s="1094"/>
    </row>
    <row r="8" spans="1:10" ht="18.75" customHeight="1">
      <c r="A8" s="211"/>
      <c r="B8" s="2802" t="s">
        <v>2140</v>
      </c>
      <c r="C8" s="228"/>
      <c r="D8" s="225"/>
      <c r="E8" s="225"/>
      <c r="F8" s="225"/>
      <c r="G8" s="225"/>
      <c r="H8" s="224"/>
    </row>
    <row r="9" spans="1:10" ht="33" customHeight="1">
      <c r="A9" s="211"/>
      <c r="B9" s="2803"/>
      <c r="C9" s="227"/>
      <c r="D9" s="4236"/>
      <c r="E9" s="4236"/>
      <c r="F9" s="4237" t="s">
        <v>2103</v>
      </c>
      <c r="G9" s="4237"/>
      <c r="H9" s="222"/>
    </row>
    <row r="10" spans="1:10" ht="33" customHeight="1">
      <c r="A10" s="211"/>
      <c r="B10" s="2803"/>
      <c r="C10" s="227"/>
      <c r="D10" s="4237" t="s">
        <v>1915</v>
      </c>
      <c r="E10" s="4237"/>
      <c r="F10" s="4235" t="s">
        <v>1876</v>
      </c>
      <c r="G10" s="4235"/>
      <c r="H10" s="222"/>
    </row>
    <row r="11" spans="1:10" ht="33" customHeight="1">
      <c r="A11" s="211"/>
      <c r="B11" s="2803"/>
      <c r="C11" s="227"/>
      <c r="D11" s="4231" t="s">
        <v>2141</v>
      </c>
      <c r="E11" s="4231"/>
      <c r="F11" s="4232" t="s">
        <v>1876</v>
      </c>
      <c r="G11" s="4232"/>
      <c r="H11" s="222"/>
    </row>
    <row r="12" spans="1:10" ht="33" customHeight="1">
      <c r="A12" s="211"/>
      <c r="B12" s="2803"/>
      <c r="C12" s="227"/>
      <c r="D12" s="227"/>
      <c r="E12" s="925" t="s">
        <v>2142</v>
      </c>
      <c r="F12" s="4232" t="s">
        <v>1876</v>
      </c>
      <c r="G12" s="4232"/>
      <c r="H12" s="222"/>
    </row>
    <row r="13" spans="1:10" ht="33" customHeight="1">
      <c r="A13" s="211"/>
      <c r="B13" s="2803"/>
      <c r="C13" s="227"/>
      <c r="D13" s="226"/>
      <c r="E13" s="926" t="s">
        <v>2143</v>
      </c>
      <c r="F13" s="4233" t="s">
        <v>1876</v>
      </c>
      <c r="G13" s="4233"/>
      <c r="H13" s="222"/>
    </row>
    <row r="14" spans="1:10" ht="33" customHeight="1">
      <c r="A14" s="211"/>
      <c r="B14" s="2803"/>
      <c r="C14" s="227"/>
      <c r="D14" s="4234" t="s">
        <v>2144</v>
      </c>
      <c r="E14" s="4234"/>
      <c r="F14" s="4235" t="s">
        <v>1876</v>
      </c>
      <c r="G14" s="4235"/>
      <c r="H14" s="222"/>
    </row>
    <row r="15" spans="1:10" ht="25.5" customHeight="1">
      <c r="A15" s="211"/>
      <c r="B15" s="2804"/>
      <c r="C15" s="226"/>
      <c r="D15" s="221"/>
      <c r="E15" s="221"/>
      <c r="F15" s="221"/>
      <c r="G15" s="221"/>
      <c r="H15" s="220"/>
    </row>
    <row r="16" spans="1:10" ht="7.5" customHeight="1">
      <c r="A16" s="211"/>
      <c r="B16" s="211"/>
      <c r="C16" s="211"/>
      <c r="D16" s="211"/>
      <c r="E16" s="211"/>
      <c r="F16" s="211"/>
      <c r="G16" s="211"/>
      <c r="H16" s="211"/>
    </row>
    <row r="17" spans="1:8" ht="24.75" customHeight="1">
      <c r="A17" s="211"/>
      <c r="B17" s="211" t="s">
        <v>2145</v>
      </c>
      <c r="C17" s="211"/>
      <c r="D17" s="211"/>
      <c r="E17" s="211"/>
      <c r="F17" s="211"/>
      <c r="G17" s="211"/>
      <c r="H17" s="211"/>
    </row>
    <row r="18" spans="1:8">
      <c r="A18" s="211" t="s">
        <v>2009</v>
      </c>
      <c r="B18" s="4230" t="s">
        <v>1953</v>
      </c>
      <c r="C18" s="4230"/>
      <c r="D18" s="4230"/>
      <c r="E18" s="4230"/>
      <c r="F18" s="4230"/>
      <c r="G18" s="4230"/>
      <c r="H18" s="4230"/>
    </row>
    <row r="19" spans="1:8">
      <c r="A19" s="211"/>
      <c r="B19" s="211"/>
      <c r="C19" s="211" t="s">
        <v>872</v>
      </c>
      <c r="D19" s="211"/>
      <c r="E19" s="211"/>
      <c r="F19" s="211"/>
      <c r="G19" s="211"/>
      <c r="H19" s="211"/>
    </row>
  </sheetData>
  <mergeCells count="17">
    <mergeCell ref="B18:H18"/>
    <mergeCell ref="D11:E11"/>
    <mergeCell ref="F11:G11"/>
    <mergeCell ref="F12:G12"/>
    <mergeCell ref="F13:G13"/>
    <mergeCell ref="D14:E14"/>
    <mergeCell ref="F14:G14"/>
    <mergeCell ref="B8:B15"/>
    <mergeCell ref="D9:E9"/>
    <mergeCell ref="F9:G9"/>
    <mergeCell ref="D10:E10"/>
    <mergeCell ref="F10:G10"/>
    <mergeCell ref="G2:H2"/>
    <mergeCell ref="I2:J2"/>
    <mergeCell ref="A4:H4"/>
    <mergeCell ref="C6:H6"/>
    <mergeCell ref="C7:H7"/>
  </mergeCells>
  <phoneticPr fontId="16"/>
  <pageMargins left="0.7" right="0.7" top="0.75" bottom="0.75" header="0.3" footer="0.3"/>
  <pageSetup paperSize="9" scale="90"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EEF14-D6BF-4AEE-B5B0-063BE6EA8CC6}">
  <dimension ref="A1:G22"/>
  <sheetViews>
    <sheetView view="pageBreakPreview" zoomScaleNormal="100" zoomScaleSheetLayoutView="100" workbookViewId="0">
      <selection activeCell="B9" sqref="B9:H11"/>
    </sheetView>
  </sheetViews>
  <sheetFormatPr defaultRowHeight="13.2"/>
  <cols>
    <col min="1" max="1" width="1.19921875" style="7" customWidth="1"/>
    <col min="2" max="2" width="24.19921875" style="7" customWidth="1"/>
    <col min="3" max="3" width="4" style="7" customWidth="1"/>
    <col min="4" max="6" width="20.09765625" style="7" customWidth="1"/>
    <col min="7" max="7" width="3.09765625" style="7" customWidth="1"/>
    <col min="8" max="8" width="1.5" style="7" customWidth="1"/>
    <col min="9" max="256" width="8.796875" style="7"/>
    <col min="257" max="257" width="1.19921875" style="7" customWidth="1"/>
    <col min="258" max="258" width="24.19921875" style="7" customWidth="1"/>
    <col min="259" max="259" width="4" style="7" customWidth="1"/>
    <col min="260" max="262" width="20.09765625" style="7" customWidth="1"/>
    <col min="263" max="263" width="3.09765625" style="7" customWidth="1"/>
    <col min="264" max="512" width="8.796875" style="7"/>
    <col min="513" max="513" width="1.19921875" style="7" customWidth="1"/>
    <col min="514" max="514" width="24.19921875" style="7" customWidth="1"/>
    <col min="515" max="515" width="4" style="7" customWidth="1"/>
    <col min="516" max="518" width="20.09765625" style="7" customWidth="1"/>
    <col min="519" max="519" width="3.09765625" style="7" customWidth="1"/>
    <col min="520" max="768" width="8.796875" style="7"/>
    <col min="769" max="769" width="1.19921875" style="7" customWidth="1"/>
    <col min="770" max="770" width="24.19921875" style="7" customWidth="1"/>
    <col min="771" max="771" width="4" style="7" customWidth="1"/>
    <col min="772" max="774" width="20.09765625" style="7" customWidth="1"/>
    <col min="775" max="775" width="3.09765625" style="7" customWidth="1"/>
    <col min="776" max="1024" width="8.796875" style="7"/>
    <col min="1025" max="1025" width="1.19921875" style="7" customWidth="1"/>
    <col min="1026" max="1026" width="24.19921875" style="7" customWidth="1"/>
    <col min="1027" max="1027" width="4" style="7" customWidth="1"/>
    <col min="1028" max="1030" width="20.09765625" style="7" customWidth="1"/>
    <col min="1031" max="1031" width="3.09765625" style="7" customWidth="1"/>
    <col min="1032" max="1280" width="8.796875" style="7"/>
    <col min="1281" max="1281" width="1.19921875" style="7" customWidth="1"/>
    <col min="1282" max="1282" width="24.19921875" style="7" customWidth="1"/>
    <col min="1283" max="1283" width="4" style="7" customWidth="1"/>
    <col min="1284" max="1286" width="20.09765625" style="7" customWidth="1"/>
    <col min="1287" max="1287" width="3.09765625" style="7" customWidth="1"/>
    <col min="1288" max="1536" width="8.796875" style="7"/>
    <col min="1537" max="1537" width="1.19921875" style="7" customWidth="1"/>
    <col min="1538" max="1538" width="24.19921875" style="7" customWidth="1"/>
    <col min="1539" max="1539" width="4" style="7" customWidth="1"/>
    <col min="1540" max="1542" width="20.09765625" style="7" customWidth="1"/>
    <col min="1543" max="1543" width="3.09765625" style="7" customWidth="1"/>
    <col min="1544" max="1792" width="8.796875" style="7"/>
    <col min="1793" max="1793" width="1.19921875" style="7" customWidth="1"/>
    <col min="1794" max="1794" width="24.19921875" style="7" customWidth="1"/>
    <col min="1795" max="1795" width="4" style="7" customWidth="1"/>
    <col min="1796" max="1798" width="20.09765625" style="7" customWidth="1"/>
    <col min="1799" max="1799" width="3.09765625" style="7" customWidth="1"/>
    <col min="1800" max="2048" width="8.796875" style="7"/>
    <col min="2049" max="2049" width="1.19921875" style="7" customWidth="1"/>
    <col min="2050" max="2050" width="24.19921875" style="7" customWidth="1"/>
    <col min="2051" max="2051" width="4" style="7" customWidth="1"/>
    <col min="2052" max="2054" width="20.09765625" style="7" customWidth="1"/>
    <col min="2055" max="2055" width="3.09765625" style="7" customWidth="1"/>
    <col min="2056" max="2304" width="8.796875" style="7"/>
    <col min="2305" max="2305" width="1.19921875" style="7" customWidth="1"/>
    <col min="2306" max="2306" width="24.19921875" style="7" customWidth="1"/>
    <col min="2307" max="2307" width="4" style="7" customWidth="1"/>
    <col min="2308" max="2310" width="20.09765625" style="7" customWidth="1"/>
    <col min="2311" max="2311" width="3.09765625" style="7" customWidth="1"/>
    <col min="2312" max="2560" width="8.796875" style="7"/>
    <col min="2561" max="2561" width="1.19921875" style="7" customWidth="1"/>
    <col min="2562" max="2562" width="24.19921875" style="7" customWidth="1"/>
    <col min="2563" max="2563" width="4" style="7" customWidth="1"/>
    <col min="2564" max="2566" width="20.09765625" style="7" customWidth="1"/>
    <col min="2567" max="2567" width="3.09765625" style="7" customWidth="1"/>
    <col min="2568" max="2816" width="8.796875" style="7"/>
    <col min="2817" max="2817" width="1.19921875" style="7" customWidth="1"/>
    <col min="2818" max="2818" width="24.19921875" style="7" customWidth="1"/>
    <col min="2819" max="2819" width="4" style="7" customWidth="1"/>
    <col min="2820" max="2822" width="20.09765625" style="7" customWidth="1"/>
    <col min="2823" max="2823" width="3.09765625" style="7" customWidth="1"/>
    <col min="2824" max="3072" width="8.796875" style="7"/>
    <col min="3073" max="3073" width="1.19921875" style="7" customWidth="1"/>
    <col min="3074" max="3074" width="24.19921875" style="7" customWidth="1"/>
    <col min="3075" max="3075" width="4" style="7" customWidth="1"/>
    <col min="3076" max="3078" width="20.09765625" style="7" customWidth="1"/>
    <col min="3079" max="3079" width="3.09765625" style="7" customWidth="1"/>
    <col min="3080" max="3328" width="8.796875" style="7"/>
    <col min="3329" max="3329" width="1.19921875" style="7" customWidth="1"/>
    <col min="3330" max="3330" width="24.19921875" style="7" customWidth="1"/>
    <col min="3331" max="3331" width="4" style="7" customWidth="1"/>
    <col min="3332" max="3334" width="20.09765625" style="7" customWidth="1"/>
    <col min="3335" max="3335" width="3.09765625" style="7" customWidth="1"/>
    <col min="3336" max="3584" width="8.796875" style="7"/>
    <col min="3585" max="3585" width="1.19921875" style="7" customWidth="1"/>
    <col min="3586" max="3586" width="24.19921875" style="7" customWidth="1"/>
    <col min="3587" max="3587" width="4" style="7" customWidth="1"/>
    <col min="3588" max="3590" width="20.09765625" style="7" customWidth="1"/>
    <col min="3591" max="3591" width="3.09765625" style="7" customWidth="1"/>
    <col min="3592" max="3840" width="8.796875" style="7"/>
    <col min="3841" max="3841" width="1.19921875" style="7" customWidth="1"/>
    <col min="3842" max="3842" width="24.19921875" style="7" customWidth="1"/>
    <col min="3843" max="3843" width="4" style="7" customWidth="1"/>
    <col min="3844" max="3846" width="20.09765625" style="7" customWidth="1"/>
    <col min="3847" max="3847" width="3.09765625" style="7" customWidth="1"/>
    <col min="3848" max="4096" width="8.796875" style="7"/>
    <col min="4097" max="4097" width="1.19921875" style="7" customWidth="1"/>
    <col min="4098" max="4098" width="24.19921875" style="7" customWidth="1"/>
    <col min="4099" max="4099" width="4" style="7" customWidth="1"/>
    <col min="4100" max="4102" width="20.09765625" style="7" customWidth="1"/>
    <col min="4103" max="4103" width="3.09765625" style="7" customWidth="1"/>
    <col min="4104" max="4352" width="8.796875" style="7"/>
    <col min="4353" max="4353" width="1.19921875" style="7" customWidth="1"/>
    <col min="4354" max="4354" width="24.19921875" style="7" customWidth="1"/>
    <col min="4355" max="4355" width="4" style="7" customWidth="1"/>
    <col min="4356" max="4358" width="20.09765625" style="7" customWidth="1"/>
    <col min="4359" max="4359" width="3.09765625" style="7" customWidth="1"/>
    <col min="4360" max="4608" width="8.796875" style="7"/>
    <col min="4609" max="4609" width="1.19921875" style="7" customWidth="1"/>
    <col min="4610" max="4610" width="24.19921875" style="7" customWidth="1"/>
    <col min="4611" max="4611" width="4" style="7" customWidth="1"/>
    <col min="4612" max="4614" width="20.09765625" style="7" customWidth="1"/>
    <col min="4615" max="4615" width="3.09765625" style="7" customWidth="1"/>
    <col min="4616" max="4864" width="8.796875" style="7"/>
    <col min="4865" max="4865" width="1.19921875" style="7" customWidth="1"/>
    <col min="4866" max="4866" width="24.19921875" style="7" customWidth="1"/>
    <col min="4867" max="4867" width="4" style="7" customWidth="1"/>
    <col min="4868" max="4870" width="20.09765625" style="7" customWidth="1"/>
    <col min="4871" max="4871" width="3.09765625" style="7" customWidth="1"/>
    <col min="4872" max="5120" width="8.796875" style="7"/>
    <col min="5121" max="5121" width="1.19921875" style="7" customWidth="1"/>
    <col min="5122" max="5122" width="24.19921875" style="7" customWidth="1"/>
    <col min="5123" max="5123" width="4" style="7" customWidth="1"/>
    <col min="5124" max="5126" width="20.09765625" style="7" customWidth="1"/>
    <col min="5127" max="5127" width="3.09765625" style="7" customWidth="1"/>
    <col min="5128" max="5376" width="8.796875" style="7"/>
    <col min="5377" max="5377" width="1.19921875" style="7" customWidth="1"/>
    <col min="5378" max="5378" width="24.19921875" style="7" customWidth="1"/>
    <col min="5379" max="5379" width="4" style="7" customWidth="1"/>
    <col min="5380" max="5382" width="20.09765625" style="7" customWidth="1"/>
    <col min="5383" max="5383" width="3.09765625" style="7" customWidth="1"/>
    <col min="5384" max="5632" width="8.796875" style="7"/>
    <col min="5633" max="5633" width="1.19921875" style="7" customWidth="1"/>
    <col min="5634" max="5634" width="24.19921875" style="7" customWidth="1"/>
    <col min="5635" max="5635" width="4" style="7" customWidth="1"/>
    <col min="5636" max="5638" width="20.09765625" style="7" customWidth="1"/>
    <col min="5639" max="5639" width="3.09765625" style="7" customWidth="1"/>
    <col min="5640" max="5888" width="8.796875" style="7"/>
    <col min="5889" max="5889" width="1.19921875" style="7" customWidth="1"/>
    <col min="5890" max="5890" width="24.19921875" style="7" customWidth="1"/>
    <col min="5891" max="5891" width="4" style="7" customWidth="1"/>
    <col min="5892" max="5894" width="20.09765625" style="7" customWidth="1"/>
    <col min="5895" max="5895" width="3.09765625" style="7" customWidth="1"/>
    <col min="5896" max="6144" width="8.796875" style="7"/>
    <col min="6145" max="6145" width="1.19921875" style="7" customWidth="1"/>
    <col min="6146" max="6146" width="24.19921875" style="7" customWidth="1"/>
    <col min="6147" max="6147" width="4" style="7" customWidth="1"/>
    <col min="6148" max="6150" width="20.09765625" style="7" customWidth="1"/>
    <col min="6151" max="6151" width="3.09765625" style="7" customWidth="1"/>
    <col min="6152" max="6400" width="8.796875" style="7"/>
    <col min="6401" max="6401" width="1.19921875" style="7" customWidth="1"/>
    <col min="6402" max="6402" width="24.19921875" style="7" customWidth="1"/>
    <col min="6403" max="6403" width="4" style="7" customWidth="1"/>
    <col min="6404" max="6406" width="20.09765625" style="7" customWidth="1"/>
    <col min="6407" max="6407" width="3.09765625" style="7" customWidth="1"/>
    <col min="6408" max="6656" width="8.796875" style="7"/>
    <col min="6657" max="6657" width="1.19921875" style="7" customWidth="1"/>
    <col min="6658" max="6658" width="24.19921875" style="7" customWidth="1"/>
    <col min="6659" max="6659" width="4" style="7" customWidth="1"/>
    <col min="6660" max="6662" width="20.09765625" style="7" customWidth="1"/>
    <col min="6663" max="6663" width="3.09765625" style="7" customWidth="1"/>
    <col min="6664" max="6912" width="8.796875" style="7"/>
    <col min="6913" max="6913" width="1.19921875" style="7" customWidth="1"/>
    <col min="6914" max="6914" width="24.19921875" style="7" customWidth="1"/>
    <col min="6915" max="6915" width="4" style="7" customWidth="1"/>
    <col min="6916" max="6918" width="20.09765625" style="7" customWidth="1"/>
    <col min="6919" max="6919" width="3.09765625" style="7" customWidth="1"/>
    <col min="6920" max="7168" width="8.796875" style="7"/>
    <col min="7169" max="7169" width="1.19921875" style="7" customWidth="1"/>
    <col min="7170" max="7170" width="24.19921875" style="7" customWidth="1"/>
    <col min="7171" max="7171" width="4" style="7" customWidth="1"/>
    <col min="7172" max="7174" width="20.09765625" style="7" customWidth="1"/>
    <col min="7175" max="7175" width="3.09765625" style="7" customWidth="1"/>
    <col min="7176" max="7424" width="8.796875" style="7"/>
    <col min="7425" max="7425" width="1.19921875" style="7" customWidth="1"/>
    <col min="7426" max="7426" width="24.19921875" style="7" customWidth="1"/>
    <col min="7427" max="7427" width="4" style="7" customWidth="1"/>
    <col min="7428" max="7430" width="20.09765625" style="7" customWidth="1"/>
    <col min="7431" max="7431" width="3.09765625" style="7" customWidth="1"/>
    <col min="7432" max="7680" width="8.796875" style="7"/>
    <col min="7681" max="7681" width="1.19921875" style="7" customWidth="1"/>
    <col min="7682" max="7682" width="24.19921875" style="7" customWidth="1"/>
    <col min="7683" max="7683" width="4" style="7" customWidth="1"/>
    <col min="7684" max="7686" width="20.09765625" style="7" customWidth="1"/>
    <col min="7687" max="7687" width="3.09765625" style="7" customWidth="1"/>
    <col min="7688" max="7936" width="8.796875" style="7"/>
    <col min="7937" max="7937" width="1.19921875" style="7" customWidth="1"/>
    <col min="7938" max="7938" width="24.19921875" style="7" customWidth="1"/>
    <col min="7939" max="7939" width="4" style="7" customWidth="1"/>
    <col min="7940" max="7942" width="20.09765625" style="7" customWidth="1"/>
    <col min="7943" max="7943" width="3.09765625" style="7" customWidth="1"/>
    <col min="7944" max="8192" width="8.796875" style="7"/>
    <col min="8193" max="8193" width="1.19921875" style="7" customWidth="1"/>
    <col min="8194" max="8194" width="24.19921875" style="7" customWidth="1"/>
    <col min="8195" max="8195" width="4" style="7" customWidth="1"/>
    <col min="8196" max="8198" width="20.09765625" style="7" customWidth="1"/>
    <col min="8199" max="8199" width="3.09765625" style="7" customWidth="1"/>
    <col min="8200" max="8448" width="8.796875" style="7"/>
    <col min="8449" max="8449" width="1.19921875" style="7" customWidth="1"/>
    <col min="8450" max="8450" width="24.19921875" style="7" customWidth="1"/>
    <col min="8451" max="8451" width="4" style="7" customWidth="1"/>
    <col min="8452" max="8454" width="20.09765625" style="7" customWidth="1"/>
    <col min="8455" max="8455" width="3.09765625" style="7" customWidth="1"/>
    <col min="8456" max="8704" width="8.796875" style="7"/>
    <col min="8705" max="8705" width="1.19921875" style="7" customWidth="1"/>
    <col min="8706" max="8706" width="24.19921875" style="7" customWidth="1"/>
    <col min="8707" max="8707" width="4" style="7" customWidth="1"/>
    <col min="8708" max="8710" width="20.09765625" style="7" customWidth="1"/>
    <col min="8711" max="8711" width="3.09765625" style="7" customWidth="1"/>
    <col min="8712" max="8960" width="8.796875" style="7"/>
    <col min="8961" max="8961" width="1.19921875" style="7" customWidth="1"/>
    <col min="8962" max="8962" width="24.19921875" style="7" customWidth="1"/>
    <col min="8963" max="8963" width="4" style="7" customWidth="1"/>
    <col min="8964" max="8966" width="20.09765625" style="7" customWidth="1"/>
    <col min="8967" max="8967" width="3.09765625" style="7" customWidth="1"/>
    <col min="8968" max="9216" width="8.796875" style="7"/>
    <col min="9217" max="9217" width="1.19921875" style="7" customWidth="1"/>
    <col min="9218" max="9218" width="24.19921875" style="7" customWidth="1"/>
    <col min="9219" max="9219" width="4" style="7" customWidth="1"/>
    <col min="9220" max="9222" width="20.09765625" style="7" customWidth="1"/>
    <col min="9223" max="9223" width="3.09765625" style="7" customWidth="1"/>
    <col min="9224" max="9472" width="8.796875" style="7"/>
    <col min="9473" max="9473" width="1.19921875" style="7" customWidth="1"/>
    <col min="9474" max="9474" width="24.19921875" style="7" customWidth="1"/>
    <col min="9475" max="9475" width="4" style="7" customWidth="1"/>
    <col min="9476" max="9478" width="20.09765625" style="7" customWidth="1"/>
    <col min="9479" max="9479" width="3.09765625" style="7" customWidth="1"/>
    <col min="9480" max="9728" width="8.796875" style="7"/>
    <col min="9729" max="9729" width="1.19921875" style="7" customWidth="1"/>
    <col min="9730" max="9730" width="24.19921875" style="7" customWidth="1"/>
    <col min="9731" max="9731" width="4" style="7" customWidth="1"/>
    <col min="9732" max="9734" width="20.09765625" style="7" customWidth="1"/>
    <col min="9735" max="9735" width="3.09765625" style="7" customWidth="1"/>
    <col min="9736" max="9984" width="8.796875" style="7"/>
    <col min="9985" max="9985" width="1.19921875" style="7" customWidth="1"/>
    <col min="9986" max="9986" width="24.19921875" style="7" customWidth="1"/>
    <col min="9987" max="9987" width="4" style="7" customWidth="1"/>
    <col min="9988" max="9990" width="20.09765625" style="7" customWidth="1"/>
    <col min="9991" max="9991" width="3.09765625" style="7" customWidth="1"/>
    <col min="9992" max="10240" width="8.796875" style="7"/>
    <col min="10241" max="10241" width="1.19921875" style="7" customWidth="1"/>
    <col min="10242" max="10242" width="24.19921875" style="7" customWidth="1"/>
    <col min="10243" max="10243" width="4" style="7" customWidth="1"/>
    <col min="10244" max="10246" width="20.09765625" style="7" customWidth="1"/>
    <col min="10247" max="10247" width="3.09765625" style="7" customWidth="1"/>
    <col min="10248" max="10496" width="8.796875" style="7"/>
    <col min="10497" max="10497" width="1.19921875" style="7" customWidth="1"/>
    <col min="10498" max="10498" width="24.19921875" style="7" customWidth="1"/>
    <col min="10499" max="10499" width="4" style="7" customWidth="1"/>
    <col min="10500" max="10502" width="20.09765625" style="7" customWidth="1"/>
    <col min="10503" max="10503" width="3.09765625" style="7" customWidth="1"/>
    <col min="10504" max="10752" width="8.796875" style="7"/>
    <col min="10753" max="10753" width="1.19921875" style="7" customWidth="1"/>
    <col min="10754" max="10754" width="24.19921875" style="7" customWidth="1"/>
    <col min="10755" max="10755" width="4" style="7" customWidth="1"/>
    <col min="10756" max="10758" width="20.09765625" style="7" customWidth="1"/>
    <col min="10759" max="10759" width="3.09765625" style="7" customWidth="1"/>
    <col min="10760" max="11008" width="8.796875" style="7"/>
    <col min="11009" max="11009" width="1.19921875" style="7" customWidth="1"/>
    <col min="11010" max="11010" width="24.19921875" style="7" customWidth="1"/>
    <col min="11011" max="11011" width="4" style="7" customWidth="1"/>
    <col min="11012" max="11014" width="20.09765625" style="7" customWidth="1"/>
    <col min="11015" max="11015" width="3.09765625" style="7" customWidth="1"/>
    <col min="11016" max="11264" width="8.796875" style="7"/>
    <col min="11265" max="11265" width="1.19921875" style="7" customWidth="1"/>
    <col min="11266" max="11266" width="24.19921875" style="7" customWidth="1"/>
    <col min="11267" max="11267" width="4" style="7" customWidth="1"/>
    <col min="11268" max="11270" width="20.09765625" style="7" customWidth="1"/>
    <col min="11271" max="11271" width="3.09765625" style="7" customWidth="1"/>
    <col min="11272" max="11520" width="8.796875" style="7"/>
    <col min="11521" max="11521" width="1.19921875" style="7" customWidth="1"/>
    <col min="11522" max="11522" width="24.19921875" style="7" customWidth="1"/>
    <col min="11523" max="11523" width="4" style="7" customWidth="1"/>
    <col min="11524" max="11526" width="20.09765625" style="7" customWidth="1"/>
    <col min="11527" max="11527" width="3.09765625" style="7" customWidth="1"/>
    <col min="11528" max="11776" width="8.796875" style="7"/>
    <col min="11777" max="11777" width="1.19921875" style="7" customWidth="1"/>
    <col min="11778" max="11778" width="24.19921875" style="7" customWidth="1"/>
    <col min="11779" max="11779" width="4" style="7" customWidth="1"/>
    <col min="11780" max="11782" width="20.09765625" style="7" customWidth="1"/>
    <col min="11783" max="11783" width="3.09765625" style="7" customWidth="1"/>
    <col min="11784" max="12032" width="8.796875" style="7"/>
    <col min="12033" max="12033" width="1.19921875" style="7" customWidth="1"/>
    <col min="12034" max="12034" width="24.19921875" style="7" customWidth="1"/>
    <col min="12035" max="12035" width="4" style="7" customWidth="1"/>
    <col min="12036" max="12038" width="20.09765625" style="7" customWidth="1"/>
    <col min="12039" max="12039" width="3.09765625" style="7" customWidth="1"/>
    <col min="12040" max="12288" width="8.796875" style="7"/>
    <col min="12289" max="12289" width="1.19921875" style="7" customWidth="1"/>
    <col min="12290" max="12290" width="24.19921875" style="7" customWidth="1"/>
    <col min="12291" max="12291" width="4" style="7" customWidth="1"/>
    <col min="12292" max="12294" width="20.09765625" style="7" customWidth="1"/>
    <col min="12295" max="12295" width="3.09765625" style="7" customWidth="1"/>
    <col min="12296" max="12544" width="8.796875" style="7"/>
    <col min="12545" max="12545" width="1.19921875" style="7" customWidth="1"/>
    <col min="12546" max="12546" width="24.19921875" style="7" customWidth="1"/>
    <col min="12547" max="12547" width="4" style="7" customWidth="1"/>
    <col min="12548" max="12550" width="20.09765625" style="7" customWidth="1"/>
    <col min="12551" max="12551" width="3.09765625" style="7" customWidth="1"/>
    <col min="12552" max="12800" width="8.796875" style="7"/>
    <col min="12801" max="12801" width="1.19921875" style="7" customWidth="1"/>
    <col min="12802" max="12802" width="24.19921875" style="7" customWidth="1"/>
    <col min="12803" max="12803" width="4" style="7" customWidth="1"/>
    <col min="12804" max="12806" width="20.09765625" style="7" customWidth="1"/>
    <col min="12807" max="12807" width="3.09765625" style="7" customWidth="1"/>
    <col min="12808" max="13056" width="8.796875" style="7"/>
    <col min="13057" max="13057" width="1.19921875" style="7" customWidth="1"/>
    <col min="13058" max="13058" width="24.19921875" style="7" customWidth="1"/>
    <col min="13059" max="13059" width="4" style="7" customWidth="1"/>
    <col min="13060" max="13062" width="20.09765625" style="7" customWidth="1"/>
    <col min="13063" max="13063" width="3.09765625" style="7" customWidth="1"/>
    <col min="13064" max="13312" width="8.796875" style="7"/>
    <col min="13313" max="13313" width="1.19921875" style="7" customWidth="1"/>
    <col min="13314" max="13314" width="24.19921875" style="7" customWidth="1"/>
    <col min="13315" max="13315" width="4" style="7" customWidth="1"/>
    <col min="13316" max="13318" width="20.09765625" style="7" customWidth="1"/>
    <col min="13319" max="13319" width="3.09765625" style="7" customWidth="1"/>
    <col min="13320" max="13568" width="8.796875" style="7"/>
    <col min="13569" max="13569" width="1.19921875" style="7" customWidth="1"/>
    <col min="13570" max="13570" width="24.19921875" style="7" customWidth="1"/>
    <col min="13571" max="13571" width="4" style="7" customWidth="1"/>
    <col min="13572" max="13574" width="20.09765625" style="7" customWidth="1"/>
    <col min="13575" max="13575" width="3.09765625" style="7" customWidth="1"/>
    <col min="13576" max="13824" width="8.796875" style="7"/>
    <col min="13825" max="13825" width="1.19921875" style="7" customWidth="1"/>
    <col min="13826" max="13826" width="24.19921875" style="7" customWidth="1"/>
    <col min="13827" max="13827" width="4" style="7" customWidth="1"/>
    <col min="13828" max="13830" width="20.09765625" style="7" customWidth="1"/>
    <col min="13831" max="13831" width="3.09765625" style="7" customWidth="1"/>
    <col min="13832" max="14080" width="8.796875" style="7"/>
    <col min="14081" max="14081" width="1.19921875" style="7" customWidth="1"/>
    <col min="14082" max="14082" width="24.19921875" style="7" customWidth="1"/>
    <col min="14083" max="14083" width="4" style="7" customWidth="1"/>
    <col min="14084" max="14086" width="20.09765625" style="7" customWidth="1"/>
    <col min="14087" max="14087" width="3.09765625" style="7" customWidth="1"/>
    <col min="14088" max="14336" width="8.796875" style="7"/>
    <col min="14337" max="14337" width="1.19921875" style="7" customWidth="1"/>
    <col min="14338" max="14338" width="24.19921875" style="7" customWidth="1"/>
    <col min="14339" max="14339" width="4" style="7" customWidth="1"/>
    <col min="14340" max="14342" width="20.09765625" style="7" customWidth="1"/>
    <col min="14343" max="14343" width="3.09765625" style="7" customWidth="1"/>
    <col min="14344" max="14592" width="8.796875" style="7"/>
    <col min="14593" max="14593" width="1.19921875" style="7" customWidth="1"/>
    <col min="14594" max="14594" width="24.19921875" style="7" customWidth="1"/>
    <col min="14595" max="14595" width="4" style="7" customWidth="1"/>
    <col min="14596" max="14598" width="20.09765625" style="7" customWidth="1"/>
    <col min="14599" max="14599" width="3.09765625" style="7" customWidth="1"/>
    <col min="14600" max="14848" width="8.796875" style="7"/>
    <col min="14849" max="14849" width="1.19921875" style="7" customWidth="1"/>
    <col min="14850" max="14850" width="24.19921875" style="7" customWidth="1"/>
    <col min="14851" max="14851" width="4" style="7" customWidth="1"/>
    <col min="14852" max="14854" width="20.09765625" style="7" customWidth="1"/>
    <col min="14855" max="14855" width="3.09765625" style="7" customWidth="1"/>
    <col min="14856" max="15104" width="8.796875" style="7"/>
    <col min="15105" max="15105" width="1.19921875" style="7" customWidth="1"/>
    <col min="15106" max="15106" width="24.19921875" style="7" customWidth="1"/>
    <col min="15107" max="15107" width="4" style="7" customWidth="1"/>
    <col min="15108" max="15110" width="20.09765625" style="7" customWidth="1"/>
    <col min="15111" max="15111" width="3.09765625" style="7" customWidth="1"/>
    <col min="15112" max="15360" width="8.796875" style="7"/>
    <col min="15361" max="15361" width="1.19921875" style="7" customWidth="1"/>
    <col min="15362" max="15362" width="24.19921875" style="7" customWidth="1"/>
    <col min="15363" max="15363" width="4" style="7" customWidth="1"/>
    <col min="15364" max="15366" width="20.09765625" style="7" customWidth="1"/>
    <col min="15367" max="15367" width="3.09765625" style="7" customWidth="1"/>
    <col min="15368" max="15616" width="8.796875" style="7"/>
    <col min="15617" max="15617" width="1.19921875" style="7" customWidth="1"/>
    <col min="15618" max="15618" width="24.19921875" style="7" customWidth="1"/>
    <col min="15619" max="15619" width="4" style="7" customWidth="1"/>
    <col min="15620" max="15622" width="20.09765625" style="7" customWidth="1"/>
    <col min="15623" max="15623" width="3.09765625" style="7" customWidth="1"/>
    <col min="15624" max="15872" width="8.796875" style="7"/>
    <col min="15873" max="15873" width="1.19921875" style="7" customWidth="1"/>
    <col min="15874" max="15874" width="24.19921875" style="7" customWidth="1"/>
    <col min="15875" max="15875" width="4" style="7" customWidth="1"/>
    <col min="15876" max="15878" width="20.09765625" style="7" customWidth="1"/>
    <col min="15879" max="15879" width="3.09765625" style="7" customWidth="1"/>
    <col min="15880" max="16128" width="8.796875" style="7"/>
    <col min="16129" max="16129" width="1.19921875" style="7" customWidth="1"/>
    <col min="16130" max="16130" width="24.19921875" style="7" customWidth="1"/>
    <col min="16131" max="16131" width="4" style="7" customWidth="1"/>
    <col min="16132" max="16134" width="20.09765625" style="7" customWidth="1"/>
    <col min="16135" max="16135" width="3.09765625" style="7" customWidth="1"/>
    <col min="16136" max="16384" width="8.796875" style="7"/>
  </cols>
  <sheetData>
    <row r="1" spans="1:7" ht="18.75" customHeight="1">
      <c r="A1" s="81"/>
      <c r="B1" s="71" t="s">
        <v>2146</v>
      </c>
      <c r="C1" s="71"/>
      <c r="D1" s="71"/>
      <c r="E1" s="71"/>
      <c r="F1" s="71"/>
      <c r="G1" s="71"/>
    </row>
    <row r="2" spans="1:7" ht="21" customHeight="1">
      <c r="A2" s="70"/>
      <c r="B2" s="71"/>
      <c r="C2" s="71"/>
      <c r="D2" s="71"/>
      <c r="E2" s="71"/>
      <c r="F2" s="2364" t="s">
        <v>511</v>
      </c>
      <c r="G2" s="2364"/>
    </row>
    <row r="3" spans="1:7" ht="29.25" customHeight="1">
      <c r="A3" s="70"/>
      <c r="B3" s="71"/>
      <c r="C3" s="71"/>
      <c r="D3" s="71"/>
      <c r="E3" s="71"/>
      <c r="F3" s="72"/>
      <c r="G3" s="72"/>
    </row>
    <row r="4" spans="1:7" ht="30.75" customHeight="1">
      <c r="A4" s="4139" t="s">
        <v>2147</v>
      </c>
      <c r="B4" s="3751"/>
      <c r="C4" s="3751"/>
      <c r="D4" s="3751"/>
      <c r="E4" s="3751"/>
      <c r="F4" s="3751"/>
      <c r="G4" s="3751"/>
    </row>
    <row r="5" spans="1:7" ht="14.25" customHeight="1">
      <c r="A5" s="73"/>
      <c r="B5" s="73"/>
      <c r="C5" s="73"/>
      <c r="D5" s="73"/>
      <c r="E5" s="73"/>
      <c r="F5" s="73"/>
      <c r="G5" s="73"/>
    </row>
    <row r="6" spans="1:7" ht="36" customHeight="1">
      <c r="A6" s="73"/>
      <c r="B6" s="701" t="s">
        <v>578</v>
      </c>
      <c r="C6" s="741"/>
      <c r="D6" s="742"/>
      <c r="E6" s="742"/>
      <c r="F6" s="742"/>
      <c r="G6" s="743"/>
    </row>
    <row r="7" spans="1:7" ht="30" customHeight="1">
      <c r="A7" s="71"/>
      <c r="B7" s="646" t="s">
        <v>1975</v>
      </c>
      <c r="C7" s="4140" t="s">
        <v>2623</v>
      </c>
      <c r="D7" s="4140"/>
      <c r="E7" s="4140"/>
      <c r="F7" s="4140"/>
      <c r="G7" s="4140"/>
    </row>
    <row r="8" spans="1:7" ht="30" customHeight="1">
      <c r="A8" s="71"/>
      <c r="B8" s="644" t="s">
        <v>1976</v>
      </c>
      <c r="C8" s="4141" t="s">
        <v>2148</v>
      </c>
      <c r="D8" s="4142"/>
      <c r="E8" s="4142"/>
      <c r="F8" s="4142"/>
      <c r="G8" s="4143"/>
    </row>
    <row r="9" spans="1:7" ht="3.75" customHeight="1">
      <c r="A9" s="71"/>
      <c r="B9" s="2376" t="s">
        <v>1978</v>
      </c>
      <c r="C9" s="78"/>
      <c r="D9" s="927"/>
      <c r="E9" s="837"/>
      <c r="F9" s="927"/>
      <c r="G9" s="79"/>
    </row>
    <row r="10" spans="1:7" ht="29.25" customHeight="1">
      <c r="A10" s="71"/>
      <c r="B10" s="4102"/>
      <c r="C10" s="71"/>
      <c r="D10" s="878"/>
      <c r="E10" s="72"/>
      <c r="F10" s="424"/>
      <c r="G10" s="74"/>
    </row>
    <row r="11" spans="1:7" ht="88.5" customHeight="1">
      <c r="A11" s="71"/>
      <c r="B11" s="2378"/>
      <c r="C11" s="76"/>
      <c r="D11" s="4238" t="s">
        <v>2149</v>
      </c>
      <c r="E11" s="4238"/>
      <c r="F11" s="4238"/>
      <c r="G11" s="77"/>
    </row>
    <row r="12" spans="1:7" ht="14.25" customHeight="1">
      <c r="A12" s="71"/>
      <c r="B12" s="80"/>
      <c r="C12" s="71"/>
      <c r="D12" s="162"/>
      <c r="E12" s="162"/>
      <c r="F12" s="162"/>
      <c r="G12" s="71"/>
    </row>
    <row r="13" spans="1:7" ht="23.25" customHeight="1">
      <c r="A13" s="71"/>
      <c r="B13" s="71" t="s">
        <v>696</v>
      </c>
      <c r="C13" s="71"/>
      <c r="D13" s="71"/>
      <c r="E13" s="71"/>
      <c r="F13" s="71"/>
      <c r="G13" s="71"/>
    </row>
    <row r="14" spans="1:7" ht="21" customHeight="1">
      <c r="A14" s="71"/>
      <c r="B14" s="2620" t="s">
        <v>1983</v>
      </c>
      <c r="C14" s="2620"/>
      <c r="D14" s="2620"/>
      <c r="E14" s="2620"/>
      <c r="F14" s="2620"/>
      <c r="G14" s="71"/>
    </row>
    <row r="15" spans="1:7">
      <c r="A15" s="71"/>
      <c r="B15" s="71"/>
      <c r="C15" s="71"/>
      <c r="D15" s="71"/>
      <c r="E15" s="71"/>
      <c r="F15" s="71"/>
      <c r="G15" s="71"/>
    </row>
    <row r="22" spans="6:6" ht="18">
      <c r="F22" s="1301"/>
    </row>
  </sheetData>
  <mergeCells count="7">
    <mergeCell ref="B14:F14"/>
    <mergeCell ref="F2:G2"/>
    <mergeCell ref="A4:G4"/>
    <mergeCell ref="C7:G7"/>
    <mergeCell ref="C8:G8"/>
    <mergeCell ref="B9:B11"/>
    <mergeCell ref="D11:F11"/>
  </mergeCells>
  <phoneticPr fontId="16"/>
  <pageMargins left="0.7" right="0.7" top="0.75" bottom="0.75" header="0.3" footer="0.3"/>
  <pageSetup paperSize="9" scale="78"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32B4-6474-4DD5-A2BB-3A1B1D84C78C}">
  <dimension ref="B1:J32"/>
  <sheetViews>
    <sheetView view="pageBreakPreview" topLeftCell="A11" zoomScaleNormal="100" zoomScaleSheetLayoutView="100" workbookViewId="0">
      <selection activeCell="E5" sqref="E5"/>
    </sheetView>
  </sheetViews>
  <sheetFormatPr defaultColWidth="9" defaultRowHeight="13.2"/>
  <cols>
    <col min="1" max="1" width="1.09765625" style="928" customWidth="1"/>
    <col min="2" max="2" width="3" style="928" customWidth="1"/>
    <col min="3" max="3" width="12" style="928" customWidth="1"/>
    <col min="4" max="6" width="10.59765625" style="928" customWidth="1"/>
    <col min="7" max="7" width="16.09765625" style="928" customWidth="1"/>
    <col min="8" max="8" width="17.8984375" style="928" customWidth="1"/>
    <col min="9" max="9" width="2.19921875" style="928" customWidth="1"/>
    <col min="10" max="16384" width="9" style="928"/>
  </cols>
  <sheetData>
    <row r="1" spans="2:10">
      <c r="C1" s="928" t="s">
        <v>2150</v>
      </c>
      <c r="E1" s="4240"/>
      <c r="F1" s="4240"/>
      <c r="G1" s="4240"/>
      <c r="H1" s="4240"/>
      <c r="I1" s="4240"/>
    </row>
    <row r="2" spans="2:10" ht="22.5" customHeight="1">
      <c r="B2" s="880"/>
      <c r="C2" s="880"/>
      <c r="D2" s="880"/>
      <c r="E2" s="880"/>
      <c r="F2" s="880"/>
      <c r="G2" s="4156" t="s">
        <v>511</v>
      </c>
      <c r="H2" s="4156"/>
      <c r="I2" s="880"/>
    </row>
    <row r="3" spans="2:10" ht="18" customHeight="1">
      <c r="B3" s="880"/>
      <c r="C3" s="880"/>
      <c r="D3" s="880"/>
      <c r="E3" s="880"/>
      <c r="F3" s="880"/>
      <c r="G3" s="881"/>
      <c r="H3" s="881"/>
      <c r="I3" s="880"/>
    </row>
    <row r="4" spans="2:10" ht="30.9" customHeight="1">
      <c r="B4" s="4241" t="s">
        <v>2151</v>
      </c>
      <c r="C4" s="4157"/>
      <c r="D4" s="4157"/>
      <c r="E4" s="4157"/>
      <c r="F4" s="4157"/>
      <c r="G4" s="4157"/>
      <c r="H4" s="4157"/>
      <c r="I4" s="882"/>
      <c r="J4" s="929"/>
    </row>
    <row r="5" spans="2:10" ht="17.25" customHeight="1">
      <c r="B5" s="882"/>
      <c r="C5" s="882"/>
      <c r="D5" s="882"/>
      <c r="E5" s="882"/>
      <c r="F5" s="882"/>
      <c r="G5" s="882"/>
      <c r="H5" s="882"/>
      <c r="I5" s="882"/>
      <c r="J5" s="929"/>
    </row>
    <row r="6" spans="2:10" ht="31.5" customHeight="1">
      <c r="B6" s="2384" t="s">
        <v>2152</v>
      </c>
      <c r="C6" s="2384"/>
      <c r="D6" s="2384"/>
      <c r="E6" s="2384"/>
      <c r="F6" s="2384"/>
      <c r="G6" s="2384"/>
      <c r="H6" s="2384"/>
      <c r="I6" s="882"/>
      <c r="J6" s="929"/>
    </row>
    <row r="7" spans="2:10" ht="31.5" customHeight="1">
      <c r="B7" s="2371" t="s">
        <v>1862</v>
      </c>
      <c r="C7" s="2372"/>
      <c r="D7" s="2373"/>
      <c r="E7" s="2371" t="s">
        <v>2153</v>
      </c>
      <c r="F7" s="2372"/>
      <c r="G7" s="2372"/>
      <c r="H7" s="2373"/>
      <c r="I7" s="882"/>
      <c r="J7" s="929"/>
    </row>
    <row r="8" spans="2:10" ht="31.5" customHeight="1">
      <c r="B8" s="2384" t="s">
        <v>705</v>
      </c>
      <c r="C8" s="2384"/>
      <c r="D8" s="2384"/>
      <c r="E8" s="2384" t="s">
        <v>2154</v>
      </c>
      <c r="F8" s="2384"/>
      <c r="G8" s="2384"/>
      <c r="H8" s="2384"/>
      <c r="I8" s="882"/>
      <c r="J8" s="929"/>
    </row>
    <row r="9" spans="2:10" ht="9" customHeight="1">
      <c r="B9" s="810"/>
      <c r="C9" s="810"/>
      <c r="D9" s="810"/>
      <c r="E9" s="810"/>
      <c r="F9" s="810"/>
      <c r="G9" s="810"/>
      <c r="H9" s="810"/>
      <c r="I9" s="882"/>
      <c r="J9" s="929"/>
    </row>
    <row r="10" spans="2:10" ht="30.9" customHeight="1">
      <c r="B10" s="4242" t="s">
        <v>2155</v>
      </c>
      <c r="C10" s="4243"/>
      <c r="D10" s="4243"/>
      <c r="E10" s="4243"/>
      <c r="F10" s="4243"/>
      <c r="G10" s="4243"/>
      <c r="H10" s="4244"/>
      <c r="I10" s="880"/>
    </row>
    <row r="11" spans="2:10" ht="30.9" customHeight="1">
      <c r="B11" s="4239" t="s">
        <v>710</v>
      </c>
      <c r="C11" s="4239"/>
      <c r="D11" s="4239"/>
      <c r="E11" s="4239" t="s">
        <v>2156</v>
      </c>
      <c r="F11" s="4239"/>
      <c r="G11" s="930" t="s">
        <v>2157</v>
      </c>
      <c r="H11" s="931" t="s">
        <v>2158</v>
      </c>
      <c r="I11" s="880"/>
    </row>
    <row r="12" spans="2:10" ht="24" customHeight="1">
      <c r="B12" s="930">
        <v>1</v>
      </c>
      <c r="C12" s="4239"/>
      <c r="D12" s="4239"/>
      <c r="E12" s="4239"/>
      <c r="F12" s="4239"/>
      <c r="G12" s="930"/>
      <c r="H12" s="930" t="s">
        <v>2159</v>
      </c>
      <c r="I12" s="880"/>
    </row>
    <row r="13" spans="2:10" ht="24" customHeight="1">
      <c r="B13" s="930"/>
      <c r="C13" s="4239"/>
      <c r="D13" s="4239"/>
      <c r="E13" s="4239"/>
      <c r="F13" s="4239"/>
      <c r="G13" s="930"/>
      <c r="H13" s="930" t="s">
        <v>2159</v>
      </c>
      <c r="I13" s="880"/>
    </row>
    <row r="14" spans="2:10" ht="24" customHeight="1">
      <c r="B14" s="930"/>
      <c r="C14" s="4239"/>
      <c r="D14" s="4239"/>
      <c r="E14" s="4239"/>
      <c r="F14" s="4239"/>
      <c r="G14" s="930"/>
      <c r="H14" s="930" t="s">
        <v>2159</v>
      </c>
      <c r="I14" s="880"/>
    </row>
    <row r="15" spans="2:10" ht="24" customHeight="1">
      <c r="B15" s="882"/>
      <c r="C15" s="882"/>
      <c r="D15" s="882"/>
      <c r="E15" s="882"/>
      <c r="F15" s="882"/>
      <c r="G15" s="882"/>
      <c r="H15" s="930" t="s">
        <v>2160</v>
      </c>
      <c r="I15" s="880" t="s">
        <v>29</v>
      </c>
    </row>
    <row r="16" spans="2:10" ht="11.25" customHeight="1">
      <c r="B16" s="882"/>
      <c r="C16" s="882"/>
      <c r="D16" s="882"/>
      <c r="E16" s="882"/>
      <c r="F16" s="882"/>
      <c r="G16" s="882"/>
      <c r="H16" s="932"/>
      <c r="I16" s="880"/>
    </row>
    <row r="17" spans="2:9" ht="30.9" customHeight="1">
      <c r="B17" s="4239" t="s">
        <v>710</v>
      </c>
      <c r="C17" s="4239"/>
      <c r="D17" s="4239"/>
      <c r="E17" s="4239" t="s">
        <v>2156</v>
      </c>
      <c r="F17" s="4239"/>
      <c r="G17" s="930" t="s">
        <v>2157</v>
      </c>
      <c r="H17" s="931" t="s">
        <v>2158</v>
      </c>
      <c r="I17" s="880"/>
    </row>
    <row r="18" spans="2:9" ht="24" customHeight="1">
      <c r="B18" s="930">
        <v>2</v>
      </c>
      <c r="C18" s="4239"/>
      <c r="D18" s="4239"/>
      <c r="E18" s="4239"/>
      <c r="F18" s="4239"/>
      <c r="G18" s="930"/>
      <c r="H18" s="930" t="s">
        <v>2159</v>
      </c>
      <c r="I18" s="880"/>
    </row>
    <row r="19" spans="2:9" ht="24" customHeight="1">
      <c r="B19" s="930"/>
      <c r="C19" s="4239"/>
      <c r="D19" s="4239"/>
      <c r="E19" s="4239"/>
      <c r="F19" s="4239"/>
      <c r="G19" s="930"/>
      <c r="H19" s="930" t="s">
        <v>2159</v>
      </c>
      <c r="I19" s="880"/>
    </row>
    <row r="20" spans="2:9" ht="24" customHeight="1">
      <c r="B20" s="930"/>
      <c r="C20" s="4239"/>
      <c r="D20" s="4239"/>
      <c r="E20" s="4239"/>
      <c r="F20" s="4239"/>
      <c r="G20" s="930"/>
      <c r="H20" s="930" t="s">
        <v>2159</v>
      </c>
      <c r="I20" s="880"/>
    </row>
    <row r="21" spans="2:9" ht="24" customHeight="1">
      <c r="B21" s="933"/>
      <c r="C21" s="933"/>
      <c r="D21" s="933"/>
      <c r="E21" s="933"/>
      <c r="F21" s="933"/>
      <c r="G21" s="934"/>
      <c r="H21" s="930" t="s">
        <v>2160</v>
      </c>
      <c r="I21" s="880"/>
    </row>
    <row r="22" spans="2:9" ht="12" customHeight="1">
      <c r="B22" s="882"/>
      <c r="C22" s="882"/>
      <c r="D22" s="882"/>
      <c r="E22" s="882"/>
      <c r="F22" s="882"/>
      <c r="G22" s="882"/>
      <c r="H22" s="932"/>
      <c r="I22" s="880"/>
    </row>
    <row r="23" spans="2:9" ht="30.9" customHeight="1">
      <c r="B23" s="4239" t="s">
        <v>710</v>
      </c>
      <c r="C23" s="4239"/>
      <c r="D23" s="4239"/>
      <c r="E23" s="4239" t="s">
        <v>2156</v>
      </c>
      <c r="F23" s="4239"/>
      <c r="G23" s="930" t="s">
        <v>2157</v>
      </c>
      <c r="H23" s="931" t="s">
        <v>2158</v>
      </c>
      <c r="I23" s="880"/>
    </row>
    <row r="24" spans="2:9" ht="24" customHeight="1">
      <c r="B24" s="930">
        <v>3</v>
      </c>
      <c r="C24" s="4239"/>
      <c r="D24" s="4239"/>
      <c r="E24" s="4239"/>
      <c r="F24" s="4239"/>
      <c r="G24" s="930"/>
      <c r="H24" s="930" t="s">
        <v>2159</v>
      </c>
      <c r="I24" s="880"/>
    </row>
    <row r="25" spans="2:9" ht="24" customHeight="1">
      <c r="B25" s="930"/>
      <c r="C25" s="4239"/>
      <c r="D25" s="4239"/>
      <c r="G25" s="930"/>
      <c r="H25" s="930" t="s">
        <v>2159</v>
      </c>
      <c r="I25" s="880"/>
    </row>
    <row r="26" spans="2:9" ht="24" customHeight="1">
      <c r="B26" s="930"/>
      <c r="C26" s="4239"/>
      <c r="D26" s="4239"/>
      <c r="E26" s="4239"/>
      <c r="F26" s="4239"/>
      <c r="G26" s="930"/>
      <c r="H26" s="930" t="s">
        <v>2159</v>
      </c>
      <c r="I26" s="880"/>
    </row>
    <row r="27" spans="2:9" ht="24" customHeight="1">
      <c r="B27" s="882"/>
      <c r="C27" s="4247"/>
      <c r="D27" s="4247"/>
      <c r="E27" s="4247"/>
      <c r="F27" s="4247"/>
      <c r="G27" s="882"/>
      <c r="H27" s="930" t="s">
        <v>2160</v>
      </c>
      <c r="I27" s="880"/>
    </row>
    <row r="28" spans="2:9" ht="13.95" customHeight="1">
      <c r="B28" s="880"/>
      <c r="C28" s="880"/>
      <c r="D28" s="880"/>
      <c r="E28" s="880"/>
      <c r="F28" s="880"/>
      <c r="G28" s="880"/>
      <c r="H28" s="880"/>
      <c r="I28" s="880"/>
    </row>
    <row r="29" spans="2:9" s="7" customFormat="1" ht="33" customHeight="1">
      <c r="B29" s="2621" t="s">
        <v>2161</v>
      </c>
      <c r="C29" s="2621"/>
      <c r="D29" s="2621"/>
      <c r="E29" s="2621"/>
      <c r="F29" s="2621"/>
      <c r="G29" s="2621"/>
      <c r="H29" s="2621"/>
      <c r="I29" s="2621"/>
    </row>
    <row r="30" spans="2:9" ht="35.25" customHeight="1">
      <c r="B30" s="4165" t="s">
        <v>2162</v>
      </c>
      <c r="C30" s="4248"/>
      <c r="D30" s="4248"/>
      <c r="E30" s="4248"/>
      <c r="F30" s="4248"/>
      <c r="G30" s="4248"/>
      <c r="H30" s="4248"/>
      <c r="I30" s="935"/>
    </row>
    <row r="31" spans="2:9" ht="48" customHeight="1">
      <c r="B31" s="4165" t="s">
        <v>2163</v>
      </c>
      <c r="C31" s="4165"/>
      <c r="D31" s="4165"/>
      <c r="E31" s="4165"/>
      <c r="F31" s="4165"/>
      <c r="G31" s="4165"/>
      <c r="H31" s="4165"/>
      <c r="I31" s="4165"/>
    </row>
    <row r="32" spans="2:9" ht="30" customHeight="1">
      <c r="B32" s="4245" t="s">
        <v>2164</v>
      </c>
      <c r="C32" s="4246"/>
      <c r="D32" s="4246"/>
      <c r="E32" s="4246"/>
      <c r="F32" s="4246"/>
      <c r="G32" s="4246"/>
      <c r="H32" s="4246"/>
      <c r="I32" s="4246"/>
    </row>
  </sheetData>
  <mergeCells count="39">
    <mergeCell ref="B32:I32"/>
    <mergeCell ref="B23:D23"/>
    <mergeCell ref="E23:F23"/>
    <mergeCell ref="C24:D24"/>
    <mergeCell ref="E24:F24"/>
    <mergeCell ref="C25:D25"/>
    <mergeCell ref="C26:D26"/>
    <mergeCell ref="E26:F26"/>
    <mergeCell ref="C27:D27"/>
    <mergeCell ref="E27:F27"/>
    <mergeCell ref="B29:I29"/>
    <mergeCell ref="B30:H30"/>
    <mergeCell ref="B31:I31"/>
    <mergeCell ref="C18:D18"/>
    <mergeCell ref="E18:F18"/>
    <mergeCell ref="C19:D19"/>
    <mergeCell ref="E19:F19"/>
    <mergeCell ref="C20:D20"/>
    <mergeCell ref="E20:F20"/>
    <mergeCell ref="C13:D13"/>
    <mergeCell ref="E13:F13"/>
    <mergeCell ref="C14:D14"/>
    <mergeCell ref="E14:F14"/>
    <mergeCell ref="B17:D17"/>
    <mergeCell ref="E17:F17"/>
    <mergeCell ref="C12:D12"/>
    <mergeCell ref="E12:F12"/>
    <mergeCell ref="E1:I1"/>
    <mergeCell ref="G2:H2"/>
    <mergeCell ref="B4:H4"/>
    <mergeCell ref="B6:D6"/>
    <mergeCell ref="E6:H6"/>
    <mergeCell ref="B7:D7"/>
    <mergeCell ref="E7:H7"/>
    <mergeCell ref="B8:D8"/>
    <mergeCell ref="E8:H8"/>
    <mergeCell ref="B10:H10"/>
    <mergeCell ref="B11:D11"/>
    <mergeCell ref="E11:F11"/>
  </mergeCells>
  <phoneticPr fontId="16"/>
  <pageMargins left="0.7" right="0.7" top="0.75" bottom="0.75" header="0.3" footer="0.3"/>
  <pageSetup paperSize="9" scale="91"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114F2-0985-486D-86A2-7632F545300B}">
  <dimension ref="A1:H18"/>
  <sheetViews>
    <sheetView view="pageBreakPreview" zoomScaleNormal="85" zoomScaleSheetLayoutView="100" workbookViewId="0">
      <selection activeCell="E5" sqref="E5"/>
    </sheetView>
  </sheetViews>
  <sheetFormatPr defaultRowHeight="13.2"/>
  <cols>
    <col min="1" max="1" width="1.69921875" style="858" customWidth="1"/>
    <col min="2" max="2" width="25.5" style="858" customWidth="1"/>
    <col min="3" max="3" width="5.19921875" style="858" customWidth="1"/>
    <col min="4" max="6" width="21.59765625" style="858" customWidth="1"/>
    <col min="7" max="7" width="3.09765625" style="858" customWidth="1"/>
    <col min="8" max="8" width="2" style="858" customWidth="1"/>
    <col min="9" max="256" width="8.796875" style="858"/>
    <col min="257" max="257" width="4.59765625" style="858" customWidth="1"/>
    <col min="258" max="258" width="25.5" style="858" customWidth="1"/>
    <col min="259" max="259" width="5.19921875" style="858" customWidth="1"/>
    <col min="260" max="262" width="21.59765625" style="858" customWidth="1"/>
    <col min="263" max="263" width="3.09765625" style="858" customWidth="1"/>
    <col min="264" max="512" width="8.796875" style="858"/>
    <col min="513" max="513" width="4.59765625" style="858" customWidth="1"/>
    <col min="514" max="514" width="25.5" style="858" customWidth="1"/>
    <col min="515" max="515" width="5.19921875" style="858" customWidth="1"/>
    <col min="516" max="518" width="21.59765625" style="858" customWidth="1"/>
    <col min="519" max="519" width="3.09765625" style="858" customWidth="1"/>
    <col min="520" max="768" width="8.796875" style="858"/>
    <col min="769" max="769" width="4.59765625" style="858" customWidth="1"/>
    <col min="770" max="770" width="25.5" style="858" customWidth="1"/>
    <col min="771" max="771" width="5.19921875" style="858" customWidth="1"/>
    <col min="772" max="774" width="21.59765625" style="858" customWidth="1"/>
    <col min="775" max="775" width="3.09765625" style="858" customWidth="1"/>
    <col min="776" max="1024" width="8.796875" style="858"/>
    <col min="1025" max="1025" width="4.59765625" style="858" customWidth="1"/>
    <col min="1026" max="1026" width="25.5" style="858" customWidth="1"/>
    <col min="1027" max="1027" width="5.19921875" style="858" customWidth="1"/>
    <col min="1028" max="1030" width="21.59765625" style="858" customWidth="1"/>
    <col min="1031" max="1031" width="3.09765625" style="858" customWidth="1"/>
    <col min="1032" max="1280" width="8.796875" style="858"/>
    <col min="1281" max="1281" width="4.59765625" style="858" customWidth="1"/>
    <col min="1282" max="1282" width="25.5" style="858" customWidth="1"/>
    <col min="1283" max="1283" width="5.19921875" style="858" customWidth="1"/>
    <col min="1284" max="1286" width="21.59765625" style="858" customWidth="1"/>
    <col min="1287" max="1287" width="3.09765625" style="858" customWidth="1"/>
    <col min="1288" max="1536" width="8.796875" style="858"/>
    <col min="1537" max="1537" width="4.59765625" style="858" customWidth="1"/>
    <col min="1538" max="1538" width="25.5" style="858" customWidth="1"/>
    <col min="1539" max="1539" width="5.19921875" style="858" customWidth="1"/>
    <col min="1540" max="1542" width="21.59765625" style="858" customWidth="1"/>
    <col min="1543" max="1543" width="3.09765625" style="858" customWidth="1"/>
    <col min="1544" max="1792" width="8.796875" style="858"/>
    <col min="1793" max="1793" width="4.59765625" style="858" customWidth="1"/>
    <col min="1794" max="1794" width="25.5" style="858" customWidth="1"/>
    <col min="1795" max="1795" width="5.19921875" style="858" customWidth="1"/>
    <col min="1796" max="1798" width="21.59765625" style="858" customWidth="1"/>
    <col min="1799" max="1799" width="3.09765625" style="858" customWidth="1"/>
    <col min="1800" max="2048" width="8.796875" style="858"/>
    <col min="2049" max="2049" width="4.59765625" style="858" customWidth="1"/>
    <col min="2050" max="2050" width="25.5" style="858" customWidth="1"/>
    <col min="2051" max="2051" width="5.19921875" style="858" customWidth="1"/>
    <col min="2052" max="2054" width="21.59765625" style="858" customWidth="1"/>
    <col min="2055" max="2055" width="3.09765625" style="858" customWidth="1"/>
    <col min="2056" max="2304" width="8.796875" style="858"/>
    <col min="2305" max="2305" width="4.59765625" style="858" customWidth="1"/>
    <col min="2306" max="2306" width="25.5" style="858" customWidth="1"/>
    <col min="2307" max="2307" width="5.19921875" style="858" customWidth="1"/>
    <col min="2308" max="2310" width="21.59765625" style="858" customWidth="1"/>
    <col min="2311" max="2311" width="3.09765625" style="858" customWidth="1"/>
    <col min="2312" max="2560" width="8.796875" style="858"/>
    <col min="2561" max="2561" width="4.59765625" style="858" customWidth="1"/>
    <col min="2562" max="2562" width="25.5" style="858" customWidth="1"/>
    <col min="2563" max="2563" width="5.19921875" style="858" customWidth="1"/>
    <col min="2564" max="2566" width="21.59765625" style="858" customWidth="1"/>
    <col min="2567" max="2567" width="3.09765625" style="858" customWidth="1"/>
    <col min="2568" max="2816" width="8.796875" style="858"/>
    <col min="2817" max="2817" width="4.59765625" style="858" customWidth="1"/>
    <col min="2818" max="2818" width="25.5" style="858" customWidth="1"/>
    <col min="2819" max="2819" width="5.19921875" style="858" customWidth="1"/>
    <col min="2820" max="2822" width="21.59765625" style="858" customWidth="1"/>
    <col min="2823" max="2823" width="3.09765625" style="858" customWidth="1"/>
    <col min="2824" max="3072" width="8.796875" style="858"/>
    <col min="3073" max="3073" width="4.59765625" style="858" customWidth="1"/>
    <col min="3074" max="3074" width="25.5" style="858" customWidth="1"/>
    <col min="3075" max="3075" width="5.19921875" style="858" customWidth="1"/>
    <col min="3076" max="3078" width="21.59765625" style="858" customWidth="1"/>
    <col min="3079" max="3079" width="3.09765625" style="858" customWidth="1"/>
    <col min="3080" max="3328" width="8.796875" style="858"/>
    <col min="3329" max="3329" width="4.59765625" style="858" customWidth="1"/>
    <col min="3330" max="3330" width="25.5" style="858" customWidth="1"/>
    <col min="3331" max="3331" width="5.19921875" style="858" customWidth="1"/>
    <col min="3332" max="3334" width="21.59765625" style="858" customWidth="1"/>
    <col min="3335" max="3335" width="3.09765625" style="858" customWidth="1"/>
    <col min="3336" max="3584" width="8.796875" style="858"/>
    <col min="3585" max="3585" width="4.59765625" style="858" customWidth="1"/>
    <col min="3586" max="3586" width="25.5" style="858" customWidth="1"/>
    <col min="3587" max="3587" width="5.19921875" style="858" customWidth="1"/>
    <col min="3588" max="3590" width="21.59765625" style="858" customWidth="1"/>
    <col min="3591" max="3591" width="3.09765625" style="858" customWidth="1"/>
    <col min="3592" max="3840" width="8.796875" style="858"/>
    <col min="3841" max="3841" width="4.59765625" style="858" customWidth="1"/>
    <col min="3842" max="3842" width="25.5" style="858" customWidth="1"/>
    <col min="3843" max="3843" width="5.19921875" style="858" customWidth="1"/>
    <col min="3844" max="3846" width="21.59765625" style="858" customWidth="1"/>
    <col min="3847" max="3847" width="3.09765625" style="858" customWidth="1"/>
    <col min="3848" max="4096" width="8.796875" style="858"/>
    <col min="4097" max="4097" width="4.59765625" style="858" customWidth="1"/>
    <col min="4098" max="4098" width="25.5" style="858" customWidth="1"/>
    <col min="4099" max="4099" width="5.19921875" style="858" customWidth="1"/>
    <col min="4100" max="4102" width="21.59765625" style="858" customWidth="1"/>
    <col min="4103" max="4103" width="3.09765625" style="858" customWidth="1"/>
    <col min="4104" max="4352" width="8.796875" style="858"/>
    <col min="4353" max="4353" width="4.59765625" style="858" customWidth="1"/>
    <col min="4354" max="4354" width="25.5" style="858" customWidth="1"/>
    <col min="4355" max="4355" width="5.19921875" style="858" customWidth="1"/>
    <col min="4356" max="4358" width="21.59765625" style="858" customWidth="1"/>
    <col min="4359" max="4359" width="3.09765625" style="858" customWidth="1"/>
    <col min="4360" max="4608" width="8.796875" style="858"/>
    <col min="4609" max="4609" width="4.59765625" style="858" customWidth="1"/>
    <col min="4610" max="4610" width="25.5" style="858" customWidth="1"/>
    <col min="4611" max="4611" width="5.19921875" style="858" customWidth="1"/>
    <col min="4612" max="4614" width="21.59765625" style="858" customWidth="1"/>
    <col min="4615" max="4615" width="3.09765625" style="858" customWidth="1"/>
    <col min="4616" max="4864" width="8.796875" style="858"/>
    <col min="4865" max="4865" width="4.59765625" style="858" customWidth="1"/>
    <col min="4866" max="4866" width="25.5" style="858" customWidth="1"/>
    <col min="4867" max="4867" width="5.19921875" style="858" customWidth="1"/>
    <col min="4868" max="4870" width="21.59765625" style="858" customWidth="1"/>
    <col min="4871" max="4871" width="3.09765625" style="858" customWidth="1"/>
    <col min="4872" max="5120" width="8.796875" style="858"/>
    <col min="5121" max="5121" width="4.59765625" style="858" customWidth="1"/>
    <col min="5122" max="5122" width="25.5" style="858" customWidth="1"/>
    <col min="5123" max="5123" width="5.19921875" style="858" customWidth="1"/>
    <col min="5124" max="5126" width="21.59765625" style="858" customWidth="1"/>
    <col min="5127" max="5127" width="3.09765625" style="858" customWidth="1"/>
    <col min="5128" max="5376" width="8.796875" style="858"/>
    <col min="5377" max="5377" width="4.59765625" style="858" customWidth="1"/>
    <col min="5378" max="5378" width="25.5" style="858" customWidth="1"/>
    <col min="5379" max="5379" width="5.19921875" style="858" customWidth="1"/>
    <col min="5380" max="5382" width="21.59765625" style="858" customWidth="1"/>
    <col min="5383" max="5383" width="3.09765625" style="858" customWidth="1"/>
    <col min="5384" max="5632" width="8.796875" style="858"/>
    <col min="5633" max="5633" width="4.59765625" style="858" customWidth="1"/>
    <col min="5634" max="5634" width="25.5" style="858" customWidth="1"/>
    <col min="5635" max="5635" width="5.19921875" style="858" customWidth="1"/>
    <col min="5636" max="5638" width="21.59765625" style="858" customWidth="1"/>
    <col min="5639" max="5639" width="3.09765625" style="858" customWidth="1"/>
    <col min="5640" max="5888" width="8.796875" style="858"/>
    <col min="5889" max="5889" width="4.59765625" style="858" customWidth="1"/>
    <col min="5890" max="5890" width="25.5" style="858" customWidth="1"/>
    <col min="5891" max="5891" width="5.19921875" style="858" customWidth="1"/>
    <col min="5892" max="5894" width="21.59765625" style="858" customWidth="1"/>
    <col min="5895" max="5895" width="3.09765625" style="858" customWidth="1"/>
    <col min="5896" max="6144" width="8.796875" style="858"/>
    <col min="6145" max="6145" width="4.59765625" style="858" customWidth="1"/>
    <col min="6146" max="6146" width="25.5" style="858" customWidth="1"/>
    <col min="6147" max="6147" width="5.19921875" style="858" customWidth="1"/>
    <col min="6148" max="6150" width="21.59765625" style="858" customWidth="1"/>
    <col min="6151" max="6151" width="3.09765625" style="858" customWidth="1"/>
    <col min="6152" max="6400" width="8.796875" style="858"/>
    <col min="6401" max="6401" width="4.59765625" style="858" customWidth="1"/>
    <col min="6402" max="6402" width="25.5" style="858" customWidth="1"/>
    <col min="6403" max="6403" width="5.19921875" style="858" customWidth="1"/>
    <col min="6404" max="6406" width="21.59765625" style="858" customWidth="1"/>
    <col min="6407" max="6407" width="3.09765625" style="858" customWidth="1"/>
    <col min="6408" max="6656" width="8.796875" style="858"/>
    <col min="6657" max="6657" width="4.59765625" style="858" customWidth="1"/>
    <col min="6658" max="6658" width="25.5" style="858" customWidth="1"/>
    <col min="6659" max="6659" width="5.19921875" style="858" customWidth="1"/>
    <col min="6660" max="6662" width="21.59765625" style="858" customWidth="1"/>
    <col min="6663" max="6663" width="3.09765625" style="858" customWidth="1"/>
    <col min="6664" max="6912" width="8.796875" style="858"/>
    <col min="6913" max="6913" width="4.59765625" style="858" customWidth="1"/>
    <col min="6914" max="6914" width="25.5" style="858" customWidth="1"/>
    <col min="6915" max="6915" width="5.19921875" style="858" customWidth="1"/>
    <col min="6916" max="6918" width="21.59765625" style="858" customWidth="1"/>
    <col min="6919" max="6919" width="3.09765625" style="858" customWidth="1"/>
    <col min="6920" max="7168" width="8.796875" style="858"/>
    <col min="7169" max="7169" width="4.59765625" style="858" customWidth="1"/>
    <col min="7170" max="7170" width="25.5" style="858" customWidth="1"/>
    <col min="7171" max="7171" width="5.19921875" style="858" customWidth="1"/>
    <col min="7172" max="7174" width="21.59765625" style="858" customWidth="1"/>
    <col min="7175" max="7175" width="3.09765625" style="858" customWidth="1"/>
    <col min="7176" max="7424" width="8.796875" style="858"/>
    <col min="7425" max="7425" width="4.59765625" style="858" customWidth="1"/>
    <col min="7426" max="7426" width="25.5" style="858" customWidth="1"/>
    <col min="7427" max="7427" width="5.19921875" style="858" customWidth="1"/>
    <col min="7428" max="7430" width="21.59765625" style="858" customWidth="1"/>
    <col min="7431" max="7431" width="3.09765625" style="858" customWidth="1"/>
    <col min="7432" max="7680" width="8.796875" style="858"/>
    <col min="7681" max="7681" width="4.59765625" style="858" customWidth="1"/>
    <col min="7682" max="7682" width="25.5" style="858" customWidth="1"/>
    <col min="7683" max="7683" width="5.19921875" style="858" customWidth="1"/>
    <col min="7684" max="7686" width="21.59765625" style="858" customWidth="1"/>
    <col min="7687" max="7687" width="3.09765625" style="858" customWidth="1"/>
    <col min="7688" max="7936" width="8.796875" style="858"/>
    <col min="7937" max="7937" width="4.59765625" style="858" customWidth="1"/>
    <col min="7938" max="7938" width="25.5" style="858" customWidth="1"/>
    <col min="7939" max="7939" width="5.19921875" style="858" customWidth="1"/>
    <col min="7940" max="7942" width="21.59765625" style="858" customWidth="1"/>
    <col min="7943" max="7943" width="3.09765625" style="858" customWidth="1"/>
    <col min="7944" max="8192" width="8.796875" style="858"/>
    <col min="8193" max="8193" width="4.59765625" style="858" customWidth="1"/>
    <col min="8194" max="8194" width="25.5" style="858" customWidth="1"/>
    <col min="8195" max="8195" width="5.19921875" style="858" customWidth="1"/>
    <col min="8196" max="8198" width="21.59765625" style="858" customWidth="1"/>
    <col min="8199" max="8199" width="3.09765625" style="858" customWidth="1"/>
    <col min="8200" max="8448" width="8.796875" style="858"/>
    <col min="8449" max="8449" width="4.59765625" style="858" customWidth="1"/>
    <col min="8450" max="8450" width="25.5" style="858" customWidth="1"/>
    <col min="8451" max="8451" width="5.19921875" style="858" customWidth="1"/>
    <col min="8452" max="8454" width="21.59765625" style="858" customWidth="1"/>
    <col min="8455" max="8455" width="3.09765625" style="858" customWidth="1"/>
    <col min="8456" max="8704" width="8.796875" style="858"/>
    <col min="8705" max="8705" width="4.59765625" style="858" customWidth="1"/>
    <col min="8706" max="8706" width="25.5" style="858" customWidth="1"/>
    <col min="8707" max="8707" width="5.19921875" style="858" customWidth="1"/>
    <col min="8708" max="8710" width="21.59765625" style="858" customWidth="1"/>
    <col min="8711" max="8711" width="3.09765625" style="858" customWidth="1"/>
    <col min="8712" max="8960" width="8.796875" style="858"/>
    <col min="8961" max="8961" width="4.59765625" style="858" customWidth="1"/>
    <col min="8962" max="8962" width="25.5" style="858" customWidth="1"/>
    <col min="8963" max="8963" width="5.19921875" style="858" customWidth="1"/>
    <col min="8964" max="8966" width="21.59765625" style="858" customWidth="1"/>
    <col min="8967" max="8967" width="3.09765625" style="858" customWidth="1"/>
    <col min="8968" max="9216" width="8.796875" style="858"/>
    <col min="9217" max="9217" width="4.59765625" style="858" customWidth="1"/>
    <col min="9218" max="9218" width="25.5" style="858" customWidth="1"/>
    <col min="9219" max="9219" width="5.19921875" style="858" customWidth="1"/>
    <col min="9220" max="9222" width="21.59765625" style="858" customWidth="1"/>
    <col min="9223" max="9223" width="3.09765625" style="858" customWidth="1"/>
    <col min="9224" max="9472" width="8.796875" style="858"/>
    <col min="9473" max="9473" width="4.59765625" style="858" customWidth="1"/>
    <col min="9474" max="9474" width="25.5" style="858" customWidth="1"/>
    <col min="9475" max="9475" width="5.19921875" style="858" customWidth="1"/>
    <col min="9476" max="9478" width="21.59765625" style="858" customWidth="1"/>
    <col min="9479" max="9479" width="3.09765625" style="858" customWidth="1"/>
    <col min="9480" max="9728" width="8.796875" style="858"/>
    <col min="9729" max="9729" width="4.59765625" style="858" customWidth="1"/>
    <col min="9730" max="9730" width="25.5" style="858" customWidth="1"/>
    <col min="9731" max="9731" width="5.19921875" style="858" customWidth="1"/>
    <col min="9732" max="9734" width="21.59765625" style="858" customWidth="1"/>
    <col min="9735" max="9735" width="3.09765625" style="858" customWidth="1"/>
    <col min="9736" max="9984" width="8.796875" style="858"/>
    <col min="9985" max="9985" width="4.59765625" style="858" customWidth="1"/>
    <col min="9986" max="9986" width="25.5" style="858" customWidth="1"/>
    <col min="9987" max="9987" width="5.19921875" style="858" customWidth="1"/>
    <col min="9988" max="9990" width="21.59765625" style="858" customWidth="1"/>
    <col min="9991" max="9991" width="3.09765625" style="858" customWidth="1"/>
    <col min="9992" max="10240" width="8.796875" style="858"/>
    <col min="10241" max="10241" width="4.59765625" style="858" customWidth="1"/>
    <col min="10242" max="10242" width="25.5" style="858" customWidth="1"/>
    <col min="10243" max="10243" width="5.19921875" style="858" customWidth="1"/>
    <col min="10244" max="10246" width="21.59765625" style="858" customWidth="1"/>
    <col min="10247" max="10247" width="3.09765625" style="858" customWidth="1"/>
    <col min="10248" max="10496" width="8.796875" style="858"/>
    <col min="10497" max="10497" width="4.59765625" style="858" customWidth="1"/>
    <col min="10498" max="10498" width="25.5" style="858" customWidth="1"/>
    <col min="10499" max="10499" width="5.19921875" style="858" customWidth="1"/>
    <col min="10500" max="10502" width="21.59765625" style="858" customWidth="1"/>
    <col min="10503" max="10503" width="3.09765625" style="858" customWidth="1"/>
    <col min="10504" max="10752" width="8.796875" style="858"/>
    <col min="10753" max="10753" width="4.59765625" style="858" customWidth="1"/>
    <col min="10754" max="10754" width="25.5" style="858" customWidth="1"/>
    <col min="10755" max="10755" width="5.19921875" style="858" customWidth="1"/>
    <col min="10756" max="10758" width="21.59765625" style="858" customWidth="1"/>
    <col min="10759" max="10759" width="3.09765625" style="858" customWidth="1"/>
    <col min="10760" max="11008" width="8.796875" style="858"/>
    <col min="11009" max="11009" width="4.59765625" style="858" customWidth="1"/>
    <col min="11010" max="11010" width="25.5" style="858" customWidth="1"/>
    <col min="11011" max="11011" width="5.19921875" style="858" customWidth="1"/>
    <col min="11012" max="11014" width="21.59765625" style="858" customWidth="1"/>
    <col min="11015" max="11015" width="3.09765625" style="858" customWidth="1"/>
    <col min="11016" max="11264" width="8.796875" style="858"/>
    <col min="11265" max="11265" width="4.59765625" style="858" customWidth="1"/>
    <col min="11266" max="11266" width="25.5" style="858" customWidth="1"/>
    <col min="11267" max="11267" width="5.19921875" style="858" customWidth="1"/>
    <col min="11268" max="11270" width="21.59765625" style="858" customWidth="1"/>
    <col min="11271" max="11271" width="3.09765625" style="858" customWidth="1"/>
    <col min="11272" max="11520" width="8.796875" style="858"/>
    <col min="11521" max="11521" width="4.59765625" style="858" customWidth="1"/>
    <col min="11522" max="11522" width="25.5" style="858" customWidth="1"/>
    <col min="11523" max="11523" width="5.19921875" style="858" customWidth="1"/>
    <col min="11524" max="11526" width="21.59765625" style="858" customWidth="1"/>
    <col min="11527" max="11527" width="3.09765625" style="858" customWidth="1"/>
    <col min="11528" max="11776" width="8.796875" style="858"/>
    <col min="11777" max="11777" width="4.59765625" style="858" customWidth="1"/>
    <col min="11778" max="11778" width="25.5" style="858" customWidth="1"/>
    <col min="11779" max="11779" width="5.19921875" style="858" customWidth="1"/>
    <col min="11780" max="11782" width="21.59765625" style="858" customWidth="1"/>
    <col min="11783" max="11783" width="3.09765625" style="858" customWidth="1"/>
    <col min="11784" max="12032" width="8.796875" style="858"/>
    <col min="12033" max="12033" width="4.59765625" style="858" customWidth="1"/>
    <col min="12034" max="12034" width="25.5" style="858" customWidth="1"/>
    <col min="12035" max="12035" width="5.19921875" style="858" customWidth="1"/>
    <col min="12036" max="12038" width="21.59765625" style="858" customWidth="1"/>
    <col min="12039" max="12039" width="3.09765625" style="858" customWidth="1"/>
    <col min="12040" max="12288" width="8.796875" style="858"/>
    <col min="12289" max="12289" width="4.59765625" style="858" customWidth="1"/>
    <col min="12290" max="12290" width="25.5" style="858" customWidth="1"/>
    <col min="12291" max="12291" width="5.19921875" style="858" customWidth="1"/>
    <col min="12292" max="12294" width="21.59765625" style="858" customWidth="1"/>
    <col min="12295" max="12295" width="3.09765625" style="858" customWidth="1"/>
    <col min="12296" max="12544" width="8.796875" style="858"/>
    <col min="12545" max="12545" width="4.59765625" style="858" customWidth="1"/>
    <col min="12546" max="12546" width="25.5" style="858" customWidth="1"/>
    <col min="12547" max="12547" width="5.19921875" style="858" customWidth="1"/>
    <col min="12548" max="12550" width="21.59765625" style="858" customWidth="1"/>
    <col min="12551" max="12551" width="3.09765625" style="858" customWidth="1"/>
    <col min="12552" max="12800" width="8.796875" style="858"/>
    <col min="12801" max="12801" width="4.59765625" style="858" customWidth="1"/>
    <col min="12802" max="12802" width="25.5" style="858" customWidth="1"/>
    <col min="12803" max="12803" width="5.19921875" style="858" customWidth="1"/>
    <col min="12804" max="12806" width="21.59765625" style="858" customWidth="1"/>
    <col min="12807" max="12807" width="3.09765625" style="858" customWidth="1"/>
    <col min="12808" max="13056" width="8.796875" style="858"/>
    <col min="13057" max="13057" width="4.59765625" style="858" customWidth="1"/>
    <col min="13058" max="13058" width="25.5" style="858" customWidth="1"/>
    <col min="13059" max="13059" width="5.19921875" style="858" customWidth="1"/>
    <col min="13060" max="13062" width="21.59765625" style="858" customWidth="1"/>
    <col min="13063" max="13063" width="3.09765625" style="858" customWidth="1"/>
    <col min="13064" max="13312" width="8.796875" style="858"/>
    <col min="13313" max="13313" width="4.59765625" style="858" customWidth="1"/>
    <col min="13314" max="13314" width="25.5" style="858" customWidth="1"/>
    <col min="13315" max="13315" width="5.19921875" style="858" customWidth="1"/>
    <col min="13316" max="13318" width="21.59765625" style="858" customWidth="1"/>
    <col min="13319" max="13319" width="3.09765625" style="858" customWidth="1"/>
    <col min="13320" max="13568" width="8.796875" style="858"/>
    <col min="13569" max="13569" width="4.59765625" style="858" customWidth="1"/>
    <col min="13570" max="13570" width="25.5" style="858" customWidth="1"/>
    <col min="13571" max="13571" width="5.19921875" style="858" customWidth="1"/>
    <col min="13572" max="13574" width="21.59765625" style="858" customWidth="1"/>
    <col min="13575" max="13575" width="3.09765625" style="858" customWidth="1"/>
    <col min="13576" max="13824" width="8.796875" style="858"/>
    <col min="13825" max="13825" width="4.59765625" style="858" customWidth="1"/>
    <col min="13826" max="13826" width="25.5" style="858" customWidth="1"/>
    <col min="13827" max="13827" width="5.19921875" style="858" customWidth="1"/>
    <col min="13828" max="13830" width="21.59765625" style="858" customWidth="1"/>
    <col min="13831" max="13831" width="3.09765625" style="858" customWidth="1"/>
    <col min="13832" max="14080" width="8.796875" style="858"/>
    <col min="14081" max="14081" width="4.59765625" style="858" customWidth="1"/>
    <col min="14082" max="14082" width="25.5" style="858" customWidth="1"/>
    <col min="14083" max="14083" width="5.19921875" style="858" customWidth="1"/>
    <col min="14084" max="14086" width="21.59765625" style="858" customWidth="1"/>
    <col min="14087" max="14087" width="3.09765625" style="858" customWidth="1"/>
    <col min="14088" max="14336" width="8.796875" style="858"/>
    <col min="14337" max="14337" width="4.59765625" style="858" customWidth="1"/>
    <col min="14338" max="14338" width="25.5" style="858" customWidth="1"/>
    <col min="14339" max="14339" width="5.19921875" style="858" customWidth="1"/>
    <col min="14340" max="14342" width="21.59765625" style="858" customWidth="1"/>
    <col min="14343" max="14343" width="3.09765625" style="858" customWidth="1"/>
    <col min="14344" max="14592" width="8.796875" style="858"/>
    <col min="14593" max="14593" width="4.59765625" style="858" customWidth="1"/>
    <col min="14594" max="14594" width="25.5" style="858" customWidth="1"/>
    <col min="14595" max="14595" width="5.19921875" style="858" customWidth="1"/>
    <col min="14596" max="14598" width="21.59765625" style="858" customWidth="1"/>
    <col min="14599" max="14599" width="3.09765625" style="858" customWidth="1"/>
    <col min="14600" max="14848" width="8.796875" style="858"/>
    <col min="14849" max="14849" width="4.59765625" style="858" customWidth="1"/>
    <col min="14850" max="14850" width="25.5" style="858" customWidth="1"/>
    <col min="14851" max="14851" width="5.19921875" style="858" customWidth="1"/>
    <col min="14852" max="14854" width="21.59765625" style="858" customWidth="1"/>
    <col min="14855" max="14855" width="3.09765625" style="858" customWidth="1"/>
    <col min="14856" max="15104" width="8.796875" style="858"/>
    <col min="15105" max="15105" width="4.59765625" style="858" customWidth="1"/>
    <col min="15106" max="15106" width="25.5" style="858" customWidth="1"/>
    <col min="15107" max="15107" width="5.19921875" style="858" customWidth="1"/>
    <col min="15108" max="15110" width="21.59765625" style="858" customWidth="1"/>
    <col min="15111" max="15111" width="3.09765625" style="858" customWidth="1"/>
    <col min="15112" max="15360" width="8.796875" style="858"/>
    <col min="15361" max="15361" width="4.59765625" style="858" customWidth="1"/>
    <col min="15362" max="15362" width="25.5" style="858" customWidth="1"/>
    <col min="15363" max="15363" width="5.19921875" style="858" customWidth="1"/>
    <col min="15364" max="15366" width="21.59765625" style="858" customWidth="1"/>
    <col min="15367" max="15367" width="3.09765625" style="858" customWidth="1"/>
    <col min="15368" max="15616" width="8.796875" style="858"/>
    <col min="15617" max="15617" width="4.59765625" style="858" customWidth="1"/>
    <col min="15618" max="15618" width="25.5" style="858" customWidth="1"/>
    <col min="15619" max="15619" width="5.19921875" style="858" customWidth="1"/>
    <col min="15620" max="15622" width="21.59765625" style="858" customWidth="1"/>
    <col min="15623" max="15623" width="3.09765625" style="858" customWidth="1"/>
    <col min="15624" max="15872" width="8.796875" style="858"/>
    <col min="15873" max="15873" width="4.59765625" style="858" customWidth="1"/>
    <col min="15874" max="15874" width="25.5" style="858" customWidth="1"/>
    <col min="15875" max="15875" width="5.19921875" style="858" customWidth="1"/>
    <col min="15876" max="15878" width="21.59765625" style="858" customWidth="1"/>
    <col min="15879" max="15879" width="3.09765625" style="858" customWidth="1"/>
    <col min="15880" max="16128" width="8.796875" style="858"/>
    <col min="16129" max="16129" width="4.59765625" style="858" customWidth="1"/>
    <col min="16130" max="16130" width="25.5" style="858" customWidth="1"/>
    <col min="16131" max="16131" width="5.19921875" style="858" customWidth="1"/>
    <col min="16132" max="16134" width="21.59765625" style="858" customWidth="1"/>
    <col min="16135" max="16135" width="3.09765625" style="858" customWidth="1"/>
    <col min="16136" max="16384" width="8.796875" style="858"/>
  </cols>
  <sheetData>
    <row r="1" spans="1:8" ht="27.75" customHeight="1">
      <c r="A1" s="857"/>
      <c r="B1" s="857" t="s">
        <v>2165</v>
      </c>
      <c r="C1" s="857"/>
      <c r="D1" s="857"/>
      <c r="E1" s="857"/>
      <c r="F1" s="857"/>
      <c r="G1" s="857"/>
      <c r="H1" s="857"/>
    </row>
    <row r="2" spans="1:8" ht="27.75" customHeight="1">
      <c r="A2" s="936"/>
      <c r="B2" s="857"/>
      <c r="C2" s="857"/>
      <c r="D2" s="857"/>
      <c r="E2" s="857"/>
      <c r="F2" s="4125" t="s">
        <v>511</v>
      </c>
      <c r="G2" s="4125"/>
      <c r="H2" s="857"/>
    </row>
    <row r="3" spans="1:8" ht="38.25" customHeight="1">
      <c r="A3" s="936"/>
      <c r="B3" s="857"/>
      <c r="C3" s="857"/>
      <c r="D3" s="857"/>
      <c r="E3" s="857"/>
      <c r="F3" s="900"/>
      <c r="G3" s="900"/>
      <c r="H3" s="857"/>
    </row>
    <row r="4" spans="1:8" ht="36" customHeight="1">
      <c r="A4" s="857"/>
      <c r="B4" s="4126" t="s">
        <v>2166</v>
      </c>
      <c r="C4" s="4126"/>
      <c r="D4" s="4126"/>
      <c r="E4" s="4126"/>
      <c r="F4" s="4126"/>
      <c r="G4" s="4126"/>
      <c r="H4" s="857"/>
    </row>
    <row r="5" spans="1:8" ht="20.25" customHeight="1">
      <c r="A5" s="859"/>
      <c r="B5" s="859"/>
      <c r="C5" s="859"/>
      <c r="D5" s="859"/>
      <c r="E5" s="859"/>
      <c r="F5" s="859"/>
      <c r="G5" s="859"/>
      <c r="H5" s="857"/>
    </row>
    <row r="6" spans="1:8" ht="43.5" customHeight="1">
      <c r="A6" s="859"/>
      <c r="B6" s="865" t="s">
        <v>2167</v>
      </c>
      <c r="C6" s="861"/>
      <c r="D6" s="862"/>
      <c r="E6" s="862"/>
      <c r="F6" s="862"/>
      <c r="G6" s="863"/>
      <c r="H6" s="857"/>
    </row>
    <row r="7" spans="1:8" ht="43.5" customHeight="1">
      <c r="A7" s="857"/>
      <c r="B7" s="864" t="s">
        <v>1139</v>
      </c>
      <c r="C7" s="4217" t="s">
        <v>1948</v>
      </c>
      <c r="D7" s="4184"/>
      <c r="E7" s="4184"/>
      <c r="F7" s="4184"/>
      <c r="G7" s="4185"/>
      <c r="H7" s="857"/>
    </row>
    <row r="8" spans="1:8" ht="15.75" customHeight="1">
      <c r="A8" s="857"/>
      <c r="B8" s="867"/>
      <c r="C8" s="937"/>
      <c r="D8" s="937"/>
      <c r="E8" s="937"/>
      <c r="F8" s="937"/>
      <c r="G8" s="937"/>
      <c r="H8" s="857"/>
    </row>
    <row r="9" spans="1:8" ht="18.75" customHeight="1">
      <c r="A9" s="857"/>
      <c r="B9" s="4133" t="s">
        <v>2168</v>
      </c>
      <c r="C9" s="1092"/>
      <c r="D9" s="857"/>
      <c r="E9" s="857"/>
      <c r="F9" s="857"/>
      <c r="G9" s="868"/>
      <c r="H9" s="857"/>
    </row>
    <row r="10" spans="1:8" ht="33" customHeight="1">
      <c r="A10" s="857"/>
      <c r="B10" s="4133"/>
      <c r="C10" s="1092"/>
      <c r="D10" s="4249" t="s">
        <v>2169</v>
      </c>
      <c r="E10" s="4251" t="s">
        <v>2170</v>
      </c>
      <c r="F10" s="4252"/>
      <c r="G10" s="868"/>
      <c r="H10" s="857"/>
    </row>
    <row r="11" spans="1:8" ht="33" customHeight="1">
      <c r="A11" s="857"/>
      <c r="B11" s="4133"/>
      <c r="C11" s="1092"/>
      <c r="D11" s="4250"/>
      <c r="E11" s="4251" t="s">
        <v>2171</v>
      </c>
      <c r="F11" s="4252"/>
      <c r="G11" s="868"/>
      <c r="H11" s="857"/>
    </row>
    <row r="12" spans="1:8" ht="25.5" customHeight="1">
      <c r="A12" s="857"/>
      <c r="B12" s="4134"/>
      <c r="C12" s="873"/>
      <c r="D12" s="1052"/>
      <c r="E12" s="1052"/>
      <c r="F12" s="1052"/>
      <c r="G12" s="1053"/>
      <c r="H12" s="857"/>
    </row>
    <row r="13" spans="1:8">
      <c r="A13" s="857"/>
      <c r="B13" s="857"/>
      <c r="C13" s="857"/>
      <c r="D13" s="857"/>
      <c r="E13" s="857"/>
      <c r="F13" s="857"/>
      <c r="G13" s="857"/>
      <c r="H13" s="857"/>
    </row>
    <row r="14" spans="1:8" ht="26.25" customHeight="1">
      <c r="A14" s="857"/>
      <c r="B14" s="4124" t="s">
        <v>696</v>
      </c>
      <c r="C14" s="4124"/>
      <c r="D14" s="4124"/>
      <c r="E14" s="4124"/>
      <c r="F14" s="4124"/>
      <c r="G14" s="4124"/>
      <c r="H14" s="857"/>
    </row>
    <row r="15" spans="1:8" ht="38.25" customHeight="1">
      <c r="A15" s="857"/>
      <c r="B15" s="4138" t="s">
        <v>2172</v>
      </c>
      <c r="C15" s="4124"/>
      <c r="D15" s="4124"/>
      <c r="E15" s="4124"/>
      <c r="F15" s="4124"/>
      <c r="G15" s="4124"/>
      <c r="H15" s="857"/>
    </row>
    <row r="16" spans="1:8" ht="24.75" customHeight="1">
      <c r="A16" s="857" t="s">
        <v>29</v>
      </c>
      <c r="B16" s="4124" t="s">
        <v>2173</v>
      </c>
      <c r="C16" s="4124"/>
      <c r="D16" s="4124"/>
      <c r="E16" s="4124"/>
      <c r="F16" s="4124"/>
      <c r="G16" s="4124"/>
      <c r="H16" s="857"/>
    </row>
    <row r="17" spans="1:8" ht="20.25" customHeight="1">
      <c r="A17" s="857"/>
      <c r="B17" s="4124"/>
      <c r="C17" s="4124"/>
      <c r="D17" s="4124"/>
      <c r="E17" s="4124"/>
      <c r="F17" s="4124"/>
      <c r="G17" s="4124"/>
      <c r="H17" s="857"/>
    </row>
    <row r="18" spans="1:8">
      <c r="A18" s="857"/>
      <c r="B18" s="857"/>
      <c r="C18" s="857" t="s">
        <v>872</v>
      </c>
      <c r="D18" s="857"/>
      <c r="E18" s="857"/>
      <c r="F18" s="857"/>
      <c r="G18" s="857"/>
      <c r="H18" s="857"/>
    </row>
  </sheetData>
  <mergeCells count="11">
    <mergeCell ref="B14:G14"/>
    <mergeCell ref="B15:G15"/>
    <mergeCell ref="B16:G16"/>
    <mergeCell ref="B17:G17"/>
    <mergeCell ref="F2:G2"/>
    <mergeCell ref="B4:G4"/>
    <mergeCell ref="C7:G7"/>
    <mergeCell ref="B9:B12"/>
    <mergeCell ref="D10:D11"/>
    <mergeCell ref="E10:F10"/>
    <mergeCell ref="E11:F11"/>
  </mergeCells>
  <phoneticPr fontId="16"/>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BA9B7-BEF4-4D9F-8A07-E14A88649B6E}">
  <sheetPr>
    <pageSetUpPr fitToPage="1"/>
  </sheetPr>
  <dimension ref="A1:I15"/>
  <sheetViews>
    <sheetView view="pageBreakPreview" zoomScaleNormal="100" zoomScaleSheetLayoutView="100" workbookViewId="0">
      <selection activeCell="E5" sqref="E5"/>
    </sheetView>
  </sheetViews>
  <sheetFormatPr defaultColWidth="9" defaultRowHeight="13.2"/>
  <cols>
    <col min="1" max="1" width="1.69921875" style="7" customWidth="1"/>
    <col min="2" max="2" width="24.19921875" style="7" customWidth="1"/>
    <col min="3" max="3" width="4" style="7" customWidth="1"/>
    <col min="4" max="6" width="20.09765625" style="7" customWidth="1"/>
    <col min="7" max="7" width="5.09765625" style="7" customWidth="1"/>
    <col min="8" max="8" width="2.09765625" style="7" customWidth="1"/>
    <col min="9" max="9" width="2.5" style="7" customWidth="1"/>
    <col min="10" max="16384" width="9" style="7"/>
  </cols>
  <sheetData>
    <row r="1" spans="1:9" ht="27.75" customHeight="1">
      <c r="A1" s="857"/>
      <c r="B1" s="71" t="s">
        <v>2174</v>
      </c>
      <c r="C1" s="71"/>
      <c r="D1" s="71"/>
      <c r="E1" s="71"/>
      <c r="F1" s="71"/>
      <c r="G1" s="71"/>
    </row>
    <row r="2" spans="1:9" ht="27.75" customHeight="1">
      <c r="A2" s="70"/>
      <c r="B2" s="71"/>
      <c r="C2" s="71"/>
      <c r="D2" s="71"/>
      <c r="E2" s="71"/>
      <c r="F2" s="2364" t="s">
        <v>511</v>
      </c>
      <c r="G2" s="2364"/>
    </row>
    <row r="3" spans="1:9" ht="46.5" customHeight="1">
      <c r="A3" s="70"/>
      <c r="B3" s="71"/>
      <c r="C3" s="71"/>
      <c r="D3" s="71"/>
      <c r="E3" s="71"/>
      <c r="F3" s="72"/>
      <c r="G3" s="72"/>
    </row>
    <row r="4" spans="1:9" ht="36" customHeight="1">
      <c r="A4" s="3751" t="s">
        <v>2175</v>
      </c>
      <c r="B4" s="3751"/>
      <c r="C4" s="3751"/>
      <c r="D4" s="3751"/>
      <c r="E4" s="3751"/>
      <c r="F4" s="3751"/>
      <c r="G4" s="3751"/>
    </row>
    <row r="5" spans="1:9" ht="36" customHeight="1">
      <c r="A5" s="73"/>
      <c r="B5" s="73"/>
      <c r="C5" s="73"/>
      <c r="D5" s="73"/>
      <c r="E5" s="73"/>
      <c r="F5" s="73"/>
      <c r="G5" s="73"/>
    </row>
    <row r="6" spans="1:9" ht="36" customHeight="1">
      <c r="A6" s="73"/>
      <c r="B6" s="701" t="s">
        <v>578</v>
      </c>
      <c r="C6" s="741"/>
      <c r="D6" s="742"/>
      <c r="E6" s="742"/>
      <c r="F6" s="742"/>
      <c r="G6" s="743"/>
    </row>
    <row r="7" spans="1:9" ht="46.5" customHeight="1">
      <c r="A7" s="71"/>
      <c r="B7" s="651" t="s">
        <v>705</v>
      </c>
      <c r="C7" s="2372" t="s">
        <v>2139</v>
      </c>
      <c r="D7" s="2372"/>
      <c r="E7" s="2372"/>
      <c r="F7" s="2372"/>
      <c r="G7" s="2373"/>
    </row>
    <row r="8" spans="1:9" ht="29.25" customHeight="1">
      <c r="A8" s="71"/>
      <c r="B8" s="814" t="s">
        <v>2176</v>
      </c>
      <c r="C8" s="2384" t="s">
        <v>2177</v>
      </c>
      <c r="D8" s="2384"/>
      <c r="E8" s="2384"/>
      <c r="F8" s="2384"/>
      <c r="G8" s="2384"/>
    </row>
    <row r="9" spans="1:9">
      <c r="A9" s="71"/>
      <c r="B9" s="71"/>
      <c r="C9" s="71"/>
      <c r="D9" s="71"/>
      <c r="E9" s="71"/>
      <c r="F9" s="71"/>
      <c r="G9" s="71"/>
    </row>
    <row r="10" spans="1:9" ht="17.25" customHeight="1">
      <c r="A10" s="71"/>
      <c r="B10" s="71" t="s">
        <v>696</v>
      </c>
      <c r="C10" s="71"/>
      <c r="D10" s="71"/>
      <c r="E10" s="71"/>
      <c r="F10" s="71"/>
      <c r="G10" s="71"/>
      <c r="H10" s="938"/>
      <c r="I10" s="938"/>
    </row>
    <row r="11" spans="1:9" ht="17.25" customHeight="1">
      <c r="A11" s="71"/>
      <c r="B11" s="2363" t="s">
        <v>2178</v>
      </c>
      <c r="C11" s="2363"/>
      <c r="D11" s="2363"/>
      <c r="E11" s="2363"/>
      <c r="F11" s="2363"/>
      <c r="G11" s="2363"/>
      <c r="H11" s="938"/>
      <c r="I11" s="938"/>
    </row>
    <row r="12" spans="1:9">
      <c r="A12" s="71"/>
      <c r="B12" s="160"/>
      <c r="C12" s="160"/>
      <c r="D12" s="160"/>
      <c r="E12" s="160"/>
      <c r="F12" s="160"/>
      <c r="G12" s="160"/>
    </row>
    <row r="13" spans="1:9">
      <c r="A13" s="71"/>
      <c r="B13" s="160"/>
      <c r="C13" s="160"/>
      <c r="D13" s="160"/>
      <c r="E13" s="160"/>
      <c r="F13" s="160"/>
      <c r="G13" s="160"/>
    </row>
    <row r="14" spans="1:9">
      <c r="A14" s="71"/>
      <c r="B14" s="160"/>
      <c r="C14" s="160"/>
      <c r="D14" s="160"/>
      <c r="E14" s="160"/>
      <c r="F14" s="160"/>
      <c r="G14" s="160"/>
    </row>
    <row r="15" spans="1:9">
      <c r="A15" s="71"/>
      <c r="B15" s="160"/>
      <c r="C15" s="160"/>
      <c r="D15" s="160"/>
      <c r="E15" s="160"/>
      <c r="F15" s="160"/>
      <c r="G15" s="160"/>
    </row>
  </sheetData>
  <mergeCells count="5">
    <mergeCell ref="F2:G2"/>
    <mergeCell ref="A4:G4"/>
    <mergeCell ref="C7:G7"/>
    <mergeCell ref="C8:G8"/>
    <mergeCell ref="B11:G11"/>
  </mergeCells>
  <phoneticPr fontId="16"/>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127</vt:i4>
      </vt:variant>
      <vt:variant>
        <vt:lpstr>名前付き一覧</vt:lpstr>
      </vt:variant>
      <vt:variant>
        <vt:i4>121</vt:i4>
      </vt:variant>
    </vt:vector>
  </HeadingPairs>
  <TitlesOfParts>
    <vt:vector size="248" baseType="lpstr">
      <vt:lpstr>届出書</vt:lpstr>
      <vt:lpstr>別紙１-１（介護給付費等体制等状況一覧表)</vt:lpstr>
      <vt:lpstr>別紙１-１ (改正前)</vt:lpstr>
      <vt:lpstr>別紙１-２（障害児通所・入所給付費体制等状況一覧表)</vt:lpstr>
      <vt:lpstr>別紙１-２ (改正前)</vt:lpstr>
      <vt:lpstr>別紙２-１（特定事業所加算_居宅介護）</vt:lpstr>
      <vt:lpstr>別紙２-２（特定事業所加算_重度訪問介護）</vt:lpstr>
      <vt:lpstr>別紙２-３（特定事業所加算_同行援護）</vt:lpstr>
      <vt:lpstr>別紙２-４（特定事業所加算_行動援護）</vt:lpstr>
      <vt:lpstr>別紙３-１（福祉専門職配置加算）</vt:lpstr>
      <vt:lpstr>別紙３-２（福祉専門職配置加算_短期入所）</vt:lpstr>
      <vt:lpstr>別紙４（人員配置体制加算_生活介護・療養介護）</vt:lpstr>
      <vt:lpstr>別紙５（看護職員等配置加算）</vt:lpstr>
      <vt:lpstr>別紙６-１（視覚・聴覚言語障害者支援体制加算Ⅰ）</vt:lpstr>
      <vt:lpstr>別紙６-２（視覚・聴覚言語障害者支援体制加算Ⅱ）</vt:lpstr>
      <vt:lpstr>別紙７（高次脳機能障害者支援体制加算）</vt:lpstr>
      <vt:lpstr>別紙８-１（重度障害者支援加算_生活介護・施設入所）</vt:lpstr>
      <vt:lpstr>別紙８-２（重度障害者支援加算_短期入所）</vt:lpstr>
      <vt:lpstr>別紙８-３（重度障害者支援加算_共同生活援助）</vt:lpstr>
      <vt:lpstr>別紙９-１（リハビリテーション加算_生活介護）</vt:lpstr>
      <vt:lpstr>別紙９-２（リハビリテーション加算_自立訓練）</vt:lpstr>
      <vt:lpstr>別紙10（食事提供体制加算）</vt:lpstr>
      <vt:lpstr>別紙11(サービス管理責任者配置等加算)</vt:lpstr>
      <vt:lpstr>別紙12（地域生活移行個別支援特別加算）</vt:lpstr>
      <vt:lpstr>別紙13（精神障害者地域移行特別加算）</vt:lpstr>
      <vt:lpstr>別紙14（強度行動障害者地域移行特別加算）</vt:lpstr>
      <vt:lpstr>別紙15（医療連携体制加算Ⅶ_共同生活援助、Ⅸ_短期入所</vt:lpstr>
      <vt:lpstr>別紙16（栄養士配置加算・栄養マネジメント加算）</vt:lpstr>
      <vt:lpstr>別紙17（夜勤職員配置体制加算）</vt:lpstr>
      <vt:lpstr>別紙18（入浴支援加算）</vt:lpstr>
      <vt:lpstr>別紙19（夜間看護体制加算）</vt:lpstr>
      <vt:lpstr>別紙20（地域移行支援体制加算）</vt:lpstr>
      <vt:lpstr>別紙21（通院支援加算）</vt:lpstr>
      <vt:lpstr>別紙22（障害者支援施設等感染症対策向上加算)</vt:lpstr>
      <vt:lpstr>別紙23-１（ピアサポート実施加算_共同生活援助)</vt:lpstr>
      <vt:lpstr>別紙23-２（ピアサポート実施加算_自立訓練、就B）</vt:lpstr>
      <vt:lpstr>別紙24（退居後ピアサポート実施加算共同生活援助)</vt:lpstr>
      <vt:lpstr>別紙25(ピアサポート体制加算)</vt:lpstr>
      <vt:lpstr>別紙26（社会生活支援特別加算）</vt:lpstr>
      <vt:lpstr>別紙27（地域移行支援体制強化加算・通勤者生活支援加算)</vt:lpstr>
      <vt:lpstr>別紙28（精神障害者退院支援施害加算・短期滞在加算）</vt:lpstr>
      <vt:lpstr>別紙29-１（夜間支援等体制加算_宿泊型自立訓練）</vt:lpstr>
      <vt:lpstr>別紙29-２（夜間支援等体制加算_共同生活援助）</vt:lpstr>
      <vt:lpstr>別紙30（就労支援関係研修終了加算）</vt:lpstr>
      <vt:lpstr>別紙31（賃金向上達成指導員配置加算）</vt:lpstr>
      <vt:lpstr>別紙32（目標工賃達成指導員配置加算）</vt:lpstr>
      <vt:lpstr>別紙33（目標工賃達成加算）</vt:lpstr>
      <vt:lpstr>別紙34（個別計画訓練支援加算）</vt:lpstr>
      <vt:lpstr>別紙35（職場適応援助者養成研修修了者配置体制加算）</vt:lpstr>
      <vt:lpstr>別紙36（地域生活支援拠点等機能強化加算）</vt:lpstr>
      <vt:lpstr>別紙37（人員配置体制加算_共同生活援助）</vt:lpstr>
      <vt:lpstr>別紙38（夜勤職員加配加算_共同生活援助）</vt:lpstr>
      <vt:lpstr>別紙39（医療的ケア対応支援加算_共同生活援助）</vt:lpstr>
      <vt:lpstr>別紙40（自立生活支援加算Ⅲ）</vt:lpstr>
      <vt:lpstr>別紙41（強度行動障害者体験利用加算）</vt:lpstr>
      <vt:lpstr>別紙42（主任相談支援専門員配置加算）</vt:lpstr>
      <vt:lpstr>別紙43（入院時情報提供書）</vt:lpstr>
      <vt:lpstr>別紙44（体制加算_相談支援事業所）</vt:lpstr>
      <vt:lpstr>別紙45（地域体制強化共同支援加算）</vt:lpstr>
      <vt:lpstr>別紙46-１（機能強化型サービス利用支援）</vt:lpstr>
      <vt:lpstr>別紙46-２（機能強化型サービス利用支援_複数事業所）</vt:lpstr>
      <vt:lpstr>別紙47（地域生活支援拠点）</vt:lpstr>
      <vt:lpstr>別紙48（送迎加算）</vt:lpstr>
      <vt:lpstr>別紙49（日中活動支援加算）</vt:lpstr>
      <vt:lpstr>別紙50（口腔衛生管理体制加算）</vt:lpstr>
      <vt:lpstr>別紙51-１（就労移行支援体制加算_生活介護・自立訓練）</vt:lpstr>
      <vt:lpstr>別紙51-２（就労移行支援体制加算_就A）</vt:lpstr>
      <vt:lpstr>別紙51-３（就労移行支援体制加算_就B(R８年４月・５月分）</vt:lpstr>
      <vt:lpstr>別紙51-３（就労移行支援体制加(R8.6月以降)</vt:lpstr>
      <vt:lpstr>別紙52（施設外支援）</vt:lpstr>
      <vt:lpstr>別紙53（重度者支援体制加算）</vt:lpstr>
      <vt:lpstr>別紙54（就労定着実績体制加算）</vt:lpstr>
      <vt:lpstr>別紙55（居住支援連携体制加算）</vt:lpstr>
      <vt:lpstr>別紙56（通勤者生活支援加算）</vt:lpstr>
      <vt:lpstr>別紙57（スコアの公表状況）</vt:lpstr>
      <vt:lpstr>別紙58（基準該当児童発達支援・放デイ）</vt:lpstr>
      <vt:lpstr>別紙59(児発・放デイ区分届出書)</vt:lpstr>
      <vt:lpstr>別紙60（自己評価公表）</vt:lpstr>
      <vt:lpstr>別紙61（支援プログラム公表）</vt:lpstr>
      <vt:lpstr>別紙62（児童指導員加配加算）</vt:lpstr>
      <vt:lpstr>別紙63（看護職員加配加算）</vt:lpstr>
      <vt:lpstr>別紙64（栄養士配置加算）</vt:lpstr>
      <vt:lpstr>別紙65（食事提供加算届出書）</vt:lpstr>
      <vt:lpstr>別紙66-１(強度行動障害児支援加算)</vt:lpstr>
      <vt:lpstr>別紙66-２(強度行動障害児支援加算）</vt:lpstr>
      <vt:lpstr>別紙67(送迎加算)</vt:lpstr>
      <vt:lpstr>別紙68(延長支援加算)</vt:lpstr>
      <vt:lpstr>別紙69(専門的支援体制加算)</vt:lpstr>
      <vt:lpstr>別紙70(専門的支援実施加算)</vt:lpstr>
      <vt:lpstr>別紙71(中核機能強化加算)</vt:lpstr>
      <vt:lpstr>別紙72(機能障害児支援加算)</vt:lpstr>
      <vt:lpstr>別紙73(人工内耳装用児支援加算)</vt:lpstr>
      <vt:lpstr>別紙74(入浴支援加算)</vt:lpstr>
      <vt:lpstr>別紙75(共生型サービス)</vt:lpstr>
      <vt:lpstr>別紙76(保育職員加配加算)</vt:lpstr>
      <vt:lpstr>別紙77(個別サポート加算（Ⅰ）)</vt:lpstr>
      <vt:lpstr>別紙78(訪問支援員)</vt:lpstr>
      <vt:lpstr>別紙79-１(重度障害児支援加算)</vt:lpstr>
      <vt:lpstr>別紙79-２(重度障害児支援加算)</vt:lpstr>
      <vt:lpstr>別紙80(日中活動支援加算)</vt:lpstr>
      <vt:lpstr>別紙81(強度行動障害児特別支援加算)</vt:lpstr>
      <vt:lpstr>別紙82-１(心理担当職員配置加算)</vt:lpstr>
      <vt:lpstr>別紙82-２(心理担当職員配置加算関係)</vt:lpstr>
      <vt:lpstr>別紙83(看護職員配置加算に関する届出書)</vt:lpstr>
      <vt:lpstr>別紙84(福祉型障害児入所施設)</vt:lpstr>
      <vt:lpstr>別紙85-1(自活訓練加算)</vt:lpstr>
      <vt:lpstr>別紙85-2(自活訓練加算関係)</vt:lpstr>
      <vt:lpstr>別紙86(栄養士配置加算)</vt:lpstr>
      <vt:lpstr>別紙87-１(小規模グループケア加算)</vt:lpstr>
      <vt:lpstr>別紙87-２(小規模グループケア加算（サテライト型）)</vt:lpstr>
      <vt:lpstr>別紙88(ソーシャルワーカー配置加算)</vt:lpstr>
      <vt:lpstr>別紙89（支援Ｂ型・基本報酬算定区分（令和８年４月・５月分））</vt:lpstr>
      <vt:lpstr>別紙90（支援Ｂ型・基本報酬算定区分 (令和８年６月以降分)　</vt:lpstr>
      <vt:lpstr>別紙91-1（就労移行支援・基本報酬算定区分）</vt:lpstr>
      <vt:lpstr>（別添）就労移行支援・基本報酬</vt:lpstr>
      <vt:lpstr>別紙91-2（就労移行支援・基本報酬算定区分（養成））</vt:lpstr>
      <vt:lpstr>（別添）就労移行支援・基本報酬 (養成)</vt:lpstr>
      <vt:lpstr>別紙92（就労継続支援A型・基本報酬算定区分）</vt:lpstr>
      <vt:lpstr>別添スコア表</vt:lpstr>
      <vt:lpstr>別紙93（就労定着支援・基本報酬算定区分）</vt:lpstr>
      <vt:lpstr>（別添１）就労定着支援・基本報酬</vt:lpstr>
      <vt:lpstr>（別添２）就労定着支援・基本報酬</vt:lpstr>
      <vt:lpstr>別紙94（地域移行支援サービス費（Ⅰ）（Ⅱ）（地域移行））</vt:lpstr>
      <vt:lpstr>別紙95（医療型短期入所に関する届出書）</vt:lpstr>
      <vt:lpstr>別紙96　送迎の状況確認資料</vt:lpstr>
      <vt:lpstr>別紙96　送迎の状況確認資料【記入例】</vt:lpstr>
      <vt:lpstr>障害児通所・入所給付費　体制等状況一覧_旧</vt:lpstr>
      <vt:lpstr>'別紙６-１（視覚・聴覚言語障害者支援体制加算Ⅰ）'!Excel_BuiltIn_Print_Area</vt:lpstr>
      <vt:lpstr>'別紙６-２（視覚・聴覚言語障害者支援体制加算Ⅱ）'!Excel_BuiltIn_Print_Area</vt:lpstr>
      <vt:lpstr>'別紙７（高次脳機能障害者支援体制加算）'!Excel_BuiltIn_Print_Area</vt:lpstr>
      <vt:lpstr>'障害児通所・入所給付費　体制等状況一覧_旧'!Print_Area</vt:lpstr>
      <vt:lpstr>届出書!Print_Area</vt:lpstr>
      <vt:lpstr>'別紙10（食事提供体制加算）'!Print_Area</vt:lpstr>
      <vt:lpstr>'別紙１-１ (改正前)'!Print_Area</vt:lpstr>
      <vt:lpstr>'別紙11(サービス管理責任者配置等加算)'!Print_Area</vt:lpstr>
      <vt:lpstr>'別紙１-１（介護給付費等体制等状況一覧表)'!Print_Area</vt:lpstr>
      <vt:lpstr>'別紙１-２ (改正前)'!Print_Area</vt:lpstr>
      <vt:lpstr>'別紙１-２（障害児通所・入所給付費体制等状況一覧表)'!Print_Area</vt:lpstr>
      <vt:lpstr>'別紙12（地域生活移行個別支援特別加算）'!Print_Area</vt:lpstr>
      <vt:lpstr>'別紙13（精神障害者地域移行特別加算）'!Print_Area</vt:lpstr>
      <vt:lpstr>'別紙14（強度行動障害者地域移行特別加算）'!Print_Area</vt:lpstr>
      <vt:lpstr>'別紙15（医療連携体制加算Ⅶ_共同生活援助、Ⅸ_短期入所'!Print_Area</vt:lpstr>
      <vt:lpstr>'別紙16（栄養士配置加算・栄養マネジメント加算）'!Print_Area</vt:lpstr>
      <vt:lpstr>'別紙17（夜勤職員配置体制加算）'!Print_Area</vt:lpstr>
      <vt:lpstr>'別紙18（入浴支援加算）'!Print_Area</vt:lpstr>
      <vt:lpstr>'別紙19（夜間看護体制加算）'!Print_Area</vt:lpstr>
      <vt:lpstr>'別紙20（地域移行支援体制加算）'!Print_Area</vt:lpstr>
      <vt:lpstr>'別紙21（通院支援加算）'!Print_Area</vt:lpstr>
      <vt:lpstr>'別紙２-１（特定事業所加算_居宅介護）'!Print_Area</vt:lpstr>
      <vt:lpstr>'別紙22（障害者支援施設等感染症対策向上加算)'!Print_Area</vt:lpstr>
      <vt:lpstr>'別紙２-２（特定事業所加算_重度訪問介護）'!Print_Area</vt:lpstr>
      <vt:lpstr>'別紙２-３（特定事業所加算_同行援護）'!Print_Area</vt:lpstr>
      <vt:lpstr>'別紙23-１（ピアサポート実施加算_共同生活援助)'!Print_Area</vt:lpstr>
      <vt:lpstr>'別紙23-２（ピアサポート実施加算_自立訓練、就B）'!Print_Area</vt:lpstr>
      <vt:lpstr>'別紙24（退居後ピアサポート実施加算共同生活援助)'!Print_Area</vt:lpstr>
      <vt:lpstr>'別紙２-４（特定事業所加算_行動援護）'!Print_Area</vt:lpstr>
      <vt:lpstr>'別紙25(ピアサポート体制加算)'!Print_Area</vt:lpstr>
      <vt:lpstr>'別紙26（社会生活支援特別加算）'!Print_Area</vt:lpstr>
      <vt:lpstr>'別紙27（地域移行支援体制強化加算・通勤者生活支援加算)'!Print_Area</vt:lpstr>
      <vt:lpstr>'別紙28（精神障害者退院支援施害加算・短期滞在加算）'!Print_Area</vt:lpstr>
      <vt:lpstr>'別紙29-１（夜間支援等体制加算_宿泊型自立訓練）'!Print_Area</vt:lpstr>
      <vt:lpstr>'別紙29-２（夜間支援等体制加算_共同生活援助）'!Print_Area</vt:lpstr>
      <vt:lpstr>'別紙30（就労支援関係研修終了加算）'!Print_Area</vt:lpstr>
      <vt:lpstr>'別紙31（賃金向上達成指導員配置加算）'!Print_Area</vt:lpstr>
      <vt:lpstr>'別紙３-１（福祉専門職配置加算）'!Print_Area</vt:lpstr>
      <vt:lpstr>'別紙３-２（福祉専門職配置加算_短期入所）'!Print_Area</vt:lpstr>
      <vt:lpstr>'別紙32（目標工賃達成指導員配置加算）'!Print_Area</vt:lpstr>
      <vt:lpstr>'別紙33（目標工賃達成加算）'!Print_Area</vt:lpstr>
      <vt:lpstr>'別紙34（個別計画訓練支援加算）'!Print_Area</vt:lpstr>
      <vt:lpstr>'別紙35（職場適応援助者養成研修修了者配置体制加算）'!Print_Area</vt:lpstr>
      <vt:lpstr>'別紙36（地域生活支援拠点等機能強化加算）'!Print_Area</vt:lpstr>
      <vt:lpstr>'別紙37（人員配置体制加算_共同生活援助）'!Print_Area</vt:lpstr>
      <vt:lpstr>'別紙38（夜勤職員加配加算_共同生活援助）'!Print_Area</vt:lpstr>
      <vt:lpstr>'別紙39（医療的ケア対応支援加算_共同生活援助）'!Print_Area</vt:lpstr>
      <vt:lpstr>'別紙４（人員配置体制加算_生活介護・療養介護）'!Print_Area</vt:lpstr>
      <vt:lpstr>'別紙40（自立生活支援加算Ⅲ）'!Print_Area</vt:lpstr>
      <vt:lpstr>'別紙41（強度行動障害者体験利用加算）'!Print_Area</vt:lpstr>
      <vt:lpstr>'別紙42（主任相談支援専門員配置加算）'!Print_Area</vt:lpstr>
      <vt:lpstr>'別紙43（入院時情報提供書）'!Print_Area</vt:lpstr>
      <vt:lpstr>'別紙44（体制加算_相談支援事業所）'!Print_Area</vt:lpstr>
      <vt:lpstr>'別紙45（地域体制強化共同支援加算）'!Print_Area</vt:lpstr>
      <vt:lpstr>'別紙46-１（機能強化型サービス利用支援）'!Print_Area</vt:lpstr>
      <vt:lpstr>'別紙46-２（機能強化型サービス利用支援_複数事業所）'!Print_Area</vt:lpstr>
      <vt:lpstr>'別紙47（地域生活支援拠点）'!Print_Area</vt:lpstr>
      <vt:lpstr>'別紙48（送迎加算）'!Print_Area</vt:lpstr>
      <vt:lpstr>'別紙49（日中活動支援加算）'!Print_Area</vt:lpstr>
      <vt:lpstr>'別紙50（口腔衛生管理体制加算）'!Print_Area</vt:lpstr>
      <vt:lpstr>'別紙52（施設外支援）'!Print_Area</vt:lpstr>
      <vt:lpstr>'別紙53（重度者支援体制加算）'!Print_Area</vt:lpstr>
      <vt:lpstr>'別紙55（居住支援連携体制加算）'!Print_Area</vt:lpstr>
      <vt:lpstr>'別紙57（スコアの公表状況）'!Print_Area</vt:lpstr>
      <vt:lpstr>'別紙58（基準該当児童発達支援・放デイ）'!Print_Area</vt:lpstr>
      <vt:lpstr>'別紙59(児発・放デイ区分届出書)'!Print_Area</vt:lpstr>
      <vt:lpstr>'別紙61（支援プログラム公表）'!Print_Area</vt:lpstr>
      <vt:lpstr>'別紙６-１（視覚・聴覚言語障害者支援体制加算Ⅰ）'!Print_Area</vt:lpstr>
      <vt:lpstr>'別紙６-２（視覚・聴覚言語障害者支援体制加算Ⅱ）'!Print_Area</vt:lpstr>
      <vt:lpstr>'別紙62（児童指導員加配加算）'!Print_Area</vt:lpstr>
      <vt:lpstr>'別紙63（看護職員加配加算）'!Print_Area</vt:lpstr>
      <vt:lpstr>'別紙64（栄養士配置加算）'!Print_Area</vt:lpstr>
      <vt:lpstr>'別紙65（食事提供加算届出書）'!Print_Area</vt:lpstr>
      <vt:lpstr>'別紙66-１(強度行動障害児支援加算)'!Print_Area</vt:lpstr>
      <vt:lpstr>'別紙66-２(強度行動障害児支援加算）'!Print_Area</vt:lpstr>
      <vt:lpstr>'別紙67(送迎加算)'!Print_Area</vt:lpstr>
      <vt:lpstr>'別紙68(延長支援加算)'!Print_Area</vt:lpstr>
      <vt:lpstr>'別紙69(専門的支援体制加算)'!Print_Area</vt:lpstr>
      <vt:lpstr>'別紙７（高次脳機能障害者支援体制加算）'!Print_Area</vt:lpstr>
      <vt:lpstr>'別紙70(専門的支援実施加算)'!Print_Area</vt:lpstr>
      <vt:lpstr>'別紙71(中核機能強化加算)'!Print_Area</vt:lpstr>
      <vt:lpstr>'別紙72(機能障害児支援加算)'!Print_Area</vt:lpstr>
      <vt:lpstr>'別紙73(人工内耳装用児支援加算)'!Print_Area</vt:lpstr>
      <vt:lpstr>'別紙74(入浴支援加算)'!Print_Area</vt:lpstr>
      <vt:lpstr>'別紙75(共生型サービス)'!Print_Area</vt:lpstr>
      <vt:lpstr>'別紙76(保育職員加配加算)'!Print_Area</vt:lpstr>
      <vt:lpstr>'別紙77(個別サポート加算（Ⅰ）)'!Print_Area</vt:lpstr>
      <vt:lpstr>'別紙78(訪問支援員)'!Print_Area</vt:lpstr>
      <vt:lpstr>'別紙79-１(重度障害児支援加算)'!Print_Area</vt:lpstr>
      <vt:lpstr>'別紙79-２(重度障害児支援加算)'!Print_Area</vt:lpstr>
      <vt:lpstr>'別紙80(日中活動支援加算)'!Print_Area</vt:lpstr>
      <vt:lpstr>'別紙81(強度行動障害児特別支援加算)'!Print_Area</vt:lpstr>
      <vt:lpstr>'別紙８-１（重度障害者支援加算_生活介護・施設入所）'!Print_Area</vt:lpstr>
      <vt:lpstr>'別紙８-２（重度障害者支援加算_短期入所）'!Print_Area</vt:lpstr>
      <vt:lpstr>'別紙82-１(心理担当職員配置加算)'!Print_Area</vt:lpstr>
      <vt:lpstr>'別紙82-２(心理担当職員配置加算関係)'!Print_Area</vt:lpstr>
      <vt:lpstr>'別紙83(看護職員配置加算に関する届出書)'!Print_Area</vt:lpstr>
      <vt:lpstr>'別紙８-３（重度障害者支援加算_共同生活援助）'!Print_Area</vt:lpstr>
      <vt:lpstr>'別紙84(福祉型障害児入所施設)'!Print_Area</vt:lpstr>
      <vt:lpstr>'別紙85-1(自活訓練加算)'!Print_Area</vt:lpstr>
      <vt:lpstr>'別紙85-2(自活訓練加算関係)'!Print_Area</vt:lpstr>
      <vt:lpstr>'別紙86(栄養士配置加算)'!Print_Area</vt:lpstr>
      <vt:lpstr>'別紙87-１(小規模グループケア加算)'!Print_Area</vt:lpstr>
      <vt:lpstr>'別紙87-２(小規模グループケア加算（サテライト型）)'!Print_Area</vt:lpstr>
      <vt:lpstr>'別紙88(ソーシャルワーカー配置加算)'!Print_Area</vt:lpstr>
      <vt:lpstr>'別紙89（支援Ｂ型・基本報酬算定区分（令和８年４月・５月分））'!Print_Area</vt:lpstr>
      <vt:lpstr>'別紙90（支援Ｂ型・基本報酬算定区分 (令和８年６月以降分)　'!Print_Area</vt:lpstr>
      <vt:lpstr>'別紙９-１（リハビリテーション加算_生活介護）'!Print_Area</vt:lpstr>
      <vt:lpstr>'別紙91-1（就労移行支援・基本報酬算定区分）'!Print_Area</vt:lpstr>
      <vt:lpstr>'別紙91-2（就労移行支援・基本報酬算定区分（養成））'!Print_Area</vt:lpstr>
      <vt:lpstr>'別紙９-２（リハビリテーション加算_自立訓練）'!Print_Area</vt:lpstr>
      <vt:lpstr>'別紙92（就労継続支援A型・基本報酬算定区分）'!Print_Area</vt:lpstr>
      <vt:lpstr>'別紙95（医療型短期入所に関する届出書）'!Print_Area</vt:lpstr>
      <vt:lpstr>'別紙96　送迎の状況確認資料'!Print_Area</vt:lpstr>
      <vt:lpstr>'別紙96　送迎の状況確認資料【記入例】'!Print_Area</vt:lpstr>
      <vt:lpstr>別添スコア表!Print_Area</vt:lpstr>
      <vt:lpstr>'障害児通所・入所給付費　体制等状況一覧_旧'!Print_Titles</vt:lpstr>
      <vt:lpstr>'別紙１-１ (改正前)'!Print_Titles</vt:lpstr>
      <vt:lpstr>'別紙１-１（介護給付費等体制等状況一覧表)'!Print_Titles</vt:lpstr>
      <vt:lpstr>'別紙１-２ (改正前)'!Print_Titles</vt:lpstr>
      <vt:lpstr>'別紙１-２（障害児通所・入所給付費体制等状況一覧表)'!Print_Titles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2026-04-01T05:17:20Z</dcterms:created>
  <dcterms:modified xsi:type="dcterms:W3CDTF">2026-07-23T01:51:08Z</dcterms:modified>
</cp:coreProperties>
</file>